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lanning Salles\1er Semestre\"/>
    </mc:Choice>
  </mc:AlternateContent>
  <bookViews>
    <workbookView xWindow="180" yWindow="285" windowWidth="55425" windowHeight="12345"/>
  </bookViews>
  <sheets>
    <sheet name="VERIFICATEUR" sheetId="1" r:id="rId1"/>
    <sheet name="Feuil1" sheetId="3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A53" i="1" l="1"/>
  <c r="K26" i="1" l="1"/>
  <c r="N22" i="1"/>
  <c r="O22" i="1"/>
  <c r="P22" i="1"/>
  <c r="Q22" i="1"/>
  <c r="N23" i="1"/>
  <c r="O23" i="1"/>
  <c r="P23" i="1"/>
  <c r="Q23" i="1"/>
  <c r="N24" i="1"/>
  <c r="O24" i="1"/>
  <c r="P24" i="1"/>
  <c r="Q24" i="1"/>
  <c r="N25" i="1"/>
  <c r="O25" i="1"/>
  <c r="P25" i="1"/>
  <c r="Q25" i="1"/>
  <c r="N26" i="1"/>
  <c r="O26" i="1"/>
  <c r="P26" i="1"/>
  <c r="Q26" i="1"/>
  <c r="N3" i="1" l="1"/>
  <c r="G3" i="1"/>
  <c r="F3" i="1"/>
  <c r="E3" i="1"/>
  <c r="D3" i="1"/>
  <c r="K3" i="1"/>
  <c r="J3" i="1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" i="1"/>
  <c r="M93" i="1" l="1"/>
  <c r="M94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C9" i="1"/>
  <c r="I9" i="1"/>
  <c r="R9" i="1"/>
  <c r="X9" i="1"/>
  <c r="AA9" i="1"/>
  <c r="AG9" i="1"/>
  <c r="AL9" i="1"/>
  <c r="AX9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10" i="1"/>
  <c r="AN71" i="1" l="1"/>
  <c r="N53" i="1" l="1"/>
  <c r="O53" i="1"/>
  <c r="P53" i="1"/>
  <c r="Q53" i="1"/>
  <c r="AS23" i="1" l="1"/>
  <c r="AS24" i="1"/>
  <c r="AS25" i="1"/>
  <c r="AV20" i="1"/>
  <c r="AW20" i="1"/>
  <c r="AS20" i="1"/>
  <c r="AT20" i="1"/>
  <c r="AM20" i="1"/>
  <c r="AN20" i="1"/>
  <c r="AO20" i="1"/>
  <c r="AH20" i="1"/>
  <c r="AI20" i="1"/>
  <c r="AJ20" i="1"/>
  <c r="AK20" i="1"/>
  <c r="AD20" i="1"/>
  <c r="AE20" i="1"/>
  <c r="AB20" i="1"/>
  <c r="AC20" i="1"/>
  <c r="AH82" i="1" l="1"/>
  <c r="G30" i="3" l="1"/>
  <c r="K59" i="1" l="1"/>
  <c r="AZ311" i="1" l="1"/>
  <c r="AY311" i="1"/>
  <c r="AX311" i="1"/>
  <c r="AW311" i="1"/>
  <c r="AV311" i="1"/>
  <c r="AU311" i="1"/>
  <c r="AT311" i="1"/>
  <c r="AS311" i="1"/>
  <c r="AR311" i="1"/>
  <c r="AP311" i="1"/>
  <c r="AO311" i="1"/>
  <c r="AN311" i="1"/>
  <c r="AM311" i="1"/>
  <c r="AL311" i="1"/>
  <c r="AK311" i="1"/>
  <c r="AJ311" i="1"/>
  <c r="AI311" i="1"/>
  <c r="AH311" i="1"/>
  <c r="AG311" i="1"/>
  <c r="AE311" i="1"/>
  <c r="AD311" i="1"/>
  <c r="AC311" i="1"/>
  <c r="AB311" i="1"/>
  <c r="AA311" i="1"/>
  <c r="Z311" i="1"/>
  <c r="Y311" i="1"/>
  <c r="X311" i="1"/>
  <c r="AZ310" i="1"/>
  <c r="AY310" i="1"/>
  <c r="AX310" i="1"/>
  <c r="AW310" i="1"/>
  <c r="AV310" i="1"/>
  <c r="AU310" i="1"/>
  <c r="AT310" i="1"/>
  <c r="AS310" i="1"/>
  <c r="AR310" i="1"/>
  <c r="AP310" i="1"/>
  <c r="AO310" i="1"/>
  <c r="AN310" i="1"/>
  <c r="AM310" i="1"/>
  <c r="AL310" i="1"/>
  <c r="AK310" i="1"/>
  <c r="AJ310" i="1"/>
  <c r="AI310" i="1"/>
  <c r="AH310" i="1"/>
  <c r="AG310" i="1"/>
  <c r="AE310" i="1"/>
  <c r="AD310" i="1"/>
  <c r="AC310" i="1"/>
  <c r="AB310" i="1"/>
  <c r="AA310" i="1"/>
  <c r="Z310" i="1"/>
  <c r="Y310" i="1"/>
  <c r="X310" i="1"/>
  <c r="AZ309" i="1"/>
  <c r="AY309" i="1"/>
  <c r="AX309" i="1"/>
  <c r="AW309" i="1"/>
  <c r="AV309" i="1"/>
  <c r="AU309" i="1"/>
  <c r="AT309" i="1"/>
  <c r="AS309" i="1"/>
  <c r="AR309" i="1"/>
  <c r="AP309" i="1"/>
  <c r="AO309" i="1"/>
  <c r="AN309" i="1"/>
  <c r="AM309" i="1"/>
  <c r="AL309" i="1"/>
  <c r="AK309" i="1"/>
  <c r="AJ309" i="1"/>
  <c r="AI309" i="1"/>
  <c r="AH309" i="1"/>
  <c r="AG309" i="1"/>
  <c r="AE309" i="1"/>
  <c r="AD309" i="1"/>
  <c r="AC309" i="1"/>
  <c r="AB309" i="1"/>
  <c r="AA309" i="1"/>
  <c r="Z309" i="1"/>
  <c r="Y309" i="1"/>
  <c r="X309" i="1"/>
  <c r="AZ308" i="1"/>
  <c r="AY308" i="1"/>
  <c r="AX308" i="1"/>
  <c r="AW308" i="1"/>
  <c r="AV308" i="1"/>
  <c r="AU308" i="1"/>
  <c r="AT308" i="1"/>
  <c r="AS308" i="1"/>
  <c r="AR308" i="1"/>
  <c r="AP308" i="1"/>
  <c r="AO308" i="1"/>
  <c r="AN308" i="1"/>
  <c r="AM308" i="1"/>
  <c r="AL308" i="1"/>
  <c r="AK308" i="1"/>
  <c r="AJ308" i="1"/>
  <c r="AI308" i="1"/>
  <c r="AH308" i="1"/>
  <c r="AG308" i="1"/>
  <c r="AE308" i="1"/>
  <c r="AD308" i="1"/>
  <c r="AC308" i="1"/>
  <c r="AB308" i="1"/>
  <c r="AA308" i="1"/>
  <c r="Z308" i="1"/>
  <c r="Y308" i="1"/>
  <c r="X308" i="1"/>
  <c r="AZ307" i="1"/>
  <c r="AY307" i="1"/>
  <c r="AX307" i="1"/>
  <c r="AW307" i="1"/>
  <c r="AV307" i="1"/>
  <c r="AU307" i="1"/>
  <c r="AT307" i="1"/>
  <c r="AS307" i="1"/>
  <c r="AR307" i="1"/>
  <c r="AP307" i="1"/>
  <c r="AO307" i="1"/>
  <c r="AN307" i="1"/>
  <c r="AM307" i="1"/>
  <c r="AL307" i="1"/>
  <c r="AK307" i="1"/>
  <c r="AJ307" i="1"/>
  <c r="AI307" i="1"/>
  <c r="AH307" i="1"/>
  <c r="AG307" i="1"/>
  <c r="AE307" i="1"/>
  <c r="AD307" i="1"/>
  <c r="AC307" i="1"/>
  <c r="AB307" i="1"/>
  <c r="AA307" i="1"/>
  <c r="Z307" i="1"/>
  <c r="Y307" i="1"/>
  <c r="X307" i="1"/>
  <c r="AZ306" i="1"/>
  <c r="AY306" i="1"/>
  <c r="AX306" i="1"/>
  <c r="AW306" i="1"/>
  <c r="AV306" i="1"/>
  <c r="AU306" i="1"/>
  <c r="AT306" i="1"/>
  <c r="AS306" i="1"/>
  <c r="AR306" i="1"/>
  <c r="AP306" i="1"/>
  <c r="AO306" i="1"/>
  <c r="AN306" i="1"/>
  <c r="AM306" i="1"/>
  <c r="AL306" i="1"/>
  <c r="AK306" i="1"/>
  <c r="AJ306" i="1"/>
  <c r="AI306" i="1"/>
  <c r="AH306" i="1"/>
  <c r="AG306" i="1"/>
  <c r="AE306" i="1"/>
  <c r="AD306" i="1"/>
  <c r="AC306" i="1"/>
  <c r="AB306" i="1"/>
  <c r="AA306" i="1"/>
  <c r="Z306" i="1"/>
  <c r="Y306" i="1"/>
  <c r="X306" i="1"/>
  <c r="AZ305" i="1"/>
  <c r="AY305" i="1"/>
  <c r="AX305" i="1"/>
  <c r="AW305" i="1"/>
  <c r="AV305" i="1"/>
  <c r="AU305" i="1"/>
  <c r="AT305" i="1"/>
  <c r="AS305" i="1"/>
  <c r="AR305" i="1"/>
  <c r="AP305" i="1"/>
  <c r="AO305" i="1"/>
  <c r="AN305" i="1"/>
  <c r="AM305" i="1"/>
  <c r="AL305" i="1"/>
  <c r="AK305" i="1"/>
  <c r="AJ305" i="1"/>
  <c r="AI305" i="1"/>
  <c r="AH305" i="1"/>
  <c r="AG305" i="1"/>
  <c r="AE305" i="1"/>
  <c r="AD305" i="1"/>
  <c r="AC305" i="1"/>
  <c r="AB305" i="1"/>
  <c r="AA305" i="1"/>
  <c r="Z305" i="1"/>
  <c r="Y305" i="1"/>
  <c r="X305" i="1"/>
  <c r="AZ304" i="1"/>
  <c r="AY304" i="1"/>
  <c r="AX304" i="1"/>
  <c r="AW304" i="1"/>
  <c r="AV304" i="1"/>
  <c r="AU304" i="1"/>
  <c r="AT304" i="1"/>
  <c r="AS304" i="1"/>
  <c r="AR304" i="1"/>
  <c r="AP304" i="1"/>
  <c r="AO304" i="1"/>
  <c r="AN304" i="1"/>
  <c r="AM304" i="1"/>
  <c r="AL304" i="1"/>
  <c r="AK304" i="1"/>
  <c r="AJ304" i="1"/>
  <c r="AI304" i="1"/>
  <c r="AH304" i="1"/>
  <c r="AG304" i="1"/>
  <c r="AE304" i="1"/>
  <c r="AD304" i="1"/>
  <c r="AC304" i="1"/>
  <c r="AB304" i="1"/>
  <c r="AA304" i="1"/>
  <c r="Z304" i="1"/>
  <c r="Y304" i="1"/>
  <c r="X304" i="1"/>
  <c r="AZ303" i="1"/>
  <c r="AY303" i="1"/>
  <c r="AX303" i="1"/>
  <c r="AW303" i="1"/>
  <c r="AV303" i="1"/>
  <c r="AU303" i="1"/>
  <c r="AT303" i="1"/>
  <c r="AS303" i="1"/>
  <c r="AR303" i="1"/>
  <c r="AP303" i="1"/>
  <c r="AO303" i="1"/>
  <c r="AN303" i="1"/>
  <c r="AM303" i="1"/>
  <c r="AL303" i="1"/>
  <c r="AK303" i="1"/>
  <c r="AJ303" i="1"/>
  <c r="AI303" i="1"/>
  <c r="AH303" i="1"/>
  <c r="AG303" i="1"/>
  <c r="AE303" i="1"/>
  <c r="AD303" i="1"/>
  <c r="AC303" i="1"/>
  <c r="AB303" i="1"/>
  <c r="AA303" i="1"/>
  <c r="Z303" i="1"/>
  <c r="Y303" i="1"/>
  <c r="X303" i="1"/>
  <c r="AZ302" i="1"/>
  <c r="AY302" i="1"/>
  <c r="AX302" i="1"/>
  <c r="AW302" i="1"/>
  <c r="AV302" i="1"/>
  <c r="AU302" i="1"/>
  <c r="AT302" i="1"/>
  <c r="AS302" i="1"/>
  <c r="AR302" i="1"/>
  <c r="AP302" i="1"/>
  <c r="AO302" i="1"/>
  <c r="AN302" i="1"/>
  <c r="AM302" i="1"/>
  <c r="AL302" i="1"/>
  <c r="AK302" i="1"/>
  <c r="AJ302" i="1"/>
  <c r="AI302" i="1"/>
  <c r="AH302" i="1"/>
  <c r="AG302" i="1"/>
  <c r="AE302" i="1"/>
  <c r="AD302" i="1"/>
  <c r="AC302" i="1"/>
  <c r="AB302" i="1"/>
  <c r="AA302" i="1"/>
  <c r="Z302" i="1"/>
  <c r="Y302" i="1"/>
  <c r="X302" i="1"/>
  <c r="AZ301" i="1"/>
  <c r="AY301" i="1"/>
  <c r="AX301" i="1"/>
  <c r="AW301" i="1"/>
  <c r="AV301" i="1"/>
  <c r="AU301" i="1"/>
  <c r="AT301" i="1"/>
  <c r="AS301" i="1"/>
  <c r="AR301" i="1"/>
  <c r="AP301" i="1"/>
  <c r="AO301" i="1"/>
  <c r="AN301" i="1"/>
  <c r="AM301" i="1"/>
  <c r="AL301" i="1"/>
  <c r="AK301" i="1"/>
  <c r="AJ301" i="1"/>
  <c r="AI301" i="1"/>
  <c r="AH301" i="1"/>
  <c r="AG301" i="1"/>
  <c r="AE301" i="1"/>
  <c r="AD301" i="1"/>
  <c r="AC301" i="1"/>
  <c r="AB301" i="1"/>
  <c r="AA301" i="1"/>
  <c r="Z301" i="1"/>
  <c r="Y301" i="1"/>
  <c r="X301" i="1"/>
  <c r="AZ300" i="1"/>
  <c r="AY300" i="1"/>
  <c r="AX300" i="1"/>
  <c r="AW300" i="1"/>
  <c r="AV300" i="1"/>
  <c r="AU300" i="1"/>
  <c r="AT300" i="1"/>
  <c r="AS300" i="1"/>
  <c r="AR300" i="1"/>
  <c r="AP300" i="1"/>
  <c r="AO300" i="1"/>
  <c r="AN300" i="1"/>
  <c r="AM300" i="1"/>
  <c r="AL300" i="1"/>
  <c r="AK300" i="1"/>
  <c r="AJ300" i="1"/>
  <c r="AI300" i="1"/>
  <c r="AH300" i="1"/>
  <c r="AG300" i="1"/>
  <c r="AE300" i="1"/>
  <c r="AD300" i="1"/>
  <c r="AC300" i="1"/>
  <c r="AB300" i="1"/>
  <c r="AA300" i="1"/>
  <c r="Z300" i="1"/>
  <c r="Y300" i="1"/>
  <c r="X300" i="1"/>
  <c r="AZ299" i="1"/>
  <c r="AY299" i="1"/>
  <c r="AX299" i="1"/>
  <c r="AW299" i="1"/>
  <c r="AV299" i="1"/>
  <c r="AU299" i="1"/>
  <c r="AT299" i="1"/>
  <c r="AS299" i="1"/>
  <c r="AR299" i="1"/>
  <c r="AP299" i="1"/>
  <c r="AO299" i="1"/>
  <c r="AN299" i="1"/>
  <c r="AM299" i="1"/>
  <c r="AL299" i="1"/>
  <c r="AK299" i="1"/>
  <c r="AJ299" i="1"/>
  <c r="AI299" i="1"/>
  <c r="AH299" i="1"/>
  <c r="AG299" i="1"/>
  <c r="AE299" i="1"/>
  <c r="AD299" i="1"/>
  <c r="AC299" i="1"/>
  <c r="AB299" i="1"/>
  <c r="AA299" i="1"/>
  <c r="Z299" i="1"/>
  <c r="Y299" i="1"/>
  <c r="X299" i="1"/>
  <c r="AZ298" i="1"/>
  <c r="AY298" i="1"/>
  <c r="AX298" i="1"/>
  <c r="AW298" i="1"/>
  <c r="AV298" i="1"/>
  <c r="AU298" i="1"/>
  <c r="AT298" i="1"/>
  <c r="AS298" i="1"/>
  <c r="AR298" i="1"/>
  <c r="AP298" i="1"/>
  <c r="AO298" i="1"/>
  <c r="AN298" i="1"/>
  <c r="AM298" i="1"/>
  <c r="AL298" i="1"/>
  <c r="AK298" i="1"/>
  <c r="AJ298" i="1"/>
  <c r="AI298" i="1"/>
  <c r="AH298" i="1"/>
  <c r="AG298" i="1"/>
  <c r="AE298" i="1"/>
  <c r="AD298" i="1"/>
  <c r="AC298" i="1"/>
  <c r="AB298" i="1"/>
  <c r="AA298" i="1"/>
  <c r="Z298" i="1"/>
  <c r="Y298" i="1"/>
  <c r="X298" i="1"/>
  <c r="AZ297" i="1"/>
  <c r="AY297" i="1"/>
  <c r="AX297" i="1"/>
  <c r="AW297" i="1"/>
  <c r="AV297" i="1"/>
  <c r="AU297" i="1"/>
  <c r="AT297" i="1"/>
  <c r="AS297" i="1"/>
  <c r="AR297" i="1"/>
  <c r="AP297" i="1"/>
  <c r="AO297" i="1"/>
  <c r="AN297" i="1"/>
  <c r="AM297" i="1"/>
  <c r="AL297" i="1"/>
  <c r="AK297" i="1"/>
  <c r="AJ297" i="1"/>
  <c r="AI297" i="1"/>
  <c r="AH297" i="1"/>
  <c r="AG297" i="1"/>
  <c r="AE297" i="1"/>
  <c r="AD297" i="1"/>
  <c r="AC297" i="1"/>
  <c r="AB297" i="1"/>
  <c r="AA297" i="1"/>
  <c r="Z297" i="1"/>
  <c r="Y297" i="1"/>
  <c r="X297" i="1"/>
  <c r="AZ296" i="1"/>
  <c r="AY296" i="1"/>
  <c r="AX296" i="1"/>
  <c r="AW296" i="1"/>
  <c r="AV296" i="1"/>
  <c r="AU296" i="1"/>
  <c r="AT296" i="1"/>
  <c r="AS296" i="1"/>
  <c r="AR296" i="1"/>
  <c r="AP296" i="1"/>
  <c r="AO296" i="1"/>
  <c r="AN296" i="1"/>
  <c r="AM296" i="1"/>
  <c r="AL296" i="1"/>
  <c r="AK296" i="1"/>
  <c r="AJ296" i="1"/>
  <c r="AI296" i="1"/>
  <c r="AH296" i="1"/>
  <c r="AG296" i="1"/>
  <c r="AE296" i="1"/>
  <c r="AD296" i="1"/>
  <c r="AC296" i="1"/>
  <c r="AB296" i="1"/>
  <c r="AA296" i="1"/>
  <c r="Z296" i="1"/>
  <c r="Y296" i="1"/>
  <c r="X296" i="1"/>
  <c r="AZ295" i="1"/>
  <c r="AY295" i="1"/>
  <c r="AX295" i="1"/>
  <c r="AW295" i="1"/>
  <c r="AV295" i="1"/>
  <c r="AU295" i="1"/>
  <c r="AT295" i="1"/>
  <c r="AS295" i="1"/>
  <c r="AR295" i="1"/>
  <c r="AP295" i="1"/>
  <c r="AO295" i="1"/>
  <c r="AN295" i="1"/>
  <c r="AM295" i="1"/>
  <c r="AL295" i="1"/>
  <c r="AK295" i="1"/>
  <c r="AJ295" i="1"/>
  <c r="AI295" i="1"/>
  <c r="AH295" i="1"/>
  <c r="AG295" i="1"/>
  <c r="AE295" i="1"/>
  <c r="AD295" i="1"/>
  <c r="AC295" i="1"/>
  <c r="AB295" i="1"/>
  <c r="AA295" i="1"/>
  <c r="Z295" i="1"/>
  <c r="Y295" i="1"/>
  <c r="X295" i="1"/>
  <c r="AZ294" i="1"/>
  <c r="AY294" i="1"/>
  <c r="AX294" i="1"/>
  <c r="AW294" i="1"/>
  <c r="AV294" i="1"/>
  <c r="AU294" i="1"/>
  <c r="AT294" i="1"/>
  <c r="AS294" i="1"/>
  <c r="AR294" i="1"/>
  <c r="AP294" i="1"/>
  <c r="AO294" i="1"/>
  <c r="AN294" i="1"/>
  <c r="AM294" i="1"/>
  <c r="AL294" i="1"/>
  <c r="AK294" i="1"/>
  <c r="AJ294" i="1"/>
  <c r="AI294" i="1"/>
  <c r="AH294" i="1"/>
  <c r="AG294" i="1"/>
  <c r="AE294" i="1"/>
  <c r="AD294" i="1"/>
  <c r="AC294" i="1"/>
  <c r="AB294" i="1"/>
  <c r="AA294" i="1"/>
  <c r="Z294" i="1"/>
  <c r="Y294" i="1"/>
  <c r="X294" i="1"/>
  <c r="AZ293" i="1"/>
  <c r="AY293" i="1"/>
  <c r="AX293" i="1"/>
  <c r="AW293" i="1"/>
  <c r="AV293" i="1"/>
  <c r="AU293" i="1"/>
  <c r="AT293" i="1"/>
  <c r="AS293" i="1"/>
  <c r="AR293" i="1"/>
  <c r="AP293" i="1"/>
  <c r="AO293" i="1"/>
  <c r="AN293" i="1"/>
  <c r="AM293" i="1"/>
  <c r="AL293" i="1"/>
  <c r="AK293" i="1"/>
  <c r="AJ293" i="1"/>
  <c r="AI293" i="1"/>
  <c r="AH293" i="1"/>
  <c r="AG293" i="1"/>
  <c r="AE293" i="1"/>
  <c r="AD293" i="1"/>
  <c r="AC293" i="1"/>
  <c r="AB293" i="1"/>
  <c r="AA293" i="1"/>
  <c r="Z293" i="1"/>
  <c r="Y293" i="1"/>
  <c r="X293" i="1"/>
  <c r="AZ292" i="1"/>
  <c r="AY292" i="1"/>
  <c r="AX292" i="1"/>
  <c r="AW292" i="1"/>
  <c r="AV292" i="1"/>
  <c r="AU292" i="1"/>
  <c r="AT292" i="1"/>
  <c r="AS292" i="1"/>
  <c r="AR292" i="1"/>
  <c r="AP292" i="1"/>
  <c r="AO292" i="1"/>
  <c r="AN292" i="1"/>
  <c r="AM292" i="1"/>
  <c r="AL292" i="1"/>
  <c r="AK292" i="1"/>
  <c r="AJ292" i="1"/>
  <c r="AI292" i="1"/>
  <c r="AH292" i="1"/>
  <c r="AG292" i="1"/>
  <c r="AE292" i="1"/>
  <c r="AD292" i="1"/>
  <c r="AC292" i="1"/>
  <c r="AB292" i="1"/>
  <c r="AA292" i="1"/>
  <c r="Z292" i="1"/>
  <c r="Y292" i="1"/>
  <c r="X292" i="1"/>
  <c r="AZ291" i="1"/>
  <c r="AY291" i="1"/>
  <c r="AX291" i="1"/>
  <c r="AW291" i="1"/>
  <c r="AV291" i="1"/>
  <c r="AU291" i="1"/>
  <c r="AT291" i="1"/>
  <c r="AS291" i="1"/>
  <c r="AR291" i="1"/>
  <c r="AP291" i="1"/>
  <c r="AO291" i="1"/>
  <c r="AN291" i="1"/>
  <c r="AM291" i="1"/>
  <c r="AL291" i="1"/>
  <c r="AK291" i="1"/>
  <c r="AJ291" i="1"/>
  <c r="AI291" i="1"/>
  <c r="AH291" i="1"/>
  <c r="AG291" i="1"/>
  <c r="AE291" i="1"/>
  <c r="AD291" i="1"/>
  <c r="AC291" i="1"/>
  <c r="AB291" i="1"/>
  <c r="AA291" i="1"/>
  <c r="Z291" i="1"/>
  <c r="Y291" i="1"/>
  <c r="X291" i="1"/>
  <c r="AZ290" i="1"/>
  <c r="AY290" i="1"/>
  <c r="AX290" i="1"/>
  <c r="AW290" i="1"/>
  <c r="AV290" i="1"/>
  <c r="AU290" i="1"/>
  <c r="AT290" i="1"/>
  <c r="AS290" i="1"/>
  <c r="AR290" i="1"/>
  <c r="AP290" i="1"/>
  <c r="AO290" i="1"/>
  <c r="AN290" i="1"/>
  <c r="AM290" i="1"/>
  <c r="AL290" i="1"/>
  <c r="AK290" i="1"/>
  <c r="AJ290" i="1"/>
  <c r="AI290" i="1"/>
  <c r="AH290" i="1"/>
  <c r="AG290" i="1"/>
  <c r="AE290" i="1"/>
  <c r="AD290" i="1"/>
  <c r="AC290" i="1"/>
  <c r="AB290" i="1"/>
  <c r="AA290" i="1"/>
  <c r="Z290" i="1"/>
  <c r="Y290" i="1"/>
  <c r="X290" i="1"/>
  <c r="AZ289" i="1"/>
  <c r="AY289" i="1"/>
  <c r="AX289" i="1"/>
  <c r="AW289" i="1"/>
  <c r="AV289" i="1"/>
  <c r="AU289" i="1"/>
  <c r="AT289" i="1"/>
  <c r="AS289" i="1"/>
  <c r="AR289" i="1"/>
  <c r="AP289" i="1"/>
  <c r="AO289" i="1"/>
  <c r="AN289" i="1"/>
  <c r="AM289" i="1"/>
  <c r="AL289" i="1"/>
  <c r="AK289" i="1"/>
  <c r="AJ289" i="1"/>
  <c r="AI289" i="1"/>
  <c r="AH289" i="1"/>
  <c r="AG289" i="1"/>
  <c r="AE289" i="1"/>
  <c r="AD289" i="1"/>
  <c r="AC289" i="1"/>
  <c r="AB289" i="1"/>
  <c r="AA289" i="1"/>
  <c r="Z289" i="1"/>
  <c r="Y289" i="1"/>
  <c r="X289" i="1"/>
  <c r="AZ288" i="1"/>
  <c r="AY288" i="1"/>
  <c r="AX288" i="1"/>
  <c r="AW288" i="1"/>
  <c r="AV288" i="1"/>
  <c r="AU288" i="1"/>
  <c r="AT288" i="1"/>
  <c r="AS288" i="1"/>
  <c r="AR288" i="1"/>
  <c r="AP288" i="1"/>
  <c r="AO288" i="1"/>
  <c r="AN288" i="1"/>
  <c r="AM288" i="1"/>
  <c r="AL288" i="1"/>
  <c r="AK288" i="1"/>
  <c r="AJ288" i="1"/>
  <c r="AI288" i="1"/>
  <c r="AH288" i="1"/>
  <c r="AG288" i="1"/>
  <c r="AE288" i="1"/>
  <c r="AD288" i="1"/>
  <c r="AC288" i="1"/>
  <c r="AB288" i="1"/>
  <c r="AA288" i="1"/>
  <c r="Z288" i="1"/>
  <c r="Y288" i="1"/>
  <c r="X288" i="1"/>
  <c r="AZ287" i="1"/>
  <c r="AY287" i="1"/>
  <c r="AX287" i="1"/>
  <c r="AW287" i="1"/>
  <c r="AV287" i="1"/>
  <c r="AU287" i="1"/>
  <c r="AT287" i="1"/>
  <c r="AS287" i="1"/>
  <c r="AR287" i="1"/>
  <c r="AP287" i="1"/>
  <c r="AO287" i="1"/>
  <c r="AN287" i="1"/>
  <c r="AM287" i="1"/>
  <c r="AL287" i="1"/>
  <c r="AK287" i="1"/>
  <c r="AJ287" i="1"/>
  <c r="AI287" i="1"/>
  <c r="AH287" i="1"/>
  <c r="AG287" i="1"/>
  <c r="AE287" i="1"/>
  <c r="AD287" i="1"/>
  <c r="AC287" i="1"/>
  <c r="AB287" i="1"/>
  <c r="AA287" i="1"/>
  <c r="Z287" i="1"/>
  <c r="Y287" i="1"/>
  <c r="X287" i="1"/>
  <c r="AZ286" i="1"/>
  <c r="AY286" i="1"/>
  <c r="AX286" i="1"/>
  <c r="AW286" i="1"/>
  <c r="AV286" i="1"/>
  <c r="AU286" i="1"/>
  <c r="AT286" i="1"/>
  <c r="AS286" i="1"/>
  <c r="AR286" i="1"/>
  <c r="AP286" i="1"/>
  <c r="AO286" i="1"/>
  <c r="AN286" i="1"/>
  <c r="AM286" i="1"/>
  <c r="AL286" i="1"/>
  <c r="AK286" i="1"/>
  <c r="AJ286" i="1"/>
  <c r="AI286" i="1"/>
  <c r="AH286" i="1"/>
  <c r="AG286" i="1"/>
  <c r="AE286" i="1"/>
  <c r="AD286" i="1"/>
  <c r="AC286" i="1"/>
  <c r="AB286" i="1"/>
  <c r="AA286" i="1"/>
  <c r="Z286" i="1"/>
  <c r="Y286" i="1"/>
  <c r="X286" i="1"/>
  <c r="AZ285" i="1"/>
  <c r="AY285" i="1"/>
  <c r="AX285" i="1"/>
  <c r="AW285" i="1"/>
  <c r="AV285" i="1"/>
  <c r="AU285" i="1"/>
  <c r="AT285" i="1"/>
  <c r="AS285" i="1"/>
  <c r="AR285" i="1"/>
  <c r="AP285" i="1"/>
  <c r="AO285" i="1"/>
  <c r="AN285" i="1"/>
  <c r="AM285" i="1"/>
  <c r="AL285" i="1"/>
  <c r="AK285" i="1"/>
  <c r="AJ285" i="1"/>
  <c r="AI285" i="1"/>
  <c r="AH285" i="1"/>
  <c r="AG285" i="1"/>
  <c r="AE285" i="1"/>
  <c r="AD285" i="1"/>
  <c r="AC285" i="1"/>
  <c r="AB285" i="1"/>
  <c r="AA285" i="1"/>
  <c r="Z285" i="1"/>
  <c r="Y285" i="1"/>
  <c r="X285" i="1"/>
  <c r="AZ284" i="1"/>
  <c r="AY284" i="1"/>
  <c r="AX284" i="1"/>
  <c r="AW284" i="1"/>
  <c r="AV284" i="1"/>
  <c r="AU284" i="1"/>
  <c r="AT284" i="1"/>
  <c r="AS284" i="1"/>
  <c r="AR284" i="1"/>
  <c r="AP284" i="1"/>
  <c r="AO284" i="1"/>
  <c r="AN284" i="1"/>
  <c r="AM284" i="1"/>
  <c r="AL284" i="1"/>
  <c r="AK284" i="1"/>
  <c r="AJ284" i="1"/>
  <c r="AI284" i="1"/>
  <c r="AH284" i="1"/>
  <c r="AG284" i="1"/>
  <c r="AE284" i="1"/>
  <c r="AD284" i="1"/>
  <c r="AC284" i="1"/>
  <c r="AB284" i="1"/>
  <c r="AA284" i="1"/>
  <c r="Z284" i="1"/>
  <c r="Y284" i="1"/>
  <c r="X284" i="1"/>
  <c r="AZ283" i="1"/>
  <c r="AY283" i="1"/>
  <c r="AX283" i="1"/>
  <c r="AW283" i="1"/>
  <c r="AV283" i="1"/>
  <c r="AU283" i="1"/>
  <c r="AT283" i="1"/>
  <c r="AS283" i="1"/>
  <c r="AR283" i="1"/>
  <c r="AP283" i="1"/>
  <c r="AO283" i="1"/>
  <c r="AN283" i="1"/>
  <c r="AM283" i="1"/>
  <c r="AL283" i="1"/>
  <c r="AK283" i="1"/>
  <c r="AJ283" i="1"/>
  <c r="AI283" i="1"/>
  <c r="AH283" i="1"/>
  <c r="AG283" i="1"/>
  <c r="AE283" i="1"/>
  <c r="AD283" i="1"/>
  <c r="AC283" i="1"/>
  <c r="AB283" i="1"/>
  <c r="AA283" i="1"/>
  <c r="Z283" i="1"/>
  <c r="Y283" i="1"/>
  <c r="X283" i="1"/>
  <c r="AZ282" i="1"/>
  <c r="AY282" i="1"/>
  <c r="AX282" i="1"/>
  <c r="AW282" i="1"/>
  <c r="AV282" i="1"/>
  <c r="AU282" i="1"/>
  <c r="AT282" i="1"/>
  <c r="AS282" i="1"/>
  <c r="AR282" i="1"/>
  <c r="AP282" i="1"/>
  <c r="AO282" i="1"/>
  <c r="AN282" i="1"/>
  <c r="AM282" i="1"/>
  <c r="AL282" i="1"/>
  <c r="AK282" i="1"/>
  <c r="AJ282" i="1"/>
  <c r="AI282" i="1"/>
  <c r="AH282" i="1"/>
  <c r="AG282" i="1"/>
  <c r="AE282" i="1"/>
  <c r="AD282" i="1"/>
  <c r="AC282" i="1"/>
  <c r="AB282" i="1"/>
  <c r="AA282" i="1"/>
  <c r="Z282" i="1"/>
  <c r="Y282" i="1"/>
  <c r="X282" i="1"/>
  <c r="AZ281" i="1"/>
  <c r="AY281" i="1"/>
  <c r="AX281" i="1"/>
  <c r="AW281" i="1"/>
  <c r="AV281" i="1"/>
  <c r="AU281" i="1"/>
  <c r="AT281" i="1"/>
  <c r="AS281" i="1"/>
  <c r="AR281" i="1"/>
  <c r="AP281" i="1"/>
  <c r="AO281" i="1"/>
  <c r="AN281" i="1"/>
  <c r="AM281" i="1"/>
  <c r="AL281" i="1"/>
  <c r="AK281" i="1"/>
  <c r="AJ281" i="1"/>
  <c r="AI281" i="1"/>
  <c r="AH281" i="1"/>
  <c r="AG281" i="1"/>
  <c r="AE281" i="1"/>
  <c r="AD281" i="1"/>
  <c r="AC281" i="1"/>
  <c r="AB281" i="1"/>
  <c r="AA281" i="1"/>
  <c r="Z281" i="1"/>
  <c r="Y281" i="1"/>
  <c r="X281" i="1"/>
  <c r="AZ280" i="1"/>
  <c r="AY280" i="1"/>
  <c r="AX280" i="1"/>
  <c r="AW280" i="1"/>
  <c r="AV280" i="1"/>
  <c r="AU280" i="1"/>
  <c r="AT280" i="1"/>
  <c r="AS280" i="1"/>
  <c r="AR280" i="1"/>
  <c r="AP280" i="1"/>
  <c r="AO280" i="1"/>
  <c r="AN280" i="1"/>
  <c r="AM280" i="1"/>
  <c r="AL280" i="1"/>
  <c r="AK280" i="1"/>
  <c r="AJ280" i="1"/>
  <c r="AI280" i="1"/>
  <c r="AH280" i="1"/>
  <c r="AG280" i="1"/>
  <c r="AE280" i="1"/>
  <c r="AD280" i="1"/>
  <c r="AC280" i="1"/>
  <c r="AB280" i="1"/>
  <c r="AA280" i="1"/>
  <c r="Z280" i="1"/>
  <c r="Y280" i="1"/>
  <c r="X280" i="1"/>
  <c r="AZ93" i="1"/>
  <c r="AY93" i="1"/>
  <c r="AW93" i="1"/>
  <c r="AV93" i="1"/>
  <c r="AT93" i="1"/>
  <c r="AS93" i="1"/>
  <c r="AP93" i="1"/>
  <c r="AO93" i="1"/>
  <c r="AN93" i="1"/>
  <c r="AM93" i="1"/>
  <c r="AL93" i="1"/>
  <c r="AK93" i="1"/>
  <c r="AJ93" i="1"/>
  <c r="AI93" i="1"/>
  <c r="AH93" i="1"/>
  <c r="AG93" i="1"/>
  <c r="AE93" i="1"/>
  <c r="AD93" i="1"/>
  <c r="AC93" i="1"/>
  <c r="AB93" i="1"/>
  <c r="AA93" i="1"/>
  <c r="Z93" i="1"/>
  <c r="Y93" i="1"/>
  <c r="X93" i="1"/>
  <c r="AZ92" i="1"/>
  <c r="AY92" i="1"/>
  <c r="AW92" i="1"/>
  <c r="AV92" i="1"/>
  <c r="AT92" i="1"/>
  <c r="AS92" i="1"/>
  <c r="AP92" i="1"/>
  <c r="AO92" i="1"/>
  <c r="AN92" i="1"/>
  <c r="AM92" i="1"/>
  <c r="AK92" i="1"/>
  <c r="AJ92" i="1"/>
  <c r="AI92" i="1"/>
  <c r="AH92" i="1"/>
  <c r="AE92" i="1"/>
  <c r="AD92" i="1"/>
  <c r="AC92" i="1"/>
  <c r="AB92" i="1"/>
  <c r="Z92" i="1"/>
  <c r="Y92" i="1"/>
  <c r="AZ91" i="1"/>
  <c r="AY91" i="1"/>
  <c r="AW91" i="1"/>
  <c r="AV91" i="1"/>
  <c r="AT91" i="1"/>
  <c r="AS91" i="1"/>
  <c r="AP91" i="1"/>
  <c r="AO91" i="1"/>
  <c r="AN91" i="1"/>
  <c r="AM91" i="1"/>
  <c r="AK91" i="1"/>
  <c r="AJ91" i="1"/>
  <c r="AI91" i="1"/>
  <c r="AH91" i="1"/>
  <c r="AE91" i="1"/>
  <c r="AD91" i="1"/>
  <c r="AC91" i="1"/>
  <c r="AB91" i="1"/>
  <c r="Z91" i="1"/>
  <c r="Y91" i="1"/>
  <c r="AZ90" i="1"/>
  <c r="AY90" i="1"/>
  <c r="AW90" i="1"/>
  <c r="AV90" i="1"/>
  <c r="AT90" i="1"/>
  <c r="AS90" i="1"/>
  <c r="AP90" i="1"/>
  <c r="AO90" i="1"/>
  <c r="AN90" i="1"/>
  <c r="AM90" i="1"/>
  <c r="AK90" i="1"/>
  <c r="AJ90" i="1"/>
  <c r="AI90" i="1"/>
  <c r="AH90" i="1"/>
  <c r="AE90" i="1"/>
  <c r="AD90" i="1"/>
  <c r="AC90" i="1"/>
  <c r="AB90" i="1"/>
  <c r="Z90" i="1"/>
  <c r="Y90" i="1"/>
  <c r="AZ89" i="1"/>
  <c r="AY89" i="1"/>
  <c r="AW89" i="1"/>
  <c r="AV89" i="1"/>
  <c r="AT89" i="1"/>
  <c r="AS89" i="1"/>
  <c r="AP89" i="1"/>
  <c r="AO89" i="1"/>
  <c r="AN89" i="1"/>
  <c r="AM89" i="1"/>
  <c r="AK89" i="1"/>
  <c r="AJ89" i="1"/>
  <c r="AI89" i="1"/>
  <c r="AH89" i="1"/>
  <c r="AE89" i="1"/>
  <c r="AD89" i="1"/>
  <c r="AC89" i="1"/>
  <c r="AB89" i="1"/>
  <c r="Z89" i="1"/>
  <c r="Y89" i="1"/>
  <c r="AZ88" i="1"/>
  <c r="AY88" i="1"/>
  <c r="AW88" i="1"/>
  <c r="AV88" i="1"/>
  <c r="AT88" i="1"/>
  <c r="AS88" i="1"/>
  <c r="AP88" i="1"/>
  <c r="AO88" i="1"/>
  <c r="AN88" i="1"/>
  <c r="AM88" i="1"/>
  <c r="AK88" i="1"/>
  <c r="AJ88" i="1"/>
  <c r="AI88" i="1"/>
  <c r="AH88" i="1"/>
  <c r="AE88" i="1"/>
  <c r="AD88" i="1"/>
  <c r="AC88" i="1"/>
  <c r="AB88" i="1"/>
  <c r="Z88" i="1"/>
  <c r="Y88" i="1"/>
  <c r="AZ86" i="1"/>
  <c r="AY86" i="1"/>
  <c r="AW86" i="1"/>
  <c r="AV86" i="1"/>
  <c r="AT86" i="1"/>
  <c r="AS86" i="1"/>
  <c r="AP86" i="1"/>
  <c r="AO86" i="1"/>
  <c r="AN86" i="1"/>
  <c r="AM86" i="1"/>
  <c r="AK86" i="1"/>
  <c r="AJ86" i="1"/>
  <c r="AI86" i="1"/>
  <c r="AH86" i="1"/>
  <c r="AE86" i="1"/>
  <c r="AD86" i="1"/>
  <c r="AC86" i="1"/>
  <c r="AB86" i="1"/>
  <c r="Z86" i="1"/>
  <c r="Y86" i="1"/>
  <c r="AZ85" i="1"/>
  <c r="AY85" i="1"/>
  <c r="AW85" i="1"/>
  <c r="AV85" i="1"/>
  <c r="AT85" i="1"/>
  <c r="AS85" i="1"/>
  <c r="AP85" i="1"/>
  <c r="AO85" i="1"/>
  <c r="AN85" i="1"/>
  <c r="AM85" i="1"/>
  <c r="AK85" i="1"/>
  <c r="AJ85" i="1"/>
  <c r="AI85" i="1"/>
  <c r="AH85" i="1"/>
  <c r="AE85" i="1"/>
  <c r="AD85" i="1"/>
  <c r="AC85" i="1"/>
  <c r="AB85" i="1"/>
  <c r="Z85" i="1"/>
  <c r="Y85" i="1"/>
  <c r="AZ84" i="1"/>
  <c r="AY84" i="1"/>
  <c r="AW84" i="1"/>
  <c r="AV84" i="1"/>
  <c r="AT84" i="1"/>
  <c r="AS84" i="1"/>
  <c r="AP84" i="1"/>
  <c r="AO84" i="1"/>
  <c r="AN84" i="1"/>
  <c r="AM84" i="1"/>
  <c r="AK84" i="1"/>
  <c r="AJ84" i="1"/>
  <c r="AI84" i="1"/>
  <c r="AH84" i="1"/>
  <c r="AE84" i="1"/>
  <c r="AD84" i="1"/>
  <c r="AC84" i="1"/>
  <c r="AB84" i="1"/>
  <c r="Z84" i="1"/>
  <c r="Y84" i="1"/>
  <c r="AZ83" i="1"/>
  <c r="AY83" i="1"/>
  <c r="AW83" i="1"/>
  <c r="AV83" i="1"/>
  <c r="AT83" i="1"/>
  <c r="AS83" i="1"/>
  <c r="AP83" i="1"/>
  <c r="AO83" i="1"/>
  <c r="AN83" i="1"/>
  <c r="AM83" i="1"/>
  <c r="AK83" i="1"/>
  <c r="AJ83" i="1"/>
  <c r="AI83" i="1"/>
  <c r="AH83" i="1"/>
  <c r="AE83" i="1"/>
  <c r="AD83" i="1"/>
  <c r="AC83" i="1"/>
  <c r="AB83" i="1"/>
  <c r="Z83" i="1"/>
  <c r="Y83" i="1"/>
  <c r="AZ82" i="1"/>
  <c r="AY82" i="1"/>
  <c r="AW82" i="1"/>
  <c r="AV82" i="1"/>
  <c r="AT82" i="1"/>
  <c r="AS82" i="1"/>
  <c r="AP82" i="1"/>
  <c r="AO82" i="1"/>
  <c r="AN82" i="1"/>
  <c r="AM82" i="1"/>
  <c r="AK82" i="1"/>
  <c r="AJ82" i="1"/>
  <c r="AI82" i="1"/>
  <c r="AE82" i="1"/>
  <c r="AD82" i="1"/>
  <c r="AC82" i="1"/>
  <c r="AB82" i="1"/>
  <c r="Z82" i="1"/>
  <c r="Y82" i="1"/>
  <c r="AZ80" i="1"/>
  <c r="AY80" i="1"/>
  <c r="AW80" i="1"/>
  <c r="AV80" i="1"/>
  <c r="AT80" i="1"/>
  <c r="AS80" i="1"/>
  <c r="AP80" i="1"/>
  <c r="AO80" i="1"/>
  <c r="AN80" i="1"/>
  <c r="AM80" i="1"/>
  <c r="AK80" i="1"/>
  <c r="AJ80" i="1"/>
  <c r="AI80" i="1"/>
  <c r="AH80" i="1"/>
  <c r="AE80" i="1"/>
  <c r="AD80" i="1"/>
  <c r="AC80" i="1"/>
  <c r="AB80" i="1"/>
  <c r="Z80" i="1"/>
  <c r="Y80" i="1"/>
  <c r="AZ79" i="1"/>
  <c r="AY79" i="1"/>
  <c r="AW79" i="1"/>
  <c r="AV79" i="1"/>
  <c r="AT79" i="1"/>
  <c r="AS79" i="1"/>
  <c r="AP79" i="1"/>
  <c r="AO79" i="1"/>
  <c r="AN79" i="1"/>
  <c r="AM79" i="1"/>
  <c r="AK79" i="1"/>
  <c r="AJ79" i="1"/>
  <c r="AI79" i="1"/>
  <c r="AH79" i="1"/>
  <c r="AE79" i="1"/>
  <c r="AD79" i="1"/>
  <c r="AC79" i="1"/>
  <c r="AB79" i="1"/>
  <c r="Z79" i="1"/>
  <c r="Y79" i="1"/>
  <c r="AZ78" i="1"/>
  <c r="AY78" i="1"/>
  <c r="AW78" i="1"/>
  <c r="AV78" i="1"/>
  <c r="AT78" i="1"/>
  <c r="AS78" i="1"/>
  <c r="AP78" i="1"/>
  <c r="AO78" i="1"/>
  <c r="AN78" i="1"/>
  <c r="AM78" i="1"/>
  <c r="AK78" i="1"/>
  <c r="AJ78" i="1"/>
  <c r="AI78" i="1"/>
  <c r="AH78" i="1"/>
  <c r="AE78" i="1"/>
  <c r="AD78" i="1"/>
  <c r="AC78" i="1"/>
  <c r="AB78" i="1"/>
  <c r="Z78" i="1"/>
  <c r="Y78" i="1"/>
  <c r="AZ77" i="1"/>
  <c r="AY77" i="1"/>
  <c r="AW77" i="1"/>
  <c r="AV77" i="1"/>
  <c r="AT77" i="1"/>
  <c r="AS77" i="1"/>
  <c r="AP77" i="1"/>
  <c r="AO77" i="1"/>
  <c r="AN77" i="1"/>
  <c r="AM77" i="1"/>
  <c r="AK77" i="1"/>
  <c r="AJ77" i="1"/>
  <c r="AI77" i="1"/>
  <c r="AH77" i="1"/>
  <c r="AE77" i="1"/>
  <c r="AD77" i="1"/>
  <c r="AC77" i="1"/>
  <c r="AB77" i="1"/>
  <c r="Z77" i="1"/>
  <c r="Y77" i="1"/>
  <c r="AZ76" i="1"/>
  <c r="AY76" i="1"/>
  <c r="AW76" i="1"/>
  <c r="AV76" i="1"/>
  <c r="AT76" i="1"/>
  <c r="AS76" i="1"/>
  <c r="AP76" i="1"/>
  <c r="AO76" i="1"/>
  <c r="AN76" i="1"/>
  <c r="AM76" i="1"/>
  <c r="AK76" i="1"/>
  <c r="AJ76" i="1"/>
  <c r="AI76" i="1"/>
  <c r="AH76" i="1"/>
  <c r="AE76" i="1"/>
  <c r="AD76" i="1"/>
  <c r="AC76" i="1"/>
  <c r="AB76" i="1"/>
  <c r="Z76" i="1"/>
  <c r="Y76" i="1"/>
  <c r="AZ74" i="1"/>
  <c r="AY74" i="1"/>
  <c r="AW74" i="1"/>
  <c r="AV74" i="1"/>
  <c r="AT74" i="1"/>
  <c r="AS74" i="1"/>
  <c r="AP74" i="1"/>
  <c r="AO74" i="1"/>
  <c r="AN74" i="1"/>
  <c r="AM74" i="1"/>
  <c r="AK74" i="1"/>
  <c r="AJ74" i="1"/>
  <c r="AI74" i="1"/>
  <c r="AH74" i="1"/>
  <c r="AE74" i="1"/>
  <c r="AD74" i="1"/>
  <c r="AC74" i="1"/>
  <c r="AB74" i="1"/>
  <c r="Z74" i="1"/>
  <c r="Y74" i="1"/>
  <c r="AZ73" i="1"/>
  <c r="AY73" i="1"/>
  <c r="AW73" i="1"/>
  <c r="AV73" i="1"/>
  <c r="AT73" i="1"/>
  <c r="AS73" i="1"/>
  <c r="AP73" i="1"/>
  <c r="AO73" i="1"/>
  <c r="AN73" i="1"/>
  <c r="AM73" i="1"/>
  <c r="AK73" i="1"/>
  <c r="AJ73" i="1"/>
  <c r="AI73" i="1"/>
  <c r="AH73" i="1"/>
  <c r="AE73" i="1"/>
  <c r="AD73" i="1"/>
  <c r="AC73" i="1"/>
  <c r="AB73" i="1"/>
  <c r="Z73" i="1"/>
  <c r="Y73" i="1"/>
  <c r="AZ72" i="1"/>
  <c r="AY72" i="1"/>
  <c r="AW72" i="1"/>
  <c r="AV72" i="1"/>
  <c r="AT72" i="1"/>
  <c r="AS72" i="1"/>
  <c r="AP72" i="1"/>
  <c r="AO72" i="1"/>
  <c r="AN72" i="1"/>
  <c r="AM72" i="1"/>
  <c r="AK72" i="1"/>
  <c r="AJ72" i="1"/>
  <c r="AI72" i="1"/>
  <c r="AH72" i="1"/>
  <c r="AE72" i="1"/>
  <c r="AD72" i="1"/>
  <c r="AC72" i="1"/>
  <c r="AB72" i="1"/>
  <c r="Z72" i="1"/>
  <c r="Y72" i="1"/>
  <c r="AZ71" i="1"/>
  <c r="AY71" i="1"/>
  <c r="AW71" i="1"/>
  <c r="AV71" i="1"/>
  <c r="AT71" i="1"/>
  <c r="AS71" i="1"/>
  <c r="AP71" i="1"/>
  <c r="AO71" i="1"/>
  <c r="AM71" i="1"/>
  <c r="AK71" i="1"/>
  <c r="AJ71" i="1"/>
  <c r="AI71" i="1"/>
  <c r="AH71" i="1"/>
  <c r="AE71" i="1"/>
  <c r="AD71" i="1"/>
  <c r="AC71" i="1"/>
  <c r="AB71" i="1"/>
  <c r="Z71" i="1"/>
  <c r="Y71" i="1"/>
  <c r="AZ70" i="1"/>
  <c r="AY70" i="1"/>
  <c r="AW70" i="1"/>
  <c r="AV70" i="1"/>
  <c r="AT70" i="1"/>
  <c r="AS70" i="1"/>
  <c r="AP70" i="1"/>
  <c r="AO70" i="1"/>
  <c r="AN70" i="1"/>
  <c r="AM70" i="1"/>
  <c r="AK70" i="1"/>
  <c r="AJ70" i="1"/>
  <c r="AI70" i="1"/>
  <c r="AH70" i="1"/>
  <c r="AE70" i="1"/>
  <c r="AD70" i="1"/>
  <c r="AC70" i="1"/>
  <c r="AB70" i="1"/>
  <c r="Z70" i="1"/>
  <c r="Y70" i="1"/>
  <c r="AZ68" i="1"/>
  <c r="AY68" i="1"/>
  <c r="AW68" i="1"/>
  <c r="AV68" i="1"/>
  <c r="AT68" i="1"/>
  <c r="AS68" i="1"/>
  <c r="AP68" i="1"/>
  <c r="AO68" i="1"/>
  <c r="AN68" i="1"/>
  <c r="AM68" i="1"/>
  <c r="AK68" i="1"/>
  <c r="AJ68" i="1"/>
  <c r="AI68" i="1"/>
  <c r="AH68" i="1"/>
  <c r="AE68" i="1"/>
  <c r="AD68" i="1"/>
  <c r="AC68" i="1"/>
  <c r="AB68" i="1"/>
  <c r="Z68" i="1"/>
  <c r="Y68" i="1"/>
  <c r="AZ67" i="1"/>
  <c r="AY67" i="1"/>
  <c r="AW67" i="1"/>
  <c r="AV67" i="1"/>
  <c r="AT67" i="1"/>
  <c r="AS67" i="1"/>
  <c r="AP67" i="1"/>
  <c r="AO67" i="1"/>
  <c r="AN67" i="1"/>
  <c r="AM67" i="1"/>
  <c r="AK67" i="1"/>
  <c r="AJ67" i="1"/>
  <c r="AI67" i="1"/>
  <c r="AH67" i="1"/>
  <c r="AE67" i="1"/>
  <c r="AD67" i="1"/>
  <c r="AC67" i="1"/>
  <c r="AB67" i="1"/>
  <c r="Z67" i="1"/>
  <c r="Y67" i="1"/>
  <c r="AZ66" i="1"/>
  <c r="AY66" i="1"/>
  <c r="AW66" i="1"/>
  <c r="AV66" i="1"/>
  <c r="AT66" i="1"/>
  <c r="AS66" i="1"/>
  <c r="AP66" i="1"/>
  <c r="AO66" i="1"/>
  <c r="AN66" i="1"/>
  <c r="AM66" i="1"/>
  <c r="AK66" i="1"/>
  <c r="AJ66" i="1"/>
  <c r="AI66" i="1"/>
  <c r="AH66" i="1"/>
  <c r="AE66" i="1"/>
  <c r="AD66" i="1"/>
  <c r="AC66" i="1"/>
  <c r="AB66" i="1"/>
  <c r="Z66" i="1"/>
  <c r="Y66" i="1"/>
  <c r="AZ65" i="1"/>
  <c r="AY65" i="1"/>
  <c r="AW65" i="1"/>
  <c r="AV65" i="1"/>
  <c r="AT65" i="1"/>
  <c r="AS65" i="1"/>
  <c r="AP65" i="1"/>
  <c r="AO65" i="1"/>
  <c r="AN65" i="1"/>
  <c r="AM65" i="1"/>
  <c r="AK65" i="1"/>
  <c r="AJ65" i="1"/>
  <c r="AI65" i="1"/>
  <c r="AH65" i="1"/>
  <c r="AE65" i="1"/>
  <c r="AD65" i="1"/>
  <c r="AC65" i="1"/>
  <c r="AB65" i="1"/>
  <c r="Z65" i="1"/>
  <c r="Y65" i="1"/>
  <c r="AZ64" i="1"/>
  <c r="AY64" i="1"/>
  <c r="AW64" i="1"/>
  <c r="AV64" i="1"/>
  <c r="AT64" i="1"/>
  <c r="AS64" i="1"/>
  <c r="AP64" i="1"/>
  <c r="AO64" i="1"/>
  <c r="AN64" i="1"/>
  <c r="AM64" i="1"/>
  <c r="AK64" i="1"/>
  <c r="AJ64" i="1"/>
  <c r="AI64" i="1"/>
  <c r="AH64" i="1"/>
  <c r="AE64" i="1"/>
  <c r="AD64" i="1"/>
  <c r="AC64" i="1"/>
  <c r="AB64" i="1"/>
  <c r="Z64" i="1"/>
  <c r="Y64" i="1"/>
  <c r="AZ62" i="1"/>
  <c r="AY62" i="1"/>
  <c r="AW62" i="1"/>
  <c r="AV62" i="1"/>
  <c r="AT62" i="1"/>
  <c r="AS62" i="1"/>
  <c r="AP62" i="1"/>
  <c r="AO62" i="1"/>
  <c r="AN62" i="1"/>
  <c r="AM62" i="1"/>
  <c r="AK62" i="1"/>
  <c r="AJ62" i="1"/>
  <c r="AI62" i="1"/>
  <c r="AH62" i="1"/>
  <c r="AE62" i="1"/>
  <c r="AD62" i="1"/>
  <c r="AC62" i="1"/>
  <c r="AB62" i="1"/>
  <c r="Z62" i="1"/>
  <c r="Y62" i="1"/>
  <c r="AZ61" i="1"/>
  <c r="AY61" i="1"/>
  <c r="AW61" i="1"/>
  <c r="AV61" i="1"/>
  <c r="AT61" i="1"/>
  <c r="AS61" i="1"/>
  <c r="AP61" i="1"/>
  <c r="AO61" i="1"/>
  <c r="AN61" i="1"/>
  <c r="AM61" i="1"/>
  <c r="AK61" i="1"/>
  <c r="AJ61" i="1"/>
  <c r="AI61" i="1"/>
  <c r="AH61" i="1"/>
  <c r="AE61" i="1"/>
  <c r="AD61" i="1"/>
  <c r="AC61" i="1"/>
  <c r="AB61" i="1"/>
  <c r="Z61" i="1"/>
  <c r="Y61" i="1"/>
  <c r="AZ60" i="1"/>
  <c r="AY60" i="1"/>
  <c r="AW60" i="1"/>
  <c r="AV60" i="1"/>
  <c r="AT60" i="1"/>
  <c r="AS60" i="1"/>
  <c r="AP60" i="1"/>
  <c r="AO60" i="1"/>
  <c r="AN60" i="1"/>
  <c r="AM60" i="1"/>
  <c r="AK60" i="1"/>
  <c r="AJ60" i="1"/>
  <c r="AI60" i="1"/>
  <c r="AH60" i="1"/>
  <c r="AE60" i="1"/>
  <c r="AD60" i="1"/>
  <c r="AC60" i="1"/>
  <c r="AB60" i="1"/>
  <c r="Z60" i="1"/>
  <c r="Y60" i="1"/>
  <c r="AZ59" i="1"/>
  <c r="AY59" i="1"/>
  <c r="AW59" i="1"/>
  <c r="AV59" i="1"/>
  <c r="AT59" i="1"/>
  <c r="AS59" i="1"/>
  <c r="AP59" i="1"/>
  <c r="AO59" i="1"/>
  <c r="AN59" i="1"/>
  <c r="AM59" i="1"/>
  <c r="AK59" i="1"/>
  <c r="AJ59" i="1"/>
  <c r="AI59" i="1"/>
  <c r="AH59" i="1"/>
  <c r="AE59" i="1"/>
  <c r="AD59" i="1"/>
  <c r="AB59" i="1"/>
  <c r="Z59" i="1"/>
  <c r="Y59" i="1"/>
  <c r="AZ58" i="1"/>
  <c r="AY58" i="1"/>
  <c r="AW58" i="1"/>
  <c r="AV58" i="1"/>
  <c r="AT58" i="1"/>
  <c r="AS58" i="1"/>
  <c r="AP58" i="1"/>
  <c r="AO58" i="1"/>
  <c r="AN58" i="1"/>
  <c r="AM58" i="1"/>
  <c r="AK58" i="1"/>
  <c r="AJ58" i="1"/>
  <c r="AI58" i="1"/>
  <c r="AH58" i="1"/>
  <c r="AE58" i="1"/>
  <c r="AD58" i="1"/>
  <c r="AC58" i="1"/>
  <c r="AB58" i="1"/>
  <c r="Z58" i="1"/>
  <c r="Y58" i="1"/>
  <c r="AZ56" i="1"/>
  <c r="AY56" i="1"/>
  <c r="AW56" i="1"/>
  <c r="AV56" i="1"/>
  <c r="AT56" i="1"/>
  <c r="AS56" i="1"/>
  <c r="AP56" i="1"/>
  <c r="AO56" i="1"/>
  <c r="AN56" i="1"/>
  <c r="AM56" i="1"/>
  <c r="AK56" i="1"/>
  <c r="AJ56" i="1"/>
  <c r="AI56" i="1"/>
  <c r="AH56" i="1"/>
  <c r="AE56" i="1"/>
  <c r="AD56" i="1"/>
  <c r="AC56" i="1"/>
  <c r="AB56" i="1"/>
  <c r="Z56" i="1"/>
  <c r="Y56" i="1"/>
  <c r="AZ55" i="1"/>
  <c r="AY55" i="1"/>
  <c r="AW55" i="1"/>
  <c r="AV55" i="1"/>
  <c r="AT55" i="1"/>
  <c r="AS55" i="1"/>
  <c r="AP55" i="1"/>
  <c r="AO55" i="1"/>
  <c r="AN55" i="1"/>
  <c r="AM55" i="1"/>
  <c r="AK55" i="1"/>
  <c r="AJ55" i="1"/>
  <c r="AI55" i="1"/>
  <c r="AH55" i="1"/>
  <c r="AE55" i="1"/>
  <c r="AD55" i="1"/>
  <c r="AC55" i="1"/>
  <c r="Z55" i="1"/>
  <c r="Y55" i="1"/>
  <c r="AZ54" i="1"/>
  <c r="AY54" i="1"/>
  <c r="AW54" i="1"/>
  <c r="AV54" i="1"/>
  <c r="AT54" i="1"/>
  <c r="AS54" i="1"/>
  <c r="AP54" i="1"/>
  <c r="AO54" i="1"/>
  <c r="AN54" i="1"/>
  <c r="AM54" i="1"/>
  <c r="AK54" i="1"/>
  <c r="AJ54" i="1"/>
  <c r="AI54" i="1"/>
  <c r="AH54" i="1"/>
  <c r="AE54" i="1"/>
  <c r="AD54" i="1"/>
  <c r="AC54" i="1"/>
  <c r="AB54" i="1"/>
  <c r="Z54" i="1"/>
  <c r="Y54" i="1"/>
  <c r="AZ53" i="1"/>
  <c r="AY53" i="1"/>
  <c r="AW53" i="1"/>
  <c r="AV53" i="1"/>
  <c r="AT53" i="1"/>
  <c r="AS53" i="1"/>
  <c r="AP53" i="1"/>
  <c r="AO53" i="1"/>
  <c r="AN53" i="1"/>
  <c r="AM53" i="1"/>
  <c r="AK53" i="1"/>
  <c r="AJ53" i="1"/>
  <c r="AI53" i="1"/>
  <c r="AH53" i="1"/>
  <c r="AE53" i="1"/>
  <c r="AD53" i="1"/>
  <c r="AC53" i="1"/>
  <c r="AB53" i="1"/>
  <c r="Z53" i="1"/>
  <c r="Y53" i="1"/>
  <c r="AZ52" i="1"/>
  <c r="AY52" i="1"/>
  <c r="AW52" i="1"/>
  <c r="AV52" i="1"/>
  <c r="AT52" i="1"/>
  <c r="AS52" i="1"/>
  <c r="AP52" i="1"/>
  <c r="AO52" i="1"/>
  <c r="AN52" i="1"/>
  <c r="AM52" i="1"/>
  <c r="AK52" i="1"/>
  <c r="AJ52" i="1"/>
  <c r="AI52" i="1"/>
  <c r="AH52" i="1"/>
  <c r="AE52" i="1"/>
  <c r="AD52" i="1"/>
  <c r="AC52" i="1"/>
  <c r="AB52" i="1"/>
  <c r="Z52" i="1"/>
  <c r="Y52" i="1"/>
  <c r="AZ50" i="1"/>
  <c r="AY50" i="1"/>
  <c r="AW50" i="1"/>
  <c r="AV50" i="1"/>
  <c r="AT50" i="1"/>
  <c r="AS50" i="1"/>
  <c r="AP50" i="1"/>
  <c r="AO50" i="1"/>
  <c r="AN50" i="1"/>
  <c r="AM50" i="1"/>
  <c r="AK50" i="1"/>
  <c r="AJ50" i="1"/>
  <c r="AI50" i="1"/>
  <c r="AH50" i="1"/>
  <c r="AE50" i="1"/>
  <c r="AD50" i="1"/>
  <c r="AC50" i="1"/>
  <c r="AB50" i="1"/>
  <c r="Z50" i="1"/>
  <c r="Y50" i="1"/>
  <c r="AZ49" i="1"/>
  <c r="AY49" i="1"/>
  <c r="AW49" i="1"/>
  <c r="AV49" i="1"/>
  <c r="AT49" i="1"/>
  <c r="AS49" i="1"/>
  <c r="AP49" i="1"/>
  <c r="AO49" i="1"/>
  <c r="AN49" i="1"/>
  <c r="AM49" i="1"/>
  <c r="AK49" i="1"/>
  <c r="AJ49" i="1"/>
  <c r="AI49" i="1"/>
  <c r="AH49" i="1"/>
  <c r="AE49" i="1"/>
  <c r="AD49" i="1"/>
  <c r="AC49" i="1"/>
  <c r="AB49" i="1"/>
  <c r="Z49" i="1"/>
  <c r="Y49" i="1"/>
  <c r="AZ48" i="1"/>
  <c r="AY48" i="1"/>
  <c r="AW48" i="1"/>
  <c r="AV48" i="1"/>
  <c r="AT48" i="1"/>
  <c r="AS48" i="1"/>
  <c r="AP48" i="1"/>
  <c r="AO48" i="1"/>
  <c r="AN48" i="1"/>
  <c r="AM48" i="1"/>
  <c r="AK48" i="1"/>
  <c r="AJ48" i="1"/>
  <c r="AI48" i="1"/>
  <c r="AH48" i="1"/>
  <c r="AE48" i="1"/>
  <c r="AD48" i="1"/>
  <c r="AC48" i="1"/>
  <c r="AB48" i="1"/>
  <c r="Z48" i="1"/>
  <c r="Y48" i="1"/>
  <c r="AZ47" i="1"/>
  <c r="AY47" i="1"/>
  <c r="AW47" i="1"/>
  <c r="AV47" i="1"/>
  <c r="AT47" i="1"/>
  <c r="AS47" i="1"/>
  <c r="AP47" i="1"/>
  <c r="AO47" i="1"/>
  <c r="AN47" i="1"/>
  <c r="AM47" i="1"/>
  <c r="AK47" i="1"/>
  <c r="AJ47" i="1"/>
  <c r="AI47" i="1"/>
  <c r="AH47" i="1"/>
  <c r="AE47" i="1"/>
  <c r="AD47" i="1"/>
  <c r="AC47" i="1"/>
  <c r="AB47" i="1"/>
  <c r="Z47" i="1"/>
  <c r="Y47" i="1"/>
  <c r="AZ46" i="1"/>
  <c r="AY46" i="1"/>
  <c r="AW46" i="1"/>
  <c r="AV46" i="1"/>
  <c r="AT46" i="1"/>
  <c r="AS46" i="1"/>
  <c r="AP46" i="1"/>
  <c r="AO46" i="1"/>
  <c r="AN46" i="1"/>
  <c r="AM46" i="1"/>
  <c r="AK46" i="1"/>
  <c r="AJ46" i="1"/>
  <c r="AI46" i="1"/>
  <c r="AH46" i="1"/>
  <c r="AE46" i="1"/>
  <c r="AD46" i="1"/>
  <c r="AC46" i="1"/>
  <c r="AB46" i="1"/>
  <c r="Z46" i="1"/>
  <c r="Y46" i="1"/>
  <c r="AZ44" i="1"/>
  <c r="AY44" i="1"/>
  <c r="AW44" i="1"/>
  <c r="AV44" i="1"/>
  <c r="AT44" i="1"/>
  <c r="AS44" i="1"/>
  <c r="AP44" i="1"/>
  <c r="AO44" i="1"/>
  <c r="AN44" i="1"/>
  <c r="AM44" i="1"/>
  <c r="AK44" i="1"/>
  <c r="AJ44" i="1"/>
  <c r="AI44" i="1"/>
  <c r="AH44" i="1"/>
  <c r="AE44" i="1"/>
  <c r="AD44" i="1"/>
  <c r="AC44" i="1"/>
  <c r="AB44" i="1"/>
  <c r="Z44" i="1"/>
  <c r="Y44" i="1"/>
  <c r="AZ43" i="1"/>
  <c r="AY43" i="1"/>
  <c r="AW43" i="1"/>
  <c r="AV43" i="1"/>
  <c r="AT43" i="1"/>
  <c r="AS43" i="1"/>
  <c r="AP43" i="1"/>
  <c r="AO43" i="1"/>
  <c r="AN43" i="1"/>
  <c r="AM43" i="1"/>
  <c r="AK43" i="1"/>
  <c r="AJ43" i="1"/>
  <c r="AI43" i="1"/>
  <c r="AH43" i="1"/>
  <c r="AE43" i="1"/>
  <c r="AD43" i="1"/>
  <c r="AC43" i="1"/>
  <c r="AB43" i="1"/>
  <c r="Z43" i="1"/>
  <c r="Y43" i="1"/>
  <c r="AZ42" i="1"/>
  <c r="AY42" i="1"/>
  <c r="AW42" i="1"/>
  <c r="AV42" i="1"/>
  <c r="AT42" i="1"/>
  <c r="AS42" i="1"/>
  <c r="AP42" i="1"/>
  <c r="AO42" i="1"/>
  <c r="AN42" i="1"/>
  <c r="AM42" i="1"/>
  <c r="AK42" i="1"/>
  <c r="AJ42" i="1"/>
  <c r="AI42" i="1"/>
  <c r="AH42" i="1"/>
  <c r="AE42" i="1"/>
  <c r="AD42" i="1"/>
  <c r="AC42" i="1"/>
  <c r="AB42" i="1"/>
  <c r="Z42" i="1"/>
  <c r="Y42" i="1"/>
  <c r="AZ41" i="1"/>
  <c r="AY41" i="1"/>
  <c r="AW41" i="1"/>
  <c r="AV41" i="1"/>
  <c r="AT41" i="1"/>
  <c r="AS41" i="1"/>
  <c r="AP41" i="1"/>
  <c r="AO41" i="1"/>
  <c r="AN41" i="1"/>
  <c r="AM41" i="1"/>
  <c r="AK41" i="1"/>
  <c r="AJ41" i="1"/>
  <c r="AI41" i="1"/>
  <c r="AH41" i="1"/>
  <c r="AE41" i="1"/>
  <c r="AD41" i="1"/>
  <c r="AC41" i="1"/>
  <c r="AB41" i="1"/>
  <c r="Z41" i="1"/>
  <c r="Y41" i="1"/>
  <c r="AZ40" i="1"/>
  <c r="AY40" i="1"/>
  <c r="AW40" i="1"/>
  <c r="AV40" i="1"/>
  <c r="AT40" i="1"/>
  <c r="AS40" i="1"/>
  <c r="AP40" i="1"/>
  <c r="AO40" i="1"/>
  <c r="AN40" i="1"/>
  <c r="AM40" i="1"/>
  <c r="AK40" i="1"/>
  <c r="AJ40" i="1"/>
  <c r="AI40" i="1"/>
  <c r="AH40" i="1"/>
  <c r="AE40" i="1"/>
  <c r="AD40" i="1"/>
  <c r="AC40" i="1"/>
  <c r="AB40" i="1"/>
  <c r="Z40" i="1"/>
  <c r="Y40" i="1"/>
  <c r="AZ38" i="1"/>
  <c r="AY38" i="1"/>
  <c r="AW38" i="1"/>
  <c r="AV38" i="1"/>
  <c r="AT38" i="1"/>
  <c r="AS38" i="1"/>
  <c r="AP38" i="1"/>
  <c r="AO38" i="1"/>
  <c r="AN38" i="1"/>
  <c r="AM38" i="1"/>
  <c r="AK38" i="1"/>
  <c r="AJ38" i="1"/>
  <c r="AI38" i="1"/>
  <c r="AH38" i="1"/>
  <c r="AE38" i="1"/>
  <c r="AD38" i="1"/>
  <c r="AC38" i="1"/>
  <c r="AB38" i="1"/>
  <c r="Z38" i="1"/>
  <c r="Y38" i="1"/>
  <c r="AZ37" i="1"/>
  <c r="AY37" i="1"/>
  <c r="AW37" i="1"/>
  <c r="AV37" i="1"/>
  <c r="AT37" i="1"/>
  <c r="AS37" i="1"/>
  <c r="AP37" i="1"/>
  <c r="AO37" i="1"/>
  <c r="AN37" i="1"/>
  <c r="AM37" i="1"/>
  <c r="AK37" i="1"/>
  <c r="AJ37" i="1"/>
  <c r="AI37" i="1"/>
  <c r="AH37" i="1"/>
  <c r="AE37" i="1"/>
  <c r="AD37" i="1"/>
  <c r="AC37" i="1"/>
  <c r="AB37" i="1"/>
  <c r="Z37" i="1"/>
  <c r="Y37" i="1"/>
  <c r="AZ36" i="1"/>
  <c r="AY36" i="1"/>
  <c r="AW36" i="1"/>
  <c r="AV36" i="1"/>
  <c r="AT36" i="1"/>
  <c r="AS36" i="1"/>
  <c r="AP36" i="1"/>
  <c r="AO36" i="1"/>
  <c r="AN36" i="1"/>
  <c r="AM36" i="1"/>
  <c r="AK36" i="1"/>
  <c r="AJ36" i="1"/>
  <c r="AI36" i="1"/>
  <c r="AH36" i="1"/>
  <c r="AE36" i="1"/>
  <c r="AD36" i="1"/>
  <c r="AC36" i="1"/>
  <c r="AB36" i="1"/>
  <c r="Z36" i="1"/>
  <c r="Y36" i="1"/>
  <c r="AZ35" i="1"/>
  <c r="AY35" i="1"/>
  <c r="AW35" i="1"/>
  <c r="AV35" i="1"/>
  <c r="AT35" i="1"/>
  <c r="AS35" i="1"/>
  <c r="AP35" i="1"/>
  <c r="AO35" i="1"/>
  <c r="AN35" i="1"/>
  <c r="AM35" i="1"/>
  <c r="AK35" i="1"/>
  <c r="AJ35" i="1"/>
  <c r="AI35" i="1"/>
  <c r="AH35" i="1"/>
  <c r="AE35" i="1"/>
  <c r="AD35" i="1"/>
  <c r="AC35" i="1"/>
  <c r="AB35" i="1"/>
  <c r="Z35" i="1"/>
  <c r="Y35" i="1"/>
  <c r="AZ34" i="1"/>
  <c r="AY34" i="1"/>
  <c r="AW34" i="1"/>
  <c r="AV34" i="1"/>
  <c r="AT34" i="1"/>
  <c r="AS34" i="1"/>
  <c r="AP34" i="1"/>
  <c r="AO34" i="1"/>
  <c r="AN34" i="1"/>
  <c r="AM34" i="1"/>
  <c r="AK34" i="1"/>
  <c r="AJ34" i="1"/>
  <c r="AI34" i="1"/>
  <c r="AH34" i="1"/>
  <c r="AE34" i="1"/>
  <c r="AD34" i="1"/>
  <c r="AC34" i="1"/>
  <c r="AB34" i="1"/>
  <c r="Z34" i="1"/>
  <c r="Y34" i="1"/>
  <c r="AZ32" i="1"/>
  <c r="AY32" i="1"/>
  <c r="AW32" i="1"/>
  <c r="AV32" i="1"/>
  <c r="AT32" i="1"/>
  <c r="AS32" i="1"/>
  <c r="AP32" i="1"/>
  <c r="AO32" i="1"/>
  <c r="AN32" i="1"/>
  <c r="AM32" i="1"/>
  <c r="AK32" i="1"/>
  <c r="AJ32" i="1"/>
  <c r="AI32" i="1"/>
  <c r="AH32" i="1"/>
  <c r="AE32" i="1"/>
  <c r="AD32" i="1"/>
  <c r="AC32" i="1"/>
  <c r="AB32" i="1"/>
  <c r="Z32" i="1"/>
  <c r="Y32" i="1"/>
  <c r="AZ31" i="1"/>
  <c r="AY31" i="1"/>
  <c r="AW31" i="1"/>
  <c r="AV31" i="1"/>
  <c r="AT31" i="1"/>
  <c r="AS31" i="1"/>
  <c r="AP31" i="1"/>
  <c r="AO31" i="1"/>
  <c r="AN31" i="1"/>
  <c r="AM31" i="1"/>
  <c r="AK31" i="1"/>
  <c r="AJ31" i="1"/>
  <c r="AI31" i="1"/>
  <c r="AH31" i="1"/>
  <c r="AE31" i="1"/>
  <c r="AD31" i="1"/>
  <c r="AC31" i="1"/>
  <c r="AB31" i="1"/>
  <c r="Z31" i="1"/>
  <c r="Y31" i="1"/>
  <c r="AZ30" i="1"/>
  <c r="AY30" i="1"/>
  <c r="AW30" i="1"/>
  <c r="AV30" i="1"/>
  <c r="AT30" i="1"/>
  <c r="AS30" i="1"/>
  <c r="AP30" i="1"/>
  <c r="AO30" i="1"/>
  <c r="AN30" i="1"/>
  <c r="AM30" i="1"/>
  <c r="AK30" i="1"/>
  <c r="AJ30" i="1"/>
  <c r="AI30" i="1"/>
  <c r="AH30" i="1"/>
  <c r="AE30" i="1"/>
  <c r="AD30" i="1"/>
  <c r="AC30" i="1"/>
  <c r="AB30" i="1"/>
  <c r="Z30" i="1"/>
  <c r="Y30" i="1"/>
  <c r="AZ29" i="1"/>
  <c r="AY29" i="1"/>
  <c r="AW29" i="1"/>
  <c r="AV29" i="1"/>
  <c r="AT29" i="1"/>
  <c r="AS29" i="1"/>
  <c r="AP29" i="1"/>
  <c r="AO29" i="1"/>
  <c r="AN29" i="1"/>
  <c r="AM29" i="1"/>
  <c r="AK29" i="1"/>
  <c r="AJ29" i="1"/>
  <c r="AI29" i="1"/>
  <c r="AH29" i="1"/>
  <c r="AE29" i="1"/>
  <c r="AD29" i="1"/>
  <c r="AC29" i="1"/>
  <c r="AB29" i="1"/>
  <c r="Z29" i="1"/>
  <c r="Y29" i="1"/>
  <c r="AZ28" i="1"/>
  <c r="AY28" i="1"/>
  <c r="AW28" i="1"/>
  <c r="AV28" i="1"/>
  <c r="AT28" i="1"/>
  <c r="AS28" i="1"/>
  <c r="AP28" i="1"/>
  <c r="AO28" i="1"/>
  <c r="AN28" i="1"/>
  <c r="AM28" i="1"/>
  <c r="AK28" i="1"/>
  <c r="AJ28" i="1"/>
  <c r="AI28" i="1"/>
  <c r="AH28" i="1"/>
  <c r="AE28" i="1"/>
  <c r="AD28" i="1"/>
  <c r="AC28" i="1"/>
  <c r="AB28" i="1"/>
  <c r="Z28" i="1"/>
  <c r="Y28" i="1"/>
  <c r="AZ26" i="1"/>
  <c r="AY26" i="1"/>
  <c r="AW26" i="1"/>
  <c r="AV26" i="1"/>
  <c r="AT26" i="1"/>
  <c r="AS26" i="1"/>
  <c r="AP26" i="1"/>
  <c r="AO26" i="1"/>
  <c r="AN26" i="1"/>
  <c r="AM26" i="1"/>
  <c r="AK26" i="1"/>
  <c r="AJ26" i="1"/>
  <c r="AI26" i="1"/>
  <c r="AH26" i="1"/>
  <c r="AE26" i="1"/>
  <c r="AD26" i="1"/>
  <c r="AC26" i="1"/>
  <c r="AB26" i="1"/>
  <c r="Z26" i="1"/>
  <c r="Y26" i="1"/>
  <c r="AZ25" i="1"/>
  <c r="AY25" i="1"/>
  <c r="AW25" i="1"/>
  <c r="AV25" i="1"/>
  <c r="AT25" i="1"/>
  <c r="AP25" i="1"/>
  <c r="AO25" i="1"/>
  <c r="AN25" i="1"/>
  <c r="AM25" i="1"/>
  <c r="AK25" i="1"/>
  <c r="AJ25" i="1"/>
  <c r="AI25" i="1"/>
  <c r="AH25" i="1"/>
  <c r="AE25" i="1"/>
  <c r="AD25" i="1"/>
  <c r="AC25" i="1"/>
  <c r="AB25" i="1"/>
  <c r="Z25" i="1"/>
  <c r="Y25" i="1"/>
  <c r="AZ24" i="1"/>
  <c r="AY24" i="1"/>
  <c r="AW24" i="1"/>
  <c r="AV24" i="1"/>
  <c r="AT24" i="1"/>
  <c r="AP24" i="1"/>
  <c r="AO24" i="1"/>
  <c r="AN24" i="1"/>
  <c r="AM24" i="1"/>
  <c r="AK24" i="1"/>
  <c r="AJ24" i="1"/>
  <c r="AI24" i="1"/>
  <c r="AH24" i="1"/>
  <c r="AE24" i="1"/>
  <c r="AD24" i="1"/>
  <c r="AC24" i="1"/>
  <c r="AB24" i="1"/>
  <c r="Z24" i="1"/>
  <c r="Y24" i="1"/>
  <c r="AZ23" i="1"/>
  <c r="AY23" i="1"/>
  <c r="AW23" i="1"/>
  <c r="AV23" i="1"/>
  <c r="AT23" i="1"/>
  <c r="AP23" i="1"/>
  <c r="AO23" i="1"/>
  <c r="AN23" i="1"/>
  <c r="AM23" i="1"/>
  <c r="AK23" i="1"/>
  <c r="AJ23" i="1"/>
  <c r="AI23" i="1"/>
  <c r="AH23" i="1"/>
  <c r="AE23" i="1"/>
  <c r="AD23" i="1"/>
  <c r="AC23" i="1"/>
  <c r="AB23" i="1"/>
  <c r="Z23" i="1"/>
  <c r="Y23" i="1"/>
  <c r="AZ22" i="1"/>
  <c r="AY22" i="1"/>
  <c r="AW22" i="1"/>
  <c r="AV22" i="1"/>
  <c r="AT22" i="1"/>
  <c r="AS22" i="1"/>
  <c r="AP22" i="1"/>
  <c r="AO22" i="1"/>
  <c r="AN22" i="1"/>
  <c r="AM22" i="1"/>
  <c r="AK22" i="1"/>
  <c r="AJ22" i="1"/>
  <c r="AI22" i="1"/>
  <c r="AH22" i="1"/>
  <c r="AE22" i="1"/>
  <c r="AD22" i="1"/>
  <c r="AC22" i="1"/>
  <c r="AB22" i="1"/>
  <c r="Z22" i="1"/>
  <c r="Y22" i="1"/>
  <c r="AZ20" i="1"/>
  <c r="AY20" i="1"/>
  <c r="AP20" i="1"/>
  <c r="Z20" i="1"/>
  <c r="Y20" i="1"/>
  <c r="AZ19" i="1"/>
  <c r="AY19" i="1"/>
  <c r="AW19" i="1"/>
  <c r="AV19" i="1"/>
  <c r="AT19" i="1"/>
  <c r="AS19" i="1"/>
  <c r="AP19" i="1"/>
  <c r="AO19" i="1"/>
  <c r="AN19" i="1"/>
  <c r="AM19" i="1"/>
  <c r="AK19" i="1"/>
  <c r="AJ19" i="1"/>
  <c r="AI19" i="1"/>
  <c r="AH19" i="1"/>
  <c r="AE19" i="1"/>
  <c r="AD19" i="1"/>
  <c r="AC19" i="1"/>
  <c r="AB19" i="1"/>
  <c r="Z19" i="1"/>
  <c r="Y19" i="1"/>
  <c r="AZ18" i="1"/>
  <c r="AY18" i="1"/>
  <c r="AW18" i="1"/>
  <c r="AV18" i="1"/>
  <c r="AT18" i="1"/>
  <c r="AS18" i="1"/>
  <c r="AP18" i="1"/>
  <c r="AO18" i="1"/>
  <c r="AN18" i="1"/>
  <c r="AM18" i="1"/>
  <c r="AK18" i="1"/>
  <c r="AJ18" i="1"/>
  <c r="AI18" i="1"/>
  <c r="AH18" i="1"/>
  <c r="AE18" i="1"/>
  <c r="AD18" i="1"/>
  <c r="AC18" i="1"/>
  <c r="AB18" i="1"/>
  <c r="Z18" i="1"/>
  <c r="Y18" i="1"/>
  <c r="AZ17" i="1"/>
  <c r="AY17" i="1"/>
  <c r="AW17" i="1"/>
  <c r="AV17" i="1"/>
  <c r="AT17" i="1"/>
  <c r="AS17" i="1"/>
  <c r="AP17" i="1"/>
  <c r="AO17" i="1"/>
  <c r="AN17" i="1"/>
  <c r="AM17" i="1"/>
  <c r="AK17" i="1"/>
  <c r="AJ17" i="1"/>
  <c r="AI17" i="1"/>
  <c r="AH17" i="1"/>
  <c r="AE17" i="1"/>
  <c r="AD17" i="1"/>
  <c r="AC17" i="1"/>
  <c r="AB17" i="1"/>
  <c r="Z17" i="1"/>
  <c r="Y17" i="1"/>
  <c r="AZ16" i="1"/>
  <c r="AY16" i="1"/>
  <c r="AW16" i="1"/>
  <c r="AV16" i="1"/>
  <c r="AT16" i="1"/>
  <c r="AS16" i="1"/>
  <c r="AP16" i="1"/>
  <c r="AO16" i="1"/>
  <c r="AN16" i="1"/>
  <c r="AM16" i="1"/>
  <c r="AK16" i="1"/>
  <c r="AJ16" i="1"/>
  <c r="AI16" i="1"/>
  <c r="AH16" i="1"/>
  <c r="AE16" i="1"/>
  <c r="AD16" i="1"/>
  <c r="AC16" i="1"/>
  <c r="AB16" i="1"/>
  <c r="Z16" i="1"/>
  <c r="Y16" i="1"/>
  <c r="AZ14" i="1"/>
  <c r="AY14" i="1"/>
  <c r="AW14" i="1"/>
  <c r="AV14" i="1"/>
  <c r="AT14" i="1"/>
  <c r="AS14" i="1"/>
  <c r="AP14" i="1"/>
  <c r="AO14" i="1"/>
  <c r="AN14" i="1"/>
  <c r="AM14" i="1"/>
  <c r="AK14" i="1"/>
  <c r="AJ14" i="1"/>
  <c r="AI14" i="1"/>
  <c r="AH14" i="1"/>
  <c r="AE14" i="1"/>
  <c r="AD14" i="1"/>
  <c r="AC14" i="1"/>
  <c r="AB14" i="1"/>
  <c r="Z14" i="1"/>
  <c r="Y14" i="1"/>
  <c r="AZ13" i="1"/>
  <c r="AY13" i="1"/>
  <c r="AW13" i="1"/>
  <c r="AV13" i="1"/>
  <c r="AT13" i="1"/>
  <c r="AS13" i="1"/>
  <c r="AP13" i="1"/>
  <c r="AO13" i="1"/>
  <c r="AN13" i="1"/>
  <c r="AM13" i="1"/>
  <c r="AK13" i="1"/>
  <c r="AJ13" i="1"/>
  <c r="AI13" i="1"/>
  <c r="AH13" i="1"/>
  <c r="AE13" i="1"/>
  <c r="AD13" i="1"/>
  <c r="AC13" i="1"/>
  <c r="AB13" i="1"/>
  <c r="Z13" i="1"/>
  <c r="Y13" i="1"/>
  <c r="AZ12" i="1"/>
  <c r="AY12" i="1"/>
  <c r="AW12" i="1"/>
  <c r="AV12" i="1"/>
  <c r="AT12" i="1"/>
  <c r="AS12" i="1"/>
  <c r="AP12" i="1"/>
  <c r="AO12" i="1"/>
  <c r="AN12" i="1"/>
  <c r="AM12" i="1"/>
  <c r="AK12" i="1"/>
  <c r="AJ12" i="1"/>
  <c r="AI12" i="1"/>
  <c r="AH12" i="1"/>
  <c r="AE12" i="1"/>
  <c r="AD12" i="1"/>
  <c r="AC12" i="1"/>
  <c r="AB12" i="1"/>
  <c r="Z12" i="1"/>
  <c r="Y12" i="1"/>
  <c r="AZ11" i="1"/>
  <c r="AY11" i="1"/>
  <c r="AW11" i="1"/>
  <c r="AV11" i="1"/>
  <c r="AT11" i="1"/>
  <c r="AS11" i="1"/>
  <c r="AP11" i="1"/>
  <c r="AO11" i="1"/>
  <c r="AN11" i="1"/>
  <c r="AM11" i="1"/>
  <c r="AK11" i="1"/>
  <c r="AJ11" i="1"/>
  <c r="AI11" i="1"/>
  <c r="AH11" i="1"/>
  <c r="AE11" i="1"/>
  <c r="AD11" i="1"/>
  <c r="AC11" i="1"/>
  <c r="AB11" i="1"/>
  <c r="Z11" i="1"/>
  <c r="Y11" i="1"/>
  <c r="AZ10" i="1"/>
  <c r="AY10" i="1"/>
  <c r="AW10" i="1"/>
  <c r="AV10" i="1"/>
  <c r="AT10" i="1"/>
  <c r="AS10" i="1"/>
  <c r="AP10" i="1"/>
  <c r="AO10" i="1"/>
  <c r="AN10" i="1"/>
  <c r="AM10" i="1"/>
  <c r="AK10" i="1"/>
  <c r="AJ10" i="1"/>
  <c r="AI10" i="1"/>
  <c r="AH10" i="1"/>
  <c r="AE10" i="1"/>
  <c r="AD10" i="1"/>
  <c r="AC10" i="1"/>
  <c r="AB10" i="1"/>
  <c r="Z10" i="1"/>
  <c r="Y10" i="1"/>
  <c r="AE8" i="1"/>
  <c r="AD8" i="1"/>
  <c r="AC8" i="1"/>
  <c r="AB8" i="1"/>
  <c r="AA8" i="1"/>
  <c r="Z8" i="1"/>
  <c r="Y8" i="1"/>
  <c r="X8" i="1"/>
  <c r="AE7" i="1"/>
  <c r="AD7" i="1"/>
  <c r="AC7" i="1"/>
  <c r="AB7" i="1"/>
  <c r="AA7" i="1"/>
  <c r="Z7" i="1"/>
  <c r="Y7" i="1"/>
  <c r="X7" i="1"/>
  <c r="AE6" i="1"/>
  <c r="AD6" i="1"/>
  <c r="AC6" i="1"/>
  <c r="AB6" i="1"/>
  <c r="AA6" i="1"/>
  <c r="Z6" i="1"/>
  <c r="Y6" i="1"/>
  <c r="X6" i="1"/>
  <c r="AE5" i="1"/>
  <c r="AD5" i="1"/>
  <c r="AC5" i="1"/>
  <c r="AB5" i="1"/>
  <c r="AA5" i="1"/>
  <c r="Z5" i="1"/>
  <c r="Y5" i="1"/>
  <c r="X5" i="1"/>
  <c r="AE4" i="1"/>
  <c r="AD4" i="1"/>
  <c r="AC4" i="1"/>
  <c r="AB4" i="1"/>
  <c r="AA4" i="1"/>
  <c r="Z4" i="1"/>
  <c r="Y4" i="1"/>
  <c r="X4" i="1"/>
  <c r="AE3" i="1"/>
  <c r="AD3" i="1"/>
  <c r="AC3" i="1"/>
  <c r="AB3" i="1"/>
  <c r="AA3" i="1"/>
  <c r="Z3" i="1"/>
  <c r="Y3" i="1"/>
  <c r="X3" i="1"/>
  <c r="AD2" i="1"/>
  <c r="AB2" i="1"/>
  <c r="Y2" i="1"/>
  <c r="V311" i="1"/>
  <c r="U311" i="1"/>
  <c r="T311" i="1"/>
  <c r="S311" i="1"/>
  <c r="R311" i="1"/>
  <c r="Q311" i="1"/>
  <c r="P311" i="1"/>
  <c r="O311" i="1"/>
  <c r="N311" i="1"/>
  <c r="M311" i="1"/>
  <c r="K311" i="1"/>
  <c r="J311" i="1"/>
  <c r="G311" i="1"/>
  <c r="F311" i="1"/>
  <c r="E311" i="1"/>
  <c r="D311" i="1"/>
  <c r="V310" i="1"/>
  <c r="U310" i="1"/>
  <c r="T310" i="1"/>
  <c r="S310" i="1"/>
  <c r="R310" i="1"/>
  <c r="Q310" i="1"/>
  <c r="P310" i="1"/>
  <c r="O310" i="1"/>
  <c r="N310" i="1"/>
  <c r="M310" i="1"/>
  <c r="K310" i="1"/>
  <c r="J310" i="1"/>
  <c r="G310" i="1"/>
  <c r="F310" i="1"/>
  <c r="E310" i="1"/>
  <c r="D310" i="1"/>
  <c r="V309" i="1"/>
  <c r="U309" i="1"/>
  <c r="T309" i="1"/>
  <c r="S309" i="1"/>
  <c r="R309" i="1"/>
  <c r="Q309" i="1"/>
  <c r="P309" i="1"/>
  <c r="O309" i="1"/>
  <c r="N309" i="1"/>
  <c r="M309" i="1"/>
  <c r="K309" i="1"/>
  <c r="J309" i="1"/>
  <c r="G309" i="1"/>
  <c r="F309" i="1"/>
  <c r="E309" i="1"/>
  <c r="D309" i="1"/>
  <c r="V308" i="1"/>
  <c r="U308" i="1"/>
  <c r="T308" i="1"/>
  <c r="S308" i="1"/>
  <c r="R308" i="1"/>
  <c r="Q308" i="1"/>
  <c r="P308" i="1"/>
  <c r="O308" i="1"/>
  <c r="N308" i="1"/>
  <c r="M308" i="1"/>
  <c r="K308" i="1"/>
  <c r="J308" i="1"/>
  <c r="G308" i="1"/>
  <c r="F308" i="1"/>
  <c r="E308" i="1"/>
  <c r="D308" i="1"/>
  <c r="V307" i="1"/>
  <c r="U307" i="1"/>
  <c r="T307" i="1"/>
  <c r="S307" i="1"/>
  <c r="R307" i="1"/>
  <c r="Q307" i="1"/>
  <c r="P307" i="1"/>
  <c r="O307" i="1"/>
  <c r="N307" i="1"/>
  <c r="M307" i="1"/>
  <c r="K307" i="1"/>
  <c r="J307" i="1"/>
  <c r="G307" i="1"/>
  <c r="F307" i="1"/>
  <c r="E307" i="1"/>
  <c r="D307" i="1"/>
  <c r="V306" i="1"/>
  <c r="U306" i="1"/>
  <c r="T306" i="1"/>
  <c r="S306" i="1"/>
  <c r="R306" i="1"/>
  <c r="Q306" i="1"/>
  <c r="P306" i="1"/>
  <c r="O306" i="1"/>
  <c r="N306" i="1"/>
  <c r="M306" i="1"/>
  <c r="K306" i="1"/>
  <c r="J306" i="1"/>
  <c r="G306" i="1"/>
  <c r="F306" i="1"/>
  <c r="E306" i="1"/>
  <c r="D306" i="1"/>
  <c r="V305" i="1"/>
  <c r="U305" i="1"/>
  <c r="T305" i="1"/>
  <c r="S305" i="1"/>
  <c r="R305" i="1"/>
  <c r="Q305" i="1"/>
  <c r="P305" i="1"/>
  <c r="O305" i="1"/>
  <c r="N305" i="1"/>
  <c r="M305" i="1"/>
  <c r="K305" i="1"/>
  <c r="J305" i="1"/>
  <c r="G305" i="1"/>
  <c r="F305" i="1"/>
  <c r="E305" i="1"/>
  <c r="D305" i="1"/>
  <c r="V304" i="1"/>
  <c r="U304" i="1"/>
  <c r="T304" i="1"/>
  <c r="S304" i="1"/>
  <c r="R304" i="1"/>
  <c r="Q304" i="1"/>
  <c r="P304" i="1"/>
  <c r="O304" i="1"/>
  <c r="N304" i="1"/>
  <c r="M304" i="1"/>
  <c r="K304" i="1"/>
  <c r="J304" i="1"/>
  <c r="G304" i="1"/>
  <c r="F304" i="1"/>
  <c r="E304" i="1"/>
  <c r="D304" i="1"/>
  <c r="V303" i="1"/>
  <c r="U303" i="1"/>
  <c r="T303" i="1"/>
  <c r="S303" i="1"/>
  <c r="R303" i="1"/>
  <c r="Q303" i="1"/>
  <c r="P303" i="1"/>
  <c r="O303" i="1"/>
  <c r="N303" i="1"/>
  <c r="M303" i="1"/>
  <c r="K303" i="1"/>
  <c r="J303" i="1"/>
  <c r="G303" i="1"/>
  <c r="F303" i="1"/>
  <c r="E303" i="1"/>
  <c r="D303" i="1"/>
  <c r="V302" i="1"/>
  <c r="U302" i="1"/>
  <c r="T302" i="1"/>
  <c r="S302" i="1"/>
  <c r="R302" i="1"/>
  <c r="Q302" i="1"/>
  <c r="P302" i="1"/>
  <c r="O302" i="1"/>
  <c r="N302" i="1"/>
  <c r="M302" i="1"/>
  <c r="K302" i="1"/>
  <c r="J302" i="1"/>
  <c r="G302" i="1"/>
  <c r="F302" i="1"/>
  <c r="E302" i="1"/>
  <c r="D302" i="1"/>
  <c r="V301" i="1"/>
  <c r="U301" i="1"/>
  <c r="T301" i="1"/>
  <c r="S301" i="1"/>
  <c r="R301" i="1"/>
  <c r="Q301" i="1"/>
  <c r="P301" i="1"/>
  <c r="O301" i="1"/>
  <c r="N301" i="1"/>
  <c r="M301" i="1"/>
  <c r="K301" i="1"/>
  <c r="J301" i="1"/>
  <c r="G301" i="1"/>
  <c r="F301" i="1"/>
  <c r="E301" i="1"/>
  <c r="D301" i="1"/>
  <c r="V300" i="1"/>
  <c r="U300" i="1"/>
  <c r="T300" i="1"/>
  <c r="S300" i="1"/>
  <c r="R300" i="1"/>
  <c r="Q300" i="1"/>
  <c r="P300" i="1"/>
  <c r="O300" i="1"/>
  <c r="N300" i="1"/>
  <c r="M300" i="1"/>
  <c r="K300" i="1"/>
  <c r="J300" i="1"/>
  <c r="G300" i="1"/>
  <c r="F300" i="1"/>
  <c r="E300" i="1"/>
  <c r="D300" i="1"/>
  <c r="V299" i="1"/>
  <c r="U299" i="1"/>
  <c r="T299" i="1"/>
  <c r="S299" i="1"/>
  <c r="R299" i="1"/>
  <c r="Q299" i="1"/>
  <c r="P299" i="1"/>
  <c r="O299" i="1"/>
  <c r="N299" i="1"/>
  <c r="M299" i="1"/>
  <c r="K299" i="1"/>
  <c r="J299" i="1"/>
  <c r="G299" i="1"/>
  <c r="F299" i="1"/>
  <c r="E299" i="1"/>
  <c r="D299" i="1"/>
  <c r="V298" i="1"/>
  <c r="U298" i="1"/>
  <c r="T298" i="1"/>
  <c r="S298" i="1"/>
  <c r="R298" i="1"/>
  <c r="Q298" i="1"/>
  <c r="P298" i="1"/>
  <c r="O298" i="1"/>
  <c r="N298" i="1"/>
  <c r="M298" i="1"/>
  <c r="K298" i="1"/>
  <c r="J298" i="1"/>
  <c r="G298" i="1"/>
  <c r="F298" i="1"/>
  <c r="E298" i="1"/>
  <c r="D298" i="1"/>
  <c r="V297" i="1"/>
  <c r="U297" i="1"/>
  <c r="T297" i="1"/>
  <c r="S297" i="1"/>
  <c r="R297" i="1"/>
  <c r="Q297" i="1"/>
  <c r="P297" i="1"/>
  <c r="O297" i="1"/>
  <c r="N297" i="1"/>
  <c r="M297" i="1"/>
  <c r="K297" i="1"/>
  <c r="J297" i="1"/>
  <c r="G297" i="1"/>
  <c r="F297" i="1"/>
  <c r="E297" i="1"/>
  <c r="D297" i="1"/>
  <c r="V296" i="1"/>
  <c r="U296" i="1"/>
  <c r="T296" i="1"/>
  <c r="S296" i="1"/>
  <c r="R296" i="1"/>
  <c r="Q296" i="1"/>
  <c r="P296" i="1"/>
  <c r="O296" i="1"/>
  <c r="N296" i="1"/>
  <c r="M296" i="1"/>
  <c r="K296" i="1"/>
  <c r="J296" i="1"/>
  <c r="G296" i="1"/>
  <c r="F296" i="1"/>
  <c r="E296" i="1"/>
  <c r="D296" i="1"/>
  <c r="V295" i="1"/>
  <c r="U295" i="1"/>
  <c r="T295" i="1"/>
  <c r="S295" i="1"/>
  <c r="R295" i="1"/>
  <c r="Q295" i="1"/>
  <c r="P295" i="1"/>
  <c r="O295" i="1"/>
  <c r="N295" i="1"/>
  <c r="M295" i="1"/>
  <c r="K295" i="1"/>
  <c r="J295" i="1"/>
  <c r="G295" i="1"/>
  <c r="F295" i="1"/>
  <c r="E295" i="1"/>
  <c r="D295" i="1"/>
  <c r="V294" i="1"/>
  <c r="U294" i="1"/>
  <c r="T294" i="1"/>
  <c r="S294" i="1"/>
  <c r="R294" i="1"/>
  <c r="Q294" i="1"/>
  <c r="P294" i="1"/>
  <c r="O294" i="1"/>
  <c r="N294" i="1"/>
  <c r="M294" i="1"/>
  <c r="K294" i="1"/>
  <c r="J294" i="1"/>
  <c r="G294" i="1"/>
  <c r="F294" i="1"/>
  <c r="E294" i="1"/>
  <c r="D294" i="1"/>
  <c r="V293" i="1"/>
  <c r="U293" i="1"/>
  <c r="T293" i="1"/>
  <c r="S293" i="1"/>
  <c r="R293" i="1"/>
  <c r="Q293" i="1"/>
  <c r="P293" i="1"/>
  <c r="O293" i="1"/>
  <c r="N293" i="1"/>
  <c r="M293" i="1"/>
  <c r="K293" i="1"/>
  <c r="J293" i="1"/>
  <c r="G293" i="1"/>
  <c r="F293" i="1"/>
  <c r="E293" i="1"/>
  <c r="D293" i="1"/>
  <c r="V292" i="1"/>
  <c r="U292" i="1"/>
  <c r="T292" i="1"/>
  <c r="S292" i="1"/>
  <c r="R292" i="1"/>
  <c r="Q292" i="1"/>
  <c r="P292" i="1"/>
  <c r="O292" i="1"/>
  <c r="N292" i="1"/>
  <c r="M292" i="1"/>
  <c r="K292" i="1"/>
  <c r="J292" i="1"/>
  <c r="G292" i="1"/>
  <c r="F292" i="1"/>
  <c r="E292" i="1"/>
  <c r="D292" i="1"/>
  <c r="V291" i="1"/>
  <c r="U291" i="1"/>
  <c r="T291" i="1"/>
  <c r="S291" i="1"/>
  <c r="R291" i="1"/>
  <c r="Q291" i="1"/>
  <c r="P291" i="1"/>
  <c r="O291" i="1"/>
  <c r="N291" i="1"/>
  <c r="M291" i="1"/>
  <c r="K291" i="1"/>
  <c r="J291" i="1"/>
  <c r="G291" i="1"/>
  <c r="F291" i="1"/>
  <c r="E291" i="1"/>
  <c r="D291" i="1"/>
  <c r="V290" i="1"/>
  <c r="U290" i="1"/>
  <c r="T290" i="1"/>
  <c r="S290" i="1"/>
  <c r="R290" i="1"/>
  <c r="Q290" i="1"/>
  <c r="P290" i="1"/>
  <c r="O290" i="1"/>
  <c r="N290" i="1"/>
  <c r="M290" i="1"/>
  <c r="K290" i="1"/>
  <c r="J290" i="1"/>
  <c r="G290" i="1"/>
  <c r="F290" i="1"/>
  <c r="E290" i="1"/>
  <c r="D290" i="1"/>
  <c r="V289" i="1"/>
  <c r="U289" i="1"/>
  <c r="T289" i="1"/>
  <c r="S289" i="1"/>
  <c r="R289" i="1"/>
  <c r="Q289" i="1"/>
  <c r="P289" i="1"/>
  <c r="O289" i="1"/>
  <c r="N289" i="1"/>
  <c r="M289" i="1"/>
  <c r="K289" i="1"/>
  <c r="J289" i="1"/>
  <c r="G289" i="1"/>
  <c r="F289" i="1"/>
  <c r="E289" i="1"/>
  <c r="D289" i="1"/>
  <c r="V288" i="1"/>
  <c r="U288" i="1"/>
  <c r="T288" i="1"/>
  <c r="S288" i="1"/>
  <c r="R288" i="1"/>
  <c r="Q288" i="1"/>
  <c r="P288" i="1"/>
  <c r="O288" i="1"/>
  <c r="N288" i="1"/>
  <c r="M288" i="1"/>
  <c r="K288" i="1"/>
  <c r="J288" i="1"/>
  <c r="G288" i="1"/>
  <c r="F288" i="1"/>
  <c r="E288" i="1"/>
  <c r="D288" i="1"/>
  <c r="V287" i="1"/>
  <c r="U287" i="1"/>
  <c r="T287" i="1"/>
  <c r="S287" i="1"/>
  <c r="R287" i="1"/>
  <c r="Q287" i="1"/>
  <c r="P287" i="1"/>
  <c r="O287" i="1"/>
  <c r="N287" i="1"/>
  <c r="M287" i="1"/>
  <c r="K287" i="1"/>
  <c r="J287" i="1"/>
  <c r="G287" i="1"/>
  <c r="F287" i="1"/>
  <c r="E287" i="1"/>
  <c r="D287" i="1"/>
  <c r="V286" i="1"/>
  <c r="U286" i="1"/>
  <c r="T286" i="1"/>
  <c r="S286" i="1"/>
  <c r="R286" i="1"/>
  <c r="Q286" i="1"/>
  <c r="P286" i="1"/>
  <c r="O286" i="1"/>
  <c r="N286" i="1"/>
  <c r="M286" i="1"/>
  <c r="K286" i="1"/>
  <c r="J286" i="1"/>
  <c r="G286" i="1"/>
  <c r="F286" i="1"/>
  <c r="E286" i="1"/>
  <c r="D286" i="1"/>
  <c r="V285" i="1"/>
  <c r="U285" i="1"/>
  <c r="T285" i="1"/>
  <c r="S285" i="1"/>
  <c r="R285" i="1"/>
  <c r="Q285" i="1"/>
  <c r="P285" i="1"/>
  <c r="O285" i="1"/>
  <c r="N285" i="1"/>
  <c r="M285" i="1"/>
  <c r="K285" i="1"/>
  <c r="J285" i="1"/>
  <c r="G285" i="1"/>
  <c r="F285" i="1"/>
  <c r="E285" i="1"/>
  <c r="D285" i="1"/>
  <c r="V284" i="1"/>
  <c r="U284" i="1"/>
  <c r="T284" i="1"/>
  <c r="S284" i="1"/>
  <c r="R284" i="1"/>
  <c r="Q284" i="1"/>
  <c r="P284" i="1"/>
  <c r="O284" i="1"/>
  <c r="N284" i="1"/>
  <c r="M284" i="1"/>
  <c r="K284" i="1"/>
  <c r="J284" i="1"/>
  <c r="G284" i="1"/>
  <c r="F284" i="1"/>
  <c r="E284" i="1"/>
  <c r="D284" i="1"/>
  <c r="V283" i="1"/>
  <c r="U283" i="1"/>
  <c r="T283" i="1"/>
  <c r="S283" i="1"/>
  <c r="R283" i="1"/>
  <c r="Q283" i="1"/>
  <c r="P283" i="1"/>
  <c r="O283" i="1"/>
  <c r="N283" i="1"/>
  <c r="M283" i="1"/>
  <c r="K283" i="1"/>
  <c r="J283" i="1"/>
  <c r="G283" i="1"/>
  <c r="F283" i="1"/>
  <c r="E283" i="1"/>
  <c r="D283" i="1"/>
  <c r="V282" i="1"/>
  <c r="U282" i="1"/>
  <c r="T282" i="1"/>
  <c r="S282" i="1"/>
  <c r="R282" i="1"/>
  <c r="Q282" i="1"/>
  <c r="P282" i="1"/>
  <c r="O282" i="1"/>
  <c r="N282" i="1"/>
  <c r="M282" i="1"/>
  <c r="K282" i="1"/>
  <c r="J282" i="1"/>
  <c r="G282" i="1"/>
  <c r="F282" i="1"/>
  <c r="E282" i="1"/>
  <c r="D282" i="1"/>
  <c r="V281" i="1"/>
  <c r="U281" i="1"/>
  <c r="T281" i="1"/>
  <c r="S281" i="1"/>
  <c r="R281" i="1"/>
  <c r="Q281" i="1"/>
  <c r="P281" i="1"/>
  <c r="O281" i="1"/>
  <c r="N281" i="1"/>
  <c r="M281" i="1"/>
  <c r="K281" i="1"/>
  <c r="J281" i="1"/>
  <c r="G281" i="1"/>
  <c r="F281" i="1"/>
  <c r="E281" i="1"/>
  <c r="D281" i="1"/>
  <c r="V280" i="1"/>
  <c r="U280" i="1"/>
  <c r="T280" i="1"/>
  <c r="S280" i="1"/>
  <c r="R280" i="1"/>
  <c r="Q280" i="1"/>
  <c r="P280" i="1"/>
  <c r="O280" i="1"/>
  <c r="N280" i="1"/>
  <c r="M280" i="1"/>
  <c r="K280" i="1"/>
  <c r="J280" i="1"/>
  <c r="G280" i="1"/>
  <c r="F280" i="1"/>
  <c r="E280" i="1"/>
  <c r="D280" i="1"/>
  <c r="V93" i="1"/>
  <c r="U93" i="1"/>
  <c r="T93" i="1"/>
  <c r="S93" i="1"/>
  <c r="Q93" i="1"/>
  <c r="P93" i="1"/>
  <c r="O93" i="1"/>
  <c r="N93" i="1"/>
  <c r="K93" i="1"/>
  <c r="J93" i="1"/>
  <c r="G93" i="1"/>
  <c r="F93" i="1"/>
  <c r="E93" i="1"/>
  <c r="D93" i="1"/>
  <c r="V92" i="1"/>
  <c r="U92" i="1"/>
  <c r="T92" i="1"/>
  <c r="S92" i="1"/>
  <c r="Q92" i="1"/>
  <c r="P92" i="1"/>
  <c r="O92" i="1"/>
  <c r="N92" i="1"/>
  <c r="K92" i="1"/>
  <c r="J92" i="1"/>
  <c r="G92" i="1"/>
  <c r="F92" i="1"/>
  <c r="E92" i="1"/>
  <c r="D92" i="1"/>
  <c r="B92" i="1"/>
  <c r="V91" i="1"/>
  <c r="U91" i="1"/>
  <c r="T91" i="1"/>
  <c r="S91" i="1"/>
  <c r="Q91" i="1"/>
  <c r="P91" i="1"/>
  <c r="O91" i="1"/>
  <c r="N91" i="1"/>
  <c r="K91" i="1"/>
  <c r="J91" i="1"/>
  <c r="G91" i="1"/>
  <c r="F91" i="1"/>
  <c r="E91" i="1"/>
  <c r="D91" i="1"/>
  <c r="B91" i="1"/>
  <c r="V90" i="1"/>
  <c r="U90" i="1"/>
  <c r="T90" i="1"/>
  <c r="S90" i="1"/>
  <c r="Q90" i="1"/>
  <c r="P90" i="1"/>
  <c r="O90" i="1"/>
  <c r="N90" i="1"/>
  <c r="K90" i="1"/>
  <c r="J90" i="1"/>
  <c r="G90" i="1"/>
  <c r="F90" i="1"/>
  <c r="E90" i="1"/>
  <c r="D90" i="1"/>
  <c r="B90" i="1"/>
  <c r="V89" i="1"/>
  <c r="U89" i="1"/>
  <c r="T89" i="1"/>
  <c r="S89" i="1"/>
  <c r="Q89" i="1"/>
  <c r="P89" i="1"/>
  <c r="O89" i="1"/>
  <c r="N89" i="1"/>
  <c r="K89" i="1"/>
  <c r="J89" i="1"/>
  <c r="G89" i="1"/>
  <c r="F89" i="1"/>
  <c r="E89" i="1"/>
  <c r="D89" i="1"/>
  <c r="B89" i="1"/>
  <c r="V88" i="1"/>
  <c r="U88" i="1"/>
  <c r="T88" i="1"/>
  <c r="S88" i="1"/>
  <c r="Q88" i="1"/>
  <c r="P88" i="1"/>
  <c r="O88" i="1"/>
  <c r="N88" i="1"/>
  <c r="K88" i="1"/>
  <c r="J88" i="1"/>
  <c r="G88" i="1"/>
  <c r="F88" i="1"/>
  <c r="E88" i="1"/>
  <c r="D88" i="1"/>
  <c r="B88" i="1"/>
  <c r="V86" i="1"/>
  <c r="U86" i="1"/>
  <c r="T86" i="1"/>
  <c r="S86" i="1"/>
  <c r="Q86" i="1"/>
  <c r="P86" i="1"/>
  <c r="O86" i="1"/>
  <c r="N86" i="1"/>
  <c r="K86" i="1"/>
  <c r="J86" i="1"/>
  <c r="G86" i="1"/>
  <c r="F86" i="1"/>
  <c r="E86" i="1"/>
  <c r="D86" i="1"/>
  <c r="B86" i="1"/>
  <c r="V85" i="1"/>
  <c r="U85" i="1"/>
  <c r="T85" i="1"/>
  <c r="S85" i="1"/>
  <c r="Q85" i="1"/>
  <c r="P85" i="1"/>
  <c r="O85" i="1"/>
  <c r="N85" i="1"/>
  <c r="K85" i="1"/>
  <c r="J85" i="1"/>
  <c r="G85" i="1"/>
  <c r="F85" i="1"/>
  <c r="E85" i="1"/>
  <c r="D85" i="1"/>
  <c r="B85" i="1"/>
  <c r="V84" i="1"/>
  <c r="U84" i="1"/>
  <c r="T84" i="1"/>
  <c r="S84" i="1"/>
  <c r="Q84" i="1"/>
  <c r="P84" i="1"/>
  <c r="O84" i="1"/>
  <c r="N84" i="1"/>
  <c r="K84" i="1"/>
  <c r="J84" i="1"/>
  <c r="G84" i="1"/>
  <c r="F84" i="1"/>
  <c r="E84" i="1"/>
  <c r="D84" i="1"/>
  <c r="B84" i="1"/>
  <c r="V83" i="1"/>
  <c r="U83" i="1"/>
  <c r="T83" i="1"/>
  <c r="S83" i="1"/>
  <c r="Q83" i="1"/>
  <c r="P83" i="1"/>
  <c r="O83" i="1"/>
  <c r="N83" i="1"/>
  <c r="K83" i="1"/>
  <c r="J83" i="1"/>
  <c r="G83" i="1"/>
  <c r="F83" i="1"/>
  <c r="E83" i="1"/>
  <c r="D83" i="1"/>
  <c r="B83" i="1"/>
  <c r="V82" i="1"/>
  <c r="U82" i="1"/>
  <c r="T82" i="1"/>
  <c r="S82" i="1"/>
  <c r="Q82" i="1"/>
  <c r="P82" i="1"/>
  <c r="O82" i="1"/>
  <c r="N82" i="1"/>
  <c r="K82" i="1"/>
  <c r="J82" i="1"/>
  <c r="G82" i="1"/>
  <c r="F82" i="1"/>
  <c r="E82" i="1"/>
  <c r="D82" i="1"/>
  <c r="B82" i="1"/>
  <c r="V80" i="1"/>
  <c r="U80" i="1"/>
  <c r="T80" i="1"/>
  <c r="S80" i="1"/>
  <c r="Q80" i="1"/>
  <c r="P80" i="1"/>
  <c r="O80" i="1"/>
  <c r="N80" i="1"/>
  <c r="K80" i="1"/>
  <c r="J80" i="1"/>
  <c r="G80" i="1"/>
  <c r="F80" i="1"/>
  <c r="E80" i="1"/>
  <c r="D80" i="1"/>
  <c r="B80" i="1"/>
  <c r="V79" i="1"/>
  <c r="U79" i="1"/>
  <c r="T79" i="1"/>
  <c r="S79" i="1"/>
  <c r="Q79" i="1"/>
  <c r="P79" i="1"/>
  <c r="O79" i="1"/>
  <c r="N79" i="1"/>
  <c r="K79" i="1"/>
  <c r="J79" i="1"/>
  <c r="G79" i="1"/>
  <c r="F79" i="1"/>
  <c r="E79" i="1"/>
  <c r="D79" i="1"/>
  <c r="B79" i="1"/>
  <c r="V78" i="1"/>
  <c r="U78" i="1"/>
  <c r="T78" i="1"/>
  <c r="S78" i="1"/>
  <c r="Q78" i="1"/>
  <c r="P78" i="1"/>
  <c r="O78" i="1"/>
  <c r="N78" i="1"/>
  <c r="K78" i="1"/>
  <c r="J78" i="1"/>
  <c r="G78" i="1"/>
  <c r="F78" i="1"/>
  <c r="E78" i="1"/>
  <c r="D78" i="1"/>
  <c r="B78" i="1"/>
  <c r="V77" i="1"/>
  <c r="U77" i="1"/>
  <c r="T77" i="1"/>
  <c r="S77" i="1"/>
  <c r="Q77" i="1"/>
  <c r="P77" i="1"/>
  <c r="O77" i="1"/>
  <c r="N77" i="1"/>
  <c r="K77" i="1"/>
  <c r="J77" i="1"/>
  <c r="G77" i="1"/>
  <c r="F77" i="1"/>
  <c r="E77" i="1"/>
  <c r="D77" i="1"/>
  <c r="B77" i="1"/>
  <c r="V76" i="1"/>
  <c r="U76" i="1"/>
  <c r="T76" i="1"/>
  <c r="S76" i="1"/>
  <c r="Q76" i="1"/>
  <c r="P76" i="1"/>
  <c r="O76" i="1"/>
  <c r="N76" i="1"/>
  <c r="K76" i="1"/>
  <c r="J76" i="1"/>
  <c r="G76" i="1"/>
  <c r="F76" i="1"/>
  <c r="E76" i="1"/>
  <c r="D76" i="1"/>
  <c r="B76" i="1"/>
  <c r="V74" i="1"/>
  <c r="U74" i="1"/>
  <c r="T74" i="1"/>
  <c r="S74" i="1"/>
  <c r="Q74" i="1"/>
  <c r="P74" i="1"/>
  <c r="O74" i="1"/>
  <c r="N74" i="1"/>
  <c r="K74" i="1"/>
  <c r="J74" i="1"/>
  <c r="G74" i="1"/>
  <c r="F74" i="1"/>
  <c r="E74" i="1"/>
  <c r="D74" i="1"/>
  <c r="B74" i="1"/>
  <c r="V73" i="1"/>
  <c r="U73" i="1"/>
  <c r="T73" i="1"/>
  <c r="S73" i="1"/>
  <c r="Q73" i="1"/>
  <c r="P73" i="1"/>
  <c r="O73" i="1"/>
  <c r="N73" i="1"/>
  <c r="K73" i="1"/>
  <c r="J73" i="1"/>
  <c r="G73" i="1"/>
  <c r="F73" i="1"/>
  <c r="E73" i="1"/>
  <c r="D73" i="1"/>
  <c r="B73" i="1"/>
  <c r="V72" i="1"/>
  <c r="U72" i="1"/>
  <c r="T72" i="1"/>
  <c r="S72" i="1"/>
  <c r="Q72" i="1"/>
  <c r="P72" i="1"/>
  <c r="O72" i="1"/>
  <c r="N72" i="1"/>
  <c r="K72" i="1"/>
  <c r="J72" i="1"/>
  <c r="G72" i="1"/>
  <c r="F72" i="1"/>
  <c r="E72" i="1"/>
  <c r="D72" i="1"/>
  <c r="B72" i="1"/>
  <c r="V71" i="1"/>
  <c r="U71" i="1"/>
  <c r="T71" i="1"/>
  <c r="S71" i="1"/>
  <c r="Q71" i="1"/>
  <c r="P71" i="1"/>
  <c r="O71" i="1"/>
  <c r="N71" i="1"/>
  <c r="K71" i="1"/>
  <c r="J71" i="1"/>
  <c r="G71" i="1"/>
  <c r="F71" i="1"/>
  <c r="E71" i="1"/>
  <c r="D71" i="1"/>
  <c r="B71" i="1"/>
  <c r="V70" i="1"/>
  <c r="U70" i="1"/>
  <c r="T70" i="1"/>
  <c r="S70" i="1"/>
  <c r="Q70" i="1"/>
  <c r="P70" i="1"/>
  <c r="O70" i="1"/>
  <c r="N70" i="1"/>
  <c r="K70" i="1"/>
  <c r="J70" i="1"/>
  <c r="G70" i="1"/>
  <c r="F70" i="1"/>
  <c r="E70" i="1"/>
  <c r="D70" i="1"/>
  <c r="B70" i="1"/>
  <c r="V68" i="1"/>
  <c r="U68" i="1"/>
  <c r="T68" i="1"/>
  <c r="S68" i="1"/>
  <c r="Q68" i="1"/>
  <c r="P68" i="1"/>
  <c r="O68" i="1"/>
  <c r="N68" i="1"/>
  <c r="K68" i="1"/>
  <c r="J68" i="1"/>
  <c r="G68" i="1"/>
  <c r="F68" i="1"/>
  <c r="E68" i="1"/>
  <c r="D68" i="1"/>
  <c r="B68" i="1"/>
  <c r="V67" i="1"/>
  <c r="U67" i="1"/>
  <c r="T67" i="1"/>
  <c r="S67" i="1"/>
  <c r="Q67" i="1"/>
  <c r="P67" i="1"/>
  <c r="O67" i="1"/>
  <c r="N67" i="1"/>
  <c r="K67" i="1"/>
  <c r="J67" i="1"/>
  <c r="G67" i="1"/>
  <c r="F67" i="1"/>
  <c r="E67" i="1"/>
  <c r="D67" i="1"/>
  <c r="B67" i="1"/>
  <c r="V66" i="1"/>
  <c r="U66" i="1"/>
  <c r="T66" i="1"/>
  <c r="S66" i="1"/>
  <c r="Q66" i="1"/>
  <c r="P66" i="1"/>
  <c r="O66" i="1"/>
  <c r="N66" i="1"/>
  <c r="K66" i="1"/>
  <c r="J66" i="1"/>
  <c r="G66" i="1"/>
  <c r="F66" i="1"/>
  <c r="E66" i="1"/>
  <c r="D66" i="1"/>
  <c r="B66" i="1"/>
  <c r="V65" i="1"/>
  <c r="U65" i="1"/>
  <c r="T65" i="1"/>
  <c r="S65" i="1"/>
  <c r="Q65" i="1"/>
  <c r="P65" i="1"/>
  <c r="O65" i="1"/>
  <c r="N65" i="1"/>
  <c r="K65" i="1"/>
  <c r="J65" i="1"/>
  <c r="G65" i="1"/>
  <c r="F65" i="1"/>
  <c r="E65" i="1"/>
  <c r="D65" i="1"/>
  <c r="B65" i="1"/>
  <c r="V64" i="1"/>
  <c r="U64" i="1"/>
  <c r="T64" i="1"/>
  <c r="S64" i="1"/>
  <c r="Q64" i="1"/>
  <c r="P64" i="1"/>
  <c r="O64" i="1"/>
  <c r="N64" i="1"/>
  <c r="K64" i="1"/>
  <c r="J64" i="1"/>
  <c r="G64" i="1"/>
  <c r="F64" i="1"/>
  <c r="E64" i="1"/>
  <c r="D64" i="1"/>
  <c r="B64" i="1"/>
  <c r="V62" i="1"/>
  <c r="U62" i="1"/>
  <c r="T62" i="1"/>
  <c r="S62" i="1"/>
  <c r="Q62" i="1"/>
  <c r="P62" i="1"/>
  <c r="O62" i="1"/>
  <c r="N62" i="1"/>
  <c r="K62" i="1"/>
  <c r="J62" i="1"/>
  <c r="G62" i="1"/>
  <c r="F62" i="1"/>
  <c r="E62" i="1"/>
  <c r="D62" i="1"/>
  <c r="B62" i="1"/>
  <c r="V61" i="1"/>
  <c r="U61" i="1"/>
  <c r="T61" i="1"/>
  <c r="S61" i="1"/>
  <c r="Q61" i="1"/>
  <c r="P61" i="1"/>
  <c r="O61" i="1"/>
  <c r="N61" i="1"/>
  <c r="K61" i="1"/>
  <c r="J61" i="1"/>
  <c r="G61" i="1"/>
  <c r="F61" i="1"/>
  <c r="E61" i="1"/>
  <c r="D61" i="1"/>
  <c r="B61" i="1"/>
  <c r="V60" i="1"/>
  <c r="U60" i="1"/>
  <c r="T60" i="1"/>
  <c r="S60" i="1"/>
  <c r="Q60" i="1"/>
  <c r="P60" i="1"/>
  <c r="O60" i="1"/>
  <c r="N60" i="1"/>
  <c r="K60" i="1"/>
  <c r="J60" i="1"/>
  <c r="G60" i="1"/>
  <c r="F60" i="1"/>
  <c r="E60" i="1"/>
  <c r="D60" i="1"/>
  <c r="B60" i="1"/>
  <c r="V59" i="1"/>
  <c r="U59" i="1"/>
  <c r="T59" i="1"/>
  <c r="S59" i="1"/>
  <c r="Q59" i="1"/>
  <c r="P59" i="1"/>
  <c r="O59" i="1"/>
  <c r="N59" i="1"/>
  <c r="J59" i="1"/>
  <c r="G59" i="1"/>
  <c r="F59" i="1"/>
  <c r="E59" i="1"/>
  <c r="D59" i="1"/>
  <c r="B59" i="1"/>
  <c r="V58" i="1"/>
  <c r="U58" i="1"/>
  <c r="T58" i="1"/>
  <c r="S58" i="1"/>
  <c r="Q58" i="1"/>
  <c r="P58" i="1"/>
  <c r="O58" i="1"/>
  <c r="N58" i="1"/>
  <c r="K58" i="1"/>
  <c r="J58" i="1"/>
  <c r="G58" i="1"/>
  <c r="F58" i="1"/>
  <c r="E58" i="1"/>
  <c r="D58" i="1"/>
  <c r="B58" i="1"/>
  <c r="V56" i="1"/>
  <c r="U56" i="1"/>
  <c r="T56" i="1"/>
  <c r="S56" i="1"/>
  <c r="Q56" i="1"/>
  <c r="P56" i="1"/>
  <c r="O56" i="1"/>
  <c r="N56" i="1"/>
  <c r="K56" i="1"/>
  <c r="J56" i="1"/>
  <c r="G56" i="1"/>
  <c r="F56" i="1"/>
  <c r="E56" i="1"/>
  <c r="D56" i="1"/>
  <c r="B56" i="1"/>
  <c r="V55" i="1"/>
  <c r="U55" i="1"/>
  <c r="T55" i="1"/>
  <c r="S55" i="1"/>
  <c r="Q55" i="1"/>
  <c r="P55" i="1"/>
  <c r="O55" i="1"/>
  <c r="N55" i="1"/>
  <c r="K55" i="1"/>
  <c r="J55" i="1"/>
  <c r="G55" i="1"/>
  <c r="F55" i="1"/>
  <c r="E55" i="1"/>
  <c r="D55" i="1"/>
  <c r="B55" i="1"/>
  <c r="V54" i="1"/>
  <c r="U54" i="1"/>
  <c r="T54" i="1"/>
  <c r="S54" i="1"/>
  <c r="K54" i="1"/>
  <c r="J54" i="1"/>
  <c r="G54" i="1"/>
  <c r="F54" i="1"/>
  <c r="E54" i="1"/>
  <c r="D54" i="1"/>
  <c r="B54" i="1"/>
  <c r="V53" i="1"/>
  <c r="U53" i="1"/>
  <c r="T53" i="1"/>
  <c r="S53" i="1"/>
  <c r="Q54" i="1"/>
  <c r="P54" i="1"/>
  <c r="O54" i="1"/>
  <c r="N54" i="1"/>
  <c r="K53" i="1"/>
  <c r="J53" i="1"/>
  <c r="G53" i="1"/>
  <c r="F53" i="1"/>
  <c r="E53" i="1"/>
  <c r="D53" i="1"/>
  <c r="B53" i="1"/>
  <c r="V52" i="1"/>
  <c r="U52" i="1"/>
  <c r="T52" i="1"/>
  <c r="S52" i="1"/>
  <c r="Q52" i="1"/>
  <c r="P52" i="1"/>
  <c r="O52" i="1"/>
  <c r="N52" i="1"/>
  <c r="K52" i="1"/>
  <c r="J52" i="1"/>
  <c r="G52" i="1"/>
  <c r="F52" i="1"/>
  <c r="E52" i="1"/>
  <c r="D52" i="1"/>
  <c r="B52" i="1"/>
  <c r="V50" i="1"/>
  <c r="U50" i="1"/>
  <c r="T50" i="1"/>
  <c r="S50" i="1"/>
  <c r="Q50" i="1"/>
  <c r="P50" i="1"/>
  <c r="O50" i="1"/>
  <c r="N50" i="1"/>
  <c r="K50" i="1"/>
  <c r="J50" i="1"/>
  <c r="G50" i="1"/>
  <c r="F50" i="1"/>
  <c r="E50" i="1"/>
  <c r="D50" i="1"/>
  <c r="B50" i="1"/>
  <c r="V49" i="1"/>
  <c r="U49" i="1"/>
  <c r="T49" i="1"/>
  <c r="S49" i="1"/>
  <c r="Q49" i="1"/>
  <c r="P49" i="1"/>
  <c r="O49" i="1"/>
  <c r="N49" i="1"/>
  <c r="K49" i="1"/>
  <c r="J49" i="1"/>
  <c r="G49" i="1"/>
  <c r="F49" i="1"/>
  <c r="E49" i="1"/>
  <c r="D49" i="1"/>
  <c r="B49" i="1"/>
  <c r="V48" i="1"/>
  <c r="U48" i="1"/>
  <c r="T48" i="1"/>
  <c r="S48" i="1"/>
  <c r="Q48" i="1"/>
  <c r="P48" i="1"/>
  <c r="O48" i="1"/>
  <c r="N48" i="1"/>
  <c r="K48" i="1"/>
  <c r="J48" i="1"/>
  <c r="G48" i="1"/>
  <c r="F48" i="1"/>
  <c r="E48" i="1"/>
  <c r="D48" i="1"/>
  <c r="B48" i="1"/>
  <c r="V47" i="1"/>
  <c r="U47" i="1"/>
  <c r="T47" i="1"/>
  <c r="S47" i="1"/>
  <c r="Q47" i="1"/>
  <c r="P47" i="1"/>
  <c r="O47" i="1"/>
  <c r="N47" i="1"/>
  <c r="K47" i="1"/>
  <c r="J47" i="1"/>
  <c r="G47" i="1"/>
  <c r="F47" i="1"/>
  <c r="E47" i="1"/>
  <c r="D47" i="1"/>
  <c r="B47" i="1"/>
  <c r="V46" i="1"/>
  <c r="U46" i="1"/>
  <c r="T46" i="1"/>
  <c r="S46" i="1"/>
  <c r="Q46" i="1"/>
  <c r="P46" i="1"/>
  <c r="O46" i="1"/>
  <c r="N46" i="1"/>
  <c r="K46" i="1"/>
  <c r="J46" i="1"/>
  <c r="G46" i="1"/>
  <c r="F46" i="1"/>
  <c r="E46" i="1"/>
  <c r="D46" i="1"/>
  <c r="B46" i="1"/>
  <c r="V44" i="1"/>
  <c r="U44" i="1"/>
  <c r="T44" i="1"/>
  <c r="S44" i="1"/>
  <c r="Q44" i="1"/>
  <c r="P44" i="1"/>
  <c r="O44" i="1"/>
  <c r="N44" i="1"/>
  <c r="K44" i="1"/>
  <c r="J44" i="1"/>
  <c r="G44" i="1"/>
  <c r="F44" i="1"/>
  <c r="E44" i="1"/>
  <c r="D44" i="1"/>
  <c r="B44" i="1"/>
  <c r="V43" i="1"/>
  <c r="U43" i="1"/>
  <c r="T43" i="1"/>
  <c r="S43" i="1"/>
  <c r="Q43" i="1"/>
  <c r="P43" i="1"/>
  <c r="O43" i="1"/>
  <c r="N43" i="1"/>
  <c r="K43" i="1"/>
  <c r="J43" i="1"/>
  <c r="G43" i="1"/>
  <c r="F43" i="1"/>
  <c r="E43" i="1"/>
  <c r="D43" i="1"/>
  <c r="B43" i="1"/>
  <c r="V42" i="1"/>
  <c r="U42" i="1"/>
  <c r="T42" i="1"/>
  <c r="S42" i="1"/>
  <c r="Q42" i="1"/>
  <c r="P42" i="1"/>
  <c r="O42" i="1"/>
  <c r="N42" i="1"/>
  <c r="K42" i="1"/>
  <c r="J42" i="1"/>
  <c r="G42" i="1"/>
  <c r="F42" i="1"/>
  <c r="E42" i="1"/>
  <c r="D42" i="1"/>
  <c r="B42" i="1"/>
  <c r="V41" i="1"/>
  <c r="U41" i="1"/>
  <c r="T41" i="1"/>
  <c r="S41" i="1"/>
  <c r="Q41" i="1"/>
  <c r="P41" i="1"/>
  <c r="O41" i="1"/>
  <c r="N41" i="1"/>
  <c r="K41" i="1"/>
  <c r="J41" i="1"/>
  <c r="G41" i="1"/>
  <c r="F41" i="1"/>
  <c r="E41" i="1"/>
  <c r="D41" i="1"/>
  <c r="B41" i="1"/>
  <c r="V40" i="1"/>
  <c r="U40" i="1"/>
  <c r="T40" i="1"/>
  <c r="S40" i="1"/>
  <c r="Q40" i="1"/>
  <c r="P40" i="1"/>
  <c r="O40" i="1"/>
  <c r="N40" i="1"/>
  <c r="K40" i="1"/>
  <c r="J40" i="1"/>
  <c r="G40" i="1"/>
  <c r="F40" i="1"/>
  <c r="E40" i="1"/>
  <c r="D40" i="1"/>
  <c r="B40" i="1"/>
  <c r="V38" i="1"/>
  <c r="U38" i="1"/>
  <c r="T38" i="1"/>
  <c r="S38" i="1"/>
  <c r="Q38" i="1"/>
  <c r="P38" i="1"/>
  <c r="O38" i="1"/>
  <c r="N38" i="1"/>
  <c r="K38" i="1"/>
  <c r="J38" i="1"/>
  <c r="G38" i="1"/>
  <c r="F38" i="1"/>
  <c r="E38" i="1"/>
  <c r="D38" i="1"/>
  <c r="B38" i="1"/>
  <c r="V37" i="1"/>
  <c r="U37" i="1"/>
  <c r="T37" i="1"/>
  <c r="S37" i="1"/>
  <c r="Q37" i="1"/>
  <c r="P37" i="1"/>
  <c r="O37" i="1"/>
  <c r="N37" i="1"/>
  <c r="K37" i="1"/>
  <c r="J37" i="1"/>
  <c r="G37" i="1"/>
  <c r="F37" i="1"/>
  <c r="E37" i="1"/>
  <c r="D37" i="1"/>
  <c r="B37" i="1"/>
  <c r="V36" i="1"/>
  <c r="U36" i="1"/>
  <c r="T36" i="1"/>
  <c r="S36" i="1"/>
  <c r="Q36" i="1"/>
  <c r="P36" i="1"/>
  <c r="O36" i="1"/>
  <c r="N36" i="1"/>
  <c r="K36" i="1"/>
  <c r="J36" i="1"/>
  <c r="G36" i="1"/>
  <c r="F36" i="1"/>
  <c r="E36" i="1"/>
  <c r="D36" i="1"/>
  <c r="B36" i="1"/>
  <c r="V35" i="1"/>
  <c r="U35" i="1"/>
  <c r="T35" i="1"/>
  <c r="S35" i="1"/>
  <c r="Q35" i="1"/>
  <c r="P35" i="1"/>
  <c r="O35" i="1"/>
  <c r="N35" i="1"/>
  <c r="K35" i="1"/>
  <c r="J35" i="1"/>
  <c r="G35" i="1"/>
  <c r="F35" i="1"/>
  <c r="E35" i="1"/>
  <c r="D35" i="1"/>
  <c r="B35" i="1"/>
  <c r="V34" i="1"/>
  <c r="U34" i="1"/>
  <c r="T34" i="1"/>
  <c r="S34" i="1"/>
  <c r="Q34" i="1"/>
  <c r="P34" i="1"/>
  <c r="O34" i="1"/>
  <c r="N34" i="1"/>
  <c r="K34" i="1"/>
  <c r="J34" i="1"/>
  <c r="G34" i="1"/>
  <c r="F34" i="1"/>
  <c r="E34" i="1"/>
  <c r="D34" i="1"/>
  <c r="B34" i="1"/>
  <c r="V32" i="1"/>
  <c r="U32" i="1"/>
  <c r="T32" i="1"/>
  <c r="S32" i="1"/>
  <c r="Q32" i="1"/>
  <c r="P32" i="1"/>
  <c r="O32" i="1"/>
  <c r="N32" i="1"/>
  <c r="K32" i="1"/>
  <c r="J32" i="1"/>
  <c r="G32" i="1"/>
  <c r="F32" i="1"/>
  <c r="E32" i="1"/>
  <c r="D32" i="1"/>
  <c r="B32" i="1"/>
  <c r="V31" i="1"/>
  <c r="U31" i="1"/>
  <c r="T31" i="1"/>
  <c r="S31" i="1"/>
  <c r="Q31" i="1"/>
  <c r="P31" i="1"/>
  <c r="O31" i="1"/>
  <c r="N31" i="1"/>
  <c r="K31" i="1"/>
  <c r="J31" i="1"/>
  <c r="G31" i="1"/>
  <c r="F31" i="1"/>
  <c r="E31" i="1"/>
  <c r="D31" i="1"/>
  <c r="B31" i="1"/>
  <c r="V30" i="1"/>
  <c r="U30" i="1"/>
  <c r="T30" i="1"/>
  <c r="S30" i="1"/>
  <c r="Q30" i="1"/>
  <c r="P30" i="1"/>
  <c r="O30" i="1"/>
  <c r="N30" i="1"/>
  <c r="K30" i="1"/>
  <c r="J30" i="1"/>
  <c r="G30" i="1"/>
  <c r="F30" i="1"/>
  <c r="E30" i="1"/>
  <c r="D30" i="1"/>
  <c r="B30" i="1"/>
  <c r="V29" i="1"/>
  <c r="U29" i="1"/>
  <c r="T29" i="1"/>
  <c r="S29" i="1"/>
  <c r="Q29" i="1"/>
  <c r="P29" i="1"/>
  <c r="O29" i="1"/>
  <c r="N29" i="1"/>
  <c r="K29" i="1"/>
  <c r="J29" i="1"/>
  <c r="G29" i="1"/>
  <c r="F29" i="1"/>
  <c r="E29" i="1"/>
  <c r="D29" i="1"/>
  <c r="B29" i="1"/>
  <c r="V28" i="1"/>
  <c r="U28" i="1"/>
  <c r="T28" i="1"/>
  <c r="S28" i="1"/>
  <c r="Q28" i="1"/>
  <c r="P28" i="1"/>
  <c r="O28" i="1"/>
  <c r="N28" i="1"/>
  <c r="K28" i="1"/>
  <c r="J28" i="1"/>
  <c r="G28" i="1"/>
  <c r="F28" i="1"/>
  <c r="E28" i="1"/>
  <c r="D28" i="1"/>
  <c r="B28" i="1"/>
  <c r="V26" i="1"/>
  <c r="U26" i="1"/>
  <c r="T26" i="1"/>
  <c r="S26" i="1"/>
  <c r="J26" i="1"/>
  <c r="G26" i="1"/>
  <c r="F26" i="1"/>
  <c r="E26" i="1"/>
  <c r="D26" i="1"/>
  <c r="B26" i="1"/>
  <c r="V25" i="1"/>
  <c r="U25" i="1"/>
  <c r="T25" i="1"/>
  <c r="S25" i="1"/>
  <c r="K25" i="1"/>
  <c r="J25" i="1"/>
  <c r="G25" i="1"/>
  <c r="F25" i="1"/>
  <c r="E25" i="1"/>
  <c r="D25" i="1"/>
  <c r="B25" i="1"/>
  <c r="V24" i="1"/>
  <c r="U24" i="1"/>
  <c r="T24" i="1"/>
  <c r="S24" i="1"/>
  <c r="K24" i="1"/>
  <c r="J24" i="1"/>
  <c r="G24" i="1"/>
  <c r="F24" i="1"/>
  <c r="E24" i="1"/>
  <c r="D24" i="1"/>
  <c r="B24" i="1"/>
  <c r="V23" i="1"/>
  <c r="U23" i="1"/>
  <c r="T23" i="1"/>
  <c r="S23" i="1"/>
  <c r="K23" i="1"/>
  <c r="J23" i="1"/>
  <c r="G23" i="1"/>
  <c r="F23" i="1"/>
  <c r="E23" i="1"/>
  <c r="D23" i="1"/>
  <c r="B23" i="1"/>
  <c r="V22" i="1"/>
  <c r="U22" i="1"/>
  <c r="T22" i="1"/>
  <c r="S22" i="1"/>
  <c r="K22" i="1"/>
  <c r="J22" i="1"/>
  <c r="G22" i="1"/>
  <c r="F22" i="1"/>
  <c r="E22" i="1"/>
  <c r="D22" i="1"/>
  <c r="B22" i="1"/>
  <c r="V20" i="1"/>
  <c r="U20" i="1"/>
  <c r="T20" i="1"/>
  <c r="S20" i="1"/>
  <c r="Q20" i="1"/>
  <c r="P20" i="1"/>
  <c r="O20" i="1"/>
  <c r="N20" i="1"/>
  <c r="K20" i="1"/>
  <c r="J20" i="1"/>
  <c r="G20" i="1"/>
  <c r="F20" i="1"/>
  <c r="E20" i="1"/>
  <c r="D20" i="1"/>
  <c r="B20" i="1"/>
  <c r="V19" i="1"/>
  <c r="U19" i="1"/>
  <c r="T19" i="1"/>
  <c r="S19" i="1"/>
  <c r="Q19" i="1"/>
  <c r="P19" i="1"/>
  <c r="O19" i="1"/>
  <c r="N19" i="1"/>
  <c r="K19" i="1"/>
  <c r="J19" i="1"/>
  <c r="G19" i="1"/>
  <c r="F19" i="1"/>
  <c r="E19" i="1"/>
  <c r="D19" i="1"/>
  <c r="B19" i="1"/>
  <c r="V18" i="1"/>
  <c r="U18" i="1"/>
  <c r="T18" i="1"/>
  <c r="S18" i="1"/>
  <c r="Q18" i="1"/>
  <c r="P18" i="1"/>
  <c r="O18" i="1"/>
  <c r="N18" i="1"/>
  <c r="K18" i="1"/>
  <c r="J18" i="1"/>
  <c r="G18" i="1"/>
  <c r="F18" i="1"/>
  <c r="E18" i="1"/>
  <c r="D18" i="1"/>
  <c r="B18" i="1"/>
  <c r="V17" i="1"/>
  <c r="U17" i="1"/>
  <c r="T17" i="1"/>
  <c r="S17" i="1"/>
  <c r="Q17" i="1"/>
  <c r="P17" i="1"/>
  <c r="O17" i="1"/>
  <c r="N17" i="1"/>
  <c r="K17" i="1"/>
  <c r="J17" i="1"/>
  <c r="G17" i="1"/>
  <c r="F17" i="1"/>
  <c r="E17" i="1"/>
  <c r="D17" i="1"/>
  <c r="B17" i="1"/>
  <c r="V16" i="1"/>
  <c r="U16" i="1"/>
  <c r="T16" i="1"/>
  <c r="S16" i="1"/>
  <c r="Q16" i="1"/>
  <c r="P16" i="1"/>
  <c r="O16" i="1"/>
  <c r="N16" i="1"/>
  <c r="K16" i="1"/>
  <c r="J16" i="1"/>
  <c r="G16" i="1"/>
  <c r="F16" i="1"/>
  <c r="E16" i="1"/>
  <c r="D16" i="1"/>
  <c r="B16" i="1"/>
  <c r="V14" i="1"/>
  <c r="U14" i="1"/>
  <c r="T14" i="1"/>
  <c r="S14" i="1"/>
  <c r="Q14" i="1"/>
  <c r="P14" i="1"/>
  <c r="O14" i="1"/>
  <c r="N14" i="1"/>
  <c r="K14" i="1"/>
  <c r="J14" i="1"/>
  <c r="G14" i="1"/>
  <c r="F14" i="1"/>
  <c r="E14" i="1"/>
  <c r="D14" i="1"/>
  <c r="B14" i="1"/>
  <c r="V13" i="1"/>
  <c r="U13" i="1"/>
  <c r="T13" i="1"/>
  <c r="S13" i="1"/>
  <c r="Q13" i="1"/>
  <c r="P13" i="1"/>
  <c r="O13" i="1"/>
  <c r="N13" i="1"/>
  <c r="K13" i="1"/>
  <c r="J13" i="1"/>
  <c r="G13" i="1"/>
  <c r="F13" i="1"/>
  <c r="E13" i="1"/>
  <c r="D13" i="1"/>
  <c r="B13" i="1"/>
  <c r="V12" i="1"/>
  <c r="U12" i="1"/>
  <c r="T12" i="1"/>
  <c r="S12" i="1"/>
  <c r="Q12" i="1"/>
  <c r="P12" i="1"/>
  <c r="O12" i="1"/>
  <c r="N12" i="1"/>
  <c r="K12" i="1"/>
  <c r="J12" i="1"/>
  <c r="G12" i="1"/>
  <c r="F12" i="1"/>
  <c r="E12" i="1"/>
  <c r="D12" i="1"/>
  <c r="B12" i="1"/>
  <c r="V11" i="1"/>
  <c r="U11" i="1"/>
  <c r="T11" i="1"/>
  <c r="S11" i="1"/>
  <c r="Q11" i="1"/>
  <c r="P11" i="1"/>
  <c r="O11" i="1"/>
  <c r="N11" i="1"/>
  <c r="K11" i="1"/>
  <c r="J11" i="1"/>
  <c r="G11" i="1"/>
  <c r="F11" i="1"/>
  <c r="E11" i="1"/>
  <c r="D11" i="1"/>
  <c r="B11" i="1"/>
  <c r="V10" i="1"/>
  <c r="U10" i="1"/>
  <c r="T10" i="1"/>
  <c r="S10" i="1"/>
  <c r="Q10" i="1"/>
  <c r="P10" i="1"/>
  <c r="O10" i="1"/>
  <c r="N10" i="1"/>
  <c r="K10" i="1"/>
  <c r="J10" i="1"/>
  <c r="G10" i="1"/>
  <c r="F10" i="1"/>
  <c r="E10" i="1"/>
  <c r="D10" i="1"/>
  <c r="B10" i="1"/>
  <c r="G8" i="1"/>
  <c r="F8" i="1"/>
  <c r="E8" i="1"/>
  <c r="D8" i="1"/>
  <c r="C8" i="1"/>
  <c r="B8" i="1"/>
  <c r="G7" i="1"/>
  <c r="F7" i="1"/>
  <c r="E7" i="1"/>
  <c r="D7" i="1"/>
  <c r="C7" i="1"/>
  <c r="B7" i="1"/>
  <c r="G6" i="1"/>
  <c r="F6" i="1"/>
  <c r="E6" i="1"/>
  <c r="D6" i="1"/>
  <c r="C6" i="1"/>
  <c r="B6" i="1"/>
  <c r="G5" i="1"/>
  <c r="F5" i="1"/>
  <c r="E5" i="1"/>
  <c r="D5" i="1"/>
  <c r="C5" i="1"/>
  <c r="B5" i="1"/>
  <c r="G4" i="1"/>
  <c r="F4" i="1"/>
  <c r="E4" i="1"/>
  <c r="D4" i="1"/>
  <c r="C4" i="1"/>
  <c r="B4" i="1"/>
  <c r="C3" i="1"/>
  <c r="F2" i="1"/>
  <c r="D2" i="1"/>
  <c r="C2" i="1"/>
  <c r="AZ8" i="1"/>
  <c r="AY8" i="1"/>
  <c r="AX8" i="1"/>
  <c r="AW8" i="1"/>
  <c r="AV8" i="1"/>
  <c r="AU8" i="1"/>
  <c r="AT8" i="1"/>
  <c r="AS8" i="1"/>
  <c r="AR8" i="1"/>
  <c r="AZ7" i="1"/>
  <c r="AY7" i="1"/>
  <c r="AX7" i="1"/>
  <c r="AW7" i="1"/>
  <c r="AV7" i="1"/>
  <c r="AU7" i="1"/>
  <c r="AT7" i="1"/>
  <c r="AS7" i="1"/>
  <c r="AR7" i="1"/>
  <c r="AZ6" i="1"/>
  <c r="AY6" i="1"/>
  <c r="AX6" i="1"/>
  <c r="AW6" i="1"/>
  <c r="AV6" i="1"/>
  <c r="AU6" i="1"/>
  <c r="AT6" i="1"/>
  <c r="AS6" i="1"/>
  <c r="AR6" i="1"/>
  <c r="AZ5" i="1"/>
  <c r="AY5" i="1"/>
  <c r="AX5" i="1"/>
  <c r="AW5" i="1"/>
  <c r="AV5" i="1"/>
  <c r="AU5" i="1"/>
  <c r="AT5" i="1"/>
  <c r="AS5" i="1"/>
  <c r="AR5" i="1"/>
  <c r="AZ4" i="1"/>
  <c r="AY4" i="1"/>
  <c r="AX4" i="1"/>
  <c r="AW4" i="1"/>
  <c r="AV4" i="1"/>
  <c r="AU4" i="1"/>
  <c r="AT4" i="1"/>
  <c r="AS4" i="1"/>
  <c r="AR4" i="1"/>
  <c r="AZ3" i="1"/>
  <c r="AY3" i="1"/>
  <c r="AX3" i="1"/>
  <c r="AW3" i="1"/>
  <c r="AV3" i="1"/>
  <c r="AU3" i="1"/>
  <c r="AT3" i="1"/>
  <c r="AS3" i="1"/>
  <c r="AR3" i="1"/>
  <c r="AY2" i="1"/>
  <c r="AV2" i="1"/>
  <c r="AS2" i="1"/>
  <c r="AR1" i="1"/>
  <c r="AP8" i="1"/>
  <c r="AO8" i="1"/>
  <c r="AN8" i="1"/>
  <c r="AM8" i="1"/>
  <c r="AL8" i="1"/>
  <c r="AK8" i="1"/>
  <c r="AJ8" i="1"/>
  <c r="AI8" i="1"/>
  <c r="AH8" i="1"/>
  <c r="AG8" i="1"/>
  <c r="AP7" i="1"/>
  <c r="AO7" i="1"/>
  <c r="AN7" i="1"/>
  <c r="AM7" i="1"/>
  <c r="AL7" i="1"/>
  <c r="AK7" i="1"/>
  <c r="AJ7" i="1"/>
  <c r="AI7" i="1"/>
  <c r="AH7" i="1"/>
  <c r="AG7" i="1"/>
  <c r="AP6" i="1"/>
  <c r="AO6" i="1"/>
  <c r="AN6" i="1"/>
  <c r="AM6" i="1"/>
  <c r="AL6" i="1"/>
  <c r="AK6" i="1"/>
  <c r="AJ6" i="1"/>
  <c r="AI6" i="1"/>
  <c r="AH6" i="1"/>
  <c r="AG6" i="1"/>
  <c r="AP5" i="1"/>
  <c r="AO5" i="1"/>
  <c r="AN5" i="1"/>
  <c r="AM5" i="1"/>
  <c r="AL5" i="1"/>
  <c r="AK5" i="1"/>
  <c r="AJ5" i="1"/>
  <c r="AI5" i="1"/>
  <c r="AH5" i="1"/>
  <c r="AG5" i="1"/>
  <c r="AP4" i="1"/>
  <c r="AO4" i="1"/>
  <c r="AN4" i="1"/>
  <c r="AM4" i="1"/>
  <c r="AL4" i="1"/>
  <c r="AK4" i="1"/>
  <c r="AJ4" i="1"/>
  <c r="AI4" i="1"/>
  <c r="AH4" i="1"/>
  <c r="AG4" i="1"/>
  <c r="AP3" i="1"/>
  <c r="AO3" i="1"/>
  <c r="AN3" i="1"/>
  <c r="AM3" i="1"/>
  <c r="AL3" i="1"/>
  <c r="AK3" i="1"/>
  <c r="AJ3" i="1"/>
  <c r="AI3" i="1"/>
  <c r="AH3" i="1"/>
  <c r="AG3" i="1"/>
  <c r="AO2" i="1"/>
  <c r="AM2" i="1"/>
  <c r="AJ2" i="1"/>
  <c r="AH2" i="1"/>
  <c r="AG1" i="1"/>
  <c r="V8" i="1"/>
  <c r="U8" i="1"/>
  <c r="T8" i="1"/>
  <c r="S8" i="1"/>
  <c r="R8" i="1"/>
  <c r="Q8" i="1"/>
  <c r="P8" i="1"/>
  <c r="O8" i="1"/>
  <c r="N8" i="1"/>
  <c r="M8" i="1"/>
  <c r="V7" i="1"/>
  <c r="U7" i="1"/>
  <c r="T7" i="1"/>
  <c r="S7" i="1"/>
  <c r="R7" i="1"/>
  <c r="Q7" i="1"/>
  <c r="P7" i="1"/>
  <c r="O7" i="1"/>
  <c r="N7" i="1"/>
  <c r="M7" i="1"/>
  <c r="V6" i="1"/>
  <c r="U6" i="1"/>
  <c r="T6" i="1"/>
  <c r="S6" i="1"/>
  <c r="R6" i="1"/>
  <c r="Q6" i="1"/>
  <c r="P6" i="1"/>
  <c r="O6" i="1"/>
  <c r="N6" i="1"/>
  <c r="M6" i="1"/>
  <c r="V5" i="1"/>
  <c r="U5" i="1"/>
  <c r="T5" i="1"/>
  <c r="S5" i="1"/>
  <c r="R5" i="1"/>
  <c r="Q5" i="1"/>
  <c r="P5" i="1"/>
  <c r="O5" i="1"/>
  <c r="N5" i="1"/>
  <c r="M5" i="1"/>
  <c r="V4" i="1"/>
  <c r="U4" i="1"/>
  <c r="T4" i="1"/>
  <c r="S4" i="1"/>
  <c r="R4" i="1"/>
  <c r="Q4" i="1"/>
  <c r="P4" i="1"/>
  <c r="O4" i="1"/>
  <c r="N4" i="1"/>
  <c r="M4" i="1"/>
  <c r="V3" i="1"/>
  <c r="U3" i="1"/>
  <c r="T3" i="1"/>
  <c r="S3" i="1"/>
  <c r="R3" i="1"/>
  <c r="Q3" i="1"/>
  <c r="P3" i="1"/>
  <c r="O3" i="1"/>
  <c r="M3" i="1"/>
  <c r="U2" i="1"/>
  <c r="S2" i="1"/>
  <c r="P2" i="1"/>
  <c r="N2" i="1"/>
  <c r="M1" i="1"/>
  <c r="K8" i="1"/>
  <c r="J8" i="1"/>
  <c r="I8" i="1"/>
  <c r="K7" i="1"/>
  <c r="J7" i="1"/>
  <c r="I7" i="1"/>
  <c r="K6" i="1"/>
  <c r="J6" i="1"/>
  <c r="I6" i="1"/>
  <c r="K5" i="1"/>
  <c r="J5" i="1"/>
  <c r="I5" i="1"/>
  <c r="K4" i="1"/>
  <c r="J4" i="1"/>
  <c r="I4" i="1"/>
  <c r="I3" i="1"/>
  <c r="J2" i="1"/>
  <c r="I1" i="1"/>
  <c r="R33" i="3" l="1"/>
  <c r="R41" i="3"/>
  <c r="R34" i="3"/>
  <c r="R42" i="3"/>
  <c r="R35" i="3"/>
  <c r="R43" i="3"/>
  <c r="R36" i="3"/>
  <c r="R44" i="3"/>
  <c r="R37" i="3"/>
  <c r="R45" i="3"/>
  <c r="R38" i="3"/>
  <c r="R46" i="3"/>
  <c r="R39" i="3"/>
  <c r="R47" i="3"/>
  <c r="R40" i="3"/>
  <c r="R32" i="3"/>
  <c r="P39" i="3"/>
  <c r="P47" i="3"/>
  <c r="P40" i="3"/>
  <c r="P33" i="3"/>
  <c r="P41" i="3"/>
  <c r="P34" i="3"/>
  <c r="P46" i="3"/>
  <c r="P42" i="3"/>
  <c r="P35" i="3"/>
  <c r="P43" i="3"/>
  <c r="P36" i="3"/>
  <c r="P32" i="3"/>
  <c r="P44" i="3"/>
  <c r="P37" i="3"/>
  <c r="P45" i="3"/>
  <c r="P38" i="3"/>
  <c r="S33" i="3"/>
  <c r="S41" i="3"/>
  <c r="S34" i="3"/>
  <c r="S42" i="3"/>
  <c r="S46" i="3"/>
  <c r="S32" i="3"/>
  <c r="S35" i="3"/>
  <c r="S43" i="3"/>
  <c r="S37" i="3"/>
  <c r="S39" i="3"/>
  <c r="S36" i="3"/>
  <c r="S44" i="3"/>
  <c r="S45" i="3"/>
  <c r="S47" i="3"/>
  <c r="S38" i="3"/>
  <c r="S40" i="3"/>
  <c r="Q33" i="3"/>
  <c r="Q41" i="3"/>
  <c r="Q34" i="3"/>
  <c r="Q42" i="3"/>
  <c r="Q35" i="3"/>
  <c r="Q43" i="3"/>
  <c r="Q45" i="3"/>
  <c r="Q40" i="3"/>
  <c r="Q36" i="3"/>
  <c r="Q44" i="3"/>
  <c r="Q37" i="3"/>
  <c r="Q38" i="3"/>
  <c r="Q46" i="3"/>
  <c r="Q39" i="3"/>
  <c r="Q47" i="3"/>
  <c r="Q32" i="3"/>
  <c r="N19" i="3"/>
  <c r="N113" i="1" s="1"/>
  <c r="O7" i="3"/>
  <c r="O15" i="3"/>
  <c r="O11" i="3"/>
  <c r="O105" i="1" s="1"/>
  <c r="O5" i="3"/>
  <c r="O99" i="1" s="1"/>
  <c r="O14" i="3"/>
  <c r="O108" i="1" s="1"/>
  <c r="O8" i="3"/>
  <c r="O102" i="1" s="1"/>
  <c r="O16" i="3"/>
  <c r="O110" i="1" s="1"/>
  <c r="O19" i="3"/>
  <c r="O113" i="1" s="1"/>
  <c r="O20" i="3"/>
  <c r="O6" i="3"/>
  <c r="O100" i="1" s="1"/>
  <c r="O9" i="3"/>
  <c r="O103" i="1" s="1"/>
  <c r="O17" i="3"/>
  <c r="O111" i="1" s="1"/>
  <c r="O3" i="3"/>
  <c r="O97" i="1" s="1"/>
  <c r="O12" i="3"/>
  <c r="O106" i="1" s="1"/>
  <c r="O21" i="3"/>
  <c r="O2" i="3"/>
  <c r="O96" i="1" s="1"/>
  <c r="O10" i="3"/>
  <c r="O104" i="1" s="1"/>
  <c r="O18" i="3"/>
  <c r="O112" i="1" s="1"/>
  <c r="O4" i="3"/>
  <c r="O98" i="1" s="1"/>
  <c r="O13" i="3"/>
  <c r="O107" i="1" s="1"/>
  <c r="H3" i="3"/>
  <c r="F97" i="1" s="1"/>
  <c r="H11" i="3"/>
  <c r="H19" i="3"/>
  <c r="F113" i="1" s="1"/>
  <c r="H28" i="3"/>
  <c r="F121" i="1" s="1"/>
  <c r="H15" i="3"/>
  <c r="F109" i="1" s="1"/>
  <c r="H9" i="3"/>
  <c r="F103" i="1" s="1"/>
  <c r="H18" i="3"/>
  <c r="F112" i="1" s="1"/>
  <c r="H4" i="3"/>
  <c r="F98" i="1" s="1"/>
  <c r="H12" i="3"/>
  <c r="F106" i="1" s="1"/>
  <c r="H20" i="3"/>
  <c r="F114" i="1" s="1"/>
  <c r="H29" i="3"/>
  <c r="F122" i="1" s="1"/>
  <c r="H8" i="3"/>
  <c r="F102" i="1" s="1"/>
  <c r="H17" i="3"/>
  <c r="F111" i="1" s="1"/>
  <c r="H27" i="3"/>
  <c r="F120" i="1" s="1"/>
  <c r="H5" i="3"/>
  <c r="F99" i="1" s="1"/>
  <c r="H13" i="3"/>
  <c r="F107" i="1" s="1"/>
  <c r="H21" i="3"/>
  <c r="F115" i="1" s="1"/>
  <c r="H30" i="3"/>
  <c r="F123" i="1" s="1"/>
  <c r="H24" i="3"/>
  <c r="F117" i="1" s="1"/>
  <c r="H16" i="3"/>
  <c r="F110" i="1" s="1"/>
  <c r="H10" i="3"/>
  <c r="F104" i="1" s="1"/>
  <c r="H6" i="3"/>
  <c r="F100" i="1" s="1"/>
  <c r="H14" i="3"/>
  <c r="F108" i="1" s="1"/>
  <c r="H23" i="3"/>
  <c r="F116" i="1" s="1"/>
  <c r="H2" i="3"/>
  <c r="H7" i="3"/>
  <c r="F101" i="1" s="1"/>
  <c r="H25" i="3"/>
  <c r="F118" i="1" s="1"/>
  <c r="H26" i="3"/>
  <c r="F119" i="1" s="1"/>
  <c r="J3" i="3"/>
  <c r="J11" i="3"/>
  <c r="J19" i="3"/>
  <c r="J28" i="3"/>
  <c r="J23" i="3"/>
  <c r="J8" i="3"/>
  <c r="J9" i="3"/>
  <c r="J10" i="3"/>
  <c r="J4" i="3"/>
  <c r="J12" i="3"/>
  <c r="J20" i="3"/>
  <c r="J29" i="3"/>
  <c r="J14" i="3"/>
  <c r="J7" i="3"/>
  <c r="J24" i="3"/>
  <c r="J16" i="3"/>
  <c r="J26" i="3"/>
  <c r="J18" i="3"/>
  <c r="J5" i="3"/>
  <c r="J13" i="3"/>
  <c r="J21" i="3"/>
  <c r="J30" i="3"/>
  <c r="J6" i="3"/>
  <c r="J15" i="3"/>
  <c r="J2" i="3"/>
  <c r="J25" i="3"/>
  <c r="J17" i="3"/>
  <c r="J27" i="3"/>
  <c r="M7" i="3"/>
  <c r="M15" i="3"/>
  <c r="M6" i="3"/>
  <c r="M8" i="3"/>
  <c r="M16" i="3"/>
  <c r="M19" i="3"/>
  <c r="M20" i="3"/>
  <c r="M5" i="3"/>
  <c r="M14" i="3"/>
  <c r="M9" i="3"/>
  <c r="M17" i="3"/>
  <c r="M11" i="3"/>
  <c r="M12" i="3"/>
  <c r="M21" i="3"/>
  <c r="M2" i="3"/>
  <c r="M10" i="3"/>
  <c r="M18" i="3"/>
  <c r="M3" i="3"/>
  <c r="M4" i="3"/>
  <c r="M13" i="3"/>
  <c r="N3" i="3"/>
  <c r="N97" i="1" s="1"/>
  <c r="N11" i="3"/>
  <c r="N105" i="1" s="1"/>
  <c r="N4" i="3"/>
  <c r="N98" i="1" s="1"/>
  <c r="N12" i="3"/>
  <c r="N106" i="1" s="1"/>
  <c r="N20" i="3"/>
  <c r="N7" i="3"/>
  <c r="N101" i="1" s="1"/>
  <c r="N8" i="3"/>
  <c r="N102" i="1" s="1"/>
  <c r="N10" i="3"/>
  <c r="N104" i="1" s="1"/>
  <c r="N5" i="3"/>
  <c r="N99" i="1" s="1"/>
  <c r="N13" i="3"/>
  <c r="N107" i="1" s="1"/>
  <c r="N21" i="3"/>
  <c r="N15" i="3"/>
  <c r="N109" i="1" s="1"/>
  <c r="N16" i="3"/>
  <c r="N110" i="1" s="1"/>
  <c r="N17" i="3"/>
  <c r="N111" i="1" s="1"/>
  <c r="N6" i="3"/>
  <c r="N100" i="1" s="1"/>
  <c r="N14" i="3"/>
  <c r="N108" i="1" s="1"/>
  <c r="N2" i="3"/>
  <c r="N96" i="1" s="1"/>
  <c r="N9" i="3"/>
  <c r="N103" i="1" s="1"/>
  <c r="N18" i="3"/>
  <c r="N112" i="1" s="1"/>
  <c r="L3" i="3"/>
  <c r="K97" i="1" s="1"/>
  <c r="L11" i="3"/>
  <c r="K105" i="1" s="1"/>
  <c r="L19" i="3"/>
  <c r="K113" i="1" s="1"/>
  <c r="L10" i="3"/>
  <c r="K104" i="1" s="1"/>
  <c r="L4" i="3"/>
  <c r="K98" i="1" s="1"/>
  <c r="L12" i="3"/>
  <c r="K106" i="1" s="1"/>
  <c r="L20" i="3"/>
  <c r="L16" i="3"/>
  <c r="L9" i="3"/>
  <c r="K103" i="1" s="1"/>
  <c r="L5" i="3"/>
  <c r="K99" i="1" s="1"/>
  <c r="L13" i="3"/>
  <c r="K107" i="1" s="1"/>
  <c r="L21" i="3"/>
  <c r="L15" i="3"/>
  <c r="K109" i="1" s="1"/>
  <c r="L6" i="3"/>
  <c r="K100" i="1" s="1"/>
  <c r="L14" i="3"/>
  <c r="K108" i="1" s="1"/>
  <c r="L2" i="3"/>
  <c r="K96" i="1" s="1"/>
  <c r="L7" i="3"/>
  <c r="K101" i="1" s="1"/>
  <c r="L8" i="3"/>
  <c r="K102" i="1" s="1"/>
  <c r="L17" i="3"/>
  <c r="K111" i="1" s="1"/>
  <c r="L18" i="3"/>
  <c r="K112" i="1" s="1"/>
  <c r="E40" i="3"/>
  <c r="E47" i="3"/>
  <c r="E41" i="3"/>
  <c r="E46" i="3"/>
  <c r="E42" i="3"/>
  <c r="E43" i="3"/>
  <c r="E44" i="3"/>
  <c r="E45" i="3"/>
  <c r="D40" i="3"/>
  <c r="D44" i="3"/>
  <c r="D45" i="3"/>
  <c r="D43" i="3"/>
  <c r="D41" i="3"/>
  <c r="D42" i="3"/>
  <c r="D46" i="3"/>
  <c r="D47" i="3"/>
  <c r="C40" i="3"/>
  <c r="C44" i="3"/>
  <c r="C43" i="3"/>
  <c r="C47" i="3"/>
  <c r="C45" i="3"/>
  <c r="C46" i="3"/>
  <c r="C41" i="3"/>
  <c r="C42" i="3"/>
  <c r="O33" i="3"/>
  <c r="O125" i="1" s="1"/>
  <c r="O41" i="3"/>
  <c r="O133" i="1" s="1"/>
  <c r="O44" i="3"/>
  <c r="O136" i="1" s="1"/>
  <c r="O38" i="3"/>
  <c r="O130" i="1" s="1"/>
  <c r="O39" i="3"/>
  <c r="O131" i="1" s="1"/>
  <c r="O34" i="3"/>
  <c r="O126" i="1" s="1"/>
  <c r="O42" i="3"/>
  <c r="O134" i="1" s="1"/>
  <c r="O36" i="3"/>
  <c r="O128" i="1" s="1"/>
  <c r="O45" i="3"/>
  <c r="O137" i="1" s="1"/>
  <c r="O47" i="3"/>
  <c r="O139" i="1" s="1"/>
  <c r="O32" i="3"/>
  <c r="O124" i="1" s="1"/>
  <c r="O35" i="3"/>
  <c r="O127" i="1" s="1"/>
  <c r="O43" i="3"/>
  <c r="O135" i="1" s="1"/>
  <c r="O37" i="3"/>
  <c r="O129" i="1" s="1"/>
  <c r="O46" i="3"/>
  <c r="O138" i="1" s="1"/>
  <c r="O40" i="3"/>
  <c r="O132" i="1" s="1"/>
  <c r="N32" i="3"/>
  <c r="N124" i="1" s="1"/>
  <c r="N34" i="3"/>
  <c r="N126" i="1" s="1"/>
  <c r="N42" i="3"/>
  <c r="N134" i="1" s="1"/>
  <c r="N38" i="3"/>
  <c r="N130" i="1" s="1"/>
  <c r="N35" i="3"/>
  <c r="N127" i="1" s="1"/>
  <c r="N43" i="3"/>
  <c r="N135" i="1" s="1"/>
  <c r="N47" i="3"/>
  <c r="N139" i="1" s="1"/>
  <c r="N41" i="3"/>
  <c r="N133" i="1" s="1"/>
  <c r="N36" i="3"/>
  <c r="N128" i="1" s="1"/>
  <c r="N44" i="3"/>
  <c r="N136" i="1" s="1"/>
  <c r="N39" i="3"/>
  <c r="N131" i="1" s="1"/>
  <c r="N37" i="3"/>
  <c r="N129" i="1" s="1"/>
  <c r="N45" i="3"/>
  <c r="N137" i="1" s="1"/>
  <c r="N46" i="3"/>
  <c r="N138" i="1" s="1"/>
  <c r="N40" i="3"/>
  <c r="N132" i="1" s="1"/>
  <c r="M34" i="3"/>
  <c r="M42" i="3"/>
  <c r="M37" i="3"/>
  <c r="M41" i="3"/>
  <c r="M35" i="3"/>
  <c r="M43" i="3"/>
  <c r="M47" i="3"/>
  <c r="M32" i="3"/>
  <c r="M36" i="3"/>
  <c r="M44" i="3"/>
  <c r="M45" i="3"/>
  <c r="M33" i="3"/>
  <c r="M38" i="3"/>
  <c r="M46" i="3"/>
  <c r="M39" i="3"/>
  <c r="M40" i="3"/>
  <c r="L34" i="3"/>
  <c r="K126" i="1" s="1"/>
  <c r="L42" i="3"/>
  <c r="K134" i="1" s="1"/>
  <c r="L37" i="3"/>
  <c r="K129" i="1" s="1"/>
  <c r="L33" i="3"/>
  <c r="K125" i="1" s="1"/>
  <c r="L35" i="3"/>
  <c r="K127" i="1" s="1"/>
  <c r="L43" i="3"/>
  <c r="K135" i="1" s="1"/>
  <c r="L45" i="3"/>
  <c r="K137" i="1" s="1"/>
  <c r="L40" i="3"/>
  <c r="K132" i="1" s="1"/>
  <c r="L36" i="3"/>
  <c r="K128" i="1" s="1"/>
  <c r="L44" i="3"/>
  <c r="K136" i="1" s="1"/>
  <c r="L47" i="3"/>
  <c r="K139" i="1" s="1"/>
  <c r="L41" i="3"/>
  <c r="K133" i="1" s="1"/>
  <c r="L38" i="3"/>
  <c r="K130" i="1" s="1"/>
  <c r="L46" i="3"/>
  <c r="K138" i="1" s="1"/>
  <c r="L39" i="3"/>
  <c r="K131" i="1" s="1"/>
  <c r="L32" i="3"/>
  <c r="K124" i="1" s="1"/>
  <c r="F7" i="3"/>
  <c r="F15" i="3"/>
  <c r="F17" i="3"/>
  <c r="F11" i="3"/>
  <c r="F4" i="3"/>
  <c r="F21" i="3"/>
  <c r="F14" i="3"/>
  <c r="F8" i="3"/>
  <c r="F16" i="3"/>
  <c r="F18" i="3"/>
  <c r="F19" i="3"/>
  <c r="F20" i="3"/>
  <c r="F13" i="3"/>
  <c r="F2" i="3"/>
  <c r="F9" i="3"/>
  <c r="F3" i="3"/>
  <c r="F5" i="3"/>
  <c r="F10" i="3"/>
  <c r="F12" i="3"/>
  <c r="F6" i="3"/>
  <c r="C16" i="3"/>
  <c r="C25" i="3"/>
  <c r="C5" i="3"/>
  <c r="C17" i="3"/>
  <c r="C26" i="3"/>
  <c r="C6" i="3"/>
  <c r="C30" i="3"/>
  <c r="C18" i="3"/>
  <c r="C27" i="3"/>
  <c r="C7" i="3"/>
  <c r="C19" i="3"/>
  <c r="C28" i="3"/>
  <c r="C8" i="3"/>
  <c r="C2" i="3"/>
  <c r="C12" i="3"/>
  <c r="C20" i="3"/>
  <c r="C29" i="3"/>
  <c r="C9" i="3"/>
  <c r="C13" i="3"/>
  <c r="C21" i="3"/>
  <c r="C10" i="3"/>
  <c r="C14" i="3"/>
  <c r="C23" i="3"/>
  <c r="C3" i="3"/>
  <c r="C11" i="3"/>
  <c r="C15" i="3"/>
  <c r="C24" i="3"/>
  <c r="C4" i="3"/>
  <c r="E7" i="3"/>
  <c r="E15" i="3"/>
  <c r="E24" i="3"/>
  <c r="E10" i="3"/>
  <c r="E20" i="3"/>
  <c r="E30" i="3"/>
  <c r="E6" i="3"/>
  <c r="E8" i="3"/>
  <c r="E16" i="3"/>
  <c r="E25" i="3"/>
  <c r="E27" i="3"/>
  <c r="E4" i="3"/>
  <c r="E5" i="3"/>
  <c r="E2" i="3"/>
  <c r="E9" i="3"/>
  <c r="E17" i="3"/>
  <c r="E26" i="3"/>
  <c r="E18" i="3"/>
  <c r="E29" i="3"/>
  <c r="E21" i="3"/>
  <c r="E14" i="3"/>
  <c r="E3" i="3"/>
  <c r="E11" i="3"/>
  <c r="E19" i="3"/>
  <c r="E28" i="3"/>
  <c r="E12" i="3"/>
  <c r="E13" i="3"/>
  <c r="E23" i="3"/>
  <c r="G3" i="3"/>
  <c r="G11" i="3"/>
  <c r="G19" i="3"/>
  <c r="G2" i="3"/>
  <c r="G17" i="3"/>
  <c r="G4" i="3"/>
  <c r="G12" i="3"/>
  <c r="G20" i="3"/>
  <c r="G6" i="3"/>
  <c r="G9" i="3"/>
  <c r="G5" i="3"/>
  <c r="G13" i="3"/>
  <c r="G21" i="3"/>
  <c r="G14" i="3"/>
  <c r="G18" i="3"/>
  <c r="G7" i="3"/>
  <c r="G15" i="3"/>
  <c r="G8" i="3"/>
  <c r="G16" i="3"/>
  <c r="G10" i="3"/>
  <c r="D7" i="3"/>
  <c r="D15" i="3"/>
  <c r="D24" i="3"/>
  <c r="D2" i="3"/>
  <c r="D20" i="3"/>
  <c r="D6" i="3"/>
  <c r="D8" i="3"/>
  <c r="D16" i="3"/>
  <c r="D25" i="3"/>
  <c r="D10" i="3"/>
  <c r="D12" i="3"/>
  <c r="D21" i="3"/>
  <c r="D9" i="3"/>
  <c r="D17" i="3"/>
  <c r="D26" i="3"/>
  <c r="D18" i="3"/>
  <c r="D5" i="3"/>
  <c r="D14" i="3"/>
  <c r="D3" i="3"/>
  <c r="D11" i="3"/>
  <c r="D19" i="3"/>
  <c r="D4" i="3"/>
  <c r="D13" i="3"/>
  <c r="D23" i="3"/>
  <c r="N33" i="3"/>
  <c r="N125" i="1" s="1"/>
  <c r="O101" i="1"/>
  <c r="O109" i="1"/>
  <c r="C37" i="3"/>
  <c r="C38" i="3"/>
  <c r="C33" i="3"/>
  <c r="C34" i="3"/>
  <c r="C36" i="3"/>
  <c r="C39" i="3"/>
  <c r="C32" i="3"/>
  <c r="C35" i="3"/>
  <c r="E36" i="3"/>
  <c r="E35" i="3"/>
  <c r="E34" i="3"/>
  <c r="E33" i="3"/>
  <c r="E37" i="3"/>
  <c r="E39" i="3"/>
  <c r="E32" i="3"/>
  <c r="E38" i="3"/>
  <c r="D35" i="3"/>
  <c r="D34" i="3"/>
  <c r="D33" i="3"/>
  <c r="D30" i="3"/>
  <c r="D32" i="3"/>
  <c r="D39" i="3"/>
  <c r="D27" i="3"/>
  <c r="D37" i="3"/>
  <c r="D29" i="3"/>
  <c r="D28" i="3"/>
  <c r="D38" i="3"/>
  <c r="D36" i="3"/>
  <c r="I3" i="3"/>
  <c r="G97" i="1" s="1"/>
  <c r="I11" i="3"/>
  <c r="G105" i="1" s="1"/>
  <c r="I19" i="3"/>
  <c r="G113" i="1" s="1"/>
  <c r="I28" i="3"/>
  <c r="G121" i="1" s="1"/>
  <c r="I8" i="3"/>
  <c r="G102" i="1" s="1"/>
  <c r="I16" i="3"/>
  <c r="G110" i="1" s="1"/>
  <c r="I27" i="3"/>
  <c r="G120" i="1" s="1"/>
  <c r="I5" i="3"/>
  <c r="G99" i="1" s="1"/>
  <c r="I13" i="3"/>
  <c r="G107" i="1" s="1"/>
  <c r="I21" i="3"/>
  <c r="G115" i="1" s="1"/>
  <c r="I26" i="3"/>
  <c r="G119" i="1" s="1"/>
  <c r="I7" i="3"/>
  <c r="G101" i="1" s="1"/>
  <c r="I15" i="3"/>
  <c r="G109" i="1" s="1"/>
  <c r="I2" i="3"/>
  <c r="G96" i="1" s="1"/>
  <c r="I10" i="3"/>
  <c r="G104" i="1" s="1"/>
  <c r="I18" i="3"/>
  <c r="G112" i="1" s="1"/>
  <c r="I25" i="3"/>
  <c r="G118" i="1" s="1"/>
  <c r="I12" i="3"/>
  <c r="G106" i="1" s="1"/>
  <c r="I29" i="3"/>
  <c r="G122" i="1" s="1"/>
  <c r="I4" i="3"/>
  <c r="G98" i="1" s="1"/>
  <c r="I17" i="3"/>
  <c r="G111" i="1" s="1"/>
  <c r="I9" i="3"/>
  <c r="G103" i="1" s="1"/>
  <c r="I23" i="3"/>
  <c r="G116" i="1" s="1"/>
  <c r="I14" i="3"/>
  <c r="G108" i="1" s="1"/>
  <c r="I6" i="3"/>
  <c r="G100" i="1" s="1"/>
  <c r="I30" i="3"/>
  <c r="G123" i="1" s="1"/>
  <c r="I24" i="3"/>
  <c r="G117" i="1" s="1"/>
  <c r="I20" i="3"/>
  <c r="G114" i="1" s="1"/>
  <c r="K9" i="3"/>
  <c r="J103" i="1" s="1"/>
  <c r="K17" i="3"/>
  <c r="J111" i="1" s="1"/>
  <c r="K5" i="3"/>
  <c r="J99" i="1" s="1"/>
  <c r="K6" i="3"/>
  <c r="J100" i="1" s="1"/>
  <c r="K14" i="3"/>
  <c r="J108" i="1" s="1"/>
  <c r="K29" i="3"/>
  <c r="J122" i="1" s="1"/>
  <c r="K30" i="3"/>
  <c r="J123" i="1" s="1"/>
  <c r="K13" i="3"/>
  <c r="J107" i="1" s="1"/>
  <c r="K3" i="3"/>
  <c r="J97" i="1" s="1"/>
  <c r="K11" i="3"/>
  <c r="J105" i="1" s="1"/>
  <c r="K19" i="3"/>
  <c r="J113" i="1" s="1"/>
  <c r="K28" i="3"/>
  <c r="J121" i="1" s="1"/>
  <c r="K8" i="3"/>
  <c r="J102" i="1" s="1"/>
  <c r="K16" i="3"/>
  <c r="J110" i="1" s="1"/>
  <c r="K27" i="3"/>
  <c r="J120" i="1" s="1"/>
  <c r="K21" i="3"/>
  <c r="J115" i="1" s="1"/>
  <c r="K2" i="3"/>
  <c r="J96" i="1" s="1"/>
  <c r="K15" i="3"/>
  <c r="J109" i="1" s="1"/>
  <c r="K26" i="3"/>
  <c r="J119" i="1" s="1"/>
  <c r="K7" i="3"/>
  <c r="J101" i="1" s="1"/>
  <c r="K20" i="3"/>
  <c r="J114" i="1" s="1"/>
  <c r="K12" i="3"/>
  <c r="J106" i="1" s="1"/>
  <c r="K25" i="3"/>
  <c r="J118" i="1" s="1"/>
  <c r="K10" i="3"/>
  <c r="J104" i="1" s="1"/>
  <c r="K24" i="3"/>
  <c r="J117" i="1" s="1"/>
  <c r="K4" i="3"/>
  <c r="J98" i="1" s="1"/>
  <c r="K23" i="3"/>
  <c r="J116" i="1" s="1"/>
  <c r="K18" i="3"/>
  <c r="J112" i="1" s="1"/>
  <c r="K110" i="1"/>
  <c r="E115" i="1" l="1"/>
  <c r="E114" i="1"/>
  <c r="D129" i="1"/>
  <c r="D133" i="1"/>
  <c r="D131" i="1"/>
  <c r="D134" i="1"/>
  <c r="D126" i="1"/>
  <c r="D125" i="1"/>
  <c r="D132" i="1"/>
  <c r="D138" i="1"/>
  <c r="D124" i="1"/>
  <c r="D130" i="1"/>
  <c r="D136" i="1"/>
  <c r="D128" i="1"/>
  <c r="D127" i="1"/>
  <c r="D135" i="1"/>
  <c r="D139" i="1"/>
  <c r="D137" i="1"/>
  <c r="D96" i="1"/>
  <c r="E96" i="1"/>
  <c r="D122" i="1"/>
  <c r="D117" i="1"/>
  <c r="S96" i="1"/>
  <c r="T96" i="1"/>
  <c r="D115" i="1"/>
  <c r="D114" i="1"/>
  <c r="V99" i="1"/>
  <c r="T99" i="1"/>
  <c r="S99" i="1"/>
  <c r="U99" i="1"/>
  <c r="S98" i="1"/>
  <c r="D119" i="1"/>
  <c r="T98" i="1"/>
  <c r="T97" i="1"/>
  <c r="D120" i="1"/>
  <c r="F105" i="1"/>
  <c r="S97" i="1"/>
  <c r="D105" i="1"/>
  <c r="E105" i="1"/>
  <c r="E106" i="1"/>
  <c r="D106" i="1"/>
  <c r="E98" i="1"/>
  <c r="D98" i="1"/>
  <c r="F96" i="1"/>
  <c r="D97" i="1"/>
  <c r="E97" i="1"/>
  <c r="D101" i="1"/>
  <c r="E101" i="1"/>
  <c r="E100" i="1"/>
  <c r="D100" i="1"/>
  <c r="E104" i="1"/>
  <c r="D104" i="1"/>
  <c r="D109" i="1"/>
  <c r="E109" i="1"/>
  <c r="T95" i="1"/>
  <c r="T100" i="1"/>
  <c r="E107" i="1"/>
  <c r="D107" i="1"/>
  <c r="E108" i="1"/>
  <c r="D108" i="1"/>
  <c r="D121" i="1"/>
  <c r="D123" i="1"/>
  <c r="S95" i="1"/>
  <c r="S100" i="1"/>
  <c r="E99" i="1"/>
  <c r="D99" i="1"/>
  <c r="E111" i="1"/>
  <c r="D111" i="1"/>
  <c r="U100" i="1"/>
  <c r="U95" i="1"/>
  <c r="E110" i="1"/>
  <c r="D110" i="1"/>
  <c r="D112" i="1"/>
  <c r="E112" i="1"/>
  <c r="D113" i="1"/>
  <c r="E113" i="1"/>
  <c r="D102" i="1"/>
  <c r="E102" i="1"/>
  <c r="D116" i="1"/>
  <c r="D118" i="1"/>
  <c r="E103" i="1"/>
  <c r="D103" i="1"/>
  <c r="A89" i="1" l="1"/>
  <c r="A90" i="1"/>
  <c r="A91" i="1"/>
  <c r="A92" i="1"/>
  <c r="A4" i="1"/>
  <c r="A5" i="1"/>
  <c r="A6" i="1"/>
  <c r="A7" i="1"/>
  <c r="A8" i="1"/>
  <c r="A10" i="1"/>
  <c r="A11" i="1"/>
  <c r="A12" i="1"/>
  <c r="A13" i="1"/>
  <c r="A14" i="1"/>
  <c r="A16" i="1"/>
  <c r="A17" i="1"/>
  <c r="A18" i="1"/>
  <c r="A19" i="1"/>
  <c r="A20" i="1"/>
  <c r="A22" i="1"/>
  <c r="A23" i="1"/>
  <c r="A24" i="1"/>
  <c r="A25" i="1"/>
  <c r="A26" i="1"/>
  <c r="A28" i="1"/>
  <c r="A29" i="1"/>
  <c r="A30" i="1"/>
  <c r="A31" i="1"/>
  <c r="A32" i="1"/>
  <c r="A34" i="1"/>
  <c r="A35" i="1"/>
  <c r="A36" i="1"/>
  <c r="A37" i="1"/>
  <c r="A38" i="1"/>
  <c r="A40" i="1"/>
  <c r="A41" i="1"/>
  <c r="A42" i="1"/>
  <c r="A43" i="1"/>
  <c r="A44" i="1"/>
  <c r="A46" i="1"/>
  <c r="A47" i="1"/>
  <c r="A48" i="1"/>
  <c r="A49" i="1"/>
  <c r="A50" i="1"/>
  <c r="A52" i="1"/>
  <c r="A54" i="1"/>
  <c r="A55" i="1"/>
  <c r="A56" i="1"/>
  <c r="A58" i="1"/>
  <c r="A59" i="1"/>
  <c r="A60" i="1"/>
  <c r="A61" i="1"/>
  <c r="A62" i="1"/>
  <c r="A64" i="1"/>
  <c r="A65" i="1"/>
  <c r="A66" i="1"/>
  <c r="A67" i="1"/>
  <c r="A68" i="1"/>
  <c r="A70" i="1"/>
  <c r="A71" i="1"/>
  <c r="A72" i="1"/>
  <c r="A73" i="1"/>
  <c r="A74" i="1"/>
  <c r="A76" i="1"/>
  <c r="A77" i="1"/>
  <c r="A78" i="1"/>
  <c r="A79" i="1"/>
  <c r="A80" i="1"/>
  <c r="A82" i="1"/>
  <c r="A83" i="1"/>
  <c r="A84" i="1"/>
  <c r="A85" i="1"/>
  <c r="A86" i="1"/>
  <c r="A88" i="1"/>
</calcChain>
</file>

<file path=xl/comments1.xml><?xml version="1.0" encoding="utf-8"?>
<comments xmlns="http://schemas.openxmlformats.org/spreadsheetml/2006/main">
  <authors>
    <author>loic</author>
  </authors>
  <commentList>
    <comment ref="AB32" authorId="0" shapeId="0">
      <text>
        <r>
          <rPr>
            <b/>
            <sz val="9"/>
            <color indexed="81"/>
            <rFont val="Tahoma"/>
            <family val="2"/>
          </rPr>
          <t>va en 423 buf</t>
        </r>
      </text>
    </comment>
    <comment ref="AC32" authorId="0" shapeId="0">
      <text>
        <r>
          <rPr>
            <b/>
            <sz val="9"/>
            <color indexed="81"/>
            <rFont val="Tahoma"/>
            <family val="2"/>
          </rPr>
          <t>va en 423 buf</t>
        </r>
      </text>
    </comment>
    <comment ref="AD32" authorId="0" shapeId="0">
      <text>
        <r>
          <rPr>
            <b/>
            <sz val="9"/>
            <color indexed="81"/>
            <rFont val="Tahoma"/>
            <family val="2"/>
          </rPr>
          <t>va dans une salle ???</t>
        </r>
      </text>
    </comment>
    <comment ref="AE32" authorId="0" shapeId="0">
      <text>
        <r>
          <rPr>
            <b/>
            <sz val="9"/>
            <color indexed="81"/>
            <rFont val="Tahoma"/>
            <family val="2"/>
          </rPr>
          <t>va dans une salle ???</t>
        </r>
      </text>
    </comment>
    <comment ref="AB38" authorId="0" shapeId="0">
      <text>
        <r>
          <rPr>
            <b/>
            <sz val="9"/>
            <color indexed="81"/>
            <rFont val="Tahoma"/>
            <family val="2"/>
          </rPr>
          <t>va en 216 desc</t>
        </r>
      </text>
    </comment>
    <comment ref="AC38" authorId="0" shapeId="0">
      <text>
        <r>
          <rPr>
            <b/>
            <sz val="9"/>
            <color indexed="81"/>
            <rFont val="Tahoma"/>
            <family val="2"/>
          </rPr>
          <t>va en 216 desc</t>
        </r>
      </text>
    </comment>
    <comment ref="AB54" authorId="0" shapeId="0">
      <text>
        <r>
          <rPr>
            <b/>
            <sz val="9"/>
            <color indexed="81"/>
            <rFont val="Tahoma"/>
            <family val="2"/>
          </rPr>
          <t>va salle???</t>
        </r>
      </text>
    </comment>
    <comment ref="AB60" authorId="0" shapeId="0">
      <text>
        <r>
          <rPr>
            <b/>
            <sz val="9"/>
            <color indexed="81"/>
            <rFont val="Tahoma"/>
            <family val="2"/>
          </rPr>
          <t>va salle???</t>
        </r>
      </text>
    </comment>
  </commentList>
</comments>
</file>

<file path=xl/sharedStrings.xml><?xml version="1.0" encoding="utf-8"?>
<sst xmlns="http://schemas.openxmlformats.org/spreadsheetml/2006/main" count="121" uniqueCount="75">
  <si>
    <t>MT BIO</t>
  </si>
  <si>
    <t>CH 100</t>
  </si>
  <si>
    <t>CH100</t>
  </si>
  <si>
    <t>MT100</t>
  </si>
  <si>
    <t>Bio AC nuc</t>
  </si>
  <si>
    <t>Bio A nu</t>
  </si>
  <si>
    <t>Tp 1</t>
  </si>
  <si>
    <t>Tp 2</t>
  </si>
  <si>
    <t>Tp 3</t>
  </si>
  <si>
    <t>Tp 4</t>
  </si>
  <si>
    <t>In VITRO</t>
  </si>
  <si>
    <t>MT ini</t>
  </si>
  <si>
    <t>MT prot</t>
  </si>
  <si>
    <t>PH100 TP1</t>
  </si>
  <si>
    <t>PH100 tp4</t>
  </si>
  <si>
    <t>PH100 tp3</t>
  </si>
  <si>
    <t>PH100 TP4</t>
  </si>
  <si>
    <t>PH100 TP3</t>
  </si>
  <si>
    <t>PH100 TP2</t>
  </si>
  <si>
    <t>mt Prot</t>
  </si>
  <si>
    <t>in vitro</t>
  </si>
  <si>
    <t>MT100 TP2</t>
  </si>
  <si>
    <t>MT100 TP1</t>
  </si>
  <si>
    <t>CH100 TP3</t>
  </si>
  <si>
    <t>CH100 TP2</t>
  </si>
  <si>
    <t>CH100 TP1</t>
  </si>
  <si>
    <t>CB1 A</t>
  </si>
  <si>
    <t>CB1 B</t>
  </si>
  <si>
    <t>CB1 C</t>
  </si>
  <si>
    <t>CB1 D</t>
  </si>
  <si>
    <t>CB1 E</t>
  </si>
  <si>
    <t>CB1 F</t>
  </si>
  <si>
    <t>CB1 G</t>
  </si>
  <si>
    <t>CB1 H</t>
  </si>
  <si>
    <t>CB2 K</t>
  </si>
  <si>
    <t>CB2 L</t>
  </si>
  <si>
    <t>CB2 M</t>
  </si>
  <si>
    <t>CB2 N</t>
  </si>
  <si>
    <t>CB2 O</t>
  </si>
  <si>
    <t>CB2 P</t>
  </si>
  <si>
    <t>CB2 Q</t>
  </si>
  <si>
    <t>BI A</t>
  </si>
  <si>
    <t>BI B</t>
  </si>
  <si>
    <t>BI C</t>
  </si>
  <si>
    <t>BI D</t>
  </si>
  <si>
    <t>BI E</t>
  </si>
  <si>
    <t>BI F</t>
  </si>
  <si>
    <t>BI G</t>
  </si>
  <si>
    <t>BI H</t>
  </si>
  <si>
    <t>CB2 R</t>
  </si>
  <si>
    <t>CB2 S</t>
  </si>
  <si>
    <t>CB2 T</t>
  </si>
  <si>
    <t>MPCI1 A</t>
  </si>
  <si>
    <t>MPCI1 B</t>
  </si>
  <si>
    <t>MPCI1 C</t>
  </si>
  <si>
    <t>MPCI1 D</t>
  </si>
  <si>
    <t>MPCI1 E</t>
  </si>
  <si>
    <t>MPCI1 F</t>
  </si>
  <si>
    <t>MPCI1 G</t>
  </si>
  <si>
    <t>MPCI1 H</t>
  </si>
  <si>
    <t>MPCI2 I</t>
  </si>
  <si>
    <t>MPCI2 J</t>
  </si>
  <si>
    <t>MPCI2 K</t>
  </si>
  <si>
    <t>MPCI2 L</t>
  </si>
  <si>
    <t>MPCI2 M</t>
  </si>
  <si>
    <t>MPCI2 N</t>
  </si>
  <si>
    <t>MPCI2 O</t>
  </si>
  <si>
    <t>MPCI2 P</t>
  </si>
  <si>
    <t>CB1 I</t>
  </si>
  <si>
    <t>CB1 J</t>
  </si>
  <si>
    <t xml:space="preserve">MT balis </t>
  </si>
  <si>
    <t>MT osci</t>
  </si>
  <si>
    <t>MT meca</t>
  </si>
  <si>
    <t>MT OPT ondu</t>
  </si>
  <si>
    <t>GR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</si>
</sst>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2">
    <border>
      <left/>
      <right/>
      <top/>
      <bottom/>
      <diagonal/>
    </border>
    <border>
      <left style="dashed">
        <color auto="1"/>
      </left>
      <right style="thick">
        <color theme="3" tint="-0.24994659260841701"/>
      </right>
      <top style="dashed">
        <color auto="1"/>
      </top>
      <bottom style="thick">
        <color theme="3" tint="-0.2499465926084170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theme="3" tint="-0.24994659260841701"/>
      </bottom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 style="dashed">
        <color auto="1"/>
      </left>
      <right style="thick">
        <color rgb="FF00B0F0"/>
      </right>
      <top style="dashed">
        <color auto="1"/>
      </top>
      <bottom style="thick">
        <color rgb="FF00B0F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00B0F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 style="dashed">
        <color auto="1"/>
      </left>
      <right style="thick">
        <color rgb="FF92D050"/>
      </right>
      <top style="dashed">
        <color auto="1"/>
      </top>
      <bottom style="thick">
        <color rgb="FF92D05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92D050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 style="dashed">
        <color auto="1"/>
      </left>
      <right style="thick">
        <color rgb="FF00B050"/>
      </right>
      <top style="dashed">
        <color auto="1"/>
      </top>
      <bottom style="thick">
        <color rgb="FF00B05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00B05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 style="dashed">
        <color auto="1"/>
      </left>
      <right style="thick">
        <color rgb="FFFF33CC"/>
      </right>
      <top style="dashed">
        <color auto="1"/>
      </top>
      <bottom style="thick">
        <color rgb="FFFF33CC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FF33CC"/>
      </bottom>
      <diagonal/>
    </border>
    <border>
      <left style="thick">
        <color rgb="FFFF33CC"/>
      </left>
      <right/>
      <top style="dashed">
        <color auto="1"/>
      </top>
      <bottom style="thick">
        <color rgb="FFFF33CC"/>
      </bottom>
      <diagonal/>
    </border>
    <border>
      <left style="dashed">
        <color auto="1"/>
      </left>
      <right style="thick">
        <color rgb="FFFF0000"/>
      </right>
      <top style="dashed">
        <color auto="1"/>
      </top>
      <bottom style="thick">
        <color rgb="FFFF000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FF0000"/>
      </bottom>
      <diagonal/>
    </border>
    <border>
      <left style="thin">
        <color auto="1"/>
      </left>
      <right/>
      <top style="dashed">
        <color auto="1"/>
      </top>
      <bottom style="thick">
        <color rgb="FFFF0000"/>
      </bottom>
      <diagonal/>
    </border>
    <border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ck">
        <color theme="3" tint="-0.24994659260841701"/>
      </left>
      <right/>
      <top/>
      <bottom/>
      <diagonal/>
    </border>
    <border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/>
    </border>
    <border>
      <left style="thick">
        <color rgb="FF00B0F0"/>
      </left>
      <right/>
      <top/>
      <bottom/>
      <diagonal/>
    </border>
    <border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/>
    </border>
    <border>
      <left style="thick">
        <color rgb="FF92D050"/>
      </left>
      <right/>
      <top/>
      <bottom/>
      <diagonal/>
    </border>
    <border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/>
    </border>
    <border>
      <left style="thick">
        <color rgb="FF00B050"/>
      </left>
      <right/>
      <top/>
      <bottom/>
      <diagonal/>
    </border>
    <border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/>
    </border>
    <border>
      <left style="thick">
        <color rgb="FFFF33CC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rgb="FFFF0000"/>
      </left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92D05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00B05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FF000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/>
      <top style="thin">
        <color auto="1"/>
      </top>
      <bottom style="dashed">
        <color auto="1"/>
      </bottom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FF33CC"/>
      </right>
      <top style="thick">
        <color rgb="FFFF33CC"/>
      </top>
      <bottom style="thin">
        <color auto="1"/>
      </bottom>
      <diagonal/>
    </border>
    <border>
      <left/>
      <right/>
      <top style="thick">
        <color rgb="FFFF33CC"/>
      </top>
      <bottom style="thin">
        <color auto="1"/>
      </bottom>
      <diagonal/>
    </border>
    <border>
      <left style="thick">
        <color rgb="FFFF33CC"/>
      </left>
      <right/>
      <top style="thick">
        <color rgb="FFFF33CC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/>
      <bottom/>
      <diagonal style="mediumDashDot">
        <color theme="3" tint="-0.24994659260841701"/>
      </diagonal>
    </border>
    <border diagonalDown="1">
      <left style="thick">
        <color rgb="FFFF0000"/>
      </left>
      <right/>
      <top/>
      <bottom/>
      <diagonal style="mediumDashDot">
        <color theme="3" tint="-0.2499465926084170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00B05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92D05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00B0F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theme="3" tint="-0.24994659260841701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/>
      <right/>
      <top/>
      <bottom/>
      <diagonal style="slantDashDot">
        <color theme="3" tint="-0.2499465926084170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00B05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92D05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00B0F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theme="3" tint="-0.24994659260841701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ck">
        <color rgb="FFFF33CC"/>
      </left>
      <right/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FF33CC"/>
      </right>
      <top style="thin">
        <color auto="1"/>
      </top>
      <bottom style="dashed">
        <color auto="1"/>
      </bottom>
      <diagonal/>
    </border>
    <border>
      <left style="thick">
        <color rgb="FFFF33CC"/>
      </left>
      <right/>
      <top/>
      <bottom/>
      <diagonal/>
    </border>
    <border>
      <left style="thick">
        <color rgb="FFFF33CC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/>
      <right style="thick">
        <color rgb="FF00B0F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theme="3" tint="-0.24994659260841701"/>
      </right>
      <top style="thin">
        <color auto="1"/>
      </top>
      <bottom style="dashed">
        <color auto="1"/>
      </bottom>
      <diagonal/>
    </border>
    <border diagonalDown="1">
      <left/>
      <right/>
      <top/>
      <bottom/>
      <diagonal style="slantDashDot">
        <color auto="1"/>
      </diagonal>
    </border>
    <border diagonalDown="1">
      <left style="thick">
        <color rgb="FFFF0000"/>
      </left>
      <right/>
      <top/>
      <bottom/>
      <diagonal style="slantDashDot">
        <color auto="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00B050"/>
      </left>
      <right/>
      <top/>
      <bottom/>
      <diagonal style="slantDashDot">
        <color auto="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92D050"/>
      </left>
      <right/>
      <top/>
      <bottom/>
      <diagonal style="slantDashDot">
        <color auto="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00B0F0"/>
      </left>
      <right/>
      <top/>
      <bottom/>
      <diagonal style="slantDashDot">
        <color auto="1"/>
      </diagonal>
    </border>
  </borders>
  <cellStyleXfs count="2">
    <xf numFmtId="0" fontId="0" fillId="0" borderId="0"/>
    <xf numFmtId="0" fontId="3" fillId="0" borderId="0"/>
  </cellStyleXfs>
  <cellXfs count="281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2" fillId="0" borderId="27" xfId="0" applyFont="1" applyBorder="1"/>
    <xf numFmtId="0" fontId="2" fillId="0" borderId="28" xfId="0" applyFont="1" applyBorder="1"/>
    <xf numFmtId="0" fontId="2" fillId="2" borderId="0" xfId="0" applyFont="1" applyFill="1" applyBorder="1"/>
    <xf numFmtId="0" fontId="2" fillId="0" borderId="29" xfId="0" applyFont="1" applyBorder="1"/>
    <xf numFmtId="0" fontId="2" fillId="2" borderId="30" xfId="0" applyFont="1" applyFill="1" applyBorder="1"/>
    <xf numFmtId="0" fontId="2" fillId="0" borderId="31" xfId="0" applyFont="1" applyBorder="1"/>
    <xf numFmtId="0" fontId="2" fillId="2" borderId="32" xfId="0" applyFont="1" applyFill="1" applyBorder="1"/>
    <xf numFmtId="0" fontId="2" fillId="0" borderId="33" xfId="0" applyFont="1" applyBorder="1"/>
    <xf numFmtId="0" fontId="2" fillId="2" borderId="34" xfId="0" applyFont="1" applyFill="1" applyBorder="1"/>
    <xf numFmtId="0" fontId="2" fillId="0" borderId="35" xfId="0" applyFont="1" applyBorder="1"/>
    <xf numFmtId="0" fontId="2" fillId="2" borderId="36" xfId="0" applyFont="1" applyFill="1" applyBorder="1"/>
    <xf numFmtId="0" fontId="2" fillId="0" borderId="37" xfId="0" applyFont="1" applyBorder="1"/>
    <xf numFmtId="0" fontId="2" fillId="2" borderId="38" xfId="0" applyFont="1" applyFill="1" applyBorder="1"/>
    <xf numFmtId="0" fontId="2" fillId="0" borderId="39" xfId="0" applyFont="1" applyBorder="1"/>
    <xf numFmtId="0" fontId="2" fillId="0" borderId="40" xfId="0" applyFont="1" applyBorder="1"/>
    <xf numFmtId="0" fontId="0" fillId="2" borderId="41" xfId="0" applyFill="1" applyBorder="1"/>
    <xf numFmtId="0" fontId="0" fillId="0" borderId="30" xfId="0" applyBorder="1"/>
    <xf numFmtId="0" fontId="0" fillId="0" borderId="0" xfId="0" applyBorder="1" applyAlignment="1">
      <alignment horizontal="center"/>
    </xf>
    <xf numFmtId="0" fontId="0" fillId="0" borderId="32" xfId="0" applyBorder="1"/>
    <xf numFmtId="0" fontId="0" fillId="0" borderId="34" xfId="0" applyBorder="1"/>
    <xf numFmtId="0" fontId="0" fillId="0" borderId="36" xfId="0" applyBorder="1"/>
    <xf numFmtId="0" fontId="0" fillId="0" borderId="41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164" fontId="0" fillId="5" borderId="0" xfId="0" applyNumberFormat="1" applyFill="1" applyAlignment="1">
      <alignment horizontal="left" vertical="center"/>
    </xf>
    <xf numFmtId="0" fontId="0" fillId="5" borderId="41" xfId="0" applyFill="1" applyBorder="1"/>
    <xf numFmtId="0" fontId="2" fillId="5" borderId="28" xfId="0" applyFont="1" applyFill="1" applyBorder="1"/>
    <xf numFmtId="0" fontId="2" fillId="5" borderId="40" xfId="0" applyFont="1" applyFill="1" applyBorder="1"/>
    <xf numFmtId="0" fontId="2" fillId="5" borderId="39" xfId="0" applyFont="1" applyFill="1" applyBorder="1"/>
    <xf numFmtId="0" fontId="2" fillId="5" borderId="0" xfId="0" applyFont="1" applyFill="1" applyBorder="1"/>
    <xf numFmtId="0" fontId="2" fillId="5" borderId="38" xfId="0" applyFont="1" applyFill="1" applyBorder="1"/>
    <xf numFmtId="0" fontId="2" fillId="5" borderId="37" xfId="0" applyFont="1" applyFill="1" applyBorder="1"/>
    <xf numFmtId="0" fontId="2" fillId="5" borderId="36" xfId="0" applyFont="1" applyFill="1" applyBorder="1"/>
    <xf numFmtId="0" fontId="2" fillId="5" borderId="29" xfId="0" applyFont="1" applyFill="1" applyBorder="1"/>
    <xf numFmtId="0" fontId="2" fillId="5" borderId="35" xfId="0" applyFont="1" applyFill="1" applyBorder="1"/>
    <xf numFmtId="0" fontId="2" fillId="5" borderId="34" xfId="0" applyFont="1" applyFill="1" applyBorder="1"/>
    <xf numFmtId="0" fontId="2" fillId="5" borderId="33" xfId="0" applyFont="1" applyFill="1" applyBorder="1"/>
    <xf numFmtId="0" fontId="2" fillId="5" borderId="32" xfId="0" applyFont="1" applyFill="1" applyBorder="1"/>
    <xf numFmtId="0" fontId="2" fillId="5" borderId="31" xfId="0" applyFont="1" applyFill="1" applyBorder="1"/>
    <xf numFmtId="0" fontId="2" fillId="5" borderId="30" xfId="0" applyFont="1" applyFill="1" applyBorder="1"/>
    <xf numFmtId="0" fontId="2" fillId="5" borderId="27" xfId="0" applyFont="1" applyFill="1" applyBorder="1"/>
    <xf numFmtId="164" fontId="0" fillId="5" borderId="73" xfId="0" applyNumberFormat="1" applyFill="1" applyBorder="1" applyAlignment="1">
      <alignment horizontal="left" vertical="center"/>
    </xf>
    <xf numFmtId="0" fontId="0" fillId="5" borderId="74" xfId="0" applyFill="1" applyBorder="1"/>
    <xf numFmtId="0" fontId="2" fillId="5" borderId="75" xfId="0" applyFont="1" applyFill="1" applyBorder="1"/>
    <xf numFmtId="0" fontId="2" fillId="5" borderId="76" xfId="0" applyFont="1" applyFill="1" applyBorder="1"/>
    <xf numFmtId="0" fontId="2" fillId="5" borderId="77" xfId="0" applyFont="1" applyFill="1" applyBorder="1"/>
    <xf numFmtId="0" fontId="2" fillId="5" borderId="73" xfId="0" applyFont="1" applyFill="1" applyBorder="1"/>
    <xf numFmtId="0" fontId="2" fillId="5" borderId="78" xfId="0" applyFont="1" applyFill="1" applyBorder="1"/>
    <xf numFmtId="0" fontId="2" fillId="5" borderId="79" xfId="0" applyFont="1" applyFill="1" applyBorder="1"/>
    <xf numFmtId="0" fontId="2" fillId="5" borderId="80" xfId="0" applyFont="1" applyFill="1" applyBorder="1"/>
    <xf numFmtId="0" fontId="2" fillId="5" borderId="81" xfId="0" applyFont="1" applyFill="1" applyBorder="1"/>
    <xf numFmtId="0" fontId="2" fillId="5" borderId="82" xfId="0" applyFont="1" applyFill="1" applyBorder="1"/>
    <xf numFmtId="0" fontId="2" fillId="5" borderId="83" xfId="0" applyFont="1" applyFill="1" applyBorder="1"/>
    <xf numFmtId="0" fontId="2" fillId="5" borderId="84" xfId="0" applyFont="1" applyFill="1" applyBorder="1"/>
    <xf numFmtId="0" fontId="2" fillId="5" borderId="85" xfId="0" applyFont="1" applyFill="1" applyBorder="1"/>
    <xf numFmtId="0" fontId="2" fillId="5" borderId="86" xfId="0" applyFont="1" applyFill="1" applyBorder="1"/>
    <xf numFmtId="0" fontId="2" fillId="5" borderId="87" xfId="0" applyFont="1" applyFill="1" applyBorder="1"/>
    <xf numFmtId="0" fontId="2" fillId="5" borderId="88" xfId="0" applyFont="1" applyFill="1" applyBorder="1"/>
    <xf numFmtId="164" fontId="0" fillId="0" borderId="0" xfId="0" applyNumberFormat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2" borderId="74" xfId="0" applyFill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2" borderId="80" xfId="0" applyFont="1" applyFill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2" borderId="83" xfId="0" applyFont="1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2" borderId="87" xfId="0" applyFont="1" applyFill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164" fontId="0" fillId="0" borderId="73" xfId="0" applyNumberForma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164" fontId="0" fillId="0" borderId="89" xfId="0" applyNumberFormat="1" applyFill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2" borderId="93" xfId="0" applyFont="1" applyFill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2" fillId="2" borderId="95" xfId="0" applyFont="1" applyFill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2" fillId="2" borderId="89" xfId="0" applyFont="1" applyFill="1" applyBorder="1" applyAlignment="1">
      <alignment horizontal="center" vertical="center"/>
    </xf>
    <xf numFmtId="0" fontId="2" fillId="0" borderId="97" xfId="0" applyFont="1" applyBorder="1" applyAlignment="1">
      <alignment horizontal="center" vertical="center"/>
    </xf>
    <xf numFmtId="0" fontId="2" fillId="2" borderId="98" xfId="0" applyFont="1" applyFill="1" applyBorder="1" applyAlignment="1">
      <alignment horizontal="center" vertical="center"/>
    </xf>
    <xf numFmtId="0" fontId="2" fillId="0" borderId="99" xfId="0" applyFont="1" applyBorder="1" applyAlignment="1">
      <alignment horizontal="center" vertical="center"/>
    </xf>
    <xf numFmtId="0" fontId="2" fillId="2" borderId="100" xfId="0" applyFont="1" applyFill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2" borderId="102" xfId="0" applyFont="1" applyFill="1" applyBorder="1" applyAlignment="1">
      <alignment horizontal="center" vertical="center"/>
    </xf>
    <xf numFmtId="0" fontId="2" fillId="0" borderId="103" xfId="0" applyFont="1" applyBorder="1" applyAlignment="1">
      <alignment horizontal="center" vertical="center"/>
    </xf>
    <xf numFmtId="0" fontId="2" fillId="6" borderId="0" xfId="0" applyFont="1" applyFill="1"/>
    <xf numFmtId="0" fontId="2" fillId="6" borderId="104" xfId="0" applyFont="1" applyFill="1" applyBorder="1"/>
    <xf numFmtId="0" fontId="0" fillId="6" borderId="104" xfId="0" applyFill="1" applyBorder="1"/>
    <xf numFmtId="0" fontId="0" fillId="7" borderId="0" xfId="0" applyFill="1"/>
    <xf numFmtId="0" fontId="2" fillId="7" borderId="104" xfId="0" applyFont="1" applyFill="1" applyBorder="1"/>
    <xf numFmtId="0" fontId="0" fillId="7" borderId="104" xfId="0" applyFill="1" applyBorder="1"/>
    <xf numFmtId="0" fontId="0" fillId="8" borderId="0" xfId="0" applyFill="1"/>
    <xf numFmtId="0" fontId="2" fillId="8" borderId="104" xfId="0" applyFont="1" applyFill="1" applyBorder="1"/>
    <xf numFmtId="0" fontId="4" fillId="0" borderId="69" xfId="0" applyFont="1" applyBorder="1"/>
    <xf numFmtId="0" fontId="5" fillId="6" borderId="104" xfId="0" applyFont="1" applyFill="1" applyBorder="1"/>
    <xf numFmtId="0" fontId="5" fillId="7" borderId="104" xfId="0" applyFont="1" applyFill="1" applyBorder="1"/>
    <xf numFmtId="0" fontId="5" fillId="8" borderId="104" xfId="0" applyFont="1" applyFill="1" applyBorder="1"/>
    <xf numFmtId="0" fontId="4" fillId="8" borderId="104" xfId="0" applyFont="1" applyFill="1" applyBorder="1"/>
    <xf numFmtId="0" fontId="4" fillId="0" borderId="71" xfId="0" applyFont="1" applyBorder="1"/>
    <xf numFmtId="0" fontId="6" fillId="0" borderId="69" xfId="0" applyFont="1" applyBorder="1"/>
    <xf numFmtId="0" fontId="7" fillId="6" borderId="104" xfId="0" applyFont="1" applyFill="1" applyBorder="1"/>
    <xf numFmtId="0" fontId="7" fillId="7" borderId="104" xfId="0" applyFont="1" applyFill="1" applyBorder="1"/>
    <xf numFmtId="0" fontId="6" fillId="8" borderId="104" xfId="0" applyFont="1" applyFill="1" applyBorder="1"/>
    <xf numFmtId="0" fontId="7" fillId="8" borderId="104" xfId="0" applyFont="1" applyFill="1" applyBorder="1"/>
    <xf numFmtId="0" fontId="6" fillId="0" borderId="71" xfId="0" applyFont="1" applyBorder="1"/>
    <xf numFmtId="0" fontId="4" fillId="9" borderId="105" xfId="0" applyFont="1" applyFill="1" applyBorder="1" applyAlignment="1">
      <alignment horizontal="center" vertical="center"/>
    </xf>
    <xf numFmtId="0" fontId="4" fillId="9" borderId="0" xfId="0" applyFont="1" applyFill="1" applyBorder="1"/>
    <xf numFmtId="0" fontId="5" fillId="9" borderId="104" xfId="0" applyFont="1" applyFill="1" applyBorder="1"/>
    <xf numFmtId="0" fontId="4" fillId="9" borderId="104" xfId="0" applyFont="1" applyFill="1" applyBorder="1"/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/>
    <xf numFmtId="0" fontId="7" fillId="9" borderId="104" xfId="0" applyFont="1" applyFill="1" applyBorder="1"/>
    <xf numFmtId="0" fontId="6" fillId="9" borderId="104" xfId="0" applyFont="1" applyFill="1" applyBorder="1"/>
    <xf numFmtId="0" fontId="0" fillId="0" borderId="107" xfId="0" applyBorder="1"/>
    <xf numFmtId="0" fontId="0" fillId="0" borderId="72" xfId="0" applyBorder="1"/>
    <xf numFmtId="0" fontId="2" fillId="0" borderId="10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2" fillId="2" borderId="112" xfId="0" applyFont="1" applyFill="1" applyBorder="1" applyAlignment="1">
      <alignment horizontal="center" vertical="center"/>
    </xf>
    <xf numFmtId="0" fontId="2" fillId="2" borderId="113" xfId="0" applyFont="1" applyFill="1" applyBorder="1" applyAlignment="1">
      <alignment horizontal="center" vertical="center"/>
    </xf>
    <xf numFmtId="0" fontId="8" fillId="0" borderId="0" xfId="0" applyFont="1"/>
    <xf numFmtId="164" fontId="8" fillId="0" borderId="0" xfId="0" applyNumberFormat="1" applyFont="1" applyAlignment="1">
      <alignment horizontal="left" vertical="center"/>
    </xf>
    <xf numFmtId="0" fontId="8" fillId="2" borderId="41" xfId="0" applyFont="1" applyFill="1" applyBorder="1"/>
    <xf numFmtId="0" fontId="9" fillId="2" borderId="34" xfId="0" applyFont="1" applyFill="1" applyBorder="1" applyAlignment="1">
      <alignment horizontal="center" vertical="center"/>
    </xf>
    <xf numFmtId="0" fontId="9" fillId="0" borderId="0" xfId="0" applyFont="1" applyBorder="1"/>
    <xf numFmtId="0" fontId="9" fillId="2" borderId="38" xfId="0" applyFont="1" applyFill="1" applyBorder="1"/>
    <xf numFmtId="0" fontId="9" fillId="0" borderId="28" xfId="0" applyFont="1" applyBorder="1"/>
    <xf numFmtId="0" fontId="9" fillId="0" borderId="37" xfId="0" applyFont="1" applyBorder="1"/>
    <xf numFmtId="0" fontId="9" fillId="2" borderId="36" xfId="0" applyFont="1" applyFill="1" applyBorder="1"/>
    <xf numFmtId="0" fontId="9" fillId="0" borderId="29" xfId="0" applyFont="1" applyBorder="1"/>
    <xf numFmtId="0" fontId="9" fillId="2" borderId="0" xfId="0" applyFont="1" applyFill="1" applyBorder="1"/>
    <xf numFmtId="0" fontId="9" fillId="0" borderId="35" xfId="0" applyFont="1" applyBorder="1"/>
    <xf numFmtId="0" fontId="9" fillId="2" borderId="34" xfId="0" applyFont="1" applyFill="1" applyBorder="1"/>
    <xf numFmtId="0" fontId="9" fillId="0" borderId="33" xfId="0" applyFont="1" applyBorder="1"/>
    <xf numFmtId="0" fontId="9" fillId="2" borderId="32" xfId="0" applyFont="1" applyFill="1" applyBorder="1"/>
    <xf numFmtId="0" fontId="9" fillId="0" borderId="31" xfId="0" applyFont="1" applyBorder="1"/>
    <xf numFmtId="0" fontId="9" fillId="2" borderId="30" xfId="0" applyFont="1" applyFill="1" applyBorder="1"/>
    <xf numFmtId="0" fontId="9" fillId="0" borderId="27" xfId="0" applyFont="1" applyBorder="1"/>
    <xf numFmtId="0" fontId="9" fillId="0" borderId="0" xfId="0" applyFont="1"/>
    <xf numFmtId="0" fontId="9" fillId="0" borderId="42" xfId="0" applyFont="1" applyBorder="1"/>
    <xf numFmtId="0" fontId="9" fillId="0" borderId="39" xfId="0" applyFont="1" applyBorder="1"/>
    <xf numFmtId="0" fontId="1" fillId="2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119" xfId="0" applyNumberFormat="1" applyFill="1" applyBorder="1" applyAlignment="1">
      <alignment horizontal="center" vertical="center"/>
    </xf>
    <xf numFmtId="0" fontId="0" fillId="2" borderId="120" xfId="0" applyFill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2" borderId="124" xfId="0" applyFont="1" applyFill="1" applyBorder="1" applyAlignment="1">
      <alignment horizontal="center" vertical="center"/>
    </xf>
    <xf numFmtId="0" fontId="2" fillId="0" borderId="125" xfId="0" applyFont="1" applyBorder="1" applyAlignment="1">
      <alignment horizontal="center" vertical="center"/>
    </xf>
    <xf numFmtId="0" fontId="2" fillId="2" borderId="126" xfId="0" applyFont="1" applyFill="1" applyBorder="1" applyAlignment="1">
      <alignment horizontal="center" vertical="center"/>
    </xf>
    <xf numFmtId="0" fontId="2" fillId="0" borderId="127" xfId="0" applyFont="1" applyBorder="1" applyAlignment="1">
      <alignment horizontal="center" vertical="center"/>
    </xf>
    <xf numFmtId="0" fontId="2" fillId="2" borderId="119" xfId="0" applyFont="1" applyFill="1" applyBorder="1" applyAlignment="1">
      <alignment horizontal="center" vertical="center"/>
    </xf>
    <xf numFmtId="0" fontId="2" fillId="0" borderId="128" xfId="0" applyFont="1" applyBorder="1" applyAlignment="1">
      <alignment horizontal="center" vertical="center"/>
    </xf>
    <xf numFmtId="0" fontId="2" fillId="2" borderId="129" xfId="0" applyFont="1" applyFill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2" fillId="2" borderId="131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14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color rgb="FF00B05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strike val="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truction%20planning%20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on S1"/>
      <sheetName val="données S1"/>
      <sheetName val="Construction S2"/>
      <sheetName val="Données S2"/>
    </sheetNames>
    <sheetDataSet>
      <sheetData sheetId="0">
        <row r="1">
          <cell r="O1" t="str">
            <v>MT100</v>
          </cell>
          <cell r="X1" t="str">
            <v>BIO 100</v>
          </cell>
          <cell r="BO1" t="str">
            <v>PH 100</v>
          </cell>
          <cell r="CM1" t="str">
            <v>MTMP</v>
          </cell>
        </row>
        <row r="2">
          <cell r="C2"/>
          <cell r="D2" t="str">
            <v>Descartes RC 12</v>
          </cell>
          <cell r="I2" t="str">
            <v>Descartes RC 14</v>
          </cell>
          <cell r="O2" t="str">
            <v>Descartes RC 15</v>
          </cell>
          <cell r="X2" t="str">
            <v>Descartes 211</v>
          </cell>
          <cell r="AD2" t="str">
            <v>Descartes 213</v>
          </cell>
          <cell r="AJ2" t="str">
            <v>Descartes 217</v>
          </cell>
          <cell r="AP2" t="str">
            <v>Descartes 209</v>
          </cell>
          <cell r="AV2" t="str">
            <v>Descartes 216</v>
          </cell>
          <cell r="BB2" t="str">
            <v>Acquitaine</v>
          </cell>
          <cell r="BH2" t="str">
            <v>Bourgogne</v>
          </cell>
          <cell r="BO2" t="str">
            <v>E201</v>
          </cell>
          <cell r="BU2" t="str">
            <v>E202</v>
          </cell>
          <cell r="CA2" t="str">
            <v>E203</v>
          </cell>
          <cell r="CG2" t="str">
            <v>E205</v>
          </cell>
          <cell r="CM2" t="str">
            <v>BUFFON RC13</v>
          </cell>
          <cell r="CS2" t="str">
            <v>BUFFON RC18</v>
          </cell>
          <cell r="CY2" t="str">
            <v>BUFFON 220</v>
          </cell>
        </row>
        <row r="3">
          <cell r="C3" t="str">
            <v>N° TP</v>
          </cell>
          <cell r="D3" t="str">
            <v>8h30</v>
          </cell>
          <cell r="E3" t="str">
            <v>12h30</v>
          </cell>
          <cell r="F3" t="str">
            <v>13h30</v>
          </cell>
          <cell r="G3" t="str">
            <v>17h30</v>
          </cell>
          <cell r="I3" t="str">
            <v>8h30</v>
          </cell>
          <cell r="J3" t="str">
            <v>12h30</v>
          </cell>
          <cell r="K3" t="str">
            <v>13h30</v>
          </cell>
          <cell r="L3" t="str">
            <v>17h30</v>
          </cell>
          <cell r="N3" t="str">
            <v>N° TP</v>
          </cell>
          <cell r="O3" t="str">
            <v>9h00</v>
          </cell>
          <cell r="P3" t="str">
            <v>12h00</v>
          </cell>
          <cell r="Q3" t="str">
            <v>13h30</v>
          </cell>
          <cell r="R3" t="str">
            <v>16h30</v>
          </cell>
          <cell r="W3" t="str">
            <v>N° TP</v>
          </cell>
          <cell r="X3" t="str">
            <v>8h30 -12h30</v>
          </cell>
          <cell r="Z3" t="str">
            <v>13H30 -17H30</v>
          </cell>
          <cell r="AD3" t="str">
            <v>8h30 -12h30</v>
          </cell>
          <cell r="AF3" t="str">
            <v>13H30 -17H30</v>
          </cell>
          <cell r="AI3" t="str">
            <v>N° TP</v>
          </cell>
          <cell r="AJ3" t="str">
            <v>8h30 -12h30</v>
          </cell>
          <cell r="AL3" t="str">
            <v>13H30 -17H30</v>
          </cell>
          <cell r="AP3" t="str">
            <v>8h30 -12h30</v>
          </cell>
          <cell r="AR3" t="str">
            <v>13H30 -17H30</v>
          </cell>
          <cell r="AU3" t="str">
            <v>N° TP</v>
          </cell>
          <cell r="AV3" t="str">
            <v>9h30 -12h30</v>
          </cell>
          <cell r="AX3" t="str">
            <v>13H30 -16H30</v>
          </cell>
          <cell r="BA3" t="str">
            <v>N° TP</v>
          </cell>
          <cell r="BB3" t="str">
            <v>9h30 -12h30</v>
          </cell>
          <cell r="BD3" t="str">
            <v>13H30 -17H30</v>
          </cell>
          <cell r="BH3" t="str">
            <v>9h30 -12h30</v>
          </cell>
          <cell r="BJ3" t="str">
            <v>13H30 -17H30</v>
          </cell>
          <cell r="BN3" t="str">
            <v>N° TP</v>
          </cell>
          <cell r="BO3" t="str">
            <v>9h00 -12h00</v>
          </cell>
          <cell r="BQ3" t="str">
            <v>13H30 -16H30</v>
          </cell>
          <cell r="BU3" t="str">
            <v>9h00 -12h00</v>
          </cell>
          <cell r="BW3" t="str">
            <v>13H30 -16H30</v>
          </cell>
          <cell r="BZ3" t="str">
            <v>N° TP</v>
          </cell>
          <cell r="CA3" t="str">
            <v>9h00 -12h00</v>
          </cell>
          <cell r="CC3" t="str">
            <v>13H30 -16H30</v>
          </cell>
          <cell r="CG3" t="str">
            <v>9h00 -12h00</v>
          </cell>
          <cell r="CI3" t="str">
            <v>13H30 -16H30</v>
          </cell>
          <cell r="CL3" t="str">
            <v>N° TP</v>
          </cell>
          <cell r="CM3" t="str">
            <v>9h00 -12h00</v>
          </cell>
          <cell r="CO3" t="str">
            <v>13H30 -16H30</v>
          </cell>
          <cell r="CR3" t="str">
            <v>N° TP</v>
          </cell>
          <cell r="CS3" t="str">
            <v>8h00 -11h00</v>
          </cell>
          <cell r="CU3" t="str">
            <v>13H30 -16H30</v>
          </cell>
          <cell r="CX3" t="str">
            <v>N° TP</v>
          </cell>
          <cell r="CY3" t="str">
            <v>9h00 -12h00</v>
          </cell>
          <cell r="DA3" t="str">
            <v>13H30 -16H30</v>
          </cell>
        </row>
        <row r="4">
          <cell r="A4">
            <v>37</v>
          </cell>
          <cell r="B4">
            <v>42625</v>
          </cell>
          <cell r="C4"/>
          <cell r="D4"/>
          <cell r="E4"/>
          <cell r="F4"/>
          <cell r="G4"/>
          <cell r="I4"/>
          <cell r="J4"/>
          <cell r="K4"/>
          <cell r="L4"/>
          <cell r="N4"/>
          <cell r="O4"/>
          <cell r="P4"/>
          <cell r="Q4"/>
          <cell r="R4"/>
          <cell r="W4"/>
          <cell r="X4"/>
          <cell r="Y4"/>
          <cell r="Z4"/>
          <cell r="AA4"/>
          <cell r="AD4"/>
          <cell r="AE4"/>
          <cell r="AF4"/>
          <cell r="AG4"/>
          <cell r="AI4"/>
          <cell r="AJ4"/>
          <cell r="AK4"/>
          <cell r="AL4"/>
          <cell r="AM4"/>
          <cell r="AP4"/>
          <cell r="AQ4"/>
          <cell r="AR4"/>
          <cell r="AS4"/>
          <cell r="AU4"/>
          <cell r="AV4"/>
          <cell r="AW4"/>
          <cell r="AX4"/>
          <cell r="AY4"/>
          <cell r="BA4"/>
          <cell r="BB4"/>
          <cell r="BC4"/>
          <cell r="BD4"/>
          <cell r="BE4"/>
          <cell r="BH4"/>
          <cell r="BI4"/>
          <cell r="BJ4"/>
          <cell r="BK4"/>
          <cell r="BN4"/>
          <cell r="BO4"/>
          <cell r="BP4"/>
          <cell r="BQ4"/>
          <cell r="BR4"/>
          <cell r="BU4"/>
          <cell r="BV4"/>
          <cell r="BW4"/>
          <cell r="BX4"/>
          <cell r="BZ4"/>
          <cell r="CA4"/>
          <cell r="CB4"/>
          <cell r="CC4"/>
          <cell r="CD4"/>
          <cell r="CG4"/>
          <cell r="CH4"/>
          <cell r="CI4"/>
          <cell r="CJ4"/>
          <cell r="CL4"/>
          <cell r="CM4"/>
          <cell r="CN4"/>
          <cell r="CO4"/>
          <cell r="CP4"/>
          <cell r="CR4"/>
          <cell r="CS4"/>
          <cell r="CT4"/>
          <cell r="CU4"/>
          <cell r="CV4"/>
          <cell r="CX4"/>
          <cell r="CY4"/>
          <cell r="CZ4"/>
          <cell r="DA4"/>
          <cell r="DB4"/>
        </row>
        <row r="5">
          <cell r="A5">
            <v>37</v>
          </cell>
          <cell r="B5">
            <v>42626</v>
          </cell>
          <cell r="C5"/>
          <cell r="D5"/>
          <cell r="E5"/>
          <cell r="F5"/>
          <cell r="G5"/>
          <cell r="I5"/>
          <cell r="J5"/>
          <cell r="K5"/>
          <cell r="L5"/>
          <cell r="N5"/>
          <cell r="O5"/>
          <cell r="P5"/>
          <cell r="Q5"/>
          <cell r="R5"/>
          <cell r="W5"/>
          <cell r="X5"/>
          <cell r="Y5"/>
          <cell r="Z5"/>
          <cell r="AA5"/>
          <cell r="AD5"/>
          <cell r="AE5"/>
          <cell r="AF5"/>
          <cell r="AG5"/>
          <cell r="AI5"/>
          <cell r="AJ5"/>
          <cell r="AK5"/>
          <cell r="AL5"/>
          <cell r="AM5"/>
          <cell r="AP5"/>
          <cell r="AQ5"/>
          <cell r="AR5"/>
          <cell r="AS5"/>
          <cell r="AU5"/>
          <cell r="AV5"/>
          <cell r="AW5"/>
          <cell r="AX5"/>
          <cell r="AY5"/>
          <cell r="BA5"/>
          <cell r="BB5"/>
          <cell r="BC5"/>
          <cell r="BD5"/>
          <cell r="BE5"/>
          <cell r="BH5"/>
          <cell r="BI5"/>
          <cell r="BJ5"/>
          <cell r="BK5"/>
          <cell r="BN5"/>
          <cell r="BO5"/>
          <cell r="BP5"/>
          <cell r="BQ5"/>
          <cell r="BR5"/>
          <cell r="BU5"/>
          <cell r="BV5"/>
          <cell r="BW5"/>
          <cell r="BX5"/>
          <cell r="BZ5"/>
          <cell r="CA5"/>
          <cell r="CB5"/>
          <cell r="CC5"/>
          <cell r="CD5"/>
          <cell r="CG5"/>
          <cell r="CH5"/>
          <cell r="CI5"/>
          <cell r="CJ5"/>
          <cell r="CL5"/>
          <cell r="CM5"/>
          <cell r="CN5"/>
          <cell r="CO5"/>
          <cell r="CP5"/>
          <cell r="CR5"/>
          <cell r="CS5"/>
          <cell r="CT5"/>
          <cell r="CU5"/>
          <cell r="CV5"/>
          <cell r="CX5"/>
          <cell r="CY5"/>
          <cell r="CZ5"/>
          <cell r="DA5"/>
          <cell r="DB5"/>
        </row>
        <row r="6">
          <cell r="A6">
            <v>37</v>
          </cell>
          <cell r="B6">
            <v>42627</v>
          </cell>
          <cell r="C6"/>
          <cell r="D6"/>
          <cell r="E6"/>
          <cell r="F6"/>
          <cell r="G6"/>
          <cell r="I6"/>
          <cell r="J6"/>
          <cell r="K6"/>
          <cell r="L6"/>
          <cell r="N6"/>
          <cell r="O6"/>
          <cell r="P6"/>
          <cell r="Q6"/>
          <cell r="R6"/>
          <cell r="W6"/>
          <cell r="X6"/>
          <cell r="Y6"/>
          <cell r="Z6"/>
          <cell r="AA6"/>
          <cell r="AD6"/>
          <cell r="AE6"/>
          <cell r="AF6"/>
          <cell r="AG6"/>
          <cell r="AI6"/>
          <cell r="AJ6"/>
          <cell r="AK6"/>
          <cell r="AL6"/>
          <cell r="AM6"/>
          <cell r="AP6"/>
          <cell r="AQ6"/>
          <cell r="AR6"/>
          <cell r="AS6"/>
          <cell r="AU6"/>
          <cell r="AV6"/>
          <cell r="AW6"/>
          <cell r="AX6"/>
          <cell r="AY6"/>
          <cell r="BA6"/>
          <cell r="BB6"/>
          <cell r="BC6"/>
          <cell r="BD6"/>
          <cell r="BE6"/>
          <cell r="BH6"/>
          <cell r="BI6"/>
          <cell r="BJ6"/>
          <cell r="BK6"/>
          <cell r="BN6"/>
          <cell r="BO6"/>
          <cell r="BP6"/>
          <cell r="BQ6"/>
          <cell r="BR6"/>
          <cell r="BU6"/>
          <cell r="BV6"/>
          <cell r="BW6"/>
          <cell r="BX6"/>
          <cell r="BZ6"/>
          <cell r="CA6"/>
          <cell r="CB6"/>
          <cell r="CC6"/>
          <cell r="CD6"/>
          <cell r="CG6"/>
          <cell r="CH6"/>
          <cell r="CI6"/>
          <cell r="CJ6"/>
          <cell r="CL6"/>
          <cell r="CM6"/>
          <cell r="CN6"/>
          <cell r="CO6"/>
          <cell r="CP6"/>
          <cell r="CR6"/>
          <cell r="CS6"/>
          <cell r="CT6"/>
          <cell r="CU6"/>
          <cell r="CV6"/>
          <cell r="CX6"/>
          <cell r="CY6"/>
          <cell r="CZ6"/>
          <cell r="DA6"/>
          <cell r="DB6"/>
        </row>
        <row r="7">
          <cell r="A7">
            <v>37</v>
          </cell>
          <cell r="B7">
            <v>42628</v>
          </cell>
          <cell r="C7"/>
          <cell r="D7"/>
          <cell r="E7"/>
          <cell r="F7"/>
          <cell r="G7"/>
          <cell r="I7"/>
          <cell r="J7"/>
          <cell r="K7"/>
          <cell r="L7"/>
          <cell r="N7"/>
          <cell r="O7"/>
          <cell r="P7"/>
          <cell r="Q7"/>
          <cell r="R7"/>
          <cell r="W7"/>
          <cell r="X7"/>
          <cell r="Y7"/>
          <cell r="Z7"/>
          <cell r="AA7"/>
          <cell r="AD7"/>
          <cell r="AE7"/>
          <cell r="AF7"/>
          <cell r="AG7"/>
          <cell r="AI7"/>
          <cell r="AJ7"/>
          <cell r="AK7"/>
          <cell r="AL7"/>
          <cell r="AM7"/>
          <cell r="AP7"/>
          <cell r="AQ7"/>
          <cell r="AR7"/>
          <cell r="AS7"/>
          <cell r="AU7"/>
          <cell r="AV7"/>
          <cell r="AW7"/>
          <cell r="AX7"/>
          <cell r="AY7"/>
          <cell r="BA7"/>
          <cell r="BB7"/>
          <cell r="BC7"/>
          <cell r="BD7"/>
          <cell r="BE7"/>
          <cell r="BH7"/>
          <cell r="BI7"/>
          <cell r="BJ7"/>
          <cell r="BK7"/>
          <cell r="BN7"/>
          <cell r="BO7"/>
          <cell r="BP7"/>
          <cell r="BQ7"/>
          <cell r="BR7"/>
          <cell r="BU7"/>
          <cell r="BV7"/>
          <cell r="BW7"/>
          <cell r="BX7"/>
          <cell r="BZ7"/>
          <cell r="CA7"/>
          <cell r="CB7"/>
          <cell r="CC7"/>
          <cell r="CD7"/>
          <cell r="CG7"/>
          <cell r="CH7"/>
          <cell r="CI7"/>
          <cell r="CJ7"/>
          <cell r="CL7"/>
          <cell r="CM7"/>
          <cell r="CN7"/>
          <cell r="CO7"/>
          <cell r="CP7"/>
          <cell r="CR7"/>
          <cell r="CS7"/>
          <cell r="CT7"/>
          <cell r="CU7"/>
          <cell r="CV7"/>
          <cell r="CX7"/>
          <cell r="CY7"/>
          <cell r="CZ7"/>
          <cell r="DA7"/>
          <cell r="DB7"/>
        </row>
        <row r="8">
          <cell r="A8">
            <v>37</v>
          </cell>
          <cell r="B8">
            <v>42629</v>
          </cell>
          <cell r="C8"/>
          <cell r="D8"/>
          <cell r="E8"/>
          <cell r="F8"/>
          <cell r="G8"/>
          <cell r="I8"/>
          <cell r="J8"/>
          <cell r="K8"/>
          <cell r="L8"/>
          <cell r="N8"/>
          <cell r="O8"/>
          <cell r="P8"/>
          <cell r="Q8"/>
          <cell r="R8"/>
          <cell r="W8"/>
          <cell r="X8"/>
          <cell r="Y8"/>
          <cell r="Z8"/>
          <cell r="AA8"/>
          <cell r="AD8"/>
          <cell r="AE8"/>
          <cell r="AF8"/>
          <cell r="AG8"/>
          <cell r="AI8"/>
          <cell r="AJ8"/>
          <cell r="AK8"/>
          <cell r="AL8"/>
          <cell r="AM8"/>
          <cell r="AP8"/>
          <cell r="AQ8"/>
          <cell r="AR8"/>
          <cell r="AS8"/>
          <cell r="AU8"/>
          <cell r="AV8"/>
          <cell r="AW8"/>
          <cell r="AX8"/>
          <cell r="AY8"/>
          <cell r="BA8"/>
          <cell r="BB8"/>
          <cell r="BC8"/>
          <cell r="BD8"/>
          <cell r="BE8"/>
          <cell r="BH8"/>
          <cell r="BI8"/>
          <cell r="BJ8"/>
          <cell r="BK8"/>
          <cell r="BN8"/>
          <cell r="BO8"/>
          <cell r="BP8"/>
          <cell r="BQ8"/>
          <cell r="BR8"/>
          <cell r="BU8"/>
          <cell r="BV8"/>
          <cell r="BW8"/>
          <cell r="BX8"/>
          <cell r="BZ8"/>
          <cell r="CA8"/>
          <cell r="CB8"/>
          <cell r="CC8"/>
          <cell r="CD8"/>
          <cell r="CG8"/>
          <cell r="CH8"/>
          <cell r="CI8"/>
          <cell r="CJ8"/>
          <cell r="CL8"/>
          <cell r="CM8"/>
          <cell r="CN8"/>
          <cell r="CO8"/>
          <cell r="CP8"/>
          <cell r="CR8"/>
          <cell r="CS8"/>
          <cell r="CT8"/>
          <cell r="CU8"/>
          <cell r="CV8"/>
          <cell r="CX8"/>
          <cell r="CY8"/>
          <cell r="CZ8"/>
          <cell r="DA8"/>
          <cell r="DB8"/>
        </row>
        <row r="9">
          <cell r="C9"/>
          <cell r="N9"/>
          <cell r="W9"/>
          <cell r="AI9"/>
          <cell r="AU9"/>
          <cell r="BA9"/>
          <cell r="BN9"/>
          <cell r="BZ9"/>
          <cell r="CL9"/>
          <cell r="CR9"/>
          <cell r="CX9"/>
        </row>
        <row r="10">
          <cell r="A10">
            <v>38</v>
          </cell>
          <cell r="B10">
            <v>42632</v>
          </cell>
          <cell r="C10"/>
          <cell r="D10"/>
          <cell r="E10"/>
          <cell r="F10"/>
          <cell r="G10"/>
          <cell r="I10"/>
          <cell r="J10"/>
          <cell r="K10"/>
          <cell r="L10"/>
          <cell r="N10"/>
          <cell r="O10"/>
          <cell r="P10"/>
          <cell r="Q10"/>
          <cell r="R10"/>
          <cell r="W10"/>
          <cell r="X10"/>
          <cell r="Y10"/>
          <cell r="Z10"/>
          <cell r="AA10"/>
          <cell r="AD10"/>
          <cell r="AE10"/>
          <cell r="AF10"/>
          <cell r="AG10"/>
          <cell r="AI10"/>
          <cell r="AJ10"/>
          <cell r="AK10"/>
          <cell r="AL10"/>
          <cell r="AM10"/>
          <cell r="AP10"/>
          <cell r="AQ10"/>
          <cell r="AR10"/>
          <cell r="AS10"/>
          <cell r="AU10"/>
          <cell r="AV10"/>
          <cell r="AW10"/>
          <cell r="AX10"/>
          <cell r="AY10"/>
          <cell r="BA10"/>
          <cell r="BB10"/>
          <cell r="BC10"/>
          <cell r="BD10"/>
          <cell r="BE10"/>
          <cell r="BH10"/>
          <cell r="BI10"/>
          <cell r="BJ10"/>
          <cell r="BK10"/>
          <cell r="BN10"/>
          <cell r="BO10"/>
          <cell r="BP10"/>
          <cell r="BQ10"/>
          <cell r="BR10"/>
          <cell r="BU10"/>
          <cell r="BV10"/>
          <cell r="BW10"/>
          <cell r="BX10"/>
          <cell r="BZ10"/>
          <cell r="CA10"/>
          <cell r="CB10"/>
          <cell r="CC10"/>
          <cell r="CD10"/>
          <cell r="CG10"/>
          <cell r="CH10"/>
          <cell r="CI10"/>
          <cell r="CJ10"/>
          <cell r="CL10"/>
          <cell r="CM10"/>
          <cell r="CN10"/>
          <cell r="CO10"/>
          <cell r="CP10"/>
          <cell r="CR10"/>
          <cell r="CS10"/>
          <cell r="CT10"/>
          <cell r="CU10"/>
          <cell r="CV10"/>
          <cell r="CX10"/>
          <cell r="CY10"/>
          <cell r="CZ10"/>
          <cell r="DA10"/>
          <cell r="DB10"/>
        </row>
        <row r="11">
          <cell r="A11">
            <v>38</v>
          </cell>
          <cell r="B11">
            <v>42633</v>
          </cell>
          <cell r="C11"/>
          <cell r="D11"/>
          <cell r="E11"/>
          <cell r="F11"/>
          <cell r="G11"/>
          <cell r="I11"/>
          <cell r="J11"/>
          <cell r="K11"/>
          <cell r="L11"/>
          <cell r="N11"/>
          <cell r="O11"/>
          <cell r="P11"/>
          <cell r="Q11"/>
          <cell r="R11"/>
          <cell r="W11"/>
          <cell r="X11"/>
          <cell r="Y11"/>
          <cell r="Z11"/>
          <cell r="AA11"/>
          <cell r="AD11"/>
          <cell r="AE11"/>
          <cell r="AF11"/>
          <cell r="AG11"/>
          <cell r="AI11" t="str">
            <v>AC Nucléique</v>
          </cell>
          <cell r="AJ11" t="str">
            <v>CB2</v>
          </cell>
          <cell r="AK11" t="str">
            <v>K</v>
          </cell>
          <cell r="AL11" t="str">
            <v>CB2</v>
          </cell>
          <cell r="AM11" t="str">
            <v>L</v>
          </cell>
          <cell r="AP11" t="str">
            <v>CB2</v>
          </cell>
          <cell r="AQ11" t="str">
            <v>M</v>
          </cell>
          <cell r="AR11" t="str">
            <v>CB2</v>
          </cell>
          <cell r="AS11" t="str">
            <v>N</v>
          </cell>
          <cell r="AU11" t="str">
            <v xml:space="preserve">MT Initiation </v>
          </cell>
          <cell r="AV11"/>
          <cell r="AW11"/>
          <cell r="AX11"/>
          <cell r="AY11"/>
          <cell r="BA11"/>
          <cell r="BB11"/>
          <cell r="BC11"/>
          <cell r="BD11"/>
          <cell r="BE11"/>
          <cell r="BH11"/>
          <cell r="BI11"/>
          <cell r="BJ11"/>
          <cell r="BK11"/>
          <cell r="BN11"/>
          <cell r="BO11"/>
          <cell r="BP11"/>
          <cell r="BQ11"/>
          <cell r="BR11"/>
          <cell r="BU11"/>
          <cell r="BV11"/>
          <cell r="BW11"/>
          <cell r="BX11"/>
          <cell r="BZ11"/>
          <cell r="CA11"/>
          <cell r="CB11"/>
          <cell r="CC11"/>
          <cell r="CD11"/>
          <cell r="CG11"/>
          <cell r="CH11"/>
          <cell r="CI11"/>
          <cell r="CJ11"/>
          <cell r="CL11"/>
          <cell r="CM11"/>
          <cell r="CN11"/>
          <cell r="CO11"/>
          <cell r="CP11"/>
          <cell r="CR11"/>
          <cell r="CS11"/>
          <cell r="CT11"/>
          <cell r="CU11"/>
          <cell r="CV11"/>
          <cell r="CX11"/>
          <cell r="CY11"/>
          <cell r="CZ11"/>
          <cell r="DA11"/>
          <cell r="DB11"/>
        </row>
        <row r="12">
          <cell r="A12">
            <v>38</v>
          </cell>
          <cell r="B12">
            <v>42634</v>
          </cell>
          <cell r="C12"/>
          <cell r="D12"/>
          <cell r="E12"/>
          <cell r="F12"/>
          <cell r="G12"/>
          <cell r="I12"/>
          <cell r="J12"/>
          <cell r="K12"/>
          <cell r="L12"/>
          <cell r="N12"/>
          <cell r="O12"/>
          <cell r="P12"/>
          <cell r="Q12"/>
          <cell r="R12"/>
          <cell r="W12"/>
          <cell r="X12"/>
          <cell r="Y12"/>
          <cell r="Z12"/>
          <cell r="AA12"/>
          <cell r="AD12"/>
          <cell r="AE12"/>
          <cell r="AF12"/>
          <cell r="AG12"/>
          <cell r="AI12" t="str">
            <v>AC Nucléique</v>
          </cell>
          <cell r="AJ12" t="str">
            <v>CB1</v>
          </cell>
          <cell r="AK12" t="str">
            <v>I</v>
          </cell>
          <cell r="AL12" t="str">
            <v>CB1</v>
          </cell>
          <cell r="AM12" t="str">
            <v>J</v>
          </cell>
          <cell r="AP12"/>
          <cell r="AQ12"/>
          <cell r="AR12"/>
          <cell r="AS12"/>
          <cell r="AU12" t="str">
            <v xml:space="preserve">MT Initiation </v>
          </cell>
          <cell r="AV12" t="str">
            <v>CB1</v>
          </cell>
          <cell r="AW12" t="str">
            <v>B</v>
          </cell>
          <cell r="AX12" t="str">
            <v>CB1</v>
          </cell>
          <cell r="AY12" t="str">
            <v>I</v>
          </cell>
          <cell r="BA12"/>
          <cell r="BB12"/>
          <cell r="BC12"/>
          <cell r="BD12"/>
          <cell r="BE12"/>
          <cell r="BH12"/>
          <cell r="BI12"/>
          <cell r="BJ12"/>
          <cell r="BK12"/>
          <cell r="BN12"/>
          <cell r="BO12"/>
          <cell r="BP12"/>
          <cell r="BQ12"/>
          <cell r="BR12"/>
          <cell r="BU12"/>
          <cell r="BV12"/>
          <cell r="BW12"/>
          <cell r="BX12"/>
          <cell r="BZ12"/>
          <cell r="CA12"/>
          <cell r="CB12"/>
          <cell r="CC12"/>
          <cell r="CD12"/>
          <cell r="CG12"/>
          <cell r="CH12"/>
          <cell r="CI12"/>
          <cell r="CJ12"/>
          <cell r="CL12"/>
          <cell r="CM12"/>
          <cell r="CN12"/>
          <cell r="CO12"/>
          <cell r="CP12"/>
          <cell r="CR12"/>
          <cell r="CS12"/>
          <cell r="CT12"/>
          <cell r="CU12"/>
          <cell r="CV12"/>
          <cell r="CX12"/>
          <cell r="CY12"/>
          <cell r="CZ12"/>
          <cell r="DA12"/>
          <cell r="DB12"/>
        </row>
        <row r="13">
          <cell r="A13">
            <v>38</v>
          </cell>
          <cell r="B13">
            <v>42635</v>
          </cell>
          <cell r="C13"/>
          <cell r="D13"/>
          <cell r="E13"/>
          <cell r="F13"/>
          <cell r="G13"/>
          <cell r="I13"/>
          <cell r="J13"/>
          <cell r="K13"/>
          <cell r="L13"/>
          <cell r="N13"/>
          <cell r="O13"/>
          <cell r="P13"/>
          <cell r="Q13"/>
          <cell r="R13"/>
          <cell r="W13"/>
          <cell r="X13"/>
          <cell r="Y13"/>
          <cell r="Z13"/>
          <cell r="AA13"/>
          <cell r="AD13"/>
          <cell r="AE13"/>
          <cell r="AF13"/>
          <cell r="AG13"/>
          <cell r="AI13"/>
          <cell r="AJ13" t="str">
            <v>CB2</v>
          </cell>
          <cell r="AK13" t="str">
            <v>O</v>
          </cell>
          <cell r="AL13"/>
          <cell r="AM13"/>
          <cell r="AP13" t="str">
            <v>CB2</v>
          </cell>
          <cell r="AQ13" t="str">
            <v>P</v>
          </cell>
          <cell r="AR13"/>
          <cell r="AS13"/>
          <cell r="AU13" t="str">
            <v xml:space="preserve">MT Initiation </v>
          </cell>
          <cell r="AV13"/>
          <cell r="AW13"/>
          <cell r="AX13"/>
          <cell r="AY13"/>
          <cell r="BA13"/>
          <cell r="BB13"/>
          <cell r="BC13"/>
          <cell r="BD13"/>
          <cell r="BE13"/>
          <cell r="BH13"/>
          <cell r="BI13"/>
          <cell r="BJ13"/>
          <cell r="BK13"/>
          <cell r="BN13"/>
          <cell r="BO13"/>
          <cell r="BP13"/>
          <cell r="BQ13"/>
          <cell r="BR13"/>
          <cell r="BU13"/>
          <cell r="BV13"/>
          <cell r="BW13"/>
          <cell r="BX13"/>
          <cell r="BZ13"/>
          <cell r="CA13"/>
          <cell r="CB13"/>
          <cell r="CC13"/>
          <cell r="CD13"/>
          <cell r="CG13"/>
          <cell r="CH13"/>
          <cell r="CI13"/>
          <cell r="CJ13"/>
          <cell r="CL13"/>
          <cell r="CM13"/>
          <cell r="CN13"/>
          <cell r="CO13"/>
          <cell r="CP13"/>
          <cell r="CR13"/>
          <cell r="CS13"/>
          <cell r="CT13"/>
          <cell r="CU13"/>
          <cell r="CV13"/>
          <cell r="CX13"/>
          <cell r="CY13"/>
          <cell r="CZ13"/>
          <cell r="DA13"/>
          <cell r="DB13"/>
        </row>
        <row r="14">
          <cell r="A14">
            <v>38</v>
          </cell>
          <cell r="B14">
            <v>42636</v>
          </cell>
          <cell r="C14"/>
          <cell r="D14"/>
          <cell r="E14"/>
          <cell r="F14"/>
          <cell r="G14"/>
          <cell r="I14"/>
          <cell r="J14"/>
          <cell r="K14"/>
          <cell r="L14"/>
          <cell r="N14"/>
          <cell r="O14"/>
          <cell r="P14"/>
          <cell r="Q14"/>
          <cell r="R14"/>
          <cell r="W14"/>
          <cell r="X14"/>
          <cell r="Y14"/>
          <cell r="Z14"/>
          <cell r="AA14"/>
          <cell r="AD14"/>
          <cell r="AE14"/>
          <cell r="AF14"/>
          <cell r="AG14"/>
          <cell r="AI14" t="str">
            <v>AC Nucléique</v>
          </cell>
          <cell r="AJ14" t="str">
            <v>BI</v>
          </cell>
          <cell r="AK14" t="str">
            <v>A</v>
          </cell>
          <cell r="AL14" t="str">
            <v>BI</v>
          </cell>
          <cell r="AM14" t="str">
            <v>B</v>
          </cell>
          <cell r="AP14" t="str">
            <v>BI</v>
          </cell>
          <cell r="AQ14" t="str">
            <v>C</v>
          </cell>
          <cell r="AR14" t="str">
            <v>BI</v>
          </cell>
          <cell r="AS14" t="str">
            <v>D</v>
          </cell>
          <cell r="AU14" t="str">
            <v xml:space="preserve">MT Initiation </v>
          </cell>
          <cell r="AV14" t="str">
            <v>BI</v>
          </cell>
          <cell r="AW14" t="str">
            <v>H</v>
          </cell>
          <cell r="AX14" t="str">
            <v>BI</v>
          </cell>
          <cell r="AY14" t="str">
            <v>G</v>
          </cell>
          <cell r="BA14"/>
          <cell r="BB14"/>
          <cell r="BC14"/>
          <cell r="BD14"/>
          <cell r="BE14"/>
          <cell r="BH14"/>
          <cell r="BI14"/>
          <cell r="BJ14"/>
          <cell r="BK14"/>
          <cell r="BN14"/>
          <cell r="BO14"/>
          <cell r="BP14"/>
          <cell r="BQ14"/>
          <cell r="BR14"/>
          <cell r="BU14"/>
          <cell r="BV14"/>
          <cell r="BW14"/>
          <cell r="BX14"/>
          <cell r="BZ14"/>
          <cell r="CA14"/>
          <cell r="CB14"/>
          <cell r="CC14"/>
          <cell r="CD14"/>
          <cell r="CG14"/>
          <cell r="CH14"/>
          <cell r="CI14"/>
          <cell r="CJ14"/>
          <cell r="CL14"/>
          <cell r="CM14"/>
          <cell r="CN14"/>
          <cell r="CO14"/>
          <cell r="CP14"/>
          <cell r="CR14"/>
          <cell r="CS14"/>
          <cell r="CT14"/>
          <cell r="CU14"/>
          <cell r="CV14"/>
          <cell r="CX14"/>
          <cell r="CY14"/>
          <cell r="CZ14"/>
          <cell r="DA14"/>
          <cell r="DB14"/>
        </row>
        <row r="15">
          <cell r="C15"/>
          <cell r="N15"/>
          <cell r="W15"/>
          <cell r="AI15"/>
          <cell r="AU15"/>
          <cell r="BA15"/>
          <cell r="BN15"/>
          <cell r="BZ15"/>
          <cell r="CL15"/>
          <cell r="CR15"/>
          <cell r="CX15"/>
        </row>
        <row r="16">
          <cell r="A16">
            <v>39</v>
          </cell>
          <cell r="B16">
            <v>42639</v>
          </cell>
          <cell r="C16"/>
          <cell r="D16"/>
          <cell r="E16"/>
          <cell r="F16"/>
          <cell r="G16"/>
          <cell r="I16"/>
          <cell r="J16"/>
          <cell r="K16"/>
          <cell r="L16"/>
          <cell r="N16"/>
          <cell r="O16"/>
          <cell r="P16"/>
          <cell r="Q16"/>
          <cell r="R16"/>
          <cell r="W16"/>
          <cell r="X16"/>
          <cell r="Y16"/>
          <cell r="Z16"/>
          <cell r="AA16"/>
          <cell r="AD16"/>
          <cell r="AE16"/>
          <cell r="AF16"/>
          <cell r="AG16"/>
          <cell r="AI16"/>
          <cell r="AJ16"/>
          <cell r="AK16"/>
          <cell r="AL16"/>
          <cell r="AM16"/>
          <cell r="AP16"/>
          <cell r="AQ16"/>
          <cell r="AR16"/>
          <cell r="AS16"/>
          <cell r="AU16"/>
          <cell r="AV16"/>
          <cell r="AW16"/>
          <cell r="AX16"/>
          <cell r="AY16"/>
          <cell r="BA16"/>
          <cell r="BB16"/>
          <cell r="BC16"/>
          <cell r="BD16"/>
          <cell r="BE16"/>
          <cell r="BH16"/>
          <cell r="BI16"/>
          <cell r="BJ16"/>
          <cell r="BK16"/>
          <cell r="BN16"/>
          <cell r="BO16"/>
          <cell r="BP16"/>
          <cell r="BQ16"/>
          <cell r="BR16"/>
          <cell r="BU16"/>
          <cell r="BV16"/>
          <cell r="BW16"/>
          <cell r="BX16"/>
          <cell r="BZ16"/>
          <cell r="CA16"/>
          <cell r="CB16"/>
          <cell r="CC16"/>
          <cell r="CD16"/>
          <cell r="CG16"/>
          <cell r="CH16"/>
          <cell r="CI16"/>
          <cell r="CJ16"/>
          <cell r="CL16" t="str">
            <v>Balistique</v>
          </cell>
          <cell r="CM16" t="str">
            <v>MPCI1</v>
          </cell>
          <cell r="CN16" t="str">
            <v>A</v>
          </cell>
          <cell r="CO16" t="str">
            <v>MPCI1</v>
          </cell>
          <cell r="CP16" t="str">
            <v>B</v>
          </cell>
          <cell r="CR16" t="str">
            <v>force</v>
          </cell>
          <cell r="CS16" t="str">
            <v>MPCI1</v>
          </cell>
          <cell r="CT16" t="str">
            <v>C</v>
          </cell>
          <cell r="CU16"/>
          <cell r="CV16"/>
          <cell r="CX16" t="str">
            <v>Opt ondu</v>
          </cell>
          <cell r="CY16" t="str">
            <v>MPCI1</v>
          </cell>
          <cell r="CZ16" t="str">
            <v>E</v>
          </cell>
          <cell r="DA16" t="str">
            <v>MPCI1</v>
          </cell>
          <cell r="DB16" t="str">
            <v>F</v>
          </cell>
        </row>
        <row r="17">
          <cell r="A17">
            <v>39</v>
          </cell>
          <cell r="B17">
            <v>42640</v>
          </cell>
          <cell r="C17"/>
          <cell r="D17"/>
          <cell r="E17"/>
          <cell r="F17"/>
          <cell r="G17"/>
          <cell r="I17"/>
          <cell r="J17"/>
          <cell r="K17"/>
          <cell r="L17"/>
          <cell r="N17"/>
          <cell r="O17"/>
          <cell r="P17"/>
          <cell r="Q17"/>
          <cell r="R17"/>
          <cell r="W17"/>
          <cell r="X17"/>
          <cell r="Y17"/>
          <cell r="Z17"/>
          <cell r="AA17"/>
          <cell r="AD17"/>
          <cell r="AE17"/>
          <cell r="AF17"/>
          <cell r="AG17"/>
          <cell r="AI17" t="str">
            <v>AC Nucléique</v>
          </cell>
          <cell r="AJ17" t="str">
            <v>CB2</v>
          </cell>
          <cell r="AK17" t="str">
            <v>Q</v>
          </cell>
          <cell r="AL17" t="str">
            <v>CB2</v>
          </cell>
          <cell r="AM17" t="str">
            <v>R</v>
          </cell>
          <cell r="AP17" t="str">
            <v>CB2</v>
          </cell>
          <cell r="AQ17" t="str">
            <v>S</v>
          </cell>
          <cell r="AR17" t="str">
            <v>CB2</v>
          </cell>
          <cell r="AS17" t="str">
            <v>T</v>
          </cell>
          <cell r="AU17" t="str">
            <v xml:space="preserve">MT Initiation </v>
          </cell>
          <cell r="AV17" t="str">
            <v>CB2</v>
          </cell>
          <cell r="AW17" t="str">
            <v>P</v>
          </cell>
          <cell r="AX17" t="str">
            <v>CB2</v>
          </cell>
          <cell r="AY17" t="str">
            <v>O</v>
          </cell>
          <cell r="BA17"/>
          <cell r="BB17"/>
          <cell r="BC17"/>
          <cell r="BD17"/>
          <cell r="BE17"/>
          <cell r="BH17"/>
          <cell r="BI17"/>
          <cell r="BJ17"/>
          <cell r="BK17"/>
          <cell r="BN17" t="str">
            <v>Elec 1</v>
          </cell>
          <cell r="BO17" t="str">
            <v>CB2</v>
          </cell>
          <cell r="BP17" t="str">
            <v>K</v>
          </cell>
          <cell r="BQ17" t="str">
            <v>CB2</v>
          </cell>
          <cell r="BR17" t="str">
            <v>L</v>
          </cell>
          <cell r="BU17" t="str">
            <v>CB2</v>
          </cell>
          <cell r="BV17" t="str">
            <v>M</v>
          </cell>
          <cell r="BW17" t="str">
            <v>CB2</v>
          </cell>
          <cell r="BX17" t="str">
            <v>N</v>
          </cell>
          <cell r="BZ17"/>
          <cell r="CA17"/>
          <cell r="CB17"/>
          <cell r="CC17"/>
          <cell r="CD17"/>
          <cell r="CG17"/>
          <cell r="CH17"/>
          <cell r="CI17"/>
          <cell r="CJ17"/>
          <cell r="CL17" t="str">
            <v>Balistique</v>
          </cell>
          <cell r="CM17" t="str">
            <v>MPCI1</v>
          </cell>
          <cell r="CN17" t="str">
            <v>C</v>
          </cell>
          <cell r="CO17"/>
          <cell r="CP17"/>
          <cell r="CR17" t="str">
            <v>force</v>
          </cell>
          <cell r="CS17" t="str">
            <v>MPCI1</v>
          </cell>
          <cell r="CT17" t="str">
            <v>H</v>
          </cell>
          <cell r="CU17"/>
          <cell r="CV17"/>
          <cell r="CX17" t="str">
            <v>Opt ondu</v>
          </cell>
          <cell r="CY17" t="str">
            <v>MPCI1</v>
          </cell>
          <cell r="CZ17" t="str">
            <v>B</v>
          </cell>
          <cell r="DA17"/>
          <cell r="DB17"/>
        </row>
        <row r="18">
          <cell r="A18">
            <v>39</v>
          </cell>
          <cell r="B18">
            <v>42641</v>
          </cell>
          <cell r="C18"/>
          <cell r="D18"/>
          <cell r="E18"/>
          <cell r="F18"/>
          <cell r="G18"/>
          <cell r="I18"/>
          <cell r="J18"/>
          <cell r="K18"/>
          <cell r="L18"/>
          <cell r="N18"/>
          <cell r="O18"/>
          <cell r="P18"/>
          <cell r="Q18"/>
          <cell r="R18"/>
          <cell r="W18"/>
          <cell r="X18"/>
          <cell r="Y18"/>
          <cell r="Z18"/>
          <cell r="AA18"/>
          <cell r="AD18"/>
          <cell r="AE18"/>
          <cell r="AF18"/>
          <cell r="AG18"/>
          <cell r="AI18" t="str">
            <v>AC Nucléique</v>
          </cell>
          <cell r="AJ18" t="str">
            <v>CB1</v>
          </cell>
          <cell r="AK18" t="str">
            <v>E</v>
          </cell>
          <cell r="AL18" t="str">
            <v>CB1</v>
          </cell>
          <cell r="AM18" t="str">
            <v>F</v>
          </cell>
          <cell r="AP18"/>
          <cell r="AQ18"/>
          <cell r="AR18"/>
          <cell r="AS18"/>
          <cell r="AU18" t="str">
            <v xml:space="preserve">MT Initiation </v>
          </cell>
          <cell r="AV18" t="str">
            <v>CB1</v>
          </cell>
          <cell r="AW18" t="str">
            <v>G</v>
          </cell>
          <cell r="AX18" t="str">
            <v>CB1</v>
          </cell>
          <cell r="AY18" t="str">
            <v>H</v>
          </cell>
          <cell r="BA18"/>
          <cell r="BB18"/>
          <cell r="BC18"/>
          <cell r="BD18"/>
          <cell r="BE18"/>
          <cell r="BH18"/>
          <cell r="BI18"/>
          <cell r="BJ18"/>
          <cell r="BK18"/>
          <cell r="BN18" t="str">
            <v>Elec 1</v>
          </cell>
          <cell r="BO18" t="str">
            <v>CB1</v>
          </cell>
          <cell r="BP18" t="str">
            <v>A</v>
          </cell>
          <cell r="BQ18" t="str">
            <v>CB1</v>
          </cell>
          <cell r="BR18" t="str">
            <v>B</v>
          </cell>
          <cell r="BU18" t="str">
            <v>CB1</v>
          </cell>
          <cell r="BV18" t="str">
            <v>C</v>
          </cell>
          <cell r="BW18" t="str">
            <v>CB1</v>
          </cell>
          <cell r="BX18" t="str">
            <v>D</v>
          </cell>
          <cell r="BZ18"/>
          <cell r="CA18"/>
          <cell r="CB18"/>
          <cell r="CC18"/>
          <cell r="CD18"/>
          <cell r="CG18"/>
          <cell r="CH18"/>
          <cell r="CI18"/>
          <cell r="CJ18"/>
          <cell r="CL18"/>
          <cell r="CM18"/>
          <cell r="CN18"/>
          <cell r="CO18"/>
          <cell r="CP18"/>
          <cell r="CR18"/>
          <cell r="CS18"/>
          <cell r="CT18"/>
          <cell r="CU18"/>
          <cell r="CV18"/>
          <cell r="CX18"/>
          <cell r="CY18"/>
          <cell r="CZ18"/>
          <cell r="DA18"/>
          <cell r="DB18"/>
        </row>
        <row r="19">
          <cell r="A19">
            <v>39</v>
          </cell>
          <cell r="B19">
            <v>42642</v>
          </cell>
          <cell r="C19"/>
          <cell r="D19"/>
          <cell r="E19"/>
          <cell r="F19"/>
          <cell r="G19"/>
          <cell r="I19"/>
          <cell r="J19"/>
          <cell r="K19"/>
          <cell r="L19"/>
          <cell r="N19"/>
          <cell r="O19"/>
          <cell r="P19"/>
          <cell r="Q19"/>
          <cell r="R19"/>
          <cell r="W19"/>
          <cell r="X19"/>
          <cell r="Y19"/>
          <cell r="Z19"/>
          <cell r="AA19"/>
          <cell r="AD19"/>
          <cell r="AE19"/>
          <cell r="AF19"/>
          <cell r="AG19"/>
          <cell r="AI19"/>
          <cell r="AJ19"/>
          <cell r="AK19"/>
          <cell r="AL19"/>
          <cell r="AM19"/>
          <cell r="AP19"/>
          <cell r="AQ19"/>
          <cell r="AR19"/>
          <cell r="AS19"/>
          <cell r="AU19" t="str">
            <v xml:space="preserve">MT Initiation </v>
          </cell>
          <cell r="AV19" t="str">
            <v>CB2</v>
          </cell>
          <cell r="AW19" t="str">
            <v>Q</v>
          </cell>
          <cell r="AX19"/>
          <cell r="AY19"/>
          <cell r="BA19"/>
          <cell r="BB19"/>
          <cell r="BC19"/>
          <cell r="BD19"/>
          <cell r="BE19"/>
          <cell r="BH19"/>
          <cell r="BI19"/>
          <cell r="BJ19"/>
          <cell r="BK19"/>
          <cell r="BN19" t="str">
            <v>Elec 1</v>
          </cell>
          <cell r="BO19" t="str">
            <v>CB2</v>
          </cell>
          <cell r="BP19" t="str">
            <v>O</v>
          </cell>
          <cell r="BQ19"/>
          <cell r="BR19"/>
          <cell r="BU19" t="str">
            <v>CB2</v>
          </cell>
          <cell r="BV19" t="str">
            <v>P</v>
          </cell>
          <cell r="BW19"/>
          <cell r="BX19"/>
          <cell r="BZ19"/>
          <cell r="CA19"/>
          <cell r="CB19"/>
          <cell r="CC19"/>
          <cell r="CD19"/>
          <cell r="CG19"/>
          <cell r="CH19"/>
          <cell r="CI19"/>
          <cell r="CJ19"/>
          <cell r="CL19"/>
          <cell r="CM19"/>
          <cell r="CN19"/>
          <cell r="CO19"/>
          <cell r="CP19"/>
          <cell r="CR19"/>
          <cell r="CS19"/>
          <cell r="CT19"/>
          <cell r="CU19"/>
          <cell r="CV19"/>
          <cell r="CX19"/>
          <cell r="CY19"/>
          <cell r="CZ19"/>
          <cell r="DA19"/>
          <cell r="DB19"/>
        </row>
        <row r="20">
          <cell r="A20">
            <v>39</v>
          </cell>
          <cell r="B20">
            <v>42643</v>
          </cell>
          <cell r="C20"/>
          <cell r="D20"/>
          <cell r="E20"/>
          <cell r="F20"/>
          <cell r="G20"/>
          <cell r="I20"/>
          <cell r="J20"/>
          <cell r="K20"/>
          <cell r="L20"/>
          <cell r="N20"/>
          <cell r="O20"/>
          <cell r="P20"/>
          <cell r="Q20"/>
          <cell r="R20"/>
          <cell r="W20"/>
          <cell r="X20"/>
          <cell r="Y20"/>
          <cell r="Z20"/>
          <cell r="AA20"/>
          <cell r="AD20"/>
          <cell r="AE20"/>
          <cell r="AF20"/>
          <cell r="AG20"/>
          <cell r="AI20" t="str">
            <v>AC Nucléique</v>
          </cell>
          <cell r="AJ20" t="str">
            <v>BI</v>
          </cell>
          <cell r="AK20" t="str">
            <v>E</v>
          </cell>
          <cell r="AL20" t="str">
            <v>BI</v>
          </cell>
          <cell r="AM20" t="str">
            <v>F</v>
          </cell>
          <cell r="AP20" t="str">
            <v>BI</v>
          </cell>
          <cell r="AQ20" t="str">
            <v>G</v>
          </cell>
          <cell r="AR20" t="str">
            <v>BI</v>
          </cell>
          <cell r="AS20" t="str">
            <v>H</v>
          </cell>
          <cell r="AU20" t="str">
            <v xml:space="preserve">MT Initiation </v>
          </cell>
          <cell r="AV20" t="str">
            <v>BI</v>
          </cell>
          <cell r="AW20" t="str">
            <v>F</v>
          </cell>
          <cell r="AX20" t="str">
            <v>BI</v>
          </cell>
          <cell r="AY20" t="str">
            <v>E</v>
          </cell>
          <cell r="BA20"/>
          <cell r="BB20"/>
          <cell r="BC20"/>
          <cell r="BD20"/>
          <cell r="BE20"/>
          <cell r="BH20"/>
          <cell r="BI20"/>
          <cell r="BJ20"/>
          <cell r="BK20"/>
          <cell r="BN20" t="str">
            <v>Elec 1</v>
          </cell>
          <cell r="BO20"/>
          <cell r="BP20"/>
          <cell r="BQ20"/>
          <cell r="BR20"/>
          <cell r="BU20" t="str">
            <v>CB1</v>
          </cell>
          <cell r="BV20" t="str">
            <v>F</v>
          </cell>
          <cell r="BW20"/>
          <cell r="BX20"/>
          <cell r="BZ20"/>
          <cell r="CA20"/>
          <cell r="CB20"/>
          <cell r="CC20"/>
          <cell r="CD20"/>
          <cell r="CG20"/>
          <cell r="CH20"/>
          <cell r="CI20"/>
          <cell r="CJ20"/>
          <cell r="CL20"/>
          <cell r="CM20"/>
          <cell r="CN20"/>
          <cell r="CO20"/>
          <cell r="CP20"/>
          <cell r="CR20"/>
          <cell r="CS20"/>
          <cell r="CT20"/>
          <cell r="CU20"/>
          <cell r="CV20"/>
          <cell r="CX20"/>
          <cell r="CY20"/>
          <cell r="CZ20"/>
          <cell r="DA20"/>
          <cell r="DB20"/>
        </row>
        <row r="21">
          <cell r="C21"/>
          <cell r="N21"/>
          <cell r="W21"/>
          <cell r="AI21"/>
          <cell r="AU21"/>
          <cell r="BA21"/>
          <cell r="BN21"/>
          <cell r="BZ21"/>
          <cell r="CL21"/>
          <cell r="CR21"/>
          <cell r="CX21"/>
        </row>
        <row r="22">
          <cell r="A22">
            <v>40</v>
          </cell>
          <cell r="B22">
            <v>42646</v>
          </cell>
          <cell r="C22" t="str">
            <v>TP 1 CH100</v>
          </cell>
          <cell r="D22"/>
          <cell r="E22"/>
          <cell r="F22" t="str">
            <v>MPCI1</v>
          </cell>
          <cell r="G22" t="str">
            <v>B</v>
          </cell>
          <cell r="I22"/>
          <cell r="J22"/>
          <cell r="K22" t="str">
            <v>MPCI1</v>
          </cell>
          <cell r="L22" t="str">
            <v>A</v>
          </cell>
          <cell r="N22"/>
          <cell r="O22"/>
          <cell r="P22"/>
          <cell r="Q22"/>
          <cell r="R22"/>
          <cell r="W22"/>
          <cell r="X22"/>
          <cell r="Y22"/>
          <cell r="Z22"/>
          <cell r="AA22"/>
          <cell r="AD22"/>
          <cell r="AE22"/>
          <cell r="AF22"/>
          <cell r="AG22"/>
          <cell r="AI22"/>
          <cell r="AJ22"/>
          <cell r="AK22"/>
          <cell r="AL22"/>
          <cell r="AM22"/>
          <cell r="AP22"/>
          <cell r="AQ22"/>
          <cell r="AR22"/>
          <cell r="AS22"/>
          <cell r="AU22"/>
          <cell r="AV22"/>
          <cell r="AW22"/>
          <cell r="AX22"/>
          <cell r="AY22"/>
          <cell r="BA22"/>
          <cell r="BB22"/>
          <cell r="BC22"/>
          <cell r="BD22"/>
          <cell r="BE22"/>
          <cell r="BH22"/>
          <cell r="BI22"/>
          <cell r="BJ22"/>
          <cell r="BK22"/>
          <cell r="BN22"/>
          <cell r="BO22"/>
          <cell r="BP22"/>
          <cell r="BQ22"/>
          <cell r="BR22"/>
          <cell r="BU22"/>
          <cell r="BV22"/>
          <cell r="BW22"/>
          <cell r="BX22"/>
          <cell r="BZ22"/>
          <cell r="CA22"/>
          <cell r="CB22"/>
          <cell r="CC22"/>
          <cell r="CD22"/>
          <cell r="CG22"/>
          <cell r="CH22"/>
          <cell r="CI22"/>
          <cell r="CJ22"/>
          <cell r="CL22" t="str">
            <v>Balistique</v>
          </cell>
          <cell r="CM22" t="str">
            <v>MPCI1</v>
          </cell>
          <cell r="CN22" t="str">
            <v>G</v>
          </cell>
          <cell r="CO22" t="str">
            <v>MPCI1</v>
          </cell>
          <cell r="CP22" t="str">
            <v>D</v>
          </cell>
          <cell r="CR22" t="str">
            <v>force</v>
          </cell>
          <cell r="CS22" t="str">
            <v>MPCI1</v>
          </cell>
          <cell r="CT22" t="str">
            <v>E</v>
          </cell>
          <cell r="CU22"/>
          <cell r="CV22"/>
          <cell r="CX22" t="str">
            <v>Opt ondu</v>
          </cell>
          <cell r="CY22" t="str">
            <v>MPCI1</v>
          </cell>
          <cell r="CZ22" t="str">
            <v>C</v>
          </cell>
          <cell r="DA22" t="str">
            <v>MPCI1</v>
          </cell>
          <cell r="DB22" t="str">
            <v>G</v>
          </cell>
        </row>
        <row r="23">
          <cell r="A23">
            <v>40</v>
          </cell>
          <cell r="B23">
            <v>42647</v>
          </cell>
          <cell r="C23" t="str">
            <v>TP 1 CH100</v>
          </cell>
          <cell r="D23" t="str">
            <v>CB2</v>
          </cell>
          <cell r="E23" t="str">
            <v>R</v>
          </cell>
          <cell r="F23" t="str">
            <v>CB2</v>
          </cell>
          <cell r="G23" t="str">
            <v>Q</v>
          </cell>
          <cell r="I23" t="str">
            <v>CB2</v>
          </cell>
          <cell r="J23" t="str">
            <v>T</v>
          </cell>
          <cell r="K23" t="str">
            <v>CB2</v>
          </cell>
          <cell r="L23" t="str">
            <v>S</v>
          </cell>
          <cell r="N23" t="str">
            <v>TP1 MT100</v>
          </cell>
          <cell r="O23" t="str">
            <v>CB2</v>
          </cell>
          <cell r="P23" t="str">
            <v>K</v>
          </cell>
          <cell r="Q23" t="str">
            <v>CB2</v>
          </cell>
          <cell r="R23" t="str">
            <v>L</v>
          </cell>
          <cell r="W23"/>
          <cell r="X23"/>
          <cell r="Y23"/>
          <cell r="Z23"/>
          <cell r="AA23"/>
          <cell r="AD23"/>
          <cell r="AE23"/>
          <cell r="AF23"/>
          <cell r="AG23"/>
          <cell r="AI23"/>
          <cell r="AJ23"/>
          <cell r="AK23"/>
          <cell r="AL23"/>
          <cell r="AM23"/>
          <cell r="AP23"/>
          <cell r="AQ23"/>
          <cell r="AR23"/>
          <cell r="AS23"/>
          <cell r="AU23" t="str">
            <v xml:space="preserve">MT Initiation </v>
          </cell>
          <cell r="AV23" t="str">
            <v>CB2</v>
          </cell>
          <cell r="AW23" t="str">
            <v>N</v>
          </cell>
          <cell r="AX23" t="str">
            <v>CB2</v>
          </cell>
          <cell r="AY23" t="str">
            <v>M</v>
          </cell>
          <cell r="BA23"/>
          <cell r="BB23"/>
          <cell r="BC23"/>
          <cell r="BD23"/>
          <cell r="BE23"/>
          <cell r="BH23"/>
          <cell r="BI23"/>
          <cell r="BJ23"/>
          <cell r="BK23"/>
          <cell r="BN23" t="str">
            <v>Elec 1</v>
          </cell>
          <cell r="BO23" t="str">
            <v>CB2</v>
          </cell>
          <cell r="BP23" t="str">
            <v>Q</v>
          </cell>
          <cell r="BQ23" t="str">
            <v>CB2</v>
          </cell>
          <cell r="BR23" t="str">
            <v>R</v>
          </cell>
          <cell r="BU23" t="str">
            <v>CB2</v>
          </cell>
          <cell r="BV23" t="str">
            <v>S</v>
          </cell>
          <cell r="BW23" t="str">
            <v>CB2</v>
          </cell>
          <cell r="BX23" t="str">
            <v>T</v>
          </cell>
          <cell r="BZ23"/>
          <cell r="CA23"/>
          <cell r="CB23"/>
          <cell r="CC23"/>
          <cell r="CD23"/>
          <cell r="CG23"/>
          <cell r="CH23"/>
          <cell r="CI23"/>
          <cell r="CJ23"/>
          <cell r="CL23" t="str">
            <v>Balistique</v>
          </cell>
          <cell r="CM23" t="str">
            <v>MPCI1</v>
          </cell>
          <cell r="CN23" t="str">
            <v>E</v>
          </cell>
          <cell r="CO23"/>
          <cell r="CP23"/>
          <cell r="CR23" t="str">
            <v>force</v>
          </cell>
          <cell r="CS23" t="str">
            <v>MPCI1</v>
          </cell>
          <cell r="CT23" t="str">
            <v>A</v>
          </cell>
          <cell r="CU23"/>
          <cell r="CV23"/>
          <cell r="CX23" t="str">
            <v>Opt ondu</v>
          </cell>
          <cell r="CY23" t="str">
            <v>MPCI1</v>
          </cell>
          <cell r="CZ23" t="str">
            <v>D</v>
          </cell>
          <cell r="DA23"/>
          <cell r="DB23"/>
        </row>
        <row r="24">
          <cell r="A24">
            <v>40</v>
          </cell>
          <cell r="B24">
            <v>42648</v>
          </cell>
          <cell r="C24" t="str">
            <v>TP 1 CH100</v>
          </cell>
          <cell r="D24" t="str">
            <v>CB1</v>
          </cell>
          <cell r="E24" t="str">
            <v>E</v>
          </cell>
          <cell r="F24" t="str">
            <v>CB1</v>
          </cell>
          <cell r="G24" t="str">
            <v>A</v>
          </cell>
          <cell r="I24" t="str">
            <v>CB1</v>
          </cell>
          <cell r="J24" t="str">
            <v>F</v>
          </cell>
          <cell r="K24" t="str">
            <v>CB1</v>
          </cell>
          <cell r="L24" t="str">
            <v>C</v>
          </cell>
          <cell r="N24" t="str">
            <v>TP1 MT100</v>
          </cell>
          <cell r="O24"/>
          <cell r="P24"/>
          <cell r="Q24"/>
          <cell r="R24"/>
          <cell r="W24"/>
          <cell r="X24"/>
          <cell r="Y24"/>
          <cell r="Z24"/>
          <cell r="AA24"/>
          <cell r="AD24"/>
          <cell r="AE24"/>
          <cell r="AF24"/>
          <cell r="AG24"/>
          <cell r="AI24" t="str">
            <v>AC Nucléique</v>
          </cell>
          <cell r="AJ24" t="str">
            <v>CB1</v>
          </cell>
          <cell r="AK24" t="str">
            <v>A</v>
          </cell>
          <cell r="AL24" t="str">
            <v>CB1</v>
          </cell>
          <cell r="AM24" t="str">
            <v>B</v>
          </cell>
          <cell r="AP24"/>
          <cell r="AQ24"/>
          <cell r="AR24"/>
          <cell r="AS24"/>
          <cell r="AU24" t="str">
            <v xml:space="preserve">MT Initiation </v>
          </cell>
          <cell r="AV24" t="str">
            <v>CB1</v>
          </cell>
          <cell r="AW24" t="str">
            <v>C</v>
          </cell>
          <cell r="AX24" t="str">
            <v>CB1</v>
          </cell>
          <cell r="AY24" t="str">
            <v>D</v>
          </cell>
          <cell r="BA24"/>
          <cell r="BB24"/>
          <cell r="BC24"/>
          <cell r="BD24"/>
          <cell r="BE24"/>
          <cell r="BH24"/>
          <cell r="BI24"/>
          <cell r="BJ24"/>
          <cell r="BK24"/>
          <cell r="BN24" t="str">
            <v>Elec 1</v>
          </cell>
          <cell r="BO24" t="str">
            <v>CB1</v>
          </cell>
          <cell r="BP24" t="str">
            <v>G</v>
          </cell>
          <cell r="BQ24" t="str">
            <v>CB1</v>
          </cell>
          <cell r="BR24" t="str">
            <v>H</v>
          </cell>
          <cell r="BU24" t="str">
            <v>CB1</v>
          </cell>
          <cell r="BV24" t="str">
            <v>I</v>
          </cell>
          <cell r="BW24"/>
          <cell r="BX24"/>
          <cell r="BZ24"/>
          <cell r="CA24"/>
          <cell r="CB24"/>
          <cell r="CC24"/>
          <cell r="CD24"/>
          <cell r="CG24"/>
          <cell r="CH24"/>
          <cell r="CI24"/>
          <cell r="CJ24"/>
          <cell r="CL24"/>
          <cell r="CM24"/>
          <cell r="CN24"/>
          <cell r="CO24"/>
          <cell r="CP24"/>
          <cell r="CR24"/>
          <cell r="CS24"/>
          <cell r="CT24"/>
          <cell r="CU24"/>
          <cell r="CV24"/>
          <cell r="CX24"/>
          <cell r="CY24"/>
          <cell r="CZ24"/>
          <cell r="DA24"/>
          <cell r="DB24"/>
        </row>
        <row r="25">
          <cell r="A25">
            <v>40</v>
          </cell>
          <cell r="B25">
            <v>42649</v>
          </cell>
          <cell r="C25" t="str">
            <v>TP 1 CH100</v>
          </cell>
          <cell r="D25" t="str">
            <v>CB2</v>
          </cell>
          <cell r="E25" t="str">
            <v>O</v>
          </cell>
          <cell r="F25"/>
          <cell r="G25"/>
          <cell r="I25" t="str">
            <v>CB2</v>
          </cell>
          <cell r="J25" t="str">
            <v>P</v>
          </cell>
          <cell r="K25"/>
          <cell r="L25"/>
          <cell r="N25" t="str">
            <v>TP1 MT100</v>
          </cell>
          <cell r="O25"/>
          <cell r="P25"/>
          <cell r="Q25"/>
          <cell r="R25"/>
          <cell r="W25"/>
          <cell r="X25"/>
          <cell r="Y25"/>
          <cell r="Z25"/>
          <cell r="AA25"/>
          <cell r="AD25"/>
          <cell r="AE25"/>
          <cell r="AF25"/>
          <cell r="AG25"/>
          <cell r="AI25"/>
          <cell r="AJ25"/>
          <cell r="AK25"/>
          <cell r="AL25"/>
          <cell r="AM25"/>
          <cell r="AP25"/>
          <cell r="AQ25"/>
          <cell r="AR25"/>
          <cell r="AS25"/>
          <cell r="AU25" t="str">
            <v xml:space="preserve">MT Initiation </v>
          </cell>
          <cell r="AV25" t="str">
            <v>CB2</v>
          </cell>
          <cell r="AW25" t="str">
            <v>K</v>
          </cell>
          <cell r="AX25"/>
          <cell r="AY25"/>
          <cell r="BA25"/>
          <cell r="BB25"/>
          <cell r="BC25"/>
          <cell r="BD25"/>
          <cell r="BE25"/>
          <cell r="BH25"/>
          <cell r="BI25"/>
          <cell r="BJ25"/>
          <cell r="BK25"/>
          <cell r="BN25"/>
          <cell r="BO25"/>
          <cell r="BP25"/>
          <cell r="BQ25"/>
          <cell r="BR25"/>
          <cell r="BU25"/>
          <cell r="BV25"/>
          <cell r="BW25"/>
          <cell r="BX25"/>
          <cell r="BZ25"/>
          <cell r="CA25"/>
          <cell r="CB25"/>
          <cell r="CC25"/>
          <cell r="CD25"/>
          <cell r="CG25"/>
          <cell r="CH25"/>
          <cell r="CI25"/>
          <cell r="CJ25"/>
          <cell r="CL25"/>
          <cell r="CM25"/>
          <cell r="CN25"/>
          <cell r="CO25"/>
          <cell r="CP25"/>
          <cell r="CR25"/>
          <cell r="CS25"/>
          <cell r="CT25"/>
          <cell r="CU25"/>
          <cell r="CV25"/>
          <cell r="CX25"/>
          <cell r="CY25"/>
          <cell r="CZ25"/>
          <cell r="DA25"/>
          <cell r="DB25"/>
        </row>
        <row r="26">
          <cell r="A26">
            <v>40</v>
          </cell>
          <cell r="B26">
            <v>42650</v>
          </cell>
          <cell r="C26" t="str">
            <v>TP 1 CH100</v>
          </cell>
          <cell r="D26" t="str">
            <v>CB1</v>
          </cell>
          <cell r="E26" t="str">
            <v>D</v>
          </cell>
          <cell r="F26" t="str">
            <v>BI</v>
          </cell>
          <cell r="G26" t="str">
            <v>A</v>
          </cell>
          <cell r="I26" t="str">
            <v>CB1</v>
          </cell>
          <cell r="J26" t="str">
            <v>H</v>
          </cell>
          <cell r="K26" t="str">
            <v>BI</v>
          </cell>
          <cell r="L26" t="str">
            <v>B</v>
          </cell>
          <cell r="N26" t="str">
            <v>TP1 MT100</v>
          </cell>
          <cell r="O26" t="str">
            <v>CB1</v>
          </cell>
          <cell r="P26" t="str">
            <v>A</v>
          </cell>
          <cell r="Q26"/>
          <cell r="R26"/>
          <cell r="W26"/>
          <cell r="X26"/>
          <cell r="Y26"/>
          <cell r="Z26"/>
          <cell r="AA26"/>
          <cell r="AD26"/>
          <cell r="AE26"/>
          <cell r="AF26"/>
          <cell r="AG26"/>
          <cell r="AI26"/>
          <cell r="AJ26"/>
          <cell r="AK26"/>
          <cell r="AL26"/>
          <cell r="AM26"/>
          <cell r="AP26"/>
          <cell r="AQ26"/>
          <cell r="AR26"/>
          <cell r="AS26"/>
          <cell r="AU26" t="str">
            <v xml:space="preserve">MT Initiation </v>
          </cell>
          <cell r="AV26" t="str">
            <v>BI</v>
          </cell>
          <cell r="AW26" t="str">
            <v>D</v>
          </cell>
          <cell r="AX26" t="str">
            <v>BI</v>
          </cell>
          <cell r="AY26" t="str">
            <v>C</v>
          </cell>
          <cell r="BA26"/>
          <cell r="BB26"/>
          <cell r="BC26"/>
          <cell r="BD26"/>
          <cell r="BE26"/>
          <cell r="BH26"/>
          <cell r="BI26"/>
          <cell r="BJ26"/>
          <cell r="BK26"/>
          <cell r="BN26"/>
          <cell r="BO26"/>
          <cell r="BP26"/>
          <cell r="BQ26"/>
          <cell r="BR26"/>
          <cell r="BU26" t="str">
            <v>CB1</v>
          </cell>
          <cell r="BV26" t="str">
            <v>E</v>
          </cell>
          <cell r="BW26"/>
          <cell r="BX26"/>
          <cell r="BZ26"/>
          <cell r="CA26"/>
          <cell r="CB26"/>
          <cell r="CC26"/>
          <cell r="CD26"/>
          <cell r="CG26"/>
          <cell r="CH26"/>
          <cell r="CI26"/>
          <cell r="CJ26"/>
          <cell r="CL26"/>
          <cell r="CM26"/>
          <cell r="CN26"/>
          <cell r="CO26"/>
          <cell r="CP26"/>
          <cell r="CR26"/>
          <cell r="CS26"/>
          <cell r="CT26"/>
          <cell r="CU26"/>
          <cell r="CV26"/>
          <cell r="CX26"/>
          <cell r="CY26"/>
          <cell r="CZ26"/>
          <cell r="DA26"/>
          <cell r="DB26"/>
        </row>
        <row r="27">
          <cell r="C27"/>
          <cell r="N27"/>
          <cell r="W27"/>
          <cell r="AI27"/>
          <cell r="AU27"/>
          <cell r="BA27"/>
          <cell r="BN27"/>
          <cell r="BZ27"/>
          <cell r="CL27"/>
          <cell r="CR27"/>
          <cell r="CX27"/>
        </row>
        <row r="28">
          <cell r="A28">
            <v>41</v>
          </cell>
          <cell r="B28">
            <v>42653</v>
          </cell>
          <cell r="C28" t="str">
            <v>TP 1 CH100</v>
          </cell>
          <cell r="D28" t="str">
            <v>MPCI1</v>
          </cell>
          <cell r="E28" t="str">
            <v>D</v>
          </cell>
          <cell r="F28" t="str">
            <v>MPCI1</v>
          </cell>
          <cell r="G28" t="str">
            <v>C</v>
          </cell>
          <cell r="I28" t="str">
            <v>MPCI1</v>
          </cell>
          <cell r="J28" t="str">
            <v>E</v>
          </cell>
          <cell r="K28" t="str">
            <v>MPCI1</v>
          </cell>
          <cell r="L28" t="str">
            <v>F</v>
          </cell>
          <cell r="N28"/>
          <cell r="O28"/>
          <cell r="P28"/>
          <cell r="Q28"/>
          <cell r="R28"/>
          <cell r="W28"/>
          <cell r="X28"/>
          <cell r="Y28"/>
          <cell r="Z28"/>
          <cell r="AA28"/>
          <cell r="AD28"/>
          <cell r="AE28"/>
          <cell r="AF28"/>
          <cell r="AG28"/>
          <cell r="AI28"/>
          <cell r="AJ28"/>
          <cell r="AK28"/>
          <cell r="AL28"/>
          <cell r="AM28"/>
          <cell r="AP28"/>
          <cell r="AQ28"/>
          <cell r="AR28"/>
          <cell r="AS28"/>
          <cell r="AU28"/>
          <cell r="AV28"/>
          <cell r="AW28"/>
          <cell r="AX28"/>
          <cell r="AY28"/>
          <cell r="BA28"/>
          <cell r="BB28"/>
          <cell r="BC28"/>
          <cell r="BD28"/>
          <cell r="BE28"/>
          <cell r="BH28"/>
          <cell r="BI28"/>
          <cell r="BJ28"/>
          <cell r="BK28"/>
          <cell r="BN28"/>
          <cell r="BO28"/>
          <cell r="BP28"/>
          <cell r="BQ28"/>
          <cell r="BR28"/>
          <cell r="BU28"/>
          <cell r="BV28"/>
          <cell r="BW28"/>
          <cell r="BX28"/>
          <cell r="BZ28" t="str">
            <v>Opt 1</v>
          </cell>
          <cell r="CA28" t="str">
            <v>MPCI1</v>
          </cell>
          <cell r="CB28" t="str">
            <v>A</v>
          </cell>
          <cell r="CC28" t="str">
            <v>MPCI1</v>
          </cell>
          <cell r="CD28" t="str">
            <v>G</v>
          </cell>
          <cell r="CG28" t="str">
            <v>MPCI1</v>
          </cell>
          <cell r="CH28" t="str">
            <v>B</v>
          </cell>
          <cell r="CI28" t="str">
            <v>MPCI1</v>
          </cell>
          <cell r="CJ28" t="str">
            <v>D</v>
          </cell>
          <cell r="CL28" t="str">
            <v>Balistique</v>
          </cell>
          <cell r="CM28" t="str">
            <v>MPCI1</v>
          </cell>
          <cell r="CN28" t="str">
            <v>F</v>
          </cell>
          <cell r="CO28" t="str">
            <v>MPCI1</v>
          </cell>
          <cell r="CP28" t="str">
            <v>H</v>
          </cell>
          <cell r="CR28" t="str">
            <v>force</v>
          </cell>
          <cell r="CS28" t="str">
            <v>MPCI1</v>
          </cell>
          <cell r="CT28" t="str">
            <v>G</v>
          </cell>
          <cell r="CU28"/>
          <cell r="CV28"/>
          <cell r="CX28" t="str">
            <v>Opt ondu</v>
          </cell>
          <cell r="CY28" t="str">
            <v>MPCI1</v>
          </cell>
          <cell r="CZ28" t="str">
            <v>H</v>
          </cell>
          <cell r="DA28" t="str">
            <v>MPCI1</v>
          </cell>
          <cell r="DB28" t="str">
            <v>A</v>
          </cell>
        </row>
        <row r="29">
          <cell r="A29">
            <v>41</v>
          </cell>
          <cell r="B29">
            <v>42654</v>
          </cell>
          <cell r="C29" t="str">
            <v>TP 1 CH100</v>
          </cell>
          <cell r="D29" t="str">
            <v>BI</v>
          </cell>
          <cell r="E29" t="str">
            <v>C</v>
          </cell>
          <cell r="F29" t="str">
            <v>CB2</v>
          </cell>
          <cell r="G29" t="str">
            <v>K</v>
          </cell>
          <cell r="I29" t="str">
            <v>BI</v>
          </cell>
          <cell r="J29" t="str">
            <v>D</v>
          </cell>
          <cell r="K29" t="str">
            <v>CB2</v>
          </cell>
          <cell r="L29" t="str">
            <v>M</v>
          </cell>
          <cell r="N29" t="str">
            <v>TP1 MT100</v>
          </cell>
          <cell r="O29" t="str">
            <v>CB2</v>
          </cell>
          <cell r="P29" t="str">
            <v>Q</v>
          </cell>
          <cell r="Q29" t="str">
            <v>CB2</v>
          </cell>
          <cell r="R29" t="str">
            <v>S</v>
          </cell>
          <cell r="W29"/>
          <cell r="X29"/>
          <cell r="Y29"/>
          <cell r="Z29"/>
          <cell r="AA29"/>
          <cell r="AD29"/>
          <cell r="AE29"/>
          <cell r="AF29"/>
          <cell r="AG29"/>
          <cell r="AI29"/>
          <cell r="AJ29"/>
          <cell r="AK29"/>
          <cell r="AL29"/>
          <cell r="AM29"/>
          <cell r="AP29"/>
          <cell r="AQ29"/>
          <cell r="AR29"/>
          <cell r="AS29"/>
          <cell r="AU29" t="str">
            <v xml:space="preserve">MT Initiation </v>
          </cell>
          <cell r="AV29" t="str">
            <v>CB2</v>
          </cell>
          <cell r="AW29" t="str">
            <v>L</v>
          </cell>
          <cell r="AX29"/>
          <cell r="AY29"/>
          <cell r="BA29" t="str">
            <v>MT Protéine</v>
          </cell>
          <cell r="BB29"/>
          <cell r="BC29"/>
          <cell r="BD29" t="str">
            <v>CB2</v>
          </cell>
          <cell r="BE29" t="str">
            <v>R</v>
          </cell>
          <cell r="BH29"/>
          <cell r="BI29"/>
          <cell r="BJ29" t="str">
            <v>CB2</v>
          </cell>
          <cell r="BK29" t="str">
            <v>Q</v>
          </cell>
          <cell r="BN29" t="str">
            <v>Elec 2</v>
          </cell>
          <cell r="BO29" t="str">
            <v>CB2</v>
          </cell>
          <cell r="BP29" t="str">
            <v>K</v>
          </cell>
          <cell r="BQ29" t="str">
            <v>CB2</v>
          </cell>
          <cell r="BR29" t="str">
            <v>L</v>
          </cell>
          <cell r="BU29" t="str">
            <v>CB2</v>
          </cell>
          <cell r="BV29" t="str">
            <v>M</v>
          </cell>
          <cell r="BW29" t="str">
            <v>CB2</v>
          </cell>
          <cell r="BX29" t="str">
            <v>N</v>
          </cell>
          <cell r="BZ29"/>
          <cell r="CA29"/>
          <cell r="CB29"/>
          <cell r="CC29"/>
          <cell r="CD29"/>
          <cell r="CG29"/>
          <cell r="CH29"/>
          <cell r="CI29"/>
          <cell r="CJ29"/>
          <cell r="CL29"/>
          <cell r="CM29"/>
          <cell r="CN29"/>
          <cell r="CO29"/>
          <cell r="CP29"/>
          <cell r="CR29"/>
          <cell r="CS29" t="str">
            <v>MPCI1</v>
          </cell>
          <cell r="CT29" t="str">
            <v>F</v>
          </cell>
          <cell r="CU29"/>
          <cell r="CV29"/>
          <cell r="CX29"/>
          <cell r="CY29"/>
          <cell r="CZ29"/>
          <cell r="DA29"/>
          <cell r="DB29"/>
        </row>
        <row r="30">
          <cell r="A30">
            <v>41</v>
          </cell>
          <cell r="B30">
            <v>42655</v>
          </cell>
          <cell r="C30" t="str">
            <v>TP 1 CH100</v>
          </cell>
          <cell r="D30" t="str">
            <v>CB1</v>
          </cell>
          <cell r="E30" t="str">
            <v>B</v>
          </cell>
          <cell r="F30" t="str">
            <v>CB1</v>
          </cell>
          <cell r="G30" t="str">
            <v>G</v>
          </cell>
          <cell r="I30" t="str">
            <v>CB1</v>
          </cell>
          <cell r="J30" t="str">
            <v>J</v>
          </cell>
          <cell r="K30" t="str">
            <v>CB1</v>
          </cell>
          <cell r="L30" t="str">
            <v>I</v>
          </cell>
          <cell r="N30" t="str">
            <v>TP1 MT100</v>
          </cell>
          <cell r="O30" t="str">
            <v>CB1</v>
          </cell>
          <cell r="P30" t="str">
            <v>F</v>
          </cell>
          <cell r="Q30" t="str">
            <v>CB1</v>
          </cell>
          <cell r="R30" t="str">
            <v>E</v>
          </cell>
          <cell r="W30"/>
          <cell r="X30"/>
          <cell r="Y30"/>
          <cell r="Z30"/>
          <cell r="AA30"/>
          <cell r="AD30"/>
          <cell r="AE30"/>
          <cell r="AF30"/>
          <cell r="AG30"/>
          <cell r="AI30" t="str">
            <v>AC Nucléique</v>
          </cell>
          <cell r="AJ30" t="str">
            <v>CB1</v>
          </cell>
          <cell r="AK30" t="str">
            <v>D</v>
          </cell>
          <cell r="AL30" t="str">
            <v>CB1</v>
          </cell>
          <cell r="AM30" t="str">
            <v>C</v>
          </cell>
          <cell r="AP30" t="str">
            <v>CB1</v>
          </cell>
          <cell r="AQ30" t="str">
            <v>I</v>
          </cell>
          <cell r="AR30"/>
          <cell r="AS30"/>
          <cell r="AU30" t="str">
            <v xml:space="preserve">MT Initiation </v>
          </cell>
          <cell r="AV30" t="str">
            <v>CB1</v>
          </cell>
          <cell r="AW30" t="str">
            <v>E</v>
          </cell>
          <cell r="AX30"/>
          <cell r="AY30"/>
          <cell r="BA30" t="str">
            <v>MT Protéine</v>
          </cell>
          <cell r="BB30"/>
          <cell r="BC30"/>
          <cell r="BD30"/>
          <cell r="BE30"/>
          <cell r="BH30"/>
          <cell r="BI30"/>
          <cell r="BJ30" t="str">
            <v>CB1</v>
          </cell>
          <cell r="BK30" t="str">
            <v>J</v>
          </cell>
          <cell r="BN30" t="str">
            <v>Elec 2</v>
          </cell>
          <cell r="BO30" t="str">
            <v>CB1</v>
          </cell>
          <cell r="BP30" t="str">
            <v>A</v>
          </cell>
          <cell r="BQ30" t="str">
            <v>CB1</v>
          </cell>
          <cell r="BR30" t="str">
            <v>B</v>
          </cell>
          <cell r="BU30" t="str">
            <v>CB1</v>
          </cell>
          <cell r="BV30" t="str">
            <v>C</v>
          </cell>
          <cell r="BW30" t="str">
            <v>CB1</v>
          </cell>
          <cell r="BX30" t="str">
            <v>D</v>
          </cell>
          <cell r="BZ30" t="str">
            <v>Opt 1</v>
          </cell>
          <cell r="CA30" t="str">
            <v>MPCI2</v>
          </cell>
          <cell r="CB30" t="str">
            <v>I</v>
          </cell>
          <cell r="CC30" t="str">
            <v>MPCI2</v>
          </cell>
          <cell r="CD30" t="str">
            <v>J</v>
          </cell>
          <cell r="CG30" t="str">
            <v>MPCI2</v>
          </cell>
          <cell r="CH30" t="str">
            <v>K</v>
          </cell>
          <cell r="CI30" t="str">
            <v>MPCI2</v>
          </cell>
          <cell r="CJ30" t="str">
            <v>L</v>
          </cell>
          <cell r="CL30"/>
          <cell r="CM30"/>
          <cell r="CN30"/>
          <cell r="CO30"/>
          <cell r="CP30"/>
          <cell r="CR30"/>
          <cell r="CS30"/>
          <cell r="CT30"/>
          <cell r="CU30"/>
          <cell r="CV30"/>
          <cell r="CX30"/>
          <cell r="CY30"/>
          <cell r="CZ30"/>
          <cell r="DA30"/>
          <cell r="DB30"/>
        </row>
        <row r="31">
          <cell r="A31">
            <v>41</v>
          </cell>
          <cell r="B31">
            <v>42656</v>
          </cell>
          <cell r="C31"/>
          <cell r="D31"/>
          <cell r="E31"/>
          <cell r="F31"/>
          <cell r="G31"/>
          <cell r="I31"/>
          <cell r="J31"/>
          <cell r="K31"/>
          <cell r="L31"/>
          <cell r="N31" t="str">
            <v>TP1 MT100</v>
          </cell>
          <cell r="O31" t="str">
            <v>CB2</v>
          </cell>
          <cell r="P31" t="str">
            <v>R</v>
          </cell>
          <cell r="Q31"/>
          <cell r="R31"/>
          <cell r="W31"/>
          <cell r="X31"/>
          <cell r="Y31"/>
          <cell r="Z31"/>
          <cell r="AA31"/>
          <cell r="AD31"/>
          <cell r="AE31"/>
          <cell r="AF31"/>
          <cell r="AG31"/>
          <cell r="AI31"/>
          <cell r="AJ31"/>
          <cell r="AK31"/>
          <cell r="AL31"/>
          <cell r="AM31"/>
          <cell r="AP31"/>
          <cell r="AQ31"/>
          <cell r="AR31"/>
          <cell r="AS31"/>
          <cell r="AU31"/>
          <cell r="AV31"/>
          <cell r="AW31"/>
          <cell r="AX31"/>
          <cell r="AY31"/>
          <cell r="BA31" t="str">
            <v>MT Protéine</v>
          </cell>
          <cell r="BB31" t="str">
            <v>CB2</v>
          </cell>
          <cell r="BC31" t="str">
            <v>K</v>
          </cell>
          <cell r="BD31"/>
          <cell r="BE31"/>
          <cell r="BH31" t="str">
            <v>CB2</v>
          </cell>
          <cell r="BI31" t="str">
            <v>L</v>
          </cell>
          <cell r="BJ31"/>
          <cell r="BK31"/>
          <cell r="BN31" t="str">
            <v>Elec 2</v>
          </cell>
          <cell r="BO31" t="str">
            <v>CB2</v>
          </cell>
          <cell r="BP31" t="str">
            <v>O</v>
          </cell>
          <cell r="BQ31"/>
          <cell r="BR31"/>
          <cell r="BU31" t="str">
            <v>CB2</v>
          </cell>
          <cell r="BV31" t="str">
            <v>P</v>
          </cell>
          <cell r="BW31"/>
          <cell r="BX31"/>
          <cell r="BZ31"/>
          <cell r="CA31"/>
          <cell r="CB31"/>
          <cell r="CC31"/>
          <cell r="CD31"/>
          <cell r="CG31"/>
          <cell r="CH31"/>
          <cell r="CI31"/>
          <cell r="CJ31"/>
          <cell r="CL31"/>
          <cell r="CM31"/>
          <cell r="CN31"/>
          <cell r="CO31"/>
          <cell r="CP31"/>
          <cell r="CR31"/>
          <cell r="CS31"/>
          <cell r="CT31"/>
          <cell r="CU31"/>
          <cell r="CV31"/>
          <cell r="CX31"/>
          <cell r="CY31"/>
          <cell r="CZ31"/>
          <cell r="DA31"/>
          <cell r="DB31"/>
        </row>
        <row r="32">
          <cell r="A32">
            <v>41</v>
          </cell>
          <cell r="B32">
            <v>42657</v>
          </cell>
          <cell r="C32" t="str">
            <v>TP 1 CH100</v>
          </cell>
          <cell r="D32" t="str">
            <v>BI</v>
          </cell>
          <cell r="E32" t="str">
            <v>E</v>
          </cell>
          <cell r="F32" t="str">
            <v>MPCI2</v>
          </cell>
          <cell r="G32" t="str">
            <v>I</v>
          </cell>
          <cell r="I32" t="str">
            <v>BI</v>
          </cell>
          <cell r="J32" t="str">
            <v>F</v>
          </cell>
          <cell r="K32" t="str">
            <v>MPCI2</v>
          </cell>
          <cell r="L32" t="str">
            <v>J</v>
          </cell>
          <cell r="N32" t="str">
            <v>TP1 MT100</v>
          </cell>
          <cell r="O32" t="str">
            <v>CB1</v>
          </cell>
          <cell r="P32" t="str">
            <v>C</v>
          </cell>
          <cell r="Q32"/>
          <cell r="R32"/>
          <cell r="W32"/>
          <cell r="X32"/>
          <cell r="Y32"/>
          <cell r="Z32"/>
          <cell r="AA32"/>
          <cell r="AD32"/>
          <cell r="AE32"/>
          <cell r="AF32"/>
          <cell r="AG32"/>
          <cell r="AI32"/>
          <cell r="AJ32"/>
          <cell r="AK32"/>
          <cell r="AL32"/>
          <cell r="AM32"/>
          <cell r="AP32"/>
          <cell r="AQ32"/>
          <cell r="AR32"/>
          <cell r="AS32"/>
          <cell r="AU32" t="str">
            <v xml:space="preserve">MT Initiation </v>
          </cell>
          <cell r="AV32" t="str">
            <v>BI</v>
          </cell>
          <cell r="AW32" t="str">
            <v>B</v>
          </cell>
          <cell r="AX32" t="str">
            <v>BI</v>
          </cell>
          <cell r="AY32" t="str">
            <v>A</v>
          </cell>
          <cell r="BA32" t="str">
            <v>MT Protéine</v>
          </cell>
          <cell r="BB32" t="str">
            <v>BI</v>
          </cell>
          <cell r="BC32" t="str">
            <v>A</v>
          </cell>
          <cell r="BD32" t="str">
            <v>BI</v>
          </cell>
          <cell r="BE32" t="str">
            <v>B</v>
          </cell>
          <cell r="BH32"/>
          <cell r="BI32"/>
          <cell r="BJ32" t="str">
            <v>BI</v>
          </cell>
          <cell r="BK32" t="str">
            <v>D</v>
          </cell>
          <cell r="BN32" t="str">
            <v>Elec 2</v>
          </cell>
          <cell r="BO32"/>
          <cell r="BP32"/>
          <cell r="BQ32"/>
          <cell r="BR32"/>
          <cell r="BU32" t="str">
            <v>CB1</v>
          </cell>
          <cell r="BV32" t="str">
            <v>F</v>
          </cell>
          <cell r="BW32"/>
          <cell r="BX32"/>
          <cell r="BZ32"/>
          <cell r="CA32"/>
          <cell r="CB32"/>
          <cell r="CC32"/>
          <cell r="CD32"/>
          <cell r="CG32"/>
          <cell r="CH32"/>
          <cell r="CI32"/>
          <cell r="CJ32"/>
          <cell r="CL32"/>
          <cell r="CM32"/>
          <cell r="CN32"/>
          <cell r="CO32"/>
          <cell r="CP32"/>
          <cell r="CR32"/>
          <cell r="CS32"/>
          <cell r="CT32"/>
          <cell r="CU32"/>
          <cell r="CV32"/>
          <cell r="CX32"/>
          <cell r="CY32"/>
          <cell r="CZ32"/>
          <cell r="DA32"/>
          <cell r="DB32"/>
        </row>
        <row r="33">
          <cell r="C33"/>
          <cell r="N33"/>
          <cell r="W33"/>
          <cell r="AI33"/>
          <cell r="AU33"/>
          <cell r="BA33"/>
          <cell r="BN33"/>
          <cell r="BZ33"/>
          <cell r="CL33"/>
          <cell r="CR33"/>
          <cell r="CX33"/>
        </row>
        <row r="34">
          <cell r="A34">
            <v>42</v>
          </cell>
          <cell r="B34">
            <v>42660</v>
          </cell>
          <cell r="C34"/>
          <cell r="D34"/>
          <cell r="E34"/>
          <cell r="F34"/>
          <cell r="G34"/>
          <cell r="I34"/>
          <cell r="J34"/>
          <cell r="K34"/>
          <cell r="L34"/>
          <cell r="N34"/>
          <cell r="O34"/>
          <cell r="P34"/>
          <cell r="Q34"/>
          <cell r="R34"/>
          <cell r="W34"/>
          <cell r="X34"/>
          <cell r="Y34"/>
          <cell r="Z34"/>
          <cell r="AA34"/>
          <cell r="AD34"/>
          <cell r="AE34"/>
          <cell r="AF34"/>
          <cell r="AG34"/>
          <cell r="AI34"/>
          <cell r="AJ34"/>
          <cell r="AK34"/>
          <cell r="AL34"/>
          <cell r="AM34"/>
          <cell r="AP34"/>
          <cell r="AQ34"/>
          <cell r="AR34"/>
          <cell r="AS34"/>
          <cell r="AU34"/>
          <cell r="AV34"/>
          <cell r="AW34"/>
          <cell r="AX34"/>
          <cell r="AY34"/>
          <cell r="BA34"/>
          <cell r="BB34"/>
          <cell r="BC34"/>
          <cell r="BD34"/>
          <cell r="BE34"/>
          <cell r="BH34"/>
          <cell r="BI34"/>
          <cell r="BJ34"/>
          <cell r="BK34"/>
          <cell r="BN34"/>
          <cell r="BO34"/>
          <cell r="BP34"/>
          <cell r="BQ34"/>
          <cell r="BR34"/>
          <cell r="BU34"/>
          <cell r="BV34"/>
          <cell r="BW34"/>
          <cell r="BX34"/>
          <cell r="BZ34" t="str">
            <v>Opt 1</v>
          </cell>
          <cell r="CA34" t="str">
            <v>MPCI1</v>
          </cell>
          <cell r="CB34" t="str">
            <v>E</v>
          </cell>
          <cell r="CC34" t="str">
            <v>MPCI1</v>
          </cell>
          <cell r="CD34" t="str">
            <v>F</v>
          </cell>
          <cell r="CG34" t="str">
            <v>MPCI1</v>
          </cell>
          <cell r="CH34" t="str">
            <v>C</v>
          </cell>
          <cell r="CI34" t="str">
            <v>MPCI1</v>
          </cell>
          <cell r="CJ34" t="str">
            <v>H</v>
          </cell>
          <cell r="CL34" t="str">
            <v>Oscillation</v>
          </cell>
          <cell r="CM34" t="str">
            <v>MPCI1</v>
          </cell>
          <cell r="CN34" t="str">
            <v>B</v>
          </cell>
          <cell r="CO34" t="str">
            <v>MPCI1</v>
          </cell>
          <cell r="CP34" t="str">
            <v>A</v>
          </cell>
          <cell r="CR34"/>
          <cell r="CS34" t="str">
            <v>MPCI1</v>
          </cell>
          <cell r="CT34" t="str">
            <v>D</v>
          </cell>
          <cell r="CU34"/>
          <cell r="CV34"/>
          <cell r="CX34"/>
          <cell r="CY34"/>
          <cell r="CZ34"/>
          <cell r="DA34"/>
          <cell r="DB34"/>
        </row>
        <row r="35">
          <cell r="A35">
            <v>42</v>
          </cell>
          <cell r="B35">
            <v>42661</v>
          </cell>
          <cell r="C35" t="str">
            <v>TP 1 CH100</v>
          </cell>
          <cell r="D35" t="str">
            <v>MPCI1</v>
          </cell>
          <cell r="E35" t="str">
            <v>G</v>
          </cell>
          <cell r="F35" t="str">
            <v>CB2</v>
          </cell>
          <cell r="G35" t="str">
            <v>N</v>
          </cell>
          <cell r="I35" t="str">
            <v>MPCI1</v>
          </cell>
          <cell r="J35" t="str">
            <v>H</v>
          </cell>
          <cell r="K35" t="str">
            <v>CB2</v>
          </cell>
          <cell r="L35" t="str">
            <v>L</v>
          </cell>
          <cell r="N35" t="str">
            <v>TP1 MT100</v>
          </cell>
          <cell r="O35" t="str">
            <v>CB2</v>
          </cell>
          <cell r="P35" t="str">
            <v>O</v>
          </cell>
          <cell r="Q35" t="str">
            <v>CB2</v>
          </cell>
          <cell r="R35" t="str">
            <v>P</v>
          </cell>
          <cell r="W35"/>
          <cell r="X35"/>
          <cell r="Y35"/>
          <cell r="Z35"/>
          <cell r="AA35"/>
          <cell r="AD35"/>
          <cell r="AE35"/>
          <cell r="AF35"/>
          <cell r="AG35"/>
          <cell r="AI35"/>
          <cell r="AJ35"/>
          <cell r="AK35"/>
          <cell r="AL35"/>
          <cell r="AM35"/>
          <cell r="AP35"/>
          <cell r="AQ35"/>
          <cell r="AR35"/>
          <cell r="AS35"/>
          <cell r="AU35"/>
          <cell r="AV35" t="str">
            <v>BI</v>
          </cell>
          <cell r="AW35" t="str">
            <v>G</v>
          </cell>
          <cell r="AX35" t="str">
            <v>CB2</v>
          </cell>
          <cell r="AY35" t="str">
            <v>S</v>
          </cell>
          <cell r="BA35" t="str">
            <v>MT Protéine</v>
          </cell>
          <cell r="BB35" t="str">
            <v>CB2</v>
          </cell>
          <cell r="BC35" t="str">
            <v>P</v>
          </cell>
          <cell r="BD35" t="str">
            <v>CB2</v>
          </cell>
          <cell r="BE35" t="str">
            <v>O</v>
          </cell>
          <cell r="BH35" t="str">
            <v>CB2</v>
          </cell>
          <cell r="BI35" t="str">
            <v>N</v>
          </cell>
          <cell r="BJ35" t="str">
            <v>CB2</v>
          </cell>
          <cell r="BK35" t="str">
            <v>M</v>
          </cell>
          <cell r="BN35" t="str">
            <v>Elec 2</v>
          </cell>
          <cell r="BO35" t="str">
            <v>CB2</v>
          </cell>
          <cell r="BP35" t="str">
            <v>Q</v>
          </cell>
          <cell r="BQ35"/>
          <cell r="BR35"/>
          <cell r="BU35" t="str">
            <v>CB2</v>
          </cell>
          <cell r="BV35" t="str">
            <v>R</v>
          </cell>
          <cell r="BW35"/>
          <cell r="BX35"/>
          <cell r="BZ35"/>
          <cell r="CA35"/>
          <cell r="CB35"/>
          <cell r="CC35"/>
          <cell r="CD35"/>
          <cell r="CG35"/>
          <cell r="CH35"/>
          <cell r="CI35"/>
          <cell r="CJ35"/>
          <cell r="CL35" t="str">
            <v>Oscillation</v>
          </cell>
          <cell r="CM35" t="str">
            <v>MPCI1</v>
          </cell>
          <cell r="CN35" t="str">
            <v>F</v>
          </cell>
          <cell r="CO35"/>
          <cell r="CP35"/>
          <cell r="CR35"/>
          <cell r="CS35" t="str">
            <v>MPCI1</v>
          </cell>
          <cell r="CT35" t="str">
            <v>B</v>
          </cell>
          <cell r="CU35"/>
          <cell r="CV35"/>
          <cell r="CX35"/>
          <cell r="CY35"/>
          <cell r="CZ35"/>
          <cell r="DA35"/>
          <cell r="DB35"/>
        </row>
        <row r="36">
          <cell r="A36">
            <v>42</v>
          </cell>
          <cell r="B36">
            <v>42662</v>
          </cell>
          <cell r="C36" t="str">
            <v>TP 1 CH100</v>
          </cell>
          <cell r="D36" t="str">
            <v>MPCI2</v>
          </cell>
          <cell r="E36" t="str">
            <v>K</v>
          </cell>
          <cell r="F36" t="str">
            <v>MPCI2</v>
          </cell>
          <cell r="G36" t="str">
            <v>L</v>
          </cell>
          <cell r="I36" t="str">
            <v>MPCI2</v>
          </cell>
          <cell r="J36" t="str">
            <v>N</v>
          </cell>
          <cell r="K36" t="str">
            <v>MPCI2</v>
          </cell>
          <cell r="L36" t="str">
            <v>M</v>
          </cell>
          <cell r="N36" t="str">
            <v>TP1 MT100</v>
          </cell>
          <cell r="O36" t="str">
            <v>CB1</v>
          </cell>
          <cell r="P36" t="str">
            <v>D</v>
          </cell>
          <cell r="Q36" t="str">
            <v>CB1</v>
          </cell>
          <cell r="R36" t="str">
            <v>I</v>
          </cell>
          <cell r="W36"/>
          <cell r="X36"/>
          <cell r="Y36"/>
          <cell r="Z36"/>
          <cell r="AA36"/>
          <cell r="AD36"/>
          <cell r="AE36"/>
          <cell r="AF36"/>
          <cell r="AG36"/>
          <cell r="AI36" t="str">
            <v>AC Nucléique</v>
          </cell>
          <cell r="AJ36" t="str">
            <v>CB1</v>
          </cell>
          <cell r="AK36" t="str">
            <v>H</v>
          </cell>
          <cell r="AL36" t="str">
            <v>CB1</v>
          </cell>
          <cell r="AM36" t="str">
            <v>G</v>
          </cell>
          <cell r="AP36" t="str">
            <v>CB1</v>
          </cell>
          <cell r="AQ36" t="str">
            <v>B</v>
          </cell>
          <cell r="AR36"/>
          <cell r="AS36"/>
          <cell r="AU36" t="str">
            <v xml:space="preserve">MT Initiation </v>
          </cell>
          <cell r="AV36" t="str">
            <v>CB1</v>
          </cell>
          <cell r="AW36" t="str">
            <v>J</v>
          </cell>
          <cell r="AX36" t="str">
            <v>CB1</v>
          </cell>
          <cell r="AY36" t="str">
            <v>A</v>
          </cell>
          <cell r="BA36" t="str">
            <v>MT Protéine</v>
          </cell>
          <cell r="BB36"/>
          <cell r="BC36"/>
          <cell r="BD36"/>
          <cell r="BE36"/>
          <cell r="BH36"/>
          <cell r="BI36"/>
          <cell r="BJ36" t="str">
            <v>CB1</v>
          </cell>
          <cell r="BK36" t="str">
            <v>C</v>
          </cell>
          <cell r="BN36" t="str">
            <v>Elec 2</v>
          </cell>
          <cell r="BO36" t="str">
            <v>CB1</v>
          </cell>
          <cell r="BP36" t="str">
            <v>G</v>
          </cell>
          <cell r="BQ36" t="str">
            <v>CB1</v>
          </cell>
          <cell r="BR36" t="str">
            <v>H</v>
          </cell>
          <cell r="BU36" t="str">
            <v>CB1</v>
          </cell>
          <cell r="BV36" t="str">
            <v>I</v>
          </cell>
          <cell r="BW36" t="str">
            <v>CB1</v>
          </cell>
          <cell r="BX36" t="str">
            <v>J</v>
          </cell>
          <cell r="BZ36" t="str">
            <v>Opt 1</v>
          </cell>
          <cell r="CA36" t="str">
            <v>MPCI2</v>
          </cell>
          <cell r="CB36" t="str">
            <v>M</v>
          </cell>
          <cell r="CC36" t="str">
            <v>MPCI2</v>
          </cell>
          <cell r="CD36" t="str">
            <v>N</v>
          </cell>
          <cell r="CG36" t="str">
            <v>MPCI2</v>
          </cell>
          <cell r="CH36" t="str">
            <v>O</v>
          </cell>
          <cell r="CI36" t="str">
            <v>MPCI2</v>
          </cell>
          <cell r="CJ36" t="str">
            <v>P</v>
          </cell>
          <cell r="CL36"/>
          <cell r="CM36"/>
          <cell r="CN36"/>
          <cell r="CO36"/>
          <cell r="CP36"/>
          <cell r="CR36"/>
          <cell r="CS36"/>
          <cell r="CT36"/>
          <cell r="CU36"/>
          <cell r="CV36"/>
          <cell r="CX36"/>
          <cell r="CY36"/>
          <cell r="CZ36"/>
          <cell r="DA36"/>
          <cell r="DB36"/>
        </row>
        <row r="37">
          <cell r="A37">
            <v>42</v>
          </cell>
          <cell r="B37">
            <v>42663</v>
          </cell>
          <cell r="C37"/>
          <cell r="D37"/>
          <cell r="E37"/>
          <cell r="F37"/>
          <cell r="G37"/>
          <cell r="I37"/>
          <cell r="J37"/>
          <cell r="K37"/>
          <cell r="L37"/>
          <cell r="N37"/>
          <cell r="O37"/>
          <cell r="P37"/>
          <cell r="Q37"/>
          <cell r="R37"/>
          <cell r="W37"/>
          <cell r="X37"/>
          <cell r="Y37"/>
          <cell r="Z37"/>
          <cell r="AA37"/>
          <cell r="AD37"/>
          <cell r="AE37"/>
          <cell r="AF37"/>
          <cell r="AG37"/>
          <cell r="AI37"/>
          <cell r="AJ37"/>
          <cell r="AK37"/>
          <cell r="AL37"/>
          <cell r="AM37"/>
          <cell r="AP37"/>
          <cell r="AQ37"/>
          <cell r="AR37"/>
          <cell r="AS37"/>
          <cell r="AU37"/>
          <cell r="AV37" t="str">
            <v>CB2</v>
          </cell>
          <cell r="AW37" t="str">
            <v>R</v>
          </cell>
          <cell r="AX37"/>
          <cell r="AY37"/>
          <cell r="BA37"/>
          <cell r="BB37"/>
          <cell r="BC37"/>
          <cell r="BD37"/>
          <cell r="BE37"/>
          <cell r="BH37"/>
          <cell r="BI37"/>
          <cell r="BJ37"/>
          <cell r="BK37"/>
          <cell r="BN37"/>
          <cell r="BO37"/>
          <cell r="BP37"/>
          <cell r="BQ37"/>
          <cell r="BR37"/>
          <cell r="BU37"/>
          <cell r="BV37"/>
          <cell r="BW37"/>
          <cell r="BX37"/>
          <cell r="BZ37"/>
          <cell r="CA37"/>
          <cell r="CB37"/>
          <cell r="CC37"/>
          <cell r="CD37"/>
          <cell r="CG37"/>
          <cell r="CH37"/>
          <cell r="CI37"/>
          <cell r="CJ37"/>
          <cell r="CL37"/>
          <cell r="CM37"/>
          <cell r="CN37"/>
          <cell r="CO37"/>
          <cell r="CP37"/>
          <cell r="CR37"/>
          <cell r="CS37"/>
          <cell r="CT37"/>
          <cell r="CU37"/>
          <cell r="CV37"/>
          <cell r="CX37"/>
          <cell r="CY37"/>
          <cell r="CZ37"/>
          <cell r="DA37"/>
          <cell r="DB37"/>
        </row>
        <row r="38">
          <cell r="A38">
            <v>42</v>
          </cell>
          <cell r="B38">
            <v>42664</v>
          </cell>
          <cell r="C38" t="str">
            <v>TP 1 CH100</v>
          </cell>
          <cell r="D38" t="str">
            <v>BI</v>
          </cell>
          <cell r="E38" t="str">
            <v>G</v>
          </cell>
          <cell r="F38" t="str">
            <v>MPCI2</v>
          </cell>
          <cell r="G38" t="str">
            <v>O</v>
          </cell>
          <cell r="I38" t="str">
            <v>BI</v>
          </cell>
          <cell r="J38" t="str">
            <v>H</v>
          </cell>
          <cell r="K38" t="str">
            <v>MPCI2</v>
          </cell>
          <cell r="L38" t="str">
            <v>P</v>
          </cell>
          <cell r="N38" t="str">
            <v>TP1 MT100</v>
          </cell>
          <cell r="O38" t="str">
            <v>CB1</v>
          </cell>
          <cell r="P38" t="str">
            <v>H</v>
          </cell>
          <cell r="Q38"/>
          <cell r="R38"/>
          <cell r="W38"/>
          <cell r="X38"/>
          <cell r="Y38"/>
          <cell r="Z38"/>
          <cell r="AA38"/>
          <cell r="AD38"/>
          <cell r="AE38"/>
          <cell r="AF38"/>
          <cell r="AG38"/>
          <cell r="AI38"/>
          <cell r="AJ38"/>
          <cell r="AK38"/>
          <cell r="AL38"/>
          <cell r="AM38"/>
          <cell r="AP38"/>
          <cell r="AQ38"/>
          <cell r="AR38"/>
          <cell r="AS38"/>
          <cell r="AU38"/>
          <cell r="AV38" t="str">
            <v>CB1</v>
          </cell>
          <cell r="AW38" t="str">
            <v>F</v>
          </cell>
          <cell r="AX38"/>
          <cell r="AY38"/>
          <cell r="BA38" t="str">
            <v>MT Protéine</v>
          </cell>
          <cell r="BB38" t="str">
            <v>BI</v>
          </cell>
          <cell r="BC38" t="str">
            <v>E</v>
          </cell>
          <cell r="BD38" t="str">
            <v>BI</v>
          </cell>
          <cell r="BE38" t="str">
            <v>H</v>
          </cell>
          <cell r="BH38" t="str">
            <v>BI</v>
          </cell>
          <cell r="BI38" t="str">
            <v>F</v>
          </cell>
          <cell r="BJ38"/>
          <cell r="BK38"/>
          <cell r="BN38"/>
          <cell r="BO38"/>
          <cell r="BP38"/>
          <cell r="BQ38"/>
          <cell r="BR38"/>
          <cell r="BU38" t="str">
            <v>CB1</v>
          </cell>
          <cell r="BV38" t="str">
            <v>E</v>
          </cell>
          <cell r="BW38"/>
          <cell r="BX38"/>
          <cell r="BZ38"/>
          <cell r="CA38"/>
          <cell r="CB38"/>
          <cell r="CC38"/>
          <cell r="CD38"/>
          <cell r="CG38"/>
          <cell r="CH38"/>
          <cell r="CI38"/>
          <cell r="CJ38"/>
          <cell r="CL38"/>
          <cell r="CM38"/>
          <cell r="CN38"/>
          <cell r="CO38"/>
          <cell r="CP38"/>
          <cell r="CR38"/>
          <cell r="CS38"/>
          <cell r="CT38"/>
          <cell r="CU38"/>
          <cell r="CV38"/>
          <cell r="CX38"/>
          <cell r="CY38"/>
          <cell r="CZ38"/>
          <cell r="DA38"/>
          <cell r="DB38"/>
        </row>
        <row r="39">
          <cell r="C39"/>
          <cell r="N39"/>
          <cell r="W39"/>
          <cell r="AI39"/>
          <cell r="AU39"/>
          <cell r="BA39"/>
          <cell r="BN39"/>
          <cell r="BZ39"/>
          <cell r="CL39"/>
          <cell r="CR39"/>
          <cell r="CX39"/>
        </row>
        <row r="40">
          <cell r="A40">
            <v>43</v>
          </cell>
          <cell r="B40">
            <v>42667</v>
          </cell>
          <cell r="C40"/>
          <cell r="D40"/>
          <cell r="E40"/>
          <cell r="F40"/>
          <cell r="G40"/>
          <cell r="I40"/>
          <cell r="J40"/>
          <cell r="K40"/>
          <cell r="L40"/>
          <cell r="N40"/>
          <cell r="O40"/>
          <cell r="P40"/>
          <cell r="Q40"/>
          <cell r="R40"/>
          <cell r="W40"/>
          <cell r="X40"/>
          <cell r="Y40"/>
          <cell r="Z40"/>
          <cell r="AA40"/>
          <cell r="AD40"/>
          <cell r="AE40"/>
          <cell r="AF40"/>
          <cell r="AG40"/>
          <cell r="AI40"/>
          <cell r="AJ40"/>
          <cell r="AK40"/>
          <cell r="AL40"/>
          <cell r="AM40"/>
          <cell r="AP40"/>
          <cell r="AQ40"/>
          <cell r="AR40"/>
          <cell r="AS40"/>
          <cell r="AU40"/>
          <cell r="AV40"/>
          <cell r="AW40"/>
          <cell r="AX40"/>
          <cell r="AY40"/>
          <cell r="BA40"/>
          <cell r="BB40"/>
          <cell r="BC40"/>
          <cell r="BD40"/>
          <cell r="BE40"/>
          <cell r="BH40"/>
          <cell r="BI40"/>
          <cell r="BJ40"/>
          <cell r="BK40"/>
          <cell r="BN40"/>
          <cell r="BO40"/>
          <cell r="BP40"/>
          <cell r="BQ40"/>
          <cell r="BR40"/>
          <cell r="BU40"/>
          <cell r="BV40"/>
          <cell r="BW40"/>
          <cell r="BX40"/>
          <cell r="BZ40"/>
          <cell r="CA40"/>
          <cell r="CB40"/>
          <cell r="CC40"/>
          <cell r="CD40"/>
          <cell r="CG40"/>
          <cell r="CH40"/>
          <cell r="CI40"/>
          <cell r="CJ40"/>
          <cell r="CL40"/>
          <cell r="CM40"/>
          <cell r="CN40"/>
          <cell r="CO40"/>
          <cell r="CP40"/>
          <cell r="CR40"/>
          <cell r="CS40"/>
          <cell r="CT40"/>
          <cell r="CU40"/>
          <cell r="CV40"/>
          <cell r="CX40"/>
          <cell r="CY40"/>
          <cell r="CZ40"/>
          <cell r="DA40"/>
          <cell r="DB40"/>
        </row>
        <row r="41">
          <cell r="A41">
            <v>43</v>
          </cell>
          <cell r="B41">
            <v>42668</v>
          </cell>
          <cell r="C41"/>
          <cell r="D41"/>
          <cell r="E41"/>
          <cell r="F41"/>
          <cell r="G41"/>
          <cell r="I41"/>
          <cell r="J41"/>
          <cell r="K41"/>
          <cell r="L41"/>
          <cell r="N41"/>
          <cell r="O41"/>
          <cell r="P41"/>
          <cell r="Q41"/>
          <cell r="R41"/>
          <cell r="W41"/>
          <cell r="X41"/>
          <cell r="Y41"/>
          <cell r="Z41"/>
          <cell r="AA41"/>
          <cell r="AD41"/>
          <cell r="AE41"/>
          <cell r="AF41"/>
          <cell r="AG41"/>
          <cell r="AI41"/>
          <cell r="AJ41"/>
          <cell r="AK41"/>
          <cell r="AL41"/>
          <cell r="AM41"/>
          <cell r="AP41"/>
          <cell r="AQ41"/>
          <cell r="AR41"/>
          <cell r="AS41"/>
          <cell r="AU41"/>
          <cell r="AV41"/>
          <cell r="AW41"/>
          <cell r="AX41"/>
          <cell r="AY41"/>
          <cell r="BA41"/>
          <cell r="BB41"/>
          <cell r="BC41"/>
          <cell r="BD41"/>
          <cell r="BE41"/>
          <cell r="BH41"/>
          <cell r="BI41"/>
          <cell r="BJ41"/>
          <cell r="BK41"/>
          <cell r="BN41"/>
          <cell r="BO41"/>
          <cell r="BP41"/>
          <cell r="BQ41"/>
          <cell r="BR41"/>
          <cell r="BU41"/>
          <cell r="BV41"/>
          <cell r="BW41"/>
          <cell r="BX41"/>
          <cell r="BZ41"/>
          <cell r="CA41"/>
          <cell r="CB41"/>
          <cell r="CC41"/>
          <cell r="CD41"/>
          <cell r="CG41"/>
          <cell r="CH41"/>
          <cell r="CI41"/>
          <cell r="CJ41"/>
          <cell r="CL41"/>
          <cell r="CM41"/>
          <cell r="CN41"/>
          <cell r="CO41"/>
          <cell r="CP41"/>
          <cell r="CR41"/>
          <cell r="CS41"/>
          <cell r="CT41"/>
          <cell r="CU41"/>
          <cell r="CV41"/>
          <cell r="CX41"/>
          <cell r="CY41"/>
          <cell r="CZ41"/>
          <cell r="DA41"/>
          <cell r="DB41"/>
        </row>
        <row r="42">
          <cell r="A42">
            <v>43</v>
          </cell>
          <cell r="B42">
            <v>42669</v>
          </cell>
          <cell r="C42"/>
          <cell r="D42"/>
          <cell r="E42"/>
          <cell r="F42"/>
          <cell r="G42"/>
          <cell r="I42"/>
          <cell r="J42"/>
          <cell r="K42"/>
          <cell r="L42"/>
          <cell r="N42"/>
          <cell r="O42"/>
          <cell r="P42"/>
          <cell r="Q42"/>
          <cell r="R42"/>
          <cell r="W42"/>
          <cell r="X42"/>
          <cell r="Y42"/>
          <cell r="Z42"/>
          <cell r="AA42"/>
          <cell r="AD42"/>
          <cell r="AE42"/>
          <cell r="AF42"/>
          <cell r="AG42"/>
          <cell r="AI42"/>
          <cell r="AJ42"/>
          <cell r="AK42"/>
          <cell r="AL42"/>
          <cell r="AM42"/>
          <cell r="AP42"/>
          <cell r="AQ42"/>
          <cell r="AR42"/>
          <cell r="AS42"/>
          <cell r="AU42"/>
          <cell r="AV42"/>
          <cell r="AW42"/>
          <cell r="AX42"/>
          <cell r="AY42"/>
          <cell r="BA42"/>
          <cell r="BB42"/>
          <cell r="BC42"/>
          <cell r="BD42"/>
          <cell r="BE42"/>
          <cell r="BH42"/>
          <cell r="BI42"/>
          <cell r="BJ42"/>
          <cell r="BK42"/>
          <cell r="BN42"/>
          <cell r="BO42"/>
          <cell r="BP42"/>
          <cell r="BQ42"/>
          <cell r="BR42"/>
          <cell r="BU42"/>
          <cell r="BV42"/>
          <cell r="BW42"/>
          <cell r="BX42"/>
          <cell r="BZ42"/>
          <cell r="CA42"/>
          <cell r="CB42"/>
          <cell r="CC42"/>
          <cell r="CD42"/>
          <cell r="CG42"/>
          <cell r="CH42"/>
          <cell r="CI42"/>
          <cell r="CJ42"/>
          <cell r="CL42"/>
          <cell r="CM42"/>
          <cell r="CN42"/>
          <cell r="CO42"/>
          <cell r="CP42"/>
          <cell r="CR42"/>
          <cell r="CS42"/>
          <cell r="CT42"/>
          <cell r="CU42"/>
          <cell r="CV42"/>
          <cell r="CX42"/>
          <cell r="CY42"/>
          <cell r="CZ42"/>
          <cell r="DA42"/>
          <cell r="DB42"/>
        </row>
        <row r="43">
          <cell r="A43">
            <v>43</v>
          </cell>
          <cell r="B43">
            <v>42670</v>
          </cell>
          <cell r="C43"/>
          <cell r="D43"/>
          <cell r="E43"/>
          <cell r="F43"/>
          <cell r="G43"/>
          <cell r="I43"/>
          <cell r="J43"/>
          <cell r="K43"/>
          <cell r="L43"/>
          <cell r="N43"/>
          <cell r="O43"/>
          <cell r="P43"/>
          <cell r="Q43"/>
          <cell r="R43"/>
          <cell r="W43"/>
          <cell r="X43"/>
          <cell r="Y43"/>
          <cell r="Z43"/>
          <cell r="AA43"/>
          <cell r="AD43"/>
          <cell r="AE43"/>
          <cell r="AF43"/>
          <cell r="AG43"/>
          <cell r="AI43"/>
          <cell r="AJ43"/>
          <cell r="AK43"/>
          <cell r="AL43"/>
          <cell r="AM43"/>
          <cell r="AP43"/>
          <cell r="AQ43"/>
          <cell r="AR43"/>
          <cell r="AS43"/>
          <cell r="AU43"/>
          <cell r="AV43"/>
          <cell r="AW43"/>
          <cell r="AX43"/>
          <cell r="AY43"/>
          <cell r="BA43"/>
          <cell r="BB43"/>
          <cell r="BC43"/>
          <cell r="BD43"/>
          <cell r="BE43"/>
          <cell r="BH43"/>
          <cell r="BI43"/>
          <cell r="BJ43"/>
          <cell r="BK43"/>
          <cell r="BN43"/>
          <cell r="BO43"/>
          <cell r="BP43"/>
          <cell r="BQ43"/>
          <cell r="BR43"/>
          <cell r="BU43"/>
          <cell r="BV43"/>
          <cell r="BW43"/>
          <cell r="BX43"/>
          <cell r="BZ43"/>
          <cell r="CA43"/>
          <cell r="CB43"/>
          <cell r="CC43"/>
          <cell r="CD43"/>
          <cell r="CG43"/>
          <cell r="CH43"/>
          <cell r="CI43"/>
          <cell r="CJ43"/>
          <cell r="CL43"/>
          <cell r="CM43"/>
          <cell r="CN43"/>
          <cell r="CO43"/>
          <cell r="CP43"/>
          <cell r="CR43"/>
          <cell r="CS43"/>
          <cell r="CT43"/>
          <cell r="CU43"/>
          <cell r="CV43"/>
          <cell r="CX43"/>
          <cell r="CY43"/>
          <cell r="CZ43"/>
          <cell r="DA43"/>
          <cell r="DB43"/>
        </row>
        <row r="44">
          <cell r="A44">
            <v>43</v>
          </cell>
          <cell r="B44">
            <v>42671</v>
          </cell>
          <cell r="C44"/>
          <cell r="D44"/>
          <cell r="E44"/>
          <cell r="F44"/>
          <cell r="G44"/>
          <cell r="I44"/>
          <cell r="J44"/>
          <cell r="K44"/>
          <cell r="L44"/>
          <cell r="N44"/>
          <cell r="O44"/>
          <cell r="P44"/>
          <cell r="Q44"/>
          <cell r="R44"/>
          <cell r="W44"/>
          <cell r="X44"/>
          <cell r="Y44"/>
          <cell r="Z44"/>
          <cell r="AA44"/>
          <cell r="AD44"/>
          <cell r="AE44"/>
          <cell r="AF44"/>
          <cell r="AG44"/>
          <cell r="AI44"/>
          <cell r="AJ44"/>
          <cell r="AK44"/>
          <cell r="AL44"/>
          <cell r="AM44"/>
          <cell r="AP44"/>
          <cell r="AQ44"/>
          <cell r="AR44"/>
          <cell r="AS44"/>
          <cell r="AU44"/>
          <cell r="AV44"/>
          <cell r="AW44"/>
          <cell r="AX44"/>
          <cell r="AY44"/>
          <cell r="BA44"/>
          <cell r="BB44"/>
          <cell r="BC44"/>
          <cell r="BD44"/>
          <cell r="BE44"/>
          <cell r="BH44"/>
          <cell r="BI44"/>
          <cell r="BJ44"/>
          <cell r="BK44"/>
          <cell r="BN44"/>
          <cell r="BO44"/>
          <cell r="BP44"/>
          <cell r="BQ44"/>
          <cell r="BR44"/>
          <cell r="BU44"/>
          <cell r="BV44"/>
          <cell r="BW44"/>
          <cell r="BX44"/>
          <cell r="BZ44"/>
          <cell r="CA44"/>
          <cell r="CB44"/>
          <cell r="CC44"/>
          <cell r="CD44"/>
          <cell r="CG44"/>
          <cell r="CH44"/>
          <cell r="CI44"/>
          <cell r="CJ44"/>
          <cell r="CL44"/>
          <cell r="CM44"/>
          <cell r="CN44"/>
          <cell r="CO44"/>
          <cell r="CP44"/>
          <cell r="CR44"/>
          <cell r="CS44"/>
          <cell r="CT44"/>
          <cell r="CU44"/>
          <cell r="CV44"/>
          <cell r="CX44"/>
          <cell r="CY44"/>
          <cell r="CZ44"/>
          <cell r="DA44"/>
          <cell r="DB44"/>
        </row>
        <row r="45">
          <cell r="C45"/>
          <cell r="N45"/>
          <cell r="W45"/>
          <cell r="AI45"/>
          <cell r="AU45"/>
          <cell r="BA45"/>
          <cell r="BN45"/>
          <cell r="BZ45"/>
          <cell r="CL45"/>
          <cell r="CR45"/>
          <cell r="CX45"/>
        </row>
        <row r="46">
          <cell r="A46">
            <v>44</v>
          </cell>
          <cell r="B46">
            <v>42674</v>
          </cell>
          <cell r="C46"/>
          <cell r="D46"/>
          <cell r="E46"/>
          <cell r="F46"/>
          <cell r="G46"/>
          <cell r="I46"/>
          <cell r="J46"/>
          <cell r="K46"/>
          <cell r="L46"/>
          <cell r="N46"/>
          <cell r="O46"/>
          <cell r="P46"/>
          <cell r="Q46"/>
          <cell r="R46"/>
          <cell r="W46"/>
          <cell r="X46"/>
          <cell r="Y46"/>
          <cell r="Z46"/>
          <cell r="AA46"/>
          <cell r="AD46"/>
          <cell r="AE46"/>
          <cell r="AF46"/>
          <cell r="AG46"/>
          <cell r="AI46"/>
          <cell r="AJ46"/>
          <cell r="AK46"/>
          <cell r="AL46"/>
          <cell r="AM46"/>
          <cell r="AP46"/>
          <cell r="AQ46"/>
          <cell r="AR46"/>
          <cell r="AS46"/>
          <cell r="AU46"/>
          <cell r="AV46"/>
          <cell r="AW46"/>
          <cell r="AX46"/>
          <cell r="AY46"/>
          <cell r="BA46"/>
          <cell r="BB46"/>
          <cell r="BC46"/>
          <cell r="BD46"/>
          <cell r="BE46"/>
          <cell r="BH46"/>
          <cell r="BI46"/>
          <cell r="BJ46"/>
          <cell r="BK46"/>
          <cell r="BN46"/>
          <cell r="BO46"/>
          <cell r="BP46"/>
          <cell r="BQ46"/>
          <cell r="BR46"/>
          <cell r="BU46"/>
          <cell r="BV46"/>
          <cell r="BW46"/>
          <cell r="BX46"/>
          <cell r="BZ46"/>
          <cell r="CA46"/>
          <cell r="CB46"/>
          <cell r="CC46"/>
          <cell r="CD46"/>
          <cell r="CG46"/>
          <cell r="CH46"/>
          <cell r="CI46"/>
          <cell r="CJ46"/>
          <cell r="CL46"/>
          <cell r="CM46"/>
          <cell r="CN46"/>
          <cell r="CO46"/>
          <cell r="CP46"/>
          <cell r="CR46"/>
          <cell r="CS46"/>
          <cell r="CT46"/>
          <cell r="CU46"/>
          <cell r="CV46"/>
          <cell r="CX46"/>
          <cell r="CY46"/>
          <cell r="CZ46"/>
          <cell r="DA46"/>
          <cell r="DB46"/>
        </row>
        <row r="47">
          <cell r="A47">
            <v>44</v>
          </cell>
          <cell r="B47">
            <v>42675</v>
          </cell>
          <cell r="C47"/>
          <cell r="D47"/>
          <cell r="E47"/>
          <cell r="F47"/>
          <cell r="G47"/>
          <cell r="I47"/>
          <cell r="J47"/>
          <cell r="K47"/>
          <cell r="L47"/>
          <cell r="N47"/>
          <cell r="O47"/>
          <cell r="P47"/>
          <cell r="Q47"/>
          <cell r="R47"/>
          <cell r="W47"/>
          <cell r="X47"/>
          <cell r="Y47"/>
          <cell r="Z47"/>
          <cell r="AA47"/>
          <cell r="AD47"/>
          <cell r="AE47"/>
          <cell r="AF47"/>
          <cell r="AG47"/>
          <cell r="AI47"/>
          <cell r="AJ47"/>
          <cell r="AK47"/>
          <cell r="AL47"/>
          <cell r="AM47"/>
          <cell r="AP47"/>
          <cell r="AQ47"/>
          <cell r="AR47"/>
          <cell r="AS47"/>
          <cell r="AU47"/>
          <cell r="AV47"/>
          <cell r="AW47"/>
          <cell r="AX47"/>
          <cell r="AY47"/>
          <cell r="BA47"/>
          <cell r="BB47"/>
          <cell r="BC47"/>
          <cell r="BD47"/>
          <cell r="BE47"/>
          <cell r="BH47"/>
          <cell r="BI47"/>
          <cell r="BJ47"/>
          <cell r="BK47"/>
          <cell r="BN47"/>
          <cell r="BO47"/>
          <cell r="BP47"/>
          <cell r="BQ47"/>
          <cell r="BR47"/>
          <cell r="BU47"/>
          <cell r="BV47"/>
          <cell r="BW47"/>
          <cell r="BX47"/>
          <cell r="BZ47"/>
          <cell r="CA47"/>
          <cell r="CB47"/>
          <cell r="CC47"/>
          <cell r="CD47"/>
          <cell r="CG47"/>
          <cell r="CH47"/>
          <cell r="CI47"/>
          <cell r="CJ47"/>
          <cell r="CL47"/>
          <cell r="CM47"/>
          <cell r="CN47"/>
          <cell r="CO47"/>
          <cell r="CP47"/>
          <cell r="CR47"/>
          <cell r="CS47"/>
          <cell r="CT47"/>
          <cell r="CU47"/>
          <cell r="CV47"/>
          <cell r="CX47"/>
          <cell r="CY47"/>
          <cell r="CZ47"/>
          <cell r="DA47"/>
          <cell r="DB47"/>
        </row>
        <row r="48">
          <cell r="A48">
            <v>44</v>
          </cell>
          <cell r="B48">
            <v>42676</v>
          </cell>
          <cell r="C48"/>
          <cell r="D48"/>
          <cell r="E48"/>
          <cell r="F48"/>
          <cell r="G48"/>
          <cell r="I48"/>
          <cell r="J48"/>
          <cell r="K48"/>
          <cell r="L48"/>
          <cell r="N48"/>
          <cell r="O48" t="str">
            <v>CB1</v>
          </cell>
          <cell r="P48" t="str">
            <v>B</v>
          </cell>
          <cell r="Q48" t="str">
            <v>CB1</v>
          </cell>
          <cell r="R48" t="str">
            <v>G</v>
          </cell>
          <cell r="W48"/>
          <cell r="X48"/>
          <cell r="Y48"/>
          <cell r="Z48"/>
          <cell r="AA48"/>
          <cell r="AD48"/>
          <cell r="AE48"/>
          <cell r="AF48"/>
          <cell r="AG48"/>
          <cell r="AI48"/>
          <cell r="AJ48"/>
          <cell r="AK48"/>
          <cell r="AL48"/>
          <cell r="AM48"/>
          <cell r="AP48"/>
          <cell r="AQ48"/>
          <cell r="AR48"/>
          <cell r="AS48"/>
          <cell r="AU48"/>
          <cell r="AV48"/>
          <cell r="AW48"/>
          <cell r="AX48"/>
          <cell r="AY48"/>
          <cell r="BA48"/>
          <cell r="BB48"/>
          <cell r="BC48"/>
          <cell r="BD48"/>
          <cell r="BE48"/>
          <cell r="BH48"/>
          <cell r="BI48"/>
          <cell r="BJ48"/>
          <cell r="BK48"/>
          <cell r="BN48"/>
          <cell r="BO48"/>
          <cell r="BP48"/>
          <cell r="BQ48"/>
          <cell r="BR48"/>
          <cell r="BU48"/>
          <cell r="BV48"/>
          <cell r="BW48" t="str">
            <v>CB1</v>
          </cell>
          <cell r="BX48" t="str">
            <v>J</v>
          </cell>
          <cell r="BZ48"/>
          <cell r="CA48"/>
          <cell r="CB48"/>
          <cell r="CC48"/>
          <cell r="CD48"/>
          <cell r="CG48"/>
          <cell r="CH48"/>
          <cell r="CI48"/>
          <cell r="CJ48"/>
          <cell r="CL48"/>
          <cell r="CM48"/>
          <cell r="CN48"/>
          <cell r="CO48"/>
          <cell r="CP48"/>
          <cell r="CR48"/>
          <cell r="CS48"/>
          <cell r="CT48"/>
          <cell r="CU48"/>
          <cell r="CV48"/>
          <cell r="CX48"/>
          <cell r="CY48"/>
          <cell r="CZ48"/>
          <cell r="DA48"/>
          <cell r="DB48"/>
        </row>
        <row r="49">
          <cell r="A49">
            <v>44</v>
          </cell>
          <cell r="B49">
            <v>42677</v>
          </cell>
          <cell r="C49"/>
          <cell r="D49"/>
          <cell r="E49"/>
          <cell r="F49"/>
          <cell r="G49"/>
          <cell r="I49"/>
          <cell r="J49"/>
          <cell r="K49"/>
          <cell r="L49"/>
          <cell r="N49"/>
          <cell r="O49"/>
          <cell r="P49"/>
          <cell r="Q49"/>
          <cell r="R49"/>
          <cell r="W49"/>
          <cell r="X49"/>
          <cell r="Y49"/>
          <cell r="Z49"/>
          <cell r="AA49"/>
          <cell r="AD49"/>
          <cell r="AE49"/>
          <cell r="AF49"/>
          <cell r="AG49"/>
          <cell r="AI49"/>
          <cell r="AJ49"/>
          <cell r="AK49"/>
          <cell r="AL49"/>
          <cell r="AM49"/>
          <cell r="AP49"/>
          <cell r="AQ49"/>
          <cell r="AR49"/>
          <cell r="AS49"/>
          <cell r="AU49"/>
          <cell r="AV49"/>
          <cell r="AW49"/>
          <cell r="AX49"/>
          <cell r="AY49"/>
          <cell r="BA49"/>
          <cell r="BB49"/>
          <cell r="BC49"/>
          <cell r="BD49"/>
          <cell r="BE49"/>
          <cell r="BH49"/>
          <cell r="BI49"/>
          <cell r="BJ49"/>
          <cell r="BK49"/>
          <cell r="BN49"/>
          <cell r="BO49"/>
          <cell r="BP49"/>
          <cell r="BQ49"/>
          <cell r="BR49"/>
          <cell r="BU49"/>
          <cell r="BV49"/>
          <cell r="BW49"/>
          <cell r="BX49"/>
          <cell r="BZ49"/>
          <cell r="CA49"/>
          <cell r="CB49"/>
          <cell r="CC49"/>
          <cell r="CD49"/>
          <cell r="CG49"/>
          <cell r="CH49"/>
          <cell r="CI49"/>
          <cell r="CJ49"/>
          <cell r="CL49"/>
          <cell r="CM49"/>
          <cell r="CN49"/>
          <cell r="CO49"/>
          <cell r="CP49"/>
          <cell r="CR49"/>
          <cell r="CS49"/>
          <cell r="CT49"/>
          <cell r="CU49"/>
          <cell r="CV49"/>
          <cell r="CX49"/>
          <cell r="CY49"/>
          <cell r="CZ49"/>
          <cell r="DA49"/>
          <cell r="DB49"/>
        </row>
        <row r="50">
          <cell r="A50">
            <v>44</v>
          </cell>
          <cell r="B50">
            <v>42678</v>
          </cell>
          <cell r="C50" t="str">
            <v>TP2 ch100</v>
          </cell>
          <cell r="D50" t="str">
            <v>CB1</v>
          </cell>
          <cell r="E50" t="str">
            <v>A</v>
          </cell>
          <cell r="F50" t="str">
            <v>BI</v>
          </cell>
          <cell r="G50" t="str">
            <v>A</v>
          </cell>
          <cell r="I50" t="str">
            <v>CB1</v>
          </cell>
          <cell r="J50" t="str">
            <v>B</v>
          </cell>
          <cell r="K50" t="str">
            <v>BI</v>
          </cell>
          <cell r="L50" t="str">
            <v>B</v>
          </cell>
          <cell r="N50"/>
          <cell r="O50"/>
          <cell r="P50"/>
          <cell r="Q50"/>
          <cell r="R50"/>
          <cell r="W50"/>
          <cell r="X50"/>
          <cell r="Y50"/>
          <cell r="Z50"/>
          <cell r="AA50"/>
          <cell r="AD50"/>
          <cell r="AE50"/>
          <cell r="AF50"/>
          <cell r="AG50"/>
          <cell r="AI50"/>
          <cell r="AJ50"/>
          <cell r="AK50"/>
          <cell r="AL50"/>
          <cell r="AM50"/>
          <cell r="AP50"/>
          <cell r="AQ50"/>
          <cell r="AR50"/>
          <cell r="AS50"/>
          <cell r="AU50"/>
          <cell r="AV50"/>
          <cell r="AW50"/>
          <cell r="AX50"/>
          <cell r="AY50"/>
          <cell r="BA50" t="str">
            <v>MT Protéine</v>
          </cell>
          <cell r="BB50" t="str">
            <v>BI</v>
          </cell>
          <cell r="BC50" t="str">
            <v>C</v>
          </cell>
          <cell r="BD50" t="str">
            <v>BI</v>
          </cell>
          <cell r="BE50" t="str">
            <v>G</v>
          </cell>
          <cell r="BH50"/>
          <cell r="BI50"/>
          <cell r="BJ50"/>
          <cell r="BK50"/>
          <cell r="BN50"/>
          <cell r="BO50"/>
          <cell r="BP50"/>
          <cell r="BQ50"/>
          <cell r="BR50"/>
          <cell r="BU50"/>
          <cell r="BV50"/>
          <cell r="BW50"/>
          <cell r="BX50"/>
          <cell r="BZ50"/>
          <cell r="CA50"/>
          <cell r="CB50"/>
          <cell r="CC50"/>
          <cell r="CD50"/>
          <cell r="CG50"/>
          <cell r="CH50"/>
          <cell r="CI50"/>
          <cell r="CJ50"/>
          <cell r="CL50"/>
          <cell r="CM50"/>
          <cell r="CN50"/>
          <cell r="CO50"/>
          <cell r="CP50"/>
          <cell r="CR50"/>
          <cell r="CS50"/>
          <cell r="CT50"/>
          <cell r="CU50"/>
          <cell r="CV50"/>
          <cell r="CX50"/>
          <cell r="CY50"/>
          <cell r="CZ50"/>
          <cell r="DA50"/>
          <cell r="DB50"/>
        </row>
        <row r="51">
          <cell r="C51"/>
          <cell r="N51"/>
          <cell r="W51"/>
          <cell r="AI51"/>
          <cell r="AU51"/>
          <cell r="BA51"/>
          <cell r="BN51"/>
          <cell r="BZ51"/>
          <cell r="CL51"/>
          <cell r="CR51"/>
          <cell r="CX51"/>
        </row>
        <row r="52">
          <cell r="A52">
            <v>45</v>
          </cell>
          <cell r="B52">
            <v>42681</v>
          </cell>
          <cell r="C52" t="str">
            <v>TP2 ch100</v>
          </cell>
          <cell r="D52" t="str">
            <v>MPCI1</v>
          </cell>
          <cell r="E52" t="str">
            <v>A</v>
          </cell>
          <cell r="F52" t="str">
            <v>MPCI1</v>
          </cell>
          <cell r="G52" t="str">
            <v>B</v>
          </cell>
          <cell r="I52" t="str">
            <v>MPCI1</v>
          </cell>
          <cell r="J52" t="str">
            <v>C</v>
          </cell>
          <cell r="K52" t="str">
            <v>MPCI1</v>
          </cell>
          <cell r="L52" t="str">
            <v>D</v>
          </cell>
          <cell r="N52"/>
          <cell r="O52"/>
          <cell r="P52"/>
          <cell r="Q52"/>
          <cell r="R52"/>
          <cell r="W52"/>
          <cell r="X52"/>
          <cell r="Y52"/>
          <cell r="Z52"/>
          <cell r="AA52"/>
          <cell r="AD52"/>
          <cell r="AE52"/>
          <cell r="AF52"/>
          <cell r="AG52"/>
          <cell r="AI52"/>
          <cell r="AJ52"/>
          <cell r="AK52"/>
          <cell r="AL52"/>
          <cell r="AM52"/>
          <cell r="AP52"/>
          <cell r="AQ52"/>
          <cell r="AR52"/>
          <cell r="AS52"/>
          <cell r="AU52"/>
          <cell r="AV52"/>
          <cell r="AW52"/>
          <cell r="AX52"/>
          <cell r="AY52"/>
          <cell r="BA52"/>
          <cell r="BB52"/>
          <cell r="BC52"/>
          <cell r="BD52"/>
          <cell r="BE52"/>
          <cell r="BH52"/>
          <cell r="BI52"/>
          <cell r="BJ52"/>
          <cell r="BK52"/>
          <cell r="BN52"/>
          <cell r="BO52"/>
          <cell r="BP52"/>
          <cell r="BQ52"/>
          <cell r="BR52"/>
          <cell r="BU52"/>
          <cell r="BV52"/>
          <cell r="BW52"/>
          <cell r="BX52"/>
          <cell r="BZ52" t="str">
            <v>Opt 2</v>
          </cell>
          <cell r="CA52" t="str">
            <v>MPCI1</v>
          </cell>
          <cell r="CB52" t="str">
            <v>G</v>
          </cell>
          <cell r="CC52" t="str">
            <v>MPCI1</v>
          </cell>
          <cell r="CD52" t="str">
            <v>H</v>
          </cell>
          <cell r="CG52" t="str">
            <v>MPCI1</v>
          </cell>
          <cell r="CH52" t="str">
            <v>E</v>
          </cell>
          <cell r="CI52" t="str">
            <v>MPCI1</v>
          </cell>
          <cell r="CJ52" t="str">
            <v>F</v>
          </cell>
          <cell r="CL52" t="str">
            <v>Oscillation</v>
          </cell>
          <cell r="CM52" t="str">
            <v>MPCI1</v>
          </cell>
          <cell r="CN52" t="str">
            <v>D</v>
          </cell>
          <cell r="CO52" t="str">
            <v>MPCI1</v>
          </cell>
          <cell r="CP52" t="str">
            <v>E</v>
          </cell>
          <cell r="CR52"/>
          <cell r="CS52"/>
          <cell r="CT52"/>
          <cell r="CU52"/>
          <cell r="CV52"/>
          <cell r="CX52"/>
          <cell r="CY52"/>
          <cell r="CZ52"/>
          <cell r="DA52"/>
          <cell r="DB52"/>
        </row>
        <row r="53">
          <cell r="A53">
            <v>45</v>
          </cell>
          <cell r="B53">
            <v>42682</v>
          </cell>
          <cell r="C53" t="str">
            <v>TP2 ch100</v>
          </cell>
          <cell r="D53" t="str">
            <v>CB2</v>
          </cell>
          <cell r="E53" t="str">
            <v>T</v>
          </cell>
          <cell r="F53" t="str">
            <v>CB2</v>
          </cell>
          <cell r="G53" t="str">
            <v>S</v>
          </cell>
          <cell r="I53" t="str">
            <v>CB2</v>
          </cell>
          <cell r="J53" t="str">
            <v>R</v>
          </cell>
          <cell r="K53" t="str">
            <v>CB2</v>
          </cell>
          <cell r="L53" t="str">
            <v>Q</v>
          </cell>
          <cell r="N53" t="str">
            <v>TP1 MT100</v>
          </cell>
          <cell r="O53" t="str">
            <v>CB2</v>
          </cell>
          <cell r="P53" t="str">
            <v>M</v>
          </cell>
          <cell r="Q53" t="str">
            <v>CB2</v>
          </cell>
          <cell r="R53" t="str">
            <v>N</v>
          </cell>
          <cell r="W53" t="str">
            <v>In Vitro</v>
          </cell>
          <cell r="X53" t="str">
            <v>CB2</v>
          </cell>
          <cell r="Y53" t="str">
            <v>K</v>
          </cell>
          <cell r="Z53" t="str">
            <v>CB2</v>
          </cell>
          <cell r="AA53" t="str">
            <v>K</v>
          </cell>
          <cell r="AD53" t="str">
            <v>CB2</v>
          </cell>
          <cell r="AE53" t="str">
            <v>L</v>
          </cell>
          <cell r="AF53" t="str">
            <v>CB2</v>
          </cell>
          <cell r="AG53" t="str">
            <v>L</v>
          </cell>
          <cell r="AI53"/>
          <cell r="AJ53"/>
          <cell r="AK53"/>
          <cell r="AL53"/>
          <cell r="AM53"/>
          <cell r="AP53"/>
          <cell r="AQ53"/>
          <cell r="AR53"/>
          <cell r="AS53"/>
          <cell r="AU53"/>
          <cell r="AV53"/>
          <cell r="AW53"/>
          <cell r="AX53"/>
          <cell r="AY53"/>
          <cell r="BA53" t="str">
            <v>MT Protéine</v>
          </cell>
          <cell r="BB53"/>
          <cell r="BC53"/>
          <cell r="BD53"/>
          <cell r="BE53"/>
          <cell r="BH53"/>
          <cell r="BI53"/>
          <cell r="BJ53"/>
          <cell r="BK53"/>
          <cell r="BN53"/>
          <cell r="BO53"/>
          <cell r="BP53"/>
          <cell r="BQ53"/>
          <cell r="BR53"/>
          <cell r="BU53"/>
          <cell r="BV53"/>
          <cell r="BW53"/>
          <cell r="BX53"/>
          <cell r="BZ53"/>
          <cell r="CA53"/>
          <cell r="CB53"/>
          <cell r="CC53"/>
          <cell r="CD53"/>
          <cell r="CG53"/>
          <cell r="CH53"/>
          <cell r="CI53"/>
          <cell r="CJ53"/>
          <cell r="CL53" t="str">
            <v>Oscillation</v>
          </cell>
          <cell r="CM53" t="str">
            <v>MPCI1</v>
          </cell>
          <cell r="CN53" t="str">
            <v>C</v>
          </cell>
          <cell r="CO53"/>
          <cell r="CP53"/>
          <cell r="CR53"/>
          <cell r="CS53"/>
          <cell r="CT53"/>
          <cell r="CU53"/>
          <cell r="CV53"/>
          <cell r="CX53"/>
          <cell r="CY53"/>
          <cell r="CZ53"/>
          <cell r="DA53"/>
          <cell r="DB53"/>
        </row>
        <row r="54">
          <cell r="A54">
            <v>45</v>
          </cell>
          <cell r="B54">
            <v>42683</v>
          </cell>
          <cell r="C54" t="str">
            <v>TP2 ch100</v>
          </cell>
          <cell r="D54" t="str">
            <v>CB1</v>
          </cell>
          <cell r="E54" t="str">
            <v>C</v>
          </cell>
          <cell r="F54" t="str">
            <v>CB1</v>
          </cell>
          <cell r="G54" t="str">
            <v>E</v>
          </cell>
          <cell r="I54" t="str">
            <v>CB1</v>
          </cell>
          <cell r="J54" t="str">
            <v>D</v>
          </cell>
          <cell r="K54" t="str">
            <v>CB1</v>
          </cell>
          <cell r="L54" t="str">
            <v>F</v>
          </cell>
          <cell r="N54" t="str">
            <v>TP1 MT100</v>
          </cell>
          <cell r="O54" t="str">
            <v>CB1</v>
          </cell>
          <cell r="P54" t="str">
            <v>J</v>
          </cell>
          <cell r="Q54"/>
          <cell r="R54"/>
          <cell r="W54" t="str">
            <v>In Vitro</v>
          </cell>
          <cell r="X54" t="str">
            <v>CB1</v>
          </cell>
          <cell r="Y54" t="str">
            <v>A</v>
          </cell>
          <cell r="Z54" t="str">
            <v>CB1</v>
          </cell>
          <cell r="AA54" t="str">
            <v>A</v>
          </cell>
          <cell r="AD54" t="str">
            <v>CB1</v>
          </cell>
          <cell r="AE54" t="str">
            <v>B</v>
          </cell>
          <cell r="AF54" t="str">
            <v>CB1</v>
          </cell>
          <cell r="AG54" t="str">
            <v>B</v>
          </cell>
          <cell r="AI54"/>
          <cell r="AJ54"/>
          <cell r="AK54"/>
          <cell r="AL54"/>
          <cell r="AM54"/>
          <cell r="AP54"/>
          <cell r="AQ54"/>
          <cell r="AR54"/>
          <cell r="AS54"/>
          <cell r="AU54"/>
          <cell r="AV54"/>
          <cell r="AW54"/>
          <cell r="AX54"/>
          <cell r="AY54"/>
          <cell r="BA54" t="str">
            <v>MT Protéine</v>
          </cell>
          <cell r="BB54" t="str">
            <v>CB1</v>
          </cell>
          <cell r="BC54" t="str">
            <v>G</v>
          </cell>
          <cell r="BD54" t="str">
            <v>CB1</v>
          </cell>
          <cell r="BE54" t="str">
            <v>H</v>
          </cell>
          <cell r="BH54"/>
          <cell r="BI54"/>
          <cell r="BJ54"/>
          <cell r="BK54"/>
          <cell r="BN54"/>
          <cell r="BO54"/>
          <cell r="BP54"/>
          <cell r="BQ54"/>
          <cell r="BR54"/>
          <cell r="BU54"/>
          <cell r="BV54"/>
          <cell r="BW54"/>
          <cell r="BX54"/>
          <cell r="BZ54" t="str">
            <v>Opt 2</v>
          </cell>
          <cell r="CA54" t="str">
            <v>MPCI2</v>
          </cell>
          <cell r="CB54" t="str">
            <v>I</v>
          </cell>
          <cell r="CC54" t="str">
            <v>MPCI2</v>
          </cell>
          <cell r="CD54" t="str">
            <v>J</v>
          </cell>
          <cell r="CG54" t="str">
            <v>MPCI2</v>
          </cell>
          <cell r="CH54" t="str">
            <v>K</v>
          </cell>
          <cell r="CI54" t="str">
            <v>MPCI2</v>
          </cell>
          <cell r="CJ54" t="str">
            <v>L</v>
          </cell>
          <cell r="CL54"/>
          <cell r="CM54"/>
          <cell r="CN54"/>
          <cell r="CO54"/>
          <cell r="CP54"/>
          <cell r="CR54"/>
          <cell r="CS54"/>
          <cell r="CT54"/>
          <cell r="CU54"/>
          <cell r="CV54"/>
          <cell r="CX54"/>
          <cell r="CY54"/>
          <cell r="CZ54"/>
          <cell r="DA54"/>
          <cell r="DB54"/>
        </row>
        <row r="55">
          <cell r="A55">
            <v>45</v>
          </cell>
          <cell r="B55">
            <v>42684</v>
          </cell>
          <cell r="C55" t="str">
            <v>TP2 ch100</v>
          </cell>
          <cell r="D55" t="str">
            <v>CB2</v>
          </cell>
          <cell r="E55" t="str">
            <v>N</v>
          </cell>
          <cell r="F55"/>
          <cell r="G55"/>
          <cell r="I55" t="str">
            <v>CB2</v>
          </cell>
          <cell r="J55" t="str">
            <v>L</v>
          </cell>
          <cell r="K55"/>
          <cell r="L55"/>
          <cell r="N55"/>
          <cell r="O55"/>
          <cell r="P55"/>
          <cell r="Q55"/>
          <cell r="R55"/>
          <cell r="W55"/>
          <cell r="X55"/>
          <cell r="Y55"/>
          <cell r="Z55"/>
          <cell r="AA55"/>
          <cell r="AD55"/>
          <cell r="AE55"/>
          <cell r="AF55"/>
          <cell r="AG55"/>
          <cell r="AI55"/>
          <cell r="AJ55"/>
          <cell r="AK55"/>
          <cell r="AL55"/>
          <cell r="AM55"/>
          <cell r="AP55"/>
          <cell r="AQ55"/>
          <cell r="AR55"/>
          <cell r="AS55"/>
          <cell r="AU55"/>
          <cell r="AV55"/>
          <cell r="AW55"/>
          <cell r="AX55"/>
          <cell r="AY55"/>
          <cell r="BA55"/>
          <cell r="BD55"/>
          <cell r="BE55"/>
          <cell r="BH55"/>
          <cell r="BI55"/>
          <cell r="BJ55"/>
          <cell r="BK55"/>
          <cell r="BN55"/>
          <cell r="BO55"/>
          <cell r="BP55"/>
          <cell r="BQ55"/>
          <cell r="BR55"/>
          <cell r="BU55"/>
          <cell r="BV55"/>
          <cell r="BW55"/>
          <cell r="BX55"/>
          <cell r="BZ55"/>
          <cell r="CA55"/>
          <cell r="CB55"/>
          <cell r="CC55"/>
          <cell r="CD55"/>
          <cell r="CG55"/>
          <cell r="CH55"/>
          <cell r="CI55"/>
          <cell r="CJ55"/>
          <cell r="CL55"/>
          <cell r="CM55"/>
          <cell r="CN55"/>
          <cell r="CO55"/>
          <cell r="CP55"/>
          <cell r="CR55"/>
          <cell r="CS55"/>
          <cell r="CT55"/>
          <cell r="CU55"/>
          <cell r="CV55"/>
          <cell r="CX55"/>
          <cell r="CY55"/>
          <cell r="CZ55"/>
          <cell r="DA55"/>
          <cell r="DB55"/>
        </row>
        <row r="56">
          <cell r="A56">
            <v>45</v>
          </cell>
          <cell r="B56">
            <v>42685</v>
          </cell>
          <cell r="C56"/>
          <cell r="D56"/>
          <cell r="E56"/>
          <cell r="F56"/>
          <cell r="G56"/>
          <cell r="I56"/>
          <cell r="J56"/>
          <cell r="K56"/>
          <cell r="L56"/>
          <cell r="N56"/>
          <cell r="O56"/>
          <cell r="P56"/>
          <cell r="Q56"/>
          <cell r="R56"/>
          <cell r="W56"/>
          <cell r="X56"/>
          <cell r="Y56"/>
          <cell r="Z56"/>
          <cell r="AA56"/>
          <cell r="AD56"/>
          <cell r="AE56"/>
          <cell r="AF56"/>
          <cell r="AG56"/>
          <cell r="AI56"/>
          <cell r="AJ56"/>
          <cell r="AK56"/>
          <cell r="AL56"/>
          <cell r="AM56"/>
          <cell r="AP56"/>
          <cell r="AQ56"/>
          <cell r="AR56"/>
          <cell r="AS56"/>
          <cell r="AU56"/>
          <cell r="AV56"/>
          <cell r="AW56"/>
          <cell r="AX56"/>
          <cell r="AY56"/>
          <cell r="BA56"/>
          <cell r="BB56"/>
          <cell r="BC56"/>
          <cell r="BD56"/>
          <cell r="BE56"/>
          <cell r="BH56"/>
          <cell r="BI56"/>
          <cell r="BJ56"/>
          <cell r="BK56"/>
          <cell r="BN56"/>
          <cell r="BO56"/>
          <cell r="BP56"/>
          <cell r="BQ56"/>
          <cell r="BR56"/>
          <cell r="BU56"/>
          <cell r="BV56"/>
          <cell r="BW56"/>
          <cell r="BX56"/>
          <cell r="BZ56"/>
          <cell r="CA56"/>
          <cell r="CB56"/>
          <cell r="CC56"/>
          <cell r="CD56"/>
          <cell r="CG56"/>
          <cell r="CH56"/>
          <cell r="CI56"/>
          <cell r="CJ56"/>
          <cell r="CL56"/>
          <cell r="CM56"/>
          <cell r="CN56"/>
          <cell r="CO56"/>
          <cell r="CP56"/>
          <cell r="CR56"/>
          <cell r="CS56"/>
          <cell r="CT56"/>
          <cell r="CU56"/>
          <cell r="CV56"/>
          <cell r="CX56"/>
          <cell r="CY56"/>
          <cell r="CZ56"/>
          <cell r="DA56"/>
          <cell r="DB56"/>
        </row>
        <row r="57">
          <cell r="C57"/>
          <cell r="N57"/>
          <cell r="W57"/>
          <cell r="AI57"/>
          <cell r="AU57"/>
          <cell r="BA57"/>
          <cell r="BN57"/>
          <cell r="BZ57"/>
          <cell r="CL57"/>
          <cell r="CR57"/>
          <cell r="CX57"/>
        </row>
        <row r="58">
          <cell r="A58">
            <v>46</v>
          </cell>
          <cell r="B58">
            <v>42688</v>
          </cell>
          <cell r="C58" t="str">
            <v>TP2 ch100</v>
          </cell>
          <cell r="D58" t="str">
            <v>MPCI1</v>
          </cell>
          <cell r="E58" t="str">
            <v>E</v>
          </cell>
          <cell r="F58" t="str">
            <v>MPCI1</v>
          </cell>
          <cell r="G58" t="str">
            <v>F</v>
          </cell>
          <cell r="I58" t="str">
            <v>MPCI1</v>
          </cell>
          <cell r="J58" t="str">
            <v>H</v>
          </cell>
          <cell r="K58" t="str">
            <v>MPCI1</v>
          </cell>
          <cell r="L58" t="str">
            <v>G</v>
          </cell>
          <cell r="N58"/>
          <cell r="O58"/>
          <cell r="P58"/>
          <cell r="Q58"/>
          <cell r="R58"/>
          <cell r="W58"/>
          <cell r="X58"/>
          <cell r="Y58"/>
          <cell r="Z58"/>
          <cell r="AA58"/>
          <cell r="AD58"/>
          <cell r="AE58"/>
          <cell r="AF58"/>
          <cell r="AG58"/>
          <cell r="AI58"/>
          <cell r="AJ58"/>
          <cell r="AK58"/>
          <cell r="AL58"/>
          <cell r="AM58"/>
          <cell r="AP58"/>
          <cell r="AQ58"/>
          <cell r="AR58"/>
          <cell r="AS58"/>
          <cell r="AU58"/>
          <cell r="AV58"/>
          <cell r="AW58"/>
          <cell r="AX58"/>
          <cell r="AY58"/>
          <cell r="BA58"/>
          <cell r="BB58"/>
          <cell r="BC58"/>
          <cell r="BD58"/>
          <cell r="BE58"/>
          <cell r="BH58"/>
          <cell r="BI58"/>
          <cell r="BJ58"/>
          <cell r="BK58"/>
          <cell r="BN58"/>
          <cell r="BO58"/>
          <cell r="BP58"/>
          <cell r="BQ58"/>
          <cell r="BR58"/>
          <cell r="BU58"/>
          <cell r="BV58"/>
          <cell r="BW58"/>
          <cell r="BX58"/>
          <cell r="BZ58" t="str">
            <v>Opt 2</v>
          </cell>
          <cell r="CA58" t="str">
            <v>MPCI1</v>
          </cell>
          <cell r="CB58" t="str">
            <v>A</v>
          </cell>
          <cell r="CC58" t="str">
            <v>MPCI1</v>
          </cell>
          <cell r="CD58" t="str">
            <v>B</v>
          </cell>
          <cell r="CG58" t="str">
            <v>MPCI1</v>
          </cell>
          <cell r="CH58" t="str">
            <v>C</v>
          </cell>
          <cell r="CI58" t="str">
            <v>MPCI1</v>
          </cell>
          <cell r="CJ58" t="str">
            <v>D</v>
          </cell>
          <cell r="CL58" t="str">
            <v>Oscillation</v>
          </cell>
          <cell r="CM58" t="str">
            <v>MPCI1</v>
          </cell>
          <cell r="CN58" t="str">
            <v>G</v>
          </cell>
          <cell r="CO58" t="str">
            <v>MPCI1</v>
          </cell>
          <cell r="CP58" t="str">
            <v>H</v>
          </cell>
          <cell r="CR58"/>
          <cell r="CS58"/>
          <cell r="CT58"/>
          <cell r="CU58"/>
          <cell r="CV58"/>
          <cell r="CX58"/>
          <cell r="CY58"/>
          <cell r="CZ58"/>
          <cell r="DA58"/>
          <cell r="DB58"/>
        </row>
        <row r="59">
          <cell r="A59">
            <v>46</v>
          </cell>
          <cell r="B59">
            <v>42689</v>
          </cell>
          <cell r="C59" t="str">
            <v>TP2 ch100</v>
          </cell>
          <cell r="D59" t="str">
            <v>BI</v>
          </cell>
          <cell r="E59" t="str">
            <v>C</v>
          </cell>
          <cell r="F59" t="str">
            <v>CB2</v>
          </cell>
          <cell r="G59" t="str">
            <v>O</v>
          </cell>
          <cell r="I59" t="str">
            <v>BI</v>
          </cell>
          <cell r="J59" t="str">
            <v>D</v>
          </cell>
          <cell r="K59" t="str">
            <v>CB2</v>
          </cell>
          <cell r="L59" t="str">
            <v>P</v>
          </cell>
          <cell r="N59" t="str">
            <v>TP2 MT100</v>
          </cell>
          <cell r="O59" t="str">
            <v>CB2</v>
          </cell>
          <cell r="P59" t="str">
            <v>K</v>
          </cell>
          <cell r="Q59" t="str">
            <v>CB2</v>
          </cell>
          <cell r="R59" t="str">
            <v>L</v>
          </cell>
          <cell r="W59" t="str">
            <v>In Vitro</v>
          </cell>
          <cell r="X59" t="str">
            <v>CB2</v>
          </cell>
          <cell r="Y59" t="str">
            <v>M</v>
          </cell>
          <cell r="Z59" t="str">
            <v>CB2</v>
          </cell>
          <cell r="AA59" t="str">
            <v>M</v>
          </cell>
          <cell r="AD59" t="str">
            <v>CB2</v>
          </cell>
          <cell r="AE59" t="str">
            <v>N</v>
          </cell>
          <cell r="AF59" t="str">
            <v>CB2</v>
          </cell>
          <cell r="AG59" t="str">
            <v>N</v>
          </cell>
          <cell r="AI59"/>
          <cell r="AJ59"/>
          <cell r="AK59"/>
          <cell r="AL59"/>
          <cell r="AM59"/>
          <cell r="AP59"/>
          <cell r="AQ59"/>
          <cell r="AR59"/>
          <cell r="AS59"/>
          <cell r="AU59"/>
          <cell r="AV59"/>
          <cell r="AW59"/>
          <cell r="AX59"/>
          <cell r="AY59"/>
          <cell r="BA59"/>
          <cell r="BB59"/>
          <cell r="BC59"/>
          <cell r="BH59"/>
          <cell r="BI59"/>
          <cell r="BJ59"/>
          <cell r="BK59"/>
          <cell r="BN59"/>
          <cell r="BO59"/>
          <cell r="BP59"/>
          <cell r="BQ59"/>
          <cell r="BR59"/>
          <cell r="BU59"/>
          <cell r="BV59"/>
          <cell r="BW59"/>
          <cell r="BX59"/>
          <cell r="BZ59"/>
          <cell r="CA59"/>
          <cell r="CB59"/>
          <cell r="CC59"/>
          <cell r="CD59"/>
          <cell r="CG59"/>
          <cell r="CH59"/>
          <cell r="CI59"/>
          <cell r="CJ59"/>
          <cell r="CL59"/>
          <cell r="CM59"/>
          <cell r="CN59"/>
          <cell r="CO59"/>
          <cell r="CP59"/>
          <cell r="CR59"/>
          <cell r="CS59"/>
          <cell r="CT59"/>
          <cell r="CU59"/>
          <cell r="CV59"/>
          <cell r="CX59"/>
          <cell r="CY59"/>
          <cell r="CZ59"/>
          <cell r="DA59"/>
          <cell r="DB59"/>
        </row>
        <row r="60">
          <cell r="A60">
            <v>46</v>
          </cell>
          <cell r="B60">
            <v>42690</v>
          </cell>
          <cell r="C60" t="str">
            <v>TP2 ch100</v>
          </cell>
          <cell r="D60" t="str">
            <v>CB1</v>
          </cell>
          <cell r="E60" t="str">
            <v>G</v>
          </cell>
          <cell r="F60" t="str">
            <v>MPCI2</v>
          </cell>
          <cell r="G60" t="str">
            <v>I</v>
          </cell>
          <cell r="I60" t="str">
            <v>CB1</v>
          </cell>
          <cell r="J60" t="str">
            <v>H</v>
          </cell>
          <cell r="K60" t="str">
            <v>MPCI2</v>
          </cell>
          <cell r="L60" t="str">
            <v>J</v>
          </cell>
          <cell r="N60" t="str">
            <v>TP2 MT100</v>
          </cell>
          <cell r="O60" t="str">
            <v>CB1</v>
          </cell>
          <cell r="P60" t="str">
            <v>A</v>
          </cell>
          <cell r="Q60" t="str">
            <v>CB1</v>
          </cell>
          <cell r="R60" t="str">
            <v>B</v>
          </cell>
          <cell r="W60" t="str">
            <v>In Vitro</v>
          </cell>
          <cell r="X60" t="str">
            <v>CB1</v>
          </cell>
          <cell r="Y60" t="str">
            <v>I</v>
          </cell>
          <cell r="Z60" t="str">
            <v>CB1</v>
          </cell>
          <cell r="AA60" t="str">
            <v>I</v>
          </cell>
          <cell r="AD60" t="str">
            <v>CB1</v>
          </cell>
          <cell r="AE60" t="str">
            <v>J</v>
          </cell>
          <cell r="AF60" t="str">
            <v>CB1</v>
          </cell>
          <cell r="AG60" t="str">
            <v>J</v>
          </cell>
          <cell r="AI60"/>
          <cell r="AJ60"/>
          <cell r="AK60"/>
          <cell r="AL60"/>
          <cell r="AM60"/>
          <cell r="AP60" t="str">
            <v>CB1</v>
          </cell>
          <cell r="AQ60" t="str">
            <v>D</v>
          </cell>
          <cell r="AR60"/>
          <cell r="AS60"/>
          <cell r="AU60"/>
          <cell r="AV60"/>
          <cell r="AW60"/>
          <cell r="AX60"/>
          <cell r="AY60"/>
          <cell r="BA60" t="str">
            <v>MT Protéine</v>
          </cell>
          <cell r="BB60" t="str">
            <v>CB1</v>
          </cell>
          <cell r="BC60" t="str">
            <v>E</v>
          </cell>
          <cell r="BD60" t="str">
            <v>CB1</v>
          </cell>
          <cell r="BE60" t="str">
            <v>F</v>
          </cell>
          <cell r="BH60"/>
          <cell r="BI60"/>
          <cell r="BJ60" t="str">
            <v>CB1</v>
          </cell>
          <cell r="BK60" t="str">
            <v>A</v>
          </cell>
          <cell r="BN60"/>
          <cell r="BO60"/>
          <cell r="BP60"/>
          <cell r="BQ60"/>
          <cell r="BR60"/>
          <cell r="BU60"/>
          <cell r="BV60"/>
          <cell r="BW60"/>
          <cell r="BX60"/>
          <cell r="BZ60" t="str">
            <v>Opt 2</v>
          </cell>
          <cell r="CA60" t="str">
            <v>MPCI2</v>
          </cell>
          <cell r="CB60" t="str">
            <v>M</v>
          </cell>
          <cell r="CC60" t="str">
            <v>MPCI2</v>
          </cell>
          <cell r="CD60" t="str">
            <v>O</v>
          </cell>
          <cell r="CG60" t="str">
            <v>MPCI2</v>
          </cell>
          <cell r="CH60" t="str">
            <v>N</v>
          </cell>
          <cell r="CI60" t="str">
            <v>MPCI2</v>
          </cell>
          <cell r="CJ60" t="str">
            <v>P</v>
          </cell>
          <cell r="CL60"/>
          <cell r="CM60"/>
          <cell r="CN60"/>
          <cell r="CO60"/>
          <cell r="CP60"/>
          <cell r="CR60"/>
          <cell r="CS60"/>
          <cell r="CT60"/>
          <cell r="CU60"/>
          <cell r="CV60"/>
          <cell r="CX60"/>
          <cell r="CY60"/>
          <cell r="CZ60"/>
          <cell r="DA60"/>
          <cell r="DB60"/>
        </row>
        <row r="61">
          <cell r="A61">
            <v>46</v>
          </cell>
          <cell r="B61">
            <v>42691</v>
          </cell>
          <cell r="C61"/>
          <cell r="D61"/>
          <cell r="E61"/>
          <cell r="F61"/>
          <cell r="G61"/>
          <cell r="I61"/>
          <cell r="J61"/>
          <cell r="K61"/>
          <cell r="L61"/>
          <cell r="N61" t="str">
            <v>TP2 MT100</v>
          </cell>
          <cell r="O61" t="str">
            <v>CB2</v>
          </cell>
          <cell r="P61" t="str">
            <v>O</v>
          </cell>
          <cell r="Q61"/>
          <cell r="R61"/>
          <cell r="W61"/>
          <cell r="X61"/>
          <cell r="Y61"/>
          <cell r="Z61"/>
          <cell r="AA61"/>
          <cell r="AD61"/>
          <cell r="AE61"/>
          <cell r="AF61"/>
          <cell r="AG61"/>
          <cell r="AI61"/>
          <cell r="AJ61"/>
          <cell r="AK61"/>
          <cell r="AL61"/>
          <cell r="AM61"/>
          <cell r="AP61"/>
          <cell r="AQ61"/>
          <cell r="AR61"/>
          <cell r="AS61"/>
          <cell r="AU61"/>
          <cell r="AV61"/>
          <cell r="AW61"/>
          <cell r="AX61"/>
          <cell r="AY61"/>
          <cell r="BA61"/>
          <cell r="BB61"/>
          <cell r="BC61"/>
          <cell r="BD61"/>
          <cell r="BE61"/>
          <cell r="BH61"/>
          <cell r="BI61"/>
          <cell r="BJ61"/>
          <cell r="BK61"/>
          <cell r="BN61"/>
          <cell r="BO61"/>
          <cell r="BP61"/>
          <cell r="BQ61"/>
          <cell r="BR61"/>
          <cell r="BU61"/>
          <cell r="BV61"/>
          <cell r="BW61"/>
          <cell r="BX61"/>
          <cell r="BZ61"/>
          <cell r="CA61"/>
          <cell r="CB61"/>
          <cell r="CC61"/>
          <cell r="CD61"/>
          <cell r="CG61"/>
          <cell r="CH61"/>
          <cell r="CI61"/>
          <cell r="CJ61"/>
          <cell r="CL61"/>
          <cell r="CM61"/>
          <cell r="CN61"/>
          <cell r="CO61"/>
          <cell r="CP61"/>
          <cell r="CR61"/>
          <cell r="CS61"/>
          <cell r="CT61"/>
          <cell r="CU61"/>
          <cell r="CV61"/>
          <cell r="CX61"/>
          <cell r="CY61"/>
          <cell r="CZ61"/>
          <cell r="DA61"/>
          <cell r="DB61"/>
        </row>
        <row r="62">
          <cell r="A62">
            <v>46</v>
          </cell>
          <cell r="B62">
            <v>42692</v>
          </cell>
          <cell r="C62" t="str">
            <v>TP2 ch100</v>
          </cell>
          <cell r="D62" t="str">
            <v>CB1</v>
          </cell>
          <cell r="E62" t="str">
            <v>I</v>
          </cell>
          <cell r="F62" t="str">
            <v>MPCI2</v>
          </cell>
          <cell r="G62" t="str">
            <v>K</v>
          </cell>
          <cell r="I62" t="str">
            <v>CB1</v>
          </cell>
          <cell r="J62" t="str">
            <v>J</v>
          </cell>
          <cell r="K62" t="str">
            <v>MPCI2</v>
          </cell>
          <cell r="L62" t="str">
            <v>L</v>
          </cell>
          <cell r="N62" t="str">
            <v>TP2 MT100</v>
          </cell>
          <cell r="O62" t="str">
            <v>CB1</v>
          </cell>
          <cell r="P62" t="str">
            <v>C</v>
          </cell>
          <cell r="Q62"/>
          <cell r="R62"/>
          <cell r="W62" t="str">
            <v>In Vitro</v>
          </cell>
          <cell r="X62" t="str">
            <v>BI</v>
          </cell>
          <cell r="Y62" t="str">
            <v>A</v>
          </cell>
          <cell r="Z62" t="str">
            <v>BI</v>
          </cell>
          <cell r="AA62" t="str">
            <v>A</v>
          </cell>
          <cell r="AD62" t="str">
            <v>BI</v>
          </cell>
          <cell r="AE62" t="str">
            <v>B</v>
          </cell>
          <cell r="AF62" t="str">
            <v>BI</v>
          </cell>
          <cell r="AG62" t="str">
            <v>B</v>
          </cell>
          <cell r="AI62"/>
          <cell r="AJ62"/>
          <cell r="AK62"/>
          <cell r="AL62"/>
          <cell r="AM62"/>
          <cell r="AP62"/>
          <cell r="AQ62"/>
          <cell r="AR62"/>
          <cell r="AS62"/>
          <cell r="AU62"/>
          <cell r="AV62"/>
          <cell r="AW62"/>
          <cell r="AX62"/>
          <cell r="AY62"/>
          <cell r="BA62"/>
          <cell r="BB62"/>
          <cell r="BC62"/>
          <cell r="BD62"/>
          <cell r="BE62"/>
          <cell r="BH62"/>
          <cell r="BI62"/>
          <cell r="BJ62"/>
          <cell r="BK62"/>
          <cell r="BN62"/>
          <cell r="BO62"/>
          <cell r="BP62"/>
          <cell r="BQ62"/>
          <cell r="BR62"/>
          <cell r="BU62"/>
          <cell r="BV62"/>
          <cell r="BW62"/>
          <cell r="BX62"/>
          <cell r="BZ62"/>
          <cell r="CA62"/>
          <cell r="CB62"/>
          <cell r="CC62"/>
          <cell r="CD62"/>
          <cell r="CG62"/>
          <cell r="CH62"/>
          <cell r="CI62"/>
          <cell r="CJ62"/>
          <cell r="CL62"/>
          <cell r="CM62"/>
          <cell r="CN62"/>
          <cell r="CO62"/>
          <cell r="CP62"/>
          <cell r="CR62"/>
          <cell r="CS62"/>
          <cell r="CT62"/>
          <cell r="CU62"/>
          <cell r="CV62"/>
          <cell r="CX62"/>
          <cell r="CY62"/>
          <cell r="CZ62"/>
          <cell r="DA62"/>
          <cell r="DB62"/>
        </row>
        <row r="63">
          <cell r="C63"/>
          <cell r="N63"/>
          <cell r="W63"/>
          <cell r="AI63"/>
          <cell r="AU63"/>
          <cell r="BA63"/>
          <cell r="BN63"/>
          <cell r="BZ63"/>
          <cell r="CL63"/>
          <cell r="CR63"/>
          <cell r="CX63"/>
        </row>
        <row r="64">
          <cell r="A64">
            <v>47</v>
          </cell>
          <cell r="B64">
            <v>42695</v>
          </cell>
          <cell r="C64"/>
          <cell r="D64"/>
          <cell r="E64"/>
          <cell r="F64"/>
          <cell r="G64"/>
          <cell r="I64"/>
          <cell r="J64"/>
          <cell r="K64"/>
          <cell r="L64"/>
          <cell r="N64"/>
          <cell r="O64"/>
          <cell r="P64"/>
          <cell r="Q64"/>
          <cell r="R64"/>
          <cell r="W64"/>
          <cell r="X64"/>
          <cell r="Y64"/>
          <cell r="Z64"/>
          <cell r="AA64"/>
          <cell r="AD64"/>
          <cell r="AE64"/>
          <cell r="AF64"/>
          <cell r="AG64"/>
          <cell r="AI64"/>
          <cell r="AJ64"/>
          <cell r="AK64"/>
          <cell r="AL64"/>
          <cell r="AM64"/>
          <cell r="AP64"/>
          <cell r="AQ64"/>
          <cell r="AR64"/>
          <cell r="AS64"/>
          <cell r="AU64"/>
          <cell r="AV64"/>
          <cell r="AW64"/>
          <cell r="AX64"/>
          <cell r="AY64"/>
          <cell r="BA64"/>
          <cell r="BB64"/>
          <cell r="BC64"/>
          <cell r="BD64"/>
          <cell r="BE64"/>
          <cell r="BH64"/>
          <cell r="BI64"/>
          <cell r="BJ64"/>
          <cell r="BK64"/>
          <cell r="BN64" t="str">
            <v>Elec 1</v>
          </cell>
          <cell r="BO64" t="str">
            <v>MPCI1</v>
          </cell>
          <cell r="BP64" t="str">
            <v>A</v>
          </cell>
          <cell r="BQ64" t="str">
            <v>MPCI1</v>
          </cell>
          <cell r="BR64" t="str">
            <v>B</v>
          </cell>
          <cell r="BU64" t="str">
            <v>MPCI1</v>
          </cell>
          <cell r="BV64" t="str">
            <v>C</v>
          </cell>
          <cell r="BW64" t="str">
            <v>MPCI1</v>
          </cell>
          <cell r="BX64" t="str">
            <v>D</v>
          </cell>
          <cell r="BZ64"/>
          <cell r="CA64"/>
          <cell r="CB64"/>
          <cell r="CC64"/>
          <cell r="CD64"/>
          <cell r="CG64"/>
          <cell r="CH64"/>
          <cell r="CI64"/>
          <cell r="CJ64"/>
          <cell r="CL64"/>
          <cell r="CM64"/>
          <cell r="CN64"/>
          <cell r="CO64"/>
          <cell r="CP64"/>
          <cell r="CR64"/>
          <cell r="CS64"/>
          <cell r="CT64"/>
          <cell r="CU64"/>
          <cell r="CV64"/>
          <cell r="CX64"/>
          <cell r="CY64"/>
          <cell r="CZ64"/>
          <cell r="DA64"/>
          <cell r="DB64"/>
        </row>
        <row r="65">
          <cell r="A65">
            <v>47</v>
          </cell>
          <cell r="B65">
            <v>42696</v>
          </cell>
          <cell r="C65" t="str">
            <v>TP2 ch100</v>
          </cell>
          <cell r="D65" t="str">
            <v>BI</v>
          </cell>
          <cell r="E65" t="str">
            <v>E</v>
          </cell>
          <cell r="F65" t="str">
            <v>CB2</v>
          </cell>
          <cell r="G65" t="str">
            <v>K</v>
          </cell>
          <cell r="I65" t="str">
            <v>BI</v>
          </cell>
          <cell r="J65" t="str">
            <v>F</v>
          </cell>
          <cell r="K65" t="str">
            <v>CB2</v>
          </cell>
          <cell r="L65" t="str">
            <v>M</v>
          </cell>
          <cell r="N65" t="str">
            <v>TP2 MT100</v>
          </cell>
          <cell r="O65" t="str">
            <v>CB2</v>
          </cell>
          <cell r="P65" t="str">
            <v>T</v>
          </cell>
          <cell r="Q65" t="str">
            <v>CB2</v>
          </cell>
          <cell r="R65" t="str">
            <v>Q</v>
          </cell>
          <cell r="W65" t="str">
            <v>In Vitro</v>
          </cell>
          <cell r="X65" t="str">
            <v>CB2</v>
          </cell>
          <cell r="Y65" t="str">
            <v>R</v>
          </cell>
          <cell r="Z65" t="str">
            <v>CB2</v>
          </cell>
          <cell r="AA65" t="str">
            <v>R</v>
          </cell>
          <cell r="AD65" t="str">
            <v>CB2</v>
          </cell>
          <cell r="AE65" t="str">
            <v>S</v>
          </cell>
          <cell r="AF65" t="str">
            <v>CB2</v>
          </cell>
          <cell r="AG65" t="str">
            <v>S</v>
          </cell>
          <cell r="AI65"/>
          <cell r="AJ65"/>
          <cell r="AK65"/>
          <cell r="AL65"/>
          <cell r="AM65"/>
          <cell r="AP65"/>
          <cell r="AQ65"/>
          <cell r="AR65"/>
          <cell r="AS65"/>
          <cell r="AU65"/>
          <cell r="AV65"/>
          <cell r="AW65"/>
          <cell r="AX65"/>
          <cell r="AY65"/>
          <cell r="BA65"/>
          <cell r="BB65"/>
          <cell r="BC65"/>
          <cell r="BD65"/>
          <cell r="BE65"/>
          <cell r="BH65"/>
          <cell r="BI65"/>
          <cell r="BJ65"/>
          <cell r="BK65"/>
          <cell r="BN65"/>
          <cell r="BO65"/>
          <cell r="BP65"/>
          <cell r="BQ65"/>
          <cell r="BR65"/>
          <cell r="BU65"/>
          <cell r="BV65"/>
          <cell r="BW65"/>
          <cell r="BX65"/>
          <cell r="BZ65" t="str">
            <v>Opt 1</v>
          </cell>
          <cell r="CA65" t="str">
            <v>CB2</v>
          </cell>
          <cell r="CB65" t="str">
            <v>K</v>
          </cell>
          <cell r="CC65" t="str">
            <v>CB2</v>
          </cell>
          <cell r="CD65" t="str">
            <v>L</v>
          </cell>
          <cell r="CG65" t="str">
            <v>CB2</v>
          </cell>
          <cell r="CH65" t="str">
            <v>M</v>
          </cell>
          <cell r="CI65" t="str">
            <v>CB2</v>
          </cell>
          <cell r="CJ65" t="str">
            <v>N</v>
          </cell>
          <cell r="CL65"/>
          <cell r="CM65"/>
          <cell r="CN65"/>
          <cell r="CO65"/>
          <cell r="CP65"/>
          <cell r="CR65"/>
          <cell r="CS65"/>
          <cell r="CT65"/>
          <cell r="CU65"/>
          <cell r="CV65"/>
          <cell r="CX65"/>
          <cell r="CY65"/>
          <cell r="CZ65"/>
          <cell r="DA65"/>
          <cell r="DB65"/>
        </row>
        <row r="66">
          <cell r="A66">
            <v>47</v>
          </cell>
          <cell r="B66">
            <v>42697</v>
          </cell>
          <cell r="C66" t="str">
            <v>TP2 ch100</v>
          </cell>
          <cell r="D66" t="str">
            <v>MPCI2</v>
          </cell>
          <cell r="E66" t="str">
            <v>M</v>
          </cell>
          <cell r="F66" t="str">
            <v>MPCI2</v>
          </cell>
          <cell r="G66" t="str">
            <v>N</v>
          </cell>
          <cell r="I66" t="str">
            <v>MPCI2</v>
          </cell>
          <cell r="J66" t="str">
            <v>O</v>
          </cell>
          <cell r="K66" t="str">
            <v>MPCI2</v>
          </cell>
          <cell r="L66" t="str">
            <v>P</v>
          </cell>
          <cell r="N66" t="str">
            <v>TP2 MT100</v>
          </cell>
          <cell r="O66" t="str">
            <v>CB1</v>
          </cell>
          <cell r="P66" t="str">
            <v>E</v>
          </cell>
          <cell r="Q66" t="str">
            <v>CB1</v>
          </cell>
          <cell r="R66" t="str">
            <v>F</v>
          </cell>
          <cell r="W66" t="str">
            <v>In Vitro</v>
          </cell>
          <cell r="X66" t="str">
            <v>CB1</v>
          </cell>
          <cell r="Y66" t="str">
            <v>C</v>
          </cell>
          <cell r="Z66" t="str">
            <v>CB1</v>
          </cell>
          <cell r="AA66" t="str">
            <v>C</v>
          </cell>
          <cell r="AD66" t="str">
            <v>CB1</v>
          </cell>
          <cell r="AE66" t="str">
            <v>D</v>
          </cell>
          <cell r="AF66" t="str">
            <v>CB1</v>
          </cell>
          <cell r="AG66" t="str">
            <v>D</v>
          </cell>
          <cell r="AI66"/>
          <cell r="AJ66"/>
          <cell r="AK66"/>
          <cell r="AL66"/>
          <cell r="AM66"/>
          <cell r="AP66"/>
          <cell r="AQ66"/>
          <cell r="AR66"/>
          <cell r="AS66"/>
          <cell r="AU66"/>
          <cell r="AV66"/>
          <cell r="AW66"/>
          <cell r="AX66"/>
          <cell r="AY66"/>
          <cell r="BA66"/>
          <cell r="BB66"/>
          <cell r="BC66"/>
          <cell r="BD66"/>
          <cell r="BE66"/>
          <cell r="BH66"/>
          <cell r="BI66"/>
          <cell r="BJ66"/>
          <cell r="BK66"/>
          <cell r="BN66" t="str">
            <v>Elec 1</v>
          </cell>
          <cell r="BO66" t="str">
            <v>MPCI2</v>
          </cell>
          <cell r="BP66" t="str">
            <v>I</v>
          </cell>
          <cell r="BQ66" t="str">
            <v>MPCI2</v>
          </cell>
          <cell r="BR66" t="str">
            <v>K</v>
          </cell>
          <cell r="BU66" t="str">
            <v>MPCI2</v>
          </cell>
          <cell r="BV66" t="str">
            <v>J</v>
          </cell>
          <cell r="BW66" t="str">
            <v>MPCI2</v>
          </cell>
          <cell r="BX66" t="str">
            <v>L</v>
          </cell>
          <cell r="BZ66" t="str">
            <v>Opt 1</v>
          </cell>
          <cell r="CA66" t="str">
            <v>CB1</v>
          </cell>
          <cell r="CB66" t="str">
            <v>H</v>
          </cell>
          <cell r="CC66" t="str">
            <v>CB1</v>
          </cell>
          <cell r="CD66" t="str">
            <v>J</v>
          </cell>
          <cell r="CG66" t="str">
            <v>CB1</v>
          </cell>
          <cell r="CH66" t="str">
            <v>I</v>
          </cell>
          <cell r="CI66" t="str">
            <v>CB1</v>
          </cell>
          <cell r="CJ66" t="str">
            <v>G</v>
          </cell>
          <cell r="CL66"/>
          <cell r="CM66"/>
          <cell r="CN66"/>
          <cell r="CO66"/>
          <cell r="CP66"/>
          <cell r="CR66"/>
          <cell r="CS66"/>
          <cell r="CT66"/>
          <cell r="CU66"/>
          <cell r="CV66"/>
          <cell r="CX66"/>
          <cell r="CY66"/>
          <cell r="CZ66"/>
          <cell r="DA66"/>
          <cell r="DB66"/>
        </row>
        <row r="67">
          <cell r="A67">
            <v>47</v>
          </cell>
          <cell r="B67">
            <v>42698</v>
          </cell>
          <cell r="C67"/>
          <cell r="D67"/>
          <cell r="E67"/>
          <cell r="F67"/>
          <cell r="G67"/>
          <cell r="I67"/>
          <cell r="J67"/>
          <cell r="K67"/>
          <cell r="L67"/>
          <cell r="N67" t="str">
            <v>TP2 MT100</v>
          </cell>
          <cell r="O67" t="str">
            <v>CB2</v>
          </cell>
          <cell r="P67" t="str">
            <v>R</v>
          </cell>
          <cell r="Q67"/>
          <cell r="R67"/>
          <cell r="W67"/>
          <cell r="X67"/>
          <cell r="Y67"/>
          <cell r="Z67"/>
          <cell r="AA67"/>
          <cell r="AD67"/>
          <cell r="AE67"/>
          <cell r="AF67"/>
          <cell r="AG67"/>
          <cell r="AI67"/>
          <cell r="AJ67"/>
          <cell r="AK67"/>
          <cell r="AL67"/>
          <cell r="AM67"/>
          <cell r="AP67"/>
          <cell r="AQ67"/>
          <cell r="AR67"/>
          <cell r="AS67"/>
          <cell r="AU67"/>
          <cell r="AV67"/>
          <cell r="AW67"/>
          <cell r="AX67"/>
          <cell r="AY67"/>
          <cell r="BA67"/>
          <cell r="BB67"/>
          <cell r="BC67"/>
          <cell r="BD67"/>
          <cell r="BE67"/>
          <cell r="BH67"/>
          <cell r="BI67"/>
          <cell r="BJ67"/>
          <cell r="BK67"/>
          <cell r="BN67"/>
          <cell r="BO67"/>
          <cell r="BP67"/>
          <cell r="BQ67"/>
          <cell r="BR67"/>
          <cell r="BU67"/>
          <cell r="BV67"/>
          <cell r="BW67"/>
          <cell r="BX67"/>
          <cell r="BZ67" t="str">
            <v>Opt 1</v>
          </cell>
          <cell r="CA67" t="str">
            <v>CB2</v>
          </cell>
          <cell r="CB67" t="str">
            <v>O</v>
          </cell>
          <cell r="CC67"/>
          <cell r="CD67"/>
          <cell r="CG67" t="str">
            <v>CB2</v>
          </cell>
          <cell r="CH67" t="str">
            <v>P</v>
          </cell>
          <cell r="CI67"/>
          <cell r="CJ67"/>
          <cell r="CL67"/>
          <cell r="CM67"/>
          <cell r="CN67"/>
          <cell r="CO67"/>
          <cell r="CP67"/>
          <cell r="CR67"/>
          <cell r="CS67"/>
          <cell r="CT67"/>
          <cell r="CU67"/>
          <cell r="CV67"/>
          <cell r="CX67"/>
          <cell r="CY67"/>
          <cell r="CZ67"/>
          <cell r="DA67"/>
          <cell r="DB67"/>
        </row>
        <row r="68">
          <cell r="A68">
            <v>47</v>
          </cell>
          <cell r="B68">
            <v>42699</v>
          </cell>
          <cell r="C68" t="str">
            <v>TP2 ch100</v>
          </cell>
          <cell r="D68" t="str">
            <v>BI</v>
          </cell>
          <cell r="E68" t="str">
            <v>G</v>
          </cell>
          <cell r="F68"/>
          <cell r="G68"/>
          <cell r="I68" t="str">
            <v>BI</v>
          </cell>
          <cell r="J68" t="str">
            <v>H</v>
          </cell>
          <cell r="K68"/>
          <cell r="L68"/>
          <cell r="N68" t="str">
            <v>TP2 MT100</v>
          </cell>
          <cell r="O68" t="str">
            <v>CB1</v>
          </cell>
          <cell r="P68" t="str">
            <v>D</v>
          </cell>
          <cell r="Q68"/>
          <cell r="R68"/>
          <cell r="W68" t="str">
            <v>In Vitro</v>
          </cell>
          <cell r="X68" t="str">
            <v>BI</v>
          </cell>
          <cell r="Y68" t="str">
            <v>C</v>
          </cell>
          <cell r="Z68" t="str">
            <v>BI</v>
          </cell>
          <cell r="AA68" t="str">
            <v>C</v>
          </cell>
          <cell r="AD68" t="str">
            <v>BI</v>
          </cell>
          <cell r="AE68" t="str">
            <v>D</v>
          </cell>
          <cell r="AF68" t="str">
            <v>BI</v>
          </cell>
          <cell r="AG68" t="str">
            <v>D</v>
          </cell>
          <cell r="AI68"/>
          <cell r="AJ68"/>
          <cell r="AK68"/>
          <cell r="AL68"/>
          <cell r="AM68"/>
          <cell r="AP68"/>
          <cell r="AQ68"/>
          <cell r="AR68"/>
          <cell r="AS68"/>
          <cell r="AU68"/>
          <cell r="AV68"/>
          <cell r="AW68"/>
          <cell r="AX68"/>
          <cell r="AY68"/>
          <cell r="BA68"/>
          <cell r="BB68"/>
          <cell r="BC68"/>
          <cell r="BD68"/>
          <cell r="BE68"/>
          <cell r="BH68"/>
          <cell r="BI68"/>
          <cell r="BJ68"/>
          <cell r="BK68"/>
          <cell r="BN68"/>
          <cell r="BO68"/>
          <cell r="BP68"/>
          <cell r="BQ68"/>
          <cell r="BR68"/>
          <cell r="BU68"/>
          <cell r="BV68"/>
          <cell r="BW68"/>
          <cell r="BX68"/>
          <cell r="BZ68" t="str">
            <v>Opt 1</v>
          </cell>
          <cell r="CA68" t="str">
            <v>CB1</v>
          </cell>
          <cell r="CB68" t="str">
            <v>A</v>
          </cell>
          <cell r="CC68"/>
          <cell r="CD68"/>
          <cell r="CG68" t="str">
            <v>CB1</v>
          </cell>
          <cell r="CH68" t="str">
            <v>B</v>
          </cell>
          <cell r="CI68"/>
          <cell r="CJ68"/>
          <cell r="CL68"/>
          <cell r="CM68"/>
          <cell r="CN68"/>
          <cell r="CO68"/>
          <cell r="CP68"/>
          <cell r="CR68"/>
          <cell r="CS68"/>
          <cell r="CT68"/>
          <cell r="CU68"/>
          <cell r="CV68"/>
          <cell r="CX68"/>
          <cell r="CY68"/>
          <cell r="CZ68"/>
          <cell r="DA68"/>
          <cell r="DB68"/>
        </row>
        <row r="69">
          <cell r="C69"/>
          <cell r="N69"/>
          <cell r="W69"/>
          <cell r="AI69"/>
          <cell r="AU69"/>
          <cell r="BA69"/>
          <cell r="BN69"/>
          <cell r="BZ69"/>
          <cell r="CL69"/>
          <cell r="CR69"/>
          <cell r="CX69"/>
        </row>
        <row r="70">
          <cell r="A70">
            <v>48</v>
          </cell>
          <cell r="B70">
            <v>42702</v>
          </cell>
          <cell r="C70"/>
          <cell r="D70"/>
          <cell r="E70"/>
          <cell r="F70"/>
          <cell r="G70"/>
          <cell r="I70"/>
          <cell r="J70"/>
          <cell r="K70"/>
          <cell r="L70"/>
          <cell r="N70"/>
          <cell r="O70"/>
          <cell r="P70"/>
          <cell r="Q70"/>
          <cell r="R70"/>
          <cell r="W70"/>
          <cell r="X70"/>
          <cell r="Y70"/>
          <cell r="Z70"/>
          <cell r="AA70"/>
          <cell r="AD70"/>
          <cell r="AE70"/>
          <cell r="AF70"/>
          <cell r="AG70"/>
          <cell r="AI70"/>
          <cell r="AJ70"/>
          <cell r="AK70"/>
          <cell r="AL70"/>
          <cell r="AM70"/>
          <cell r="AP70"/>
          <cell r="AQ70"/>
          <cell r="AR70"/>
          <cell r="AS70"/>
          <cell r="AU70"/>
          <cell r="AV70"/>
          <cell r="AW70"/>
          <cell r="AX70"/>
          <cell r="AY70"/>
          <cell r="BA70"/>
          <cell r="BB70"/>
          <cell r="BC70"/>
          <cell r="BD70"/>
          <cell r="BE70"/>
          <cell r="BH70"/>
          <cell r="BI70"/>
          <cell r="BJ70"/>
          <cell r="BK70"/>
          <cell r="BN70" t="str">
            <v>Elec 1</v>
          </cell>
          <cell r="BO70" t="str">
            <v>MPCI1</v>
          </cell>
          <cell r="BP70" t="str">
            <v>E</v>
          </cell>
          <cell r="BQ70" t="str">
            <v>MPCI1</v>
          </cell>
          <cell r="BR70" t="str">
            <v>F</v>
          </cell>
          <cell r="BU70" t="str">
            <v>MPCI1</v>
          </cell>
          <cell r="BV70" t="str">
            <v>G</v>
          </cell>
          <cell r="BW70" t="str">
            <v>MPCI1</v>
          </cell>
          <cell r="BX70" t="str">
            <v>H</v>
          </cell>
          <cell r="BZ70"/>
          <cell r="CA70"/>
          <cell r="CB70"/>
          <cell r="CC70"/>
          <cell r="CD70"/>
          <cell r="CG70"/>
          <cell r="CH70"/>
          <cell r="CI70"/>
          <cell r="CJ70"/>
          <cell r="CL70"/>
          <cell r="CM70"/>
          <cell r="CN70"/>
          <cell r="CO70"/>
          <cell r="CP70"/>
          <cell r="CR70"/>
          <cell r="CS70"/>
          <cell r="CT70"/>
          <cell r="CU70"/>
          <cell r="CV70"/>
          <cell r="CX70"/>
          <cell r="CY70"/>
          <cell r="CZ70"/>
          <cell r="DA70"/>
          <cell r="DB70"/>
        </row>
        <row r="71">
          <cell r="A71">
            <v>48</v>
          </cell>
          <cell r="B71">
            <v>42703</v>
          </cell>
          <cell r="C71" t="str">
            <v>TP3 CH100</v>
          </cell>
          <cell r="D71" t="str">
            <v>BI</v>
          </cell>
          <cell r="E71" t="str">
            <v>A</v>
          </cell>
          <cell r="F71" t="str">
            <v>CB2</v>
          </cell>
          <cell r="G71" t="str">
            <v>K</v>
          </cell>
          <cell r="I71" t="str">
            <v>BI</v>
          </cell>
          <cell r="J71" t="str">
            <v>B</v>
          </cell>
          <cell r="K71" t="str">
            <v>CB2</v>
          </cell>
          <cell r="L71" t="str">
            <v>L</v>
          </cell>
          <cell r="N71" t="str">
            <v>TP2 MT100</v>
          </cell>
          <cell r="O71" t="str">
            <v>CB2</v>
          </cell>
          <cell r="P71" t="str">
            <v>M</v>
          </cell>
          <cell r="Q71" t="str">
            <v>CB2</v>
          </cell>
          <cell r="R71" t="str">
            <v>S</v>
          </cell>
          <cell r="W71" t="str">
            <v>In Vitro</v>
          </cell>
          <cell r="X71" t="str">
            <v>CB2</v>
          </cell>
          <cell r="Y71" t="str">
            <v>O</v>
          </cell>
          <cell r="Z71" t="str">
            <v>CB2</v>
          </cell>
          <cell r="AA71" t="str">
            <v>O</v>
          </cell>
          <cell r="AD71" t="str">
            <v>CB2</v>
          </cell>
          <cell r="AE71" t="str">
            <v>P</v>
          </cell>
          <cell r="AF71" t="str">
            <v>CB2</v>
          </cell>
          <cell r="AG71" t="str">
            <v>P</v>
          </cell>
          <cell r="AI71"/>
          <cell r="AJ71"/>
          <cell r="AK71"/>
          <cell r="AL71"/>
          <cell r="AM71"/>
          <cell r="AP71"/>
          <cell r="AQ71"/>
          <cell r="AR71"/>
          <cell r="AS71"/>
          <cell r="AU71"/>
          <cell r="AV71"/>
          <cell r="AW71"/>
          <cell r="AX71"/>
          <cell r="AY71"/>
          <cell r="BA71"/>
          <cell r="BB71"/>
          <cell r="BC71"/>
          <cell r="BD71"/>
          <cell r="BE71"/>
          <cell r="BH71"/>
          <cell r="BI71"/>
          <cell r="BJ71"/>
          <cell r="BK71"/>
          <cell r="BN71"/>
          <cell r="BO71"/>
          <cell r="BP71"/>
          <cell r="BQ71"/>
          <cell r="BR71"/>
          <cell r="BU71"/>
          <cell r="BV71"/>
          <cell r="BW71"/>
          <cell r="BX71"/>
          <cell r="BZ71" t="str">
            <v>Opt 1</v>
          </cell>
          <cell r="CA71" t="str">
            <v>CB2</v>
          </cell>
          <cell r="CB71" t="str">
            <v>Q</v>
          </cell>
          <cell r="CC71" t="str">
            <v>CB2</v>
          </cell>
          <cell r="CD71" t="str">
            <v>R</v>
          </cell>
          <cell r="CG71" t="str">
            <v>CB2</v>
          </cell>
          <cell r="CH71" t="str">
            <v>S</v>
          </cell>
          <cell r="CI71" t="str">
            <v>CB2</v>
          </cell>
          <cell r="CJ71" t="str">
            <v>T</v>
          </cell>
          <cell r="CL71"/>
          <cell r="CM71"/>
          <cell r="CN71"/>
          <cell r="CO71"/>
          <cell r="CP71"/>
          <cell r="CR71"/>
          <cell r="CS71"/>
          <cell r="CT71"/>
          <cell r="CU71"/>
          <cell r="CV71"/>
          <cell r="CX71"/>
          <cell r="CY71"/>
          <cell r="CZ71"/>
          <cell r="DA71"/>
          <cell r="DB71"/>
        </row>
        <row r="72">
          <cell r="A72">
            <v>48</v>
          </cell>
          <cell r="B72">
            <v>42704</v>
          </cell>
          <cell r="C72" t="str">
            <v>TP3 CH100</v>
          </cell>
          <cell r="D72" t="str">
            <v>CB1</v>
          </cell>
          <cell r="E72" t="str">
            <v>A</v>
          </cell>
          <cell r="F72" t="str">
            <v>CB1</v>
          </cell>
          <cell r="G72" t="str">
            <v>B</v>
          </cell>
          <cell r="I72" t="str">
            <v>CB1</v>
          </cell>
          <cell r="J72" t="str">
            <v>D</v>
          </cell>
          <cell r="K72" t="str">
            <v>CB1</v>
          </cell>
          <cell r="L72" t="str">
            <v>C</v>
          </cell>
          <cell r="N72" t="str">
            <v>TP2 MT100</v>
          </cell>
          <cell r="O72" t="str">
            <v>CB1</v>
          </cell>
          <cell r="P72" t="str">
            <v>I</v>
          </cell>
          <cell r="Q72" t="str">
            <v>CB1</v>
          </cell>
          <cell r="R72" t="str">
            <v>J</v>
          </cell>
          <cell r="W72" t="str">
            <v>In Vitro</v>
          </cell>
          <cell r="X72" t="str">
            <v>CB1</v>
          </cell>
          <cell r="Y72" t="str">
            <v>G</v>
          </cell>
          <cell r="Z72" t="str">
            <v>CB1</v>
          </cell>
          <cell r="AA72" t="str">
            <v>G</v>
          </cell>
          <cell r="AD72" t="str">
            <v>CB1</v>
          </cell>
          <cell r="AE72" t="str">
            <v>H</v>
          </cell>
          <cell r="AF72" t="str">
            <v>CB1</v>
          </cell>
          <cell r="AG72" t="str">
            <v>H</v>
          </cell>
          <cell r="AI72"/>
          <cell r="AJ72"/>
          <cell r="AK72"/>
          <cell r="AL72"/>
          <cell r="AM72"/>
          <cell r="AP72"/>
          <cell r="AQ72"/>
          <cell r="AR72"/>
          <cell r="AS72"/>
          <cell r="AU72"/>
          <cell r="AV72"/>
          <cell r="AW72"/>
          <cell r="AX72"/>
          <cell r="AY72"/>
          <cell r="BA72"/>
          <cell r="BB72"/>
          <cell r="BC72"/>
          <cell r="BD72"/>
          <cell r="BE72"/>
          <cell r="BH72"/>
          <cell r="BI72"/>
          <cell r="BJ72"/>
          <cell r="BK72"/>
          <cell r="BN72" t="str">
            <v>Elec 1</v>
          </cell>
          <cell r="BO72" t="str">
            <v>MPCI2</v>
          </cell>
          <cell r="BP72" t="str">
            <v>N</v>
          </cell>
          <cell r="BQ72" t="str">
            <v>MPCI2</v>
          </cell>
          <cell r="BR72" t="str">
            <v>M</v>
          </cell>
          <cell r="BU72" t="str">
            <v>MPCI2</v>
          </cell>
          <cell r="BV72" t="str">
            <v>P</v>
          </cell>
          <cell r="BW72" t="str">
            <v>MPCI2</v>
          </cell>
          <cell r="BX72" t="str">
            <v>O</v>
          </cell>
          <cell r="BZ72" t="str">
            <v>Opt 1</v>
          </cell>
          <cell r="CA72" t="str">
            <v>CB1</v>
          </cell>
          <cell r="CB72" t="str">
            <v>C</v>
          </cell>
          <cell r="CC72" t="str">
            <v>CB1</v>
          </cell>
          <cell r="CD72" t="str">
            <v>D</v>
          </cell>
          <cell r="CG72" t="str">
            <v>CB1</v>
          </cell>
          <cell r="CH72" t="str">
            <v>F</v>
          </cell>
          <cell r="CI72" t="str">
            <v>CB1</v>
          </cell>
          <cell r="CJ72" t="str">
            <v>E</v>
          </cell>
          <cell r="CL72"/>
          <cell r="CM72"/>
          <cell r="CN72"/>
          <cell r="CO72"/>
          <cell r="CP72"/>
          <cell r="CR72"/>
          <cell r="CS72"/>
          <cell r="CT72"/>
          <cell r="CU72"/>
          <cell r="CV72"/>
          <cell r="CX72"/>
          <cell r="CY72"/>
          <cell r="CZ72"/>
          <cell r="DA72"/>
          <cell r="DB72"/>
        </row>
        <row r="73">
          <cell r="A73">
            <v>48</v>
          </cell>
          <cell r="B73">
            <v>42705</v>
          </cell>
          <cell r="C73" t="str">
            <v>TP3 CH100</v>
          </cell>
          <cell r="D73" t="str">
            <v>CB2</v>
          </cell>
          <cell r="E73" t="str">
            <v>M</v>
          </cell>
          <cell r="F73"/>
          <cell r="G73"/>
          <cell r="I73" t="str">
            <v>CB2</v>
          </cell>
          <cell r="J73" t="str">
            <v>N</v>
          </cell>
          <cell r="K73"/>
          <cell r="L73"/>
          <cell r="N73"/>
          <cell r="O73"/>
          <cell r="P73"/>
          <cell r="Q73"/>
          <cell r="R73"/>
          <cell r="W73"/>
          <cell r="X73"/>
          <cell r="Y73"/>
          <cell r="Z73"/>
          <cell r="AA73"/>
          <cell r="AD73"/>
          <cell r="AE73"/>
          <cell r="AF73"/>
          <cell r="AG73"/>
          <cell r="AI73"/>
          <cell r="AJ73"/>
          <cell r="AK73"/>
          <cell r="AL73"/>
          <cell r="AM73"/>
          <cell r="AP73"/>
          <cell r="AQ73"/>
          <cell r="AR73"/>
          <cell r="AS73"/>
          <cell r="AU73"/>
          <cell r="AV73"/>
          <cell r="AW73"/>
          <cell r="AX73"/>
          <cell r="AY73"/>
          <cell r="BA73"/>
          <cell r="BB73"/>
          <cell r="BC73"/>
          <cell r="BD73"/>
          <cell r="BE73"/>
          <cell r="BH73"/>
          <cell r="BI73"/>
          <cell r="BJ73"/>
          <cell r="BK73"/>
          <cell r="BN73"/>
          <cell r="BO73"/>
          <cell r="BP73"/>
          <cell r="BQ73"/>
          <cell r="BR73"/>
          <cell r="BU73"/>
          <cell r="BV73"/>
          <cell r="BW73"/>
          <cell r="BX73"/>
          <cell r="BZ73"/>
          <cell r="CA73"/>
          <cell r="CB73"/>
          <cell r="CC73"/>
          <cell r="CD73"/>
          <cell r="CG73"/>
          <cell r="CH73"/>
          <cell r="CI73"/>
          <cell r="CJ73"/>
          <cell r="CL73"/>
          <cell r="CM73"/>
          <cell r="CN73"/>
          <cell r="CO73"/>
          <cell r="CP73"/>
          <cell r="CR73"/>
          <cell r="CS73"/>
          <cell r="CT73"/>
          <cell r="CU73"/>
          <cell r="CV73"/>
          <cell r="CX73"/>
          <cell r="CY73"/>
          <cell r="CZ73"/>
          <cell r="DA73"/>
          <cell r="DB73"/>
        </row>
        <row r="74">
          <cell r="A74">
            <v>48</v>
          </cell>
          <cell r="B74">
            <v>42706</v>
          </cell>
          <cell r="C74" t="str">
            <v>TP3 CH100</v>
          </cell>
          <cell r="D74" t="str">
            <v>CB1</v>
          </cell>
          <cell r="E74" t="str">
            <v>E</v>
          </cell>
          <cell r="F74" t="str">
            <v>BI</v>
          </cell>
          <cell r="G74" t="str">
            <v>C</v>
          </cell>
          <cell r="I74" t="str">
            <v>CB1</v>
          </cell>
          <cell r="J74" t="str">
            <v>F</v>
          </cell>
          <cell r="K74" t="str">
            <v>BI</v>
          </cell>
          <cell r="L74" t="str">
            <v>D</v>
          </cell>
          <cell r="N74" t="str">
            <v>TP2 MT100</v>
          </cell>
          <cell r="O74" t="str">
            <v>CB1</v>
          </cell>
          <cell r="P74" t="str">
            <v>H</v>
          </cell>
          <cell r="Q74"/>
          <cell r="R74"/>
          <cell r="W74" t="str">
            <v>In Vitro</v>
          </cell>
          <cell r="X74" t="str">
            <v>BI</v>
          </cell>
          <cell r="Y74" t="str">
            <v>E</v>
          </cell>
          <cell r="Z74" t="str">
            <v>BI</v>
          </cell>
          <cell r="AA74" t="str">
            <v>E</v>
          </cell>
          <cell r="AD74" t="str">
            <v>BI</v>
          </cell>
          <cell r="AE74" t="str">
            <v>F</v>
          </cell>
          <cell r="AF74" t="str">
            <v>BI</v>
          </cell>
          <cell r="AG74" t="str">
            <v>F</v>
          </cell>
          <cell r="AI74"/>
          <cell r="AJ74"/>
          <cell r="AK74"/>
          <cell r="AL74"/>
          <cell r="AM74"/>
          <cell r="AP74"/>
          <cell r="AQ74"/>
          <cell r="AR74"/>
          <cell r="AS74"/>
          <cell r="AU74"/>
          <cell r="AV74"/>
          <cell r="AW74"/>
          <cell r="AX74"/>
          <cell r="AY74"/>
          <cell r="BA74"/>
          <cell r="BB74"/>
          <cell r="BC74"/>
          <cell r="BD74"/>
          <cell r="BE74"/>
          <cell r="BH74"/>
          <cell r="BI74"/>
          <cell r="BJ74"/>
          <cell r="BK74"/>
          <cell r="BN74"/>
          <cell r="BO74"/>
          <cell r="BP74"/>
          <cell r="BQ74"/>
          <cell r="BR74"/>
          <cell r="BU74"/>
          <cell r="BV74"/>
          <cell r="BW74"/>
          <cell r="BX74"/>
          <cell r="BZ74"/>
          <cell r="CA74"/>
          <cell r="CB74"/>
          <cell r="CC74"/>
          <cell r="CD74"/>
          <cell r="CG74"/>
          <cell r="CH74"/>
          <cell r="CI74"/>
          <cell r="CJ74"/>
          <cell r="CL74"/>
          <cell r="CM74"/>
          <cell r="CN74"/>
          <cell r="CO74"/>
          <cell r="CP74"/>
          <cell r="CR74"/>
          <cell r="CS74"/>
          <cell r="CT74"/>
          <cell r="CU74"/>
          <cell r="CV74"/>
          <cell r="CX74"/>
          <cell r="CY74"/>
          <cell r="CZ74"/>
          <cell r="DA74"/>
          <cell r="DB74"/>
        </row>
        <row r="75">
          <cell r="C75"/>
          <cell r="N75"/>
          <cell r="W75"/>
          <cell r="AI75"/>
          <cell r="AU75"/>
          <cell r="BA75"/>
          <cell r="BN75"/>
          <cell r="BZ75"/>
          <cell r="CL75"/>
          <cell r="CR75"/>
          <cell r="CX75"/>
        </row>
        <row r="76">
          <cell r="A76">
            <v>49</v>
          </cell>
          <cell r="B76">
            <v>42709</v>
          </cell>
          <cell r="C76" t="str">
            <v>TP3 CH100</v>
          </cell>
          <cell r="D76" t="str">
            <v>MPCI1</v>
          </cell>
          <cell r="E76" t="str">
            <v>E</v>
          </cell>
          <cell r="F76" t="str">
            <v>MPCI1</v>
          </cell>
          <cell r="G76" t="str">
            <v>F</v>
          </cell>
          <cell r="I76" t="str">
            <v>MPCI1</v>
          </cell>
          <cell r="J76" t="str">
            <v>G</v>
          </cell>
          <cell r="K76" t="str">
            <v>MPCI1</v>
          </cell>
          <cell r="L76" t="str">
            <v>H</v>
          </cell>
          <cell r="N76"/>
          <cell r="O76"/>
          <cell r="P76"/>
          <cell r="Q76"/>
          <cell r="R76"/>
          <cell r="W76"/>
          <cell r="X76"/>
          <cell r="Y76"/>
          <cell r="Z76"/>
          <cell r="AA76"/>
          <cell r="AD76"/>
          <cell r="AE76"/>
          <cell r="AF76"/>
          <cell r="AG76"/>
          <cell r="AI76"/>
          <cell r="AJ76"/>
          <cell r="AK76"/>
          <cell r="AL76"/>
          <cell r="AM76"/>
          <cell r="AP76"/>
          <cell r="AQ76"/>
          <cell r="AR76"/>
          <cell r="AS76"/>
          <cell r="AU76"/>
          <cell r="AV76"/>
          <cell r="AW76"/>
          <cell r="AX76"/>
          <cell r="AY76"/>
          <cell r="BA76"/>
          <cell r="BB76"/>
          <cell r="BC76"/>
          <cell r="BD76"/>
          <cell r="BE76"/>
          <cell r="BH76"/>
          <cell r="BI76"/>
          <cell r="BJ76"/>
          <cell r="BK76"/>
          <cell r="BN76" t="str">
            <v>Elec 2</v>
          </cell>
          <cell r="BO76" t="str">
            <v>MPCI1</v>
          </cell>
          <cell r="BP76" t="str">
            <v>A</v>
          </cell>
          <cell r="BQ76" t="str">
            <v>MPCI1</v>
          </cell>
          <cell r="BR76" t="str">
            <v>B</v>
          </cell>
          <cell r="BU76" t="str">
            <v>MPCI1</v>
          </cell>
          <cell r="BV76" t="str">
            <v>C</v>
          </cell>
          <cell r="BW76" t="str">
            <v>MPCI1</v>
          </cell>
          <cell r="BX76" t="str">
            <v>D</v>
          </cell>
          <cell r="BZ76"/>
          <cell r="CA76"/>
          <cell r="CB76"/>
          <cell r="CC76"/>
          <cell r="CD76"/>
          <cell r="CG76"/>
          <cell r="CH76"/>
          <cell r="CI76"/>
          <cell r="CJ76"/>
          <cell r="CL76"/>
          <cell r="CM76"/>
          <cell r="CN76"/>
          <cell r="CO76"/>
          <cell r="CP76"/>
          <cell r="CR76"/>
          <cell r="CS76"/>
          <cell r="CT76"/>
          <cell r="CU76"/>
          <cell r="CV76"/>
          <cell r="CX76"/>
          <cell r="CY76"/>
          <cell r="CZ76"/>
          <cell r="DA76"/>
          <cell r="DB76"/>
        </row>
        <row r="77">
          <cell r="A77">
            <v>49</v>
          </cell>
          <cell r="B77">
            <v>42710</v>
          </cell>
          <cell r="C77" t="str">
            <v>TP3 CH100</v>
          </cell>
          <cell r="D77" t="str">
            <v>BI</v>
          </cell>
          <cell r="E77" t="str">
            <v>E</v>
          </cell>
          <cell r="F77" t="str">
            <v>CB2</v>
          </cell>
          <cell r="G77" t="str">
            <v>O</v>
          </cell>
          <cell r="I77" t="str">
            <v>BI</v>
          </cell>
          <cell r="J77" t="str">
            <v>F</v>
          </cell>
          <cell r="K77" t="str">
            <v>CB2</v>
          </cell>
          <cell r="L77" t="str">
            <v>S</v>
          </cell>
          <cell r="N77" t="str">
            <v>TP2 MT100</v>
          </cell>
          <cell r="O77" t="str">
            <v>CB2</v>
          </cell>
          <cell r="P77" t="str">
            <v>N</v>
          </cell>
          <cell r="Q77" t="str">
            <v>CB2</v>
          </cell>
          <cell r="R77" t="str">
            <v>P</v>
          </cell>
          <cell r="W77" t="str">
            <v>In Vitro</v>
          </cell>
          <cell r="X77" t="str">
            <v>CB2</v>
          </cell>
          <cell r="Y77" t="str">
            <v>Q</v>
          </cell>
          <cell r="Z77" t="str">
            <v>CB2</v>
          </cell>
          <cell r="AA77" t="str">
            <v>Q</v>
          </cell>
          <cell r="AD77" t="str">
            <v>CB2</v>
          </cell>
          <cell r="AE77" t="str">
            <v>T</v>
          </cell>
          <cell r="AF77" t="str">
            <v>CB2</v>
          </cell>
          <cell r="AG77" t="str">
            <v>T</v>
          </cell>
          <cell r="AI77"/>
          <cell r="AJ77"/>
          <cell r="AK77"/>
          <cell r="AL77"/>
          <cell r="AM77"/>
          <cell r="AP77"/>
          <cell r="AQ77"/>
          <cell r="AR77"/>
          <cell r="AS77"/>
          <cell r="AU77"/>
          <cell r="AV77"/>
          <cell r="AW77"/>
          <cell r="AX77"/>
          <cell r="AY77"/>
          <cell r="BA77"/>
          <cell r="BB77"/>
          <cell r="BC77"/>
          <cell r="BD77"/>
          <cell r="BE77"/>
          <cell r="BH77"/>
          <cell r="BI77"/>
          <cell r="BJ77"/>
          <cell r="BK77"/>
          <cell r="BN77"/>
          <cell r="BO77"/>
          <cell r="BP77"/>
          <cell r="BQ77"/>
          <cell r="BR77"/>
          <cell r="BU77"/>
          <cell r="BV77"/>
          <cell r="BW77"/>
          <cell r="BX77"/>
          <cell r="BZ77" t="str">
            <v>Opt 2</v>
          </cell>
          <cell r="CA77" t="str">
            <v>CB2</v>
          </cell>
          <cell r="CB77" t="str">
            <v>K</v>
          </cell>
          <cell r="CC77" t="str">
            <v>CB2</v>
          </cell>
          <cell r="CD77" t="str">
            <v>L</v>
          </cell>
          <cell r="CG77" t="str">
            <v>CB2</v>
          </cell>
          <cell r="CH77" t="str">
            <v>M</v>
          </cell>
          <cell r="CI77" t="str">
            <v>CB2</v>
          </cell>
          <cell r="CJ77" t="str">
            <v>N</v>
          </cell>
          <cell r="CL77"/>
          <cell r="CM77"/>
          <cell r="CN77"/>
          <cell r="CO77"/>
          <cell r="CP77"/>
          <cell r="CR77"/>
          <cell r="CS77"/>
          <cell r="CT77"/>
          <cell r="CU77"/>
          <cell r="CV77"/>
          <cell r="CX77"/>
          <cell r="CY77"/>
          <cell r="CZ77"/>
          <cell r="DA77"/>
          <cell r="DB77"/>
        </row>
        <row r="78">
          <cell r="A78">
            <v>49</v>
          </cell>
          <cell r="B78">
            <v>42711</v>
          </cell>
          <cell r="C78" t="str">
            <v>TP3 CH100</v>
          </cell>
          <cell r="D78" t="str">
            <v>CB1</v>
          </cell>
          <cell r="E78" t="str">
            <v>I</v>
          </cell>
          <cell r="F78" t="str">
            <v>MPCI2</v>
          </cell>
          <cell r="G78" t="str">
            <v>I</v>
          </cell>
          <cell r="I78" t="str">
            <v>CB1</v>
          </cell>
          <cell r="J78" t="str">
            <v>H</v>
          </cell>
          <cell r="K78" t="str">
            <v>MPCI2</v>
          </cell>
          <cell r="L78" t="str">
            <v>J</v>
          </cell>
          <cell r="N78" t="str">
            <v>TP2 MT100</v>
          </cell>
          <cell r="O78" t="str">
            <v>CB1</v>
          </cell>
          <cell r="P78" t="str">
            <v>G</v>
          </cell>
          <cell r="Q78"/>
          <cell r="R78"/>
          <cell r="W78" t="str">
            <v>In Vitro</v>
          </cell>
          <cell r="X78" t="str">
            <v>CB1</v>
          </cell>
          <cell r="Y78" t="str">
            <v>E</v>
          </cell>
          <cell r="Z78" t="str">
            <v>CB1</v>
          </cell>
          <cell r="AA78" t="str">
            <v>E</v>
          </cell>
          <cell r="AD78" t="str">
            <v>CB1</v>
          </cell>
          <cell r="AE78" t="str">
            <v>F</v>
          </cell>
          <cell r="AF78" t="str">
            <v>CB1</v>
          </cell>
          <cell r="AG78" t="str">
            <v>F</v>
          </cell>
          <cell r="AI78"/>
          <cell r="AJ78"/>
          <cell r="AK78"/>
          <cell r="AL78"/>
          <cell r="AM78"/>
          <cell r="AP78"/>
          <cell r="AQ78"/>
          <cell r="AR78"/>
          <cell r="AS78"/>
          <cell r="AU78"/>
          <cell r="AV78"/>
          <cell r="AW78"/>
          <cell r="AX78"/>
          <cell r="AY78"/>
          <cell r="BA78"/>
          <cell r="BB78"/>
          <cell r="BC78"/>
          <cell r="BD78"/>
          <cell r="BE78"/>
          <cell r="BH78"/>
          <cell r="BI78"/>
          <cell r="BJ78"/>
          <cell r="BK78"/>
          <cell r="BN78" t="str">
            <v>Elec 2</v>
          </cell>
          <cell r="BO78" t="str">
            <v>MPCI2</v>
          </cell>
          <cell r="BP78" t="str">
            <v>I</v>
          </cell>
          <cell r="BQ78" t="str">
            <v>MPCI2</v>
          </cell>
          <cell r="BR78" t="str">
            <v>K</v>
          </cell>
          <cell r="BU78" t="str">
            <v>MPCI2</v>
          </cell>
          <cell r="BV78" t="str">
            <v>J</v>
          </cell>
          <cell r="BW78" t="str">
            <v>MPCI2</v>
          </cell>
          <cell r="BX78" t="str">
            <v>L</v>
          </cell>
          <cell r="BZ78" t="str">
            <v>Opt 2</v>
          </cell>
          <cell r="CA78" t="str">
            <v>CB1</v>
          </cell>
          <cell r="CB78" t="str">
            <v>A</v>
          </cell>
          <cell r="CC78" t="str">
            <v>CB1</v>
          </cell>
          <cell r="CD78" t="str">
            <v>B</v>
          </cell>
          <cell r="CG78" t="str">
            <v>CB1</v>
          </cell>
          <cell r="CH78" t="str">
            <v>C</v>
          </cell>
          <cell r="CI78" t="str">
            <v>CB1</v>
          </cell>
          <cell r="CJ78" t="str">
            <v>D</v>
          </cell>
          <cell r="CL78"/>
          <cell r="CM78"/>
          <cell r="CN78"/>
          <cell r="CO78"/>
          <cell r="CP78"/>
          <cell r="CR78"/>
          <cell r="CS78"/>
          <cell r="CT78"/>
          <cell r="CU78"/>
          <cell r="CV78"/>
          <cell r="CX78"/>
          <cell r="CY78"/>
          <cell r="CZ78"/>
          <cell r="DA78"/>
          <cell r="DB78"/>
        </row>
        <row r="79">
          <cell r="A79">
            <v>49</v>
          </cell>
          <cell r="B79">
            <v>42712</v>
          </cell>
          <cell r="C79" t="str">
            <v>TP3 CH100</v>
          </cell>
          <cell r="D79" t="str">
            <v>CB2</v>
          </cell>
          <cell r="E79" t="str">
            <v>R</v>
          </cell>
          <cell r="F79"/>
          <cell r="G79"/>
          <cell r="I79" t="str">
            <v>CB2</v>
          </cell>
          <cell r="J79" t="str">
            <v>Q</v>
          </cell>
          <cell r="K79"/>
          <cell r="L79"/>
          <cell r="N79"/>
          <cell r="O79"/>
          <cell r="P79"/>
          <cell r="Q79"/>
          <cell r="R79"/>
          <cell r="W79"/>
          <cell r="X79"/>
          <cell r="Y79"/>
          <cell r="Z79"/>
          <cell r="AA79"/>
          <cell r="AD79"/>
          <cell r="AE79"/>
          <cell r="AF79"/>
          <cell r="AG79"/>
          <cell r="AI79"/>
          <cell r="AJ79"/>
          <cell r="AK79"/>
          <cell r="AL79"/>
          <cell r="AM79"/>
          <cell r="AP79"/>
          <cell r="AQ79"/>
          <cell r="AR79"/>
          <cell r="AS79"/>
          <cell r="AU79"/>
          <cell r="AV79"/>
          <cell r="AW79"/>
          <cell r="AX79"/>
          <cell r="AY79"/>
          <cell r="BA79"/>
          <cell r="BB79"/>
          <cell r="BC79"/>
          <cell r="BD79"/>
          <cell r="BE79"/>
          <cell r="BH79"/>
          <cell r="BI79"/>
          <cell r="BJ79"/>
          <cell r="BK79"/>
          <cell r="BN79"/>
          <cell r="BO79"/>
          <cell r="BP79"/>
          <cell r="BQ79"/>
          <cell r="BR79"/>
          <cell r="BU79"/>
          <cell r="BV79"/>
          <cell r="BW79"/>
          <cell r="BX79"/>
          <cell r="BZ79" t="str">
            <v>Opt 2</v>
          </cell>
          <cell r="CA79" t="str">
            <v>CB2</v>
          </cell>
          <cell r="CB79" t="str">
            <v>O</v>
          </cell>
          <cell r="CC79"/>
          <cell r="CD79"/>
          <cell r="CG79" t="str">
            <v>CB2</v>
          </cell>
          <cell r="CH79" t="str">
            <v>P</v>
          </cell>
          <cell r="CI79"/>
          <cell r="CJ79"/>
          <cell r="CL79"/>
          <cell r="CM79"/>
          <cell r="CN79"/>
          <cell r="CO79"/>
          <cell r="CP79"/>
          <cell r="CR79"/>
          <cell r="CS79"/>
          <cell r="CT79"/>
          <cell r="CU79"/>
          <cell r="CV79"/>
          <cell r="CX79"/>
          <cell r="CY79"/>
          <cell r="CZ79"/>
          <cell r="DA79"/>
          <cell r="DB79"/>
        </row>
        <row r="80">
          <cell r="A80">
            <v>49</v>
          </cell>
          <cell r="B80">
            <v>42713</v>
          </cell>
          <cell r="C80" t="str">
            <v>TP3 CH100</v>
          </cell>
          <cell r="D80" t="str">
            <v>CB1</v>
          </cell>
          <cell r="E80" t="str">
            <v>G</v>
          </cell>
          <cell r="F80" t="str">
            <v>MPCI2</v>
          </cell>
          <cell r="G80" t="str">
            <v>K</v>
          </cell>
          <cell r="I80" t="str">
            <v>CB1</v>
          </cell>
          <cell r="J80" t="str">
            <v>J</v>
          </cell>
          <cell r="K80" t="str">
            <v>MPCI2</v>
          </cell>
          <cell r="L80" t="str">
            <v>L</v>
          </cell>
          <cell r="N80"/>
          <cell r="O80"/>
          <cell r="P80"/>
          <cell r="Q80"/>
          <cell r="R80"/>
          <cell r="W80" t="str">
            <v>In Vitro</v>
          </cell>
          <cell r="X80" t="str">
            <v>BI</v>
          </cell>
          <cell r="Y80" t="str">
            <v>G</v>
          </cell>
          <cell r="Z80" t="str">
            <v>BI</v>
          </cell>
          <cell r="AA80" t="str">
            <v>G</v>
          </cell>
          <cell r="AD80" t="str">
            <v>BI</v>
          </cell>
          <cell r="AE80" t="str">
            <v>H</v>
          </cell>
          <cell r="AF80" t="str">
            <v>BI</v>
          </cell>
          <cell r="AG80" t="str">
            <v>H</v>
          </cell>
          <cell r="AI80"/>
          <cell r="AJ80"/>
          <cell r="AK80"/>
          <cell r="AL80"/>
          <cell r="AM80"/>
          <cell r="AP80"/>
          <cell r="AQ80"/>
          <cell r="AR80"/>
          <cell r="AS80"/>
          <cell r="AU80"/>
          <cell r="AV80"/>
          <cell r="AW80"/>
          <cell r="AX80"/>
          <cell r="AY80"/>
          <cell r="BA80"/>
          <cell r="BB80"/>
          <cell r="BC80"/>
          <cell r="BD80"/>
          <cell r="BE80"/>
          <cell r="BH80"/>
          <cell r="BI80"/>
          <cell r="BJ80"/>
          <cell r="BK80"/>
          <cell r="BN80"/>
          <cell r="BO80"/>
          <cell r="BP80"/>
          <cell r="BQ80"/>
          <cell r="BR80"/>
          <cell r="BU80"/>
          <cell r="BV80"/>
          <cell r="BW80"/>
          <cell r="BX80"/>
          <cell r="BZ80" t="str">
            <v>Opt 2</v>
          </cell>
          <cell r="CA80" t="str">
            <v>CB1</v>
          </cell>
          <cell r="CB80" t="str">
            <v>E</v>
          </cell>
          <cell r="CC80"/>
          <cell r="CD80"/>
          <cell r="CG80" t="str">
            <v>CB1</v>
          </cell>
          <cell r="CH80" t="str">
            <v>F</v>
          </cell>
          <cell r="CI80"/>
          <cell r="CJ80"/>
          <cell r="CL80"/>
          <cell r="CM80"/>
          <cell r="CN80"/>
          <cell r="CO80"/>
          <cell r="CP80"/>
          <cell r="CR80"/>
          <cell r="CS80"/>
          <cell r="CT80"/>
          <cell r="CU80"/>
          <cell r="CV80"/>
          <cell r="CX80"/>
          <cell r="CY80"/>
          <cell r="CZ80"/>
          <cell r="DA80"/>
          <cell r="DB80"/>
        </row>
        <row r="81">
          <cell r="C81"/>
          <cell r="N81"/>
          <cell r="W81"/>
          <cell r="AI81"/>
          <cell r="AU81"/>
          <cell r="BA81"/>
          <cell r="BN81"/>
          <cell r="BZ81"/>
          <cell r="CL81"/>
          <cell r="CR81"/>
          <cell r="CX81"/>
        </row>
        <row r="82">
          <cell r="A82">
            <v>50</v>
          </cell>
          <cell r="B82">
            <v>42716</v>
          </cell>
          <cell r="C82" t="str">
            <v>TP3 CH100</v>
          </cell>
          <cell r="D82" t="str">
            <v>MPCI1</v>
          </cell>
          <cell r="E82" t="str">
            <v>A</v>
          </cell>
          <cell r="F82" t="str">
            <v>MPCI1</v>
          </cell>
          <cell r="G82" t="str">
            <v>B</v>
          </cell>
          <cell r="I82" t="str">
            <v>MPCI1</v>
          </cell>
          <cell r="J82" t="str">
            <v>C</v>
          </cell>
          <cell r="K82" t="str">
            <v>MPCI1</v>
          </cell>
          <cell r="L82" t="str">
            <v>D</v>
          </cell>
          <cell r="N82"/>
          <cell r="O82"/>
          <cell r="P82"/>
          <cell r="Q82"/>
          <cell r="R82"/>
          <cell r="W82"/>
          <cell r="X82"/>
          <cell r="Y82"/>
          <cell r="Z82"/>
          <cell r="AA82"/>
          <cell r="AD82"/>
          <cell r="AE82"/>
          <cell r="AF82"/>
          <cell r="AG82"/>
          <cell r="AI82"/>
          <cell r="AJ82"/>
          <cell r="AK82"/>
          <cell r="AL82"/>
          <cell r="AM82"/>
          <cell r="AP82"/>
          <cell r="AQ82"/>
          <cell r="AR82"/>
          <cell r="AS82"/>
          <cell r="AU82"/>
          <cell r="AV82"/>
          <cell r="AW82"/>
          <cell r="AX82"/>
          <cell r="AY82"/>
          <cell r="BA82"/>
          <cell r="BB82"/>
          <cell r="BC82"/>
          <cell r="BD82"/>
          <cell r="BE82"/>
          <cell r="BH82"/>
          <cell r="BI82"/>
          <cell r="BJ82"/>
          <cell r="BK82"/>
          <cell r="BN82" t="str">
            <v>Elec 2</v>
          </cell>
          <cell r="BO82" t="str">
            <v>MPCI1</v>
          </cell>
          <cell r="BP82" t="str">
            <v>E</v>
          </cell>
          <cell r="BQ82" t="str">
            <v>MPCI1</v>
          </cell>
          <cell r="BR82" t="str">
            <v>F</v>
          </cell>
          <cell r="BU82" t="str">
            <v>MPCI1</v>
          </cell>
          <cell r="BV82" t="str">
            <v>G</v>
          </cell>
          <cell r="BW82" t="str">
            <v>MPCI1</v>
          </cell>
          <cell r="BX82" t="str">
            <v>H</v>
          </cell>
          <cell r="BZ82"/>
          <cell r="CA82"/>
          <cell r="CB82"/>
          <cell r="CC82"/>
          <cell r="CD82"/>
          <cell r="CG82"/>
          <cell r="CH82"/>
          <cell r="CI82"/>
          <cell r="CJ82"/>
          <cell r="CL82"/>
          <cell r="CM82"/>
          <cell r="CN82"/>
          <cell r="CO82"/>
          <cell r="CP82"/>
          <cell r="CR82"/>
          <cell r="CS82"/>
          <cell r="CT82"/>
          <cell r="CU82"/>
          <cell r="CV82"/>
          <cell r="CX82"/>
          <cell r="CY82"/>
          <cell r="CZ82"/>
          <cell r="DA82"/>
          <cell r="DB82"/>
        </row>
        <row r="83">
          <cell r="A83">
            <v>50</v>
          </cell>
          <cell r="B83">
            <v>42717</v>
          </cell>
          <cell r="C83" t="str">
            <v>TP3 CH100</v>
          </cell>
          <cell r="D83" t="str">
            <v>BI</v>
          </cell>
          <cell r="E83" t="str">
            <v>G</v>
          </cell>
          <cell r="F83" t="str">
            <v>CB2</v>
          </cell>
          <cell r="G83" t="str">
            <v>P</v>
          </cell>
          <cell r="I83" t="str">
            <v>BI</v>
          </cell>
          <cell r="J83" t="str">
            <v>H</v>
          </cell>
          <cell r="K83" t="str">
            <v>CB2</v>
          </cell>
          <cell r="L83" t="str">
            <v>T</v>
          </cell>
          <cell r="N83"/>
          <cell r="O83"/>
          <cell r="P83"/>
          <cell r="Q83"/>
          <cell r="R83"/>
          <cell r="W83"/>
          <cell r="X83"/>
          <cell r="Y83"/>
          <cell r="Z83"/>
          <cell r="AA83"/>
          <cell r="AD83"/>
          <cell r="AE83"/>
          <cell r="AF83"/>
          <cell r="AG83"/>
          <cell r="AI83"/>
          <cell r="AJ83"/>
          <cell r="AK83"/>
          <cell r="AL83"/>
          <cell r="AM83"/>
          <cell r="AP83"/>
          <cell r="AQ83"/>
          <cell r="AR83"/>
          <cell r="AS83"/>
          <cell r="AU83"/>
          <cell r="AV83"/>
          <cell r="AW83"/>
          <cell r="AX83"/>
          <cell r="AY83"/>
          <cell r="BA83"/>
          <cell r="BB83"/>
          <cell r="BC83"/>
          <cell r="BD83"/>
          <cell r="BE83"/>
          <cell r="BH83"/>
          <cell r="BI83"/>
          <cell r="BJ83"/>
          <cell r="BK83"/>
          <cell r="BN83"/>
          <cell r="BO83"/>
          <cell r="BP83"/>
          <cell r="BQ83"/>
          <cell r="BR83"/>
          <cell r="BU83"/>
          <cell r="BV83"/>
          <cell r="BW83"/>
          <cell r="BX83"/>
          <cell r="BZ83" t="str">
            <v>Opt 2</v>
          </cell>
          <cell r="CA83" t="str">
            <v>CB2</v>
          </cell>
          <cell r="CB83" t="str">
            <v>Q</v>
          </cell>
          <cell r="CC83" t="str">
            <v>CB2</v>
          </cell>
          <cell r="CD83" t="str">
            <v>R</v>
          </cell>
          <cell r="CG83" t="str">
            <v>CB2</v>
          </cell>
          <cell r="CH83" t="str">
            <v>T</v>
          </cell>
          <cell r="CI83" t="str">
            <v>CB2</v>
          </cell>
          <cell r="CJ83" t="str">
            <v>S</v>
          </cell>
          <cell r="CL83"/>
          <cell r="CM83"/>
          <cell r="CN83"/>
          <cell r="CO83"/>
          <cell r="CP83"/>
          <cell r="CR83"/>
          <cell r="CS83"/>
          <cell r="CT83"/>
          <cell r="CU83"/>
          <cell r="CV83"/>
          <cell r="CX83"/>
          <cell r="CY83"/>
          <cell r="CZ83"/>
          <cell r="DA83"/>
          <cell r="DB83"/>
        </row>
        <row r="84">
          <cell r="A84">
            <v>50</v>
          </cell>
          <cell r="B84">
            <v>42718</v>
          </cell>
          <cell r="C84" t="str">
            <v>TP3 CH100</v>
          </cell>
          <cell r="D84" t="str">
            <v>MPCI2</v>
          </cell>
          <cell r="E84" t="str">
            <v>M</v>
          </cell>
          <cell r="F84" t="str">
            <v>MPCI2</v>
          </cell>
          <cell r="G84" t="str">
            <v>N</v>
          </cell>
          <cell r="I84" t="str">
            <v>MPCI2</v>
          </cell>
          <cell r="J84" t="str">
            <v>O</v>
          </cell>
          <cell r="K84" t="str">
            <v>MPCI2</v>
          </cell>
          <cell r="L84" t="str">
            <v>P</v>
          </cell>
          <cell r="N84"/>
          <cell r="O84"/>
          <cell r="P84"/>
          <cell r="Q84"/>
          <cell r="R84"/>
          <cell r="W84"/>
          <cell r="X84"/>
          <cell r="Y84"/>
          <cell r="Z84"/>
          <cell r="AA84"/>
          <cell r="AD84"/>
          <cell r="AE84"/>
          <cell r="AF84"/>
          <cell r="AG84"/>
          <cell r="AI84"/>
          <cell r="AJ84"/>
          <cell r="AK84"/>
          <cell r="AL84"/>
          <cell r="AM84"/>
          <cell r="AP84"/>
          <cell r="AQ84"/>
          <cell r="AR84"/>
          <cell r="AS84"/>
          <cell r="AU84"/>
          <cell r="AV84"/>
          <cell r="AW84"/>
          <cell r="AX84"/>
          <cell r="AY84"/>
          <cell r="BA84"/>
          <cell r="BB84"/>
          <cell r="BC84"/>
          <cell r="BD84"/>
          <cell r="BE84"/>
          <cell r="BH84"/>
          <cell r="BI84"/>
          <cell r="BJ84"/>
          <cell r="BK84"/>
          <cell r="BN84" t="str">
            <v>Elec 2</v>
          </cell>
          <cell r="BO84" t="str">
            <v>MPCI2</v>
          </cell>
          <cell r="BP84" t="str">
            <v>N</v>
          </cell>
          <cell r="BQ84" t="str">
            <v>MPCI2</v>
          </cell>
          <cell r="BR84" t="str">
            <v>M</v>
          </cell>
          <cell r="BU84" t="str">
            <v>MPCI2</v>
          </cell>
          <cell r="BV84" t="str">
            <v>P</v>
          </cell>
          <cell r="BW84" t="str">
            <v>MPCI2</v>
          </cell>
          <cell r="BX84" t="str">
            <v>O</v>
          </cell>
          <cell r="BZ84" t="str">
            <v>Opt 2</v>
          </cell>
          <cell r="CA84" t="str">
            <v>CB1</v>
          </cell>
          <cell r="CB84" t="str">
            <v>G</v>
          </cell>
          <cell r="CC84" t="str">
            <v>CB1</v>
          </cell>
          <cell r="CD84" t="str">
            <v>H</v>
          </cell>
          <cell r="CG84" t="str">
            <v>CB1</v>
          </cell>
          <cell r="CH84" t="str">
            <v>I</v>
          </cell>
          <cell r="CI84" t="str">
            <v>CB1</v>
          </cell>
          <cell r="CJ84" t="str">
            <v>J</v>
          </cell>
          <cell r="CL84"/>
          <cell r="CM84"/>
          <cell r="CN84"/>
          <cell r="CO84"/>
          <cell r="CP84"/>
          <cell r="CR84"/>
          <cell r="CS84"/>
          <cell r="CT84"/>
          <cell r="CU84"/>
          <cell r="CV84"/>
          <cell r="CX84"/>
          <cell r="CY84"/>
          <cell r="CZ84"/>
          <cell r="DA84"/>
          <cell r="DB84"/>
        </row>
        <row r="85">
          <cell r="A85">
            <v>50</v>
          </cell>
          <cell r="B85">
            <v>42719</v>
          </cell>
          <cell r="C85"/>
          <cell r="D85"/>
          <cell r="E85"/>
          <cell r="F85"/>
          <cell r="G85"/>
          <cell r="I85"/>
          <cell r="J85"/>
          <cell r="K85"/>
          <cell r="L85"/>
          <cell r="N85"/>
          <cell r="O85"/>
          <cell r="P85"/>
          <cell r="Q85"/>
          <cell r="R85"/>
          <cell r="W85"/>
          <cell r="X85"/>
          <cell r="Y85"/>
          <cell r="Z85"/>
          <cell r="AA85"/>
          <cell r="AD85"/>
          <cell r="AE85"/>
          <cell r="AF85"/>
          <cell r="AG85"/>
          <cell r="AI85"/>
          <cell r="AJ85"/>
          <cell r="AK85"/>
          <cell r="AL85"/>
          <cell r="AM85"/>
          <cell r="AP85"/>
          <cell r="AQ85"/>
          <cell r="AR85"/>
          <cell r="AS85"/>
          <cell r="AU85"/>
          <cell r="AV85"/>
          <cell r="AW85"/>
          <cell r="AX85"/>
          <cell r="AY85"/>
          <cell r="BA85"/>
          <cell r="BB85"/>
          <cell r="BC85"/>
          <cell r="BD85"/>
          <cell r="BE85"/>
          <cell r="BH85"/>
          <cell r="BI85"/>
          <cell r="BJ85"/>
          <cell r="BK85"/>
          <cell r="BN85"/>
          <cell r="BO85"/>
          <cell r="BP85"/>
          <cell r="BQ85"/>
          <cell r="BR85"/>
          <cell r="BU85"/>
          <cell r="BV85"/>
          <cell r="BW85"/>
          <cell r="BX85"/>
          <cell r="BZ85"/>
          <cell r="CA85"/>
          <cell r="CB85"/>
          <cell r="CC85"/>
          <cell r="CD85"/>
          <cell r="CG85"/>
          <cell r="CH85"/>
          <cell r="CI85"/>
          <cell r="CJ85"/>
          <cell r="CL85"/>
          <cell r="CM85"/>
          <cell r="CN85"/>
          <cell r="CO85"/>
          <cell r="CP85"/>
          <cell r="CR85"/>
          <cell r="CS85"/>
          <cell r="CT85"/>
          <cell r="CU85"/>
          <cell r="CV85"/>
          <cell r="CX85"/>
          <cell r="CY85"/>
          <cell r="CZ85"/>
          <cell r="DA85"/>
          <cell r="DB85"/>
        </row>
        <row r="86">
          <cell r="A86">
            <v>50</v>
          </cell>
          <cell r="B86">
            <v>42720</v>
          </cell>
          <cell r="C86"/>
          <cell r="D86"/>
          <cell r="E86"/>
          <cell r="F86"/>
          <cell r="G86"/>
          <cell r="I86"/>
          <cell r="J86"/>
          <cell r="K86"/>
          <cell r="L86"/>
          <cell r="N86"/>
          <cell r="O86"/>
          <cell r="P86"/>
          <cell r="Q86"/>
          <cell r="R86"/>
          <cell r="W86"/>
          <cell r="X86"/>
          <cell r="Y86"/>
          <cell r="Z86"/>
          <cell r="AA86"/>
          <cell r="AD86"/>
          <cell r="AE86"/>
          <cell r="AF86"/>
          <cell r="AG86"/>
          <cell r="AI86"/>
          <cell r="AJ86"/>
          <cell r="AK86"/>
          <cell r="AL86"/>
          <cell r="AM86"/>
          <cell r="AP86"/>
          <cell r="AQ86"/>
          <cell r="AR86"/>
          <cell r="AS86"/>
          <cell r="AU86"/>
          <cell r="AV86"/>
          <cell r="AW86"/>
          <cell r="AX86"/>
          <cell r="AY86"/>
          <cell r="BA86"/>
          <cell r="BB86"/>
          <cell r="BC86"/>
          <cell r="BD86"/>
          <cell r="BE86"/>
          <cell r="BH86"/>
          <cell r="BI86"/>
          <cell r="BJ86"/>
          <cell r="BK86"/>
          <cell r="BN86"/>
          <cell r="BO86"/>
          <cell r="BP86"/>
          <cell r="BQ86"/>
          <cell r="BR86"/>
          <cell r="BU86"/>
          <cell r="BV86"/>
          <cell r="BW86"/>
          <cell r="BX86"/>
          <cell r="BZ86"/>
          <cell r="CA86"/>
          <cell r="CB86"/>
          <cell r="CC86"/>
          <cell r="CD86"/>
          <cell r="CG86"/>
          <cell r="CH86"/>
          <cell r="CI86"/>
          <cell r="CJ86"/>
          <cell r="CL86"/>
          <cell r="CM86"/>
          <cell r="CN86"/>
          <cell r="CO86"/>
          <cell r="CP86"/>
          <cell r="CR86"/>
          <cell r="CS86"/>
          <cell r="CT86"/>
          <cell r="CU86"/>
          <cell r="CV86"/>
          <cell r="CX86"/>
          <cell r="CY86"/>
          <cell r="CZ86"/>
          <cell r="DA86"/>
          <cell r="DB86"/>
        </row>
        <row r="87">
          <cell r="C87"/>
          <cell r="N87"/>
          <cell r="W87"/>
          <cell r="AI87"/>
          <cell r="AU87"/>
          <cell r="BA87"/>
          <cell r="BN87"/>
          <cell r="BZ87"/>
          <cell r="CL87"/>
          <cell r="CR87"/>
          <cell r="CX87"/>
        </row>
        <row r="88">
          <cell r="A88">
            <v>51</v>
          </cell>
          <cell r="B88">
            <v>42723</v>
          </cell>
          <cell r="C88"/>
          <cell r="D88"/>
          <cell r="E88"/>
          <cell r="F88"/>
          <cell r="G88"/>
          <cell r="I88"/>
          <cell r="J88"/>
          <cell r="K88"/>
          <cell r="L88"/>
          <cell r="N88"/>
          <cell r="O88"/>
          <cell r="P88"/>
          <cell r="Q88"/>
          <cell r="R88"/>
          <cell r="W88"/>
          <cell r="X88"/>
          <cell r="Y88"/>
          <cell r="Z88"/>
          <cell r="AA88"/>
          <cell r="AD88"/>
          <cell r="AE88"/>
          <cell r="AF88"/>
          <cell r="AG88"/>
          <cell r="AI88"/>
          <cell r="AJ88"/>
          <cell r="AK88"/>
          <cell r="AL88"/>
          <cell r="AM88"/>
          <cell r="AP88"/>
          <cell r="AQ88"/>
          <cell r="AR88"/>
          <cell r="AS88"/>
          <cell r="AU88"/>
          <cell r="AV88"/>
          <cell r="AW88"/>
          <cell r="AX88"/>
          <cell r="AY88"/>
          <cell r="BA88"/>
          <cell r="BB88"/>
          <cell r="BC88"/>
          <cell r="BD88"/>
          <cell r="BE88"/>
          <cell r="BH88"/>
          <cell r="BI88"/>
          <cell r="BJ88"/>
          <cell r="BK88"/>
          <cell r="BN88"/>
          <cell r="BO88"/>
          <cell r="BP88"/>
          <cell r="BQ88"/>
          <cell r="BR88"/>
          <cell r="BU88"/>
          <cell r="BV88"/>
          <cell r="BW88"/>
          <cell r="BX88"/>
          <cell r="BZ88"/>
          <cell r="CA88"/>
          <cell r="CB88"/>
          <cell r="CC88"/>
          <cell r="CD88"/>
          <cell r="CG88"/>
          <cell r="CH88"/>
          <cell r="CI88"/>
          <cell r="CJ88"/>
          <cell r="CL88"/>
          <cell r="CM88"/>
          <cell r="CN88"/>
          <cell r="CO88"/>
          <cell r="CP88"/>
          <cell r="CR88"/>
          <cell r="CS88"/>
          <cell r="CT88"/>
          <cell r="CU88"/>
          <cell r="CV88"/>
          <cell r="CX88"/>
          <cell r="CY88"/>
          <cell r="CZ88"/>
          <cell r="DA88"/>
          <cell r="DB88"/>
        </row>
        <row r="89">
          <cell r="A89">
            <v>51</v>
          </cell>
          <cell r="B89">
            <v>42724</v>
          </cell>
          <cell r="C89"/>
          <cell r="D89"/>
          <cell r="E89"/>
          <cell r="F89"/>
          <cell r="G89"/>
          <cell r="I89"/>
          <cell r="J89"/>
          <cell r="K89"/>
          <cell r="L89"/>
          <cell r="N89"/>
          <cell r="O89"/>
          <cell r="P89"/>
          <cell r="Q89"/>
          <cell r="R89"/>
          <cell r="W89"/>
          <cell r="X89"/>
          <cell r="Y89"/>
          <cell r="Z89"/>
          <cell r="AA89"/>
          <cell r="AD89"/>
          <cell r="AE89"/>
          <cell r="AF89"/>
          <cell r="AG89"/>
          <cell r="AI89"/>
          <cell r="AJ89"/>
          <cell r="AK89"/>
          <cell r="AL89"/>
          <cell r="AM89"/>
          <cell r="AP89"/>
          <cell r="AQ89"/>
          <cell r="AR89"/>
          <cell r="AS89"/>
          <cell r="AU89"/>
          <cell r="AV89"/>
          <cell r="AW89"/>
          <cell r="AX89"/>
          <cell r="AY89"/>
          <cell r="BA89"/>
          <cell r="BB89"/>
          <cell r="BC89"/>
          <cell r="BD89"/>
          <cell r="BE89"/>
          <cell r="BH89"/>
          <cell r="BI89"/>
          <cell r="BJ89"/>
          <cell r="BK89"/>
          <cell r="BN89"/>
          <cell r="BO89"/>
          <cell r="BP89"/>
          <cell r="BQ89"/>
          <cell r="BR89"/>
          <cell r="BU89"/>
          <cell r="BV89"/>
          <cell r="BW89"/>
          <cell r="BX89"/>
          <cell r="BZ89"/>
          <cell r="CA89"/>
          <cell r="CB89"/>
          <cell r="CC89"/>
          <cell r="CD89"/>
          <cell r="CG89"/>
          <cell r="CH89"/>
          <cell r="CI89"/>
          <cell r="CJ89"/>
          <cell r="CL89"/>
          <cell r="CM89"/>
          <cell r="CN89"/>
          <cell r="CO89"/>
          <cell r="CP89"/>
          <cell r="CR89"/>
          <cell r="CS89"/>
          <cell r="CT89"/>
          <cell r="CU89"/>
          <cell r="CV89"/>
          <cell r="CX89"/>
          <cell r="CY89"/>
          <cell r="CZ89"/>
          <cell r="DA89"/>
          <cell r="DB89"/>
        </row>
        <row r="90">
          <cell r="A90">
            <v>51</v>
          </cell>
          <cell r="B90">
            <v>42725</v>
          </cell>
          <cell r="C90"/>
          <cell r="D90"/>
          <cell r="E90"/>
          <cell r="F90"/>
          <cell r="G90"/>
          <cell r="I90"/>
          <cell r="J90"/>
          <cell r="K90"/>
          <cell r="L90"/>
          <cell r="N90"/>
          <cell r="O90"/>
          <cell r="P90"/>
          <cell r="Q90"/>
          <cell r="R90"/>
          <cell r="W90"/>
          <cell r="X90"/>
          <cell r="Y90"/>
          <cell r="Z90"/>
          <cell r="AA90"/>
          <cell r="AD90"/>
          <cell r="AE90"/>
          <cell r="AF90"/>
          <cell r="AG90"/>
          <cell r="AI90"/>
          <cell r="AJ90"/>
          <cell r="AK90"/>
          <cell r="AL90"/>
          <cell r="AM90"/>
          <cell r="AP90"/>
          <cell r="AQ90"/>
          <cell r="AR90"/>
          <cell r="AS90"/>
          <cell r="AU90"/>
          <cell r="AV90"/>
          <cell r="AW90"/>
          <cell r="AX90"/>
          <cell r="AY90"/>
          <cell r="BA90"/>
          <cell r="BB90"/>
          <cell r="BC90"/>
          <cell r="BD90"/>
          <cell r="BE90"/>
          <cell r="BH90"/>
          <cell r="BI90"/>
          <cell r="BJ90"/>
          <cell r="BK90"/>
          <cell r="BN90"/>
          <cell r="BO90"/>
          <cell r="BP90"/>
          <cell r="BQ90"/>
          <cell r="BR90"/>
          <cell r="BU90"/>
          <cell r="BV90"/>
          <cell r="BW90"/>
          <cell r="BX90"/>
          <cell r="BZ90"/>
          <cell r="CA90"/>
          <cell r="CB90"/>
          <cell r="CC90"/>
          <cell r="CD90"/>
          <cell r="CG90"/>
          <cell r="CH90"/>
          <cell r="CI90"/>
          <cell r="CJ90"/>
          <cell r="CL90"/>
          <cell r="CM90"/>
          <cell r="CN90"/>
          <cell r="CO90"/>
          <cell r="CP90"/>
          <cell r="CR90"/>
          <cell r="CS90"/>
          <cell r="CT90"/>
          <cell r="CU90"/>
          <cell r="CV90"/>
          <cell r="CX90"/>
          <cell r="CY90"/>
          <cell r="CZ90"/>
          <cell r="DA90"/>
          <cell r="DB90"/>
        </row>
        <row r="91">
          <cell r="A91">
            <v>51</v>
          </cell>
          <cell r="B91">
            <v>42726</v>
          </cell>
          <cell r="C91"/>
          <cell r="D91"/>
          <cell r="E91"/>
          <cell r="F91"/>
          <cell r="G91"/>
          <cell r="I91"/>
          <cell r="J91"/>
          <cell r="K91"/>
          <cell r="L91"/>
          <cell r="N91"/>
          <cell r="O91"/>
          <cell r="P91"/>
          <cell r="Q91"/>
          <cell r="R91"/>
          <cell r="W91"/>
          <cell r="X91"/>
          <cell r="Y91"/>
          <cell r="Z91"/>
          <cell r="AA91"/>
          <cell r="AD91"/>
          <cell r="AE91"/>
          <cell r="AF91"/>
          <cell r="AG91"/>
          <cell r="AI91"/>
          <cell r="AJ91"/>
          <cell r="AK91"/>
          <cell r="AL91"/>
          <cell r="AM91"/>
          <cell r="AP91"/>
          <cell r="AQ91"/>
          <cell r="AR91"/>
          <cell r="AS91"/>
          <cell r="AU91"/>
          <cell r="AV91"/>
          <cell r="AW91"/>
          <cell r="AX91"/>
          <cell r="AY91"/>
          <cell r="BA91"/>
          <cell r="BB91"/>
          <cell r="BC91"/>
          <cell r="BD91"/>
          <cell r="BE91"/>
          <cell r="BH91"/>
          <cell r="BI91"/>
          <cell r="BJ91"/>
          <cell r="BK91"/>
          <cell r="BN91"/>
          <cell r="BO91"/>
          <cell r="BP91"/>
          <cell r="BQ91"/>
          <cell r="BR91"/>
          <cell r="BU91"/>
          <cell r="BV91"/>
          <cell r="BW91"/>
          <cell r="BX91"/>
          <cell r="BZ91"/>
          <cell r="CA91"/>
          <cell r="CB91"/>
          <cell r="CC91"/>
          <cell r="CD91"/>
          <cell r="CG91"/>
          <cell r="CH91"/>
          <cell r="CI91"/>
          <cell r="CJ91"/>
          <cell r="CL91"/>
          <cell r="CM91"/>
          <cell r="CN91"/>
          <cell r="CO91"/>
          <cell r="CP91"/>
          <cell r="CR91"/>
          <cell r="CS91"/>
          <cell r="CT91"/>
          <cell r="CU91"/>
          <cell r="CV91"/>
          <cell r="CX91"/>
          <cell r="CY91"/>
          <cell r="CZ91"/>
          <cell r="DA91"/>
          <cell r="DB91"/>
        </row>
        <row r="92">
          <cell r="A92">
            <v>51</v>
          </cell>
          <cell r="B92">
            <v>42727</v>
          </cell>
          <cell r="C92"/>
          <cell r="D92"/>
          <cell r="E92"/>
          <cell r="F92"/>
          <cell r="G92"/>
          <cell r="I92"/>
          <cell r="J92"/>
          <cell r="K92"/>
          <cell r="L92"/>
          <cell r="N92"/>
          <cell r="O92"/>
          <cell r="P92"/>
          <cell r="Q92"/>
          <cell r="R92"/>
          <cell r="W92"/>
          <cell r="X92"/>
          <cell r="Y92"/>
          <cell r="Z92"/>
          <cell r="AA92"/>
          <cell r="AD92"/>
          <cell r="AE92"/>
          <cell r="AF92"/>
          <cell r="AG92"/>
          <cell r="AI92"/>
          <cell r="AJ92"/>
          <cell r="AK92"/>
          <cell r="AL92"/>
          <cell r="AM92"/>
          <cell r="AP92"/>
          <cell r="AQ92"/>
          <cell r="AR92"/>
          <cell r="AS92"/>
          <cell r="AU92"/>
          <cell r="AV92"/>
          <cell r="AW92"/>
          <cell r="AX92"/>
          <cell r="AY92"/>
          <cell r="BA92"/>
          <cell r="BB92"/>
          <cell r="BC92"/>
          <cell r="BD92"/>
          <cell r="BE92"/>
          <cell r="BH92"/>
          <cell r="BI92"/>
          <cell r="BJ92"/>
          <cell r="BK92"/>
          <cell r="BN92"/>
          <cell r="BO92"/>
          <cell r="BP92"/>
          <cell r="BQ92"/>
          <cell r="BR92"/>
          <cell r="BU92"/>
          <cell r="BV92"/>
          <cell r="BW92"/>
          <cell r="BX92"/>
          <cell r="BZ92"/>
          <cell r="CA92"/>
          <cell r="CB92"/>
          <cell r="CC92"/>
          <cell r="CD92"/>
          <cell r="CG92"/>
          <cell r="CH92"/>
          <cell r="CI92"/>
          <cell r="CJ92"/>
          <cell r="CL92"/>
          <cell r="CM92"/>
          <cell r="CN92"/>
          <cell r="CO92"/>
          <cell r="CP92"/>
          <cell r="CR92"/>
          <cell r="CS92"/>
          <cell r="CT92"/>
          <cell r="CU92"/>
          <cell r="CV92"/>
          <cell r="CX92"/>
          <cell r="CY92"/>
          <cell r="CZ92"/>
          <cell r="DA92"/>
          <cell r="DB92"/>
        </row>
        <row r="93">
          <cell r="C93"/>
          <cell r="M93"/>
          <cell r="N93"/>
          <cell r="AI93"/>
          <cell r="AY93"/>
          <cell r="CR93"/>
        </row>
        <row r="94">
          <cell r="C94"/>
          <cell r="M94"/>
          <cell r="N94"/>
          <cell r="AI94"/>
          <cell r="AY94"/>
          <cell r="CR94"/>
        </row>
        <row r="95">
          <cell r="N95"/>
          <cell r="AI95"/>
          <cell r="AY95"/>
          <cell r="CR95"/>
        </row>
        <row r="96">
          <cell r="M96"/>
          <cell r="N96"/>
          <cell r="AI96"/>
          <cell r="AY96"/>
          <cell r="CR96"/>
        </row>
        <row r="97">
          <cell r="M97"/>
          <cell r="N97"/>
          <cell r="AI97"/>
          <cell r="AY97"/>
          <cell r="CR97"/>
        </row>
        <row r="98">
          <cell r="M98"/>
          <cell r="N98"/>
          <cell r="AI98"/>
          <cell r="AY98"/>
          <cell r="CR98"/>
        </row>
        <row r="99">
          <cell r="M99"/>
          <cell r="N99"/>
          <cell r="AI99"/>
          <cell r="AY99"/>
          <cell r="CR99"/>
        </row>
        <row r="100">
          <cell r="M100"/>
          <cell r="N100"/>
          <cell r="AI100"/>
          <cell r="AY100"/>
          <cell r="CR100"/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I311"/>
  <sheetViews>
    <sheetView tabSelected="1" zoomScaleNormal="100" workbookViewId="0">
      <pane xSplit="2" ySplit="3" topLeftCell="C24" activePane="bottomRight" state="frozenSplit"/>
      <selection activeCell="E28" sqref="E28"/>
      <selection pane="topRight" activeCell="C1" sqref="C1"/>
      <selection pane="bottomLeft" activeCell="A23" sqref="A23"/>
      <selection pane="bottomRight" activeCell="B1" sqref="B1:C1048576"/>
    </sheetView>
  </sheetViews>
  <sheetFormatPr baseColWidth="10" defaultRowHeight="15" x14ac:dyDescent="0.25"/>
  <cols>
    <col min="1" max="1" width="4.85546875" customWidth="1"/>
    <col min="2" max="2" width="27.5703125" style="28" bestFit="1" customWidth="1"/>
    <col min="3" max="3" width="11.42578125" customWidth="1"/>
    <col min="4" max="4" width="11.42578125" style="1" customWidth="1"/>
    <col min="5" max="5" width="12.7109375" customWidth="1"/>
    <col min="6" max="6" width="11.42578125" style="1" customWidth="1"/>
    <col min="7" max="7" width="12.7109375" customWidth="1"/>
    <col min="8" max="8" width="2.28515625" style="2" customWidth="1"/>
    <col min="9" max="9" width="10.28515625" customWidth="1"/>
    <col min="10" max="10" width="11.42578125" style="1" customWidth="1"/>
    <col min="11" max="11" width="12.7109375" customWidth="1"/>
    <col min="12" max="12" width="0.85546875" customWidth="1"/>
    <col min="13" max="13" width="7.5703125" customWidth="1"/>
    <col min="14" max="14" width="11.42578125" style="1" customWidth="1"/>
    <col min="15" max="15" width="12.7109375" customWidth="1"/>
    <col min="16" max="16" width="11.42578125" style="1" customWidth="1"/>
    <col min="17" max="17" width="12.7109375" customWidth="1"/>
    <col min="18" max="18" width="13" customWidth="1"/>
    <col min="19" max="19" width="11.42578125" style="1" customWidth="1"/>
    <col min="20" max="20" width="12.7109375" customWidth="1"/>
    <col min="21" max="21" width="11.42578125" style="1" customWidth="1"/>
    <col min="22" max="22" width="12.7109375" customWidth="1"/>
    <col min="23" max="23" width="0.85546875" customWidth="1"/>
    <col min="24" max="24" width="12.7109375" customWidth="1"/>
    <col min="25" max="25" width="11.42578125" style="1" customWidth="1"/>
    <col min="26" max="26" width="12.7109375" customWidth="1"/>
    <col min="27" max="27" width="11.85546875" customWidth="1"/>
    <col min="28" max="28" width="11.42578125" style="1" customWidth="1"/>
    <col min="29" max="29" width="12.7109375" customWidth="1"/>
    <col min="30" max="30" width="11.42578125" style="1" customWidth="1"/>
    <col min="31" max="31" width="12.7109375" customWidth="1"/>
    <col min="32" max="32" width="0.85546875" customWidth="1"/>
    <col min="33" max="33" width="6" customWidth="1"/>
    <col min="34" max="34" width="11.42578125" style="1" customWidth="1"/>
    <col min="35" max="35" width="12.7109375" customWidth="1"/>
    <col min="36" max="36" width="11.42578125" style="1" customWidth="1"/>
    <col min="37" max="37" width="12.7109375" customWidth="1"/>
    <col min="38" max="38" width="5.85546875" customWidth="1"/>
    <col min="39" max="39" width="11.42578125" style="1" customWidth="1"/>
    <col min="40" max="40" width="12.7109375" customWidth="1"/>
    <col min="41" max="41" width="11.42578125" style="1" customWidth="1"/>
    <col min="42" max="42" width="12.7109375" customWidth="1"/>
    <col min="43" max="43" width="0.85546875" customWidth="1"/>
    <col min="44" max="44" width="11.42578125" customWidth="1"/>
    <col min="45" max="45" width="11.42578125" style="1" customWidth="1"/>
    <col min="46" max="46" width="12.7109375" customWidth="1"/>
    <col min="47" max="47" width="5.7109375" customWidth="1"/>
    <col min="48" max="48" width="11.42578125" style="1" customWidth="1"/>
    <col min="49" max="49" width="12.7109375" customWidth="1"/>
    <col min="50" max="50" width="9.7109375" customWidth="1"/>
    <col min="51" max="51" width="11.42578125" style="1" customWidth="1"/>
    <col min="52" max="52" width="12.7109375" customWidth="1"/>
    <col min="53" max="62" width="11.42578125" customWidth="1"/>
  </cols>
  <sheetData>
    <row r="1" spans="1:61" ht="15.75" thickTop="1" x14ac:dyDescent="0.25">
      <c r="C1" s="269" t="s">
        <v>1</v>
      </c>
      <c r="D1" s="270"/>
      <c r="E1" s="270"/>
      <c r="F1" s="270"/>
      <c r="G1" s="271"/>
      <c r="H1" s="22"/>
      <c r="I1" s="266" t="str">
        <f>'[1]Constructon S1'!O1</f>
        <v>MT100</v>
      </c>
      <c r="J1" s="267"/>
      <c r="K1" s="268"/>
      <c r="L1" s="27"/>
      <c r="M1" s="250" t="str">
        <f>'[1]Constructon S1'!X1</f>
        <v>BIO 100</v>
      </c>
      <c r="N1" s="251"/>
      <c r="O1" s="251"/>
      <c r="P1" s="251"/>
      <c r="Q1" s="251"/>
      <c r="R1" s="251"/>
      <c r="S1" s="251"/>
      <c r="T1" s="251"/>
      <c r="U1" s="251"/>
      <c r="V1" s="252"/>
      <c r="W1" s="22"/>
      <c r="X1" s="253" t="s">
        <v>0</v>
      </c>
      <c r="Y1" s="254"/>
      <c r="Z1" s="254"/>
      <c r="AA1" s="254"/>
      <c r="AB1" s="254"/>
      <c r="AC1" s="254"/>
      <c r="AD1" s="254"/>
      <c r="AE1" s="255"/>
      <c r="AG1" s="247" t="str">
        <f>'[1]Constructon S1'!BO1</f>
        <v>PH 100</v>
      </c>
      <c r="AH1" s="248"/>
      <c r="AI1" s="248"/>
      <c r="AJ1" s="248"/>
      <c r="AK1" s="248"/>
      <c r="AL1" s="248"/>
      <c r="AM1" s="248"/>
      <c r="AN1" s="248"/>
      <c r="AO1" s="248"/>
      <c r="AP1" s="249"/>
      <c r="AQ1" s="22"/>
      <c r="AR1" s="244" t="str">
        <f>'[1]Constructon S1'!CM1</f>
        <v>MTMP</v>
      </c>
      <c r="AS1" s="245"/>
      <c r="AT1" s="245"/>
      <c r="AU1" s="245"/>
      <c r="AV1" s="245"/>
      <c r="AW1" s="245"/>
      <c r="AX1" s="245"/>
      <c r="AY1" s="245"/>
      <c r="AZ1" s="246"/>
    </row>
    <row r="2" spans="1:61" x14ac:dyDescent="0.25">
      <c r="C2" s="26">
        <f>'[1]Constructon S1'!C2</f>
        <v>0</v>
      </c>
      <c r="D2" s="258" t="str">
        <f>'[1]Constructon S1'!D2</f>
        <v>Descartes RC 12</v>
      </c>
      <c r="E2" s="272"/>
      <c r="F2" s="258" t="str">
        <f>'[1]Constructon S1'!I2</f>
        <v>Descartes RC 14</v>
      </c>
      <c r="G2" s="273"/>
      <c r="H2" s="22"/>
      <c r="I2" s="203"/>
      <c r="J2" s="261" t="str">
        <f>'[1]Constructon S1'!O2</f>
        <v>Descartes RC 15</v>
      </c>
      <c r="K2" s="274"/>
      <c r="L2" s="22"/>
      <c r="M2" s="25"/>
      <c r="N2" s="258" t="str">
        <f>'[1]Constructon S1'!X2</f>
        <v>Descartes 211</v>
      </c>
      <c r="O2" s="264"/>
      <c r="P2" s="258" t="str">
        <f>'[1]Constructon S1'!AD2</f>
        <v>Descartes 213</v>
      </c>
      <c r="Q2" s="264"/>
      <c r="R2" s="2"/>
      <c r="S2" s="258" t="str">
        <f>'[1]Constructon S1'!AJ2</f>
        <v>Descartes 217</v>
      </c>
      <c r="T2" s="264"/>
      <c r="U2" s="258" t="str">
        <f>'[1]Constructon S1'!AP2</f>
        <v>Descartes 209</v>
      </c>
      <c r="V2" s="265"/>
      <c r="W2" s="22"/>
      <c r="X2" s="24"/>
      <c r="Y2" s="258" t="str">
        <f>'[1]Constructon S1'!AV2</f>
        <v>Descartes 216</v>
      </c>
      <c r="Z2" s="264"/>
      <c r="AA2" s="2"/>
      <c r="AB2" s="258" t="str">
        <f>'[1]Constructon S1'!BB2</f>
        <v>Acquitaine</v>
      </c>
      <c r="AC2" s="264"/>
      <c r="AD2" s="258" t="str">
        <f>'[1]Constructon S1'!BH2</f>
        <v>Bourgogne</v>
      </c>
      <c r="AE2" s="259"/>
      <c r="AF2" s="22"/>
      <c r="AG2" s="23"/>
      <c r="AH2" s="256" t="str">
        <f>'[1]Constructon S1'!BO2</f>
        <v>E201</v>
      </c>
      <c r="AI2" s="257"/>
      <c r="AJ2" s="256" t="str">
        <f>'[1]Constructon S1'!BU2</f>
        <v>E202</v>
      </c>
      <c r="AK2" s="257"/>
      <c r="AL2" s="2"/>
      <c r="AM2" s="256" t="str">
        <f>'[1]Constructon S1'!CA2</f>
        <v>E203</v>
      </c>
      <c r="AN2" s="257"/>
      <c r="AO2" s="256" t="str">
        <f>'[1]Constructon S1'!CG2</f>
        <v>E205</v>
      </c>
      <c r="AP2" s="260"/>
      <c r="AQ2" s="22"/>
      <c r="AR2" s="21"/>
      <c r="AS2" s="261" t="str">
        <f>'[1]Constructon S1'!CM2</f>
        <v>BUFFON RC13</v>
      </c>
      <c r="AT2" s="263"/>
      <c r="AU2" s="2"/>
      <c r="AV2" s="261" t="str">
        <f>'[1]Constructon S1'!CS2</f>
        <v>BUFFON RC18</v>
      </c>
      <c r="AW2" s="263"/>
      <c r="AX2" s="2"/>
      <c r="AY2" s="261" t="str">
        <f>'[1]Constructon S1'!CY2</f>
        <v>BUFFON 220</v>
      </c>
      <c r="AZ2" s="262"/>
    </row>
    <row r="3" spans="1:61" s="206" customFormat="1" ht="12.75" x14ac:dyDescent="0.2">
      <c r="B3" s="207"/>
      <c r="C3" s="208" t="str">
        <f>'[1]Constructon S1'!C3</f>
        <v>N° TP</v>
      </c>
      <c r="D3" s="209" t="str">
        <f>CONCATENATE('[1]Constructon S1'!D3,"/",'[1]Constructon S1'!$E$3)</f>
        <v>8h30/12h30</v>
      </c>
      <c r="E3" s="225" t="str">
        <f>CONCATENATE('[1]Constructon S1'!$F$3,"/",'[1]Constructon S1'!$G$3)</f>
        <v>13h30/17h30</v>
      </c>
      <c r="F3" s="212" t="str">
        <f>CONCATENATE('[1]Constructon S1'!$I$3,"/",'[1]Constructon S1'!$J$3)</f>
        <v>8h30/12h30</v>
      </c>
      <c r="G3" s="226" t="str">
        <f>CONCATENATE('[1]Constructon S1'!$K$3,"/",'[1]Constructon S1'!$L$3)</f>
        <v>13h30/17h30</v>
      </c>
      <c r="H3" s="210"/>
      <c r="I3" s="211" t="str">
        <f>'[1]Constructon S1'!N3</f>
        <v>N° TP</v>
      </c>
      <c r="J3" s="212" t="str">
        <f>CONCATENATE('[1]Constructon S1'!$O$3,"/",'[1]Constructon S1'!$P$3)</f>
        <v>9h00/12h00</v>
      </c>
      <c r="K3" s="213" t="str">
        <f>CONCATENATE('[1]Constructon S1'!$Q$3,"/",'[1]Constructon S1'!$R$3)</f>
        <v>13h30/16h30</v>
      </c>
      <c r="L3" s="210"/>
      <c r="M3" s="214" t="str">
        <f>'[1]Constructon S1'!W3</f>
        <v>N° TP</v>
      </c>
      <c r="N3" s="212" t="str">
        <f>'[1]Constructon S1'!X3</f>
        <v>8h30 -12h30</v>
      </c>
      <c r="O3" s="215" t="str">
        <f>'[1]Constructon S1'!Z3</f>
        <v>13H30 -17H30</v>
      </c>
      <c r="P3" s="212" t="str">
        <f>'[1]Constructon S1'!AD3</f>
        <v>8h30 -12h30</v>
      </c>
      <c r="Q3" s="215" t="str">
        <f>'[1]Constructon S1'!AF3</f>
        <v>13H30 -17H30</v>
      </c>
      <c r="R3" s="216" t="str">
        <f>'[1]Constructon S1'!AI3</f>
        <v>N° TP</v>
      </c>
      <c r="S3" s="212" t="str">
        <f>'[1]Constructon S1'!AJ3</f>
        <v>8h30 -12h30</v>
      </c>
      <c r="T3" s="215" t="str">
        <f>'[1]Constructon S1'!AL3</f>
        <v>13H30 -17H30</v>
      </c>
      <c r="U3" s="212" t="str">
        <f>'[1]Constructon S1'!AP3</f>
        <v>8h30 -12h30</v>
      </c>
      <c r="V3" s="217" t="str">
        <f>'[1]Constructon S1'!AR3</f>
        <v>13H30 -17H30</v>
      </c>
      <c r="W3" s="210"/>
      <c r="X3" s="218" t="str">
        <f>'[1]Constructon S1'!AU3</f>
        <v>N° TP</v>
      </c>
      <c r="Y3" s="212" t="str">
        <f>'[1]Constructon S1'!AV3</f>
        <v>9h30 -12h30</v>
      </c>
      <c r="Z3" s="215" t="str">
        <f>'[1]Constructon S1'!AX3</f>
        <v>13H30 -16H30</v>
      </c>
      <c r="AA3" s="216" t="str">
        <f>'[1]Constructon S1'!BA3</f>
        <v>N° TP</v>
      </c>
      <c r="AB3" s="212" t="str">
        <f>'[1]Constructon S1'!BB3</f>
        <v>9h30 -12h30</v>
      </c>
      <c r="AC3" s="215" t="str">
        <f>'[1]Constructon S1'!BD3</f>
        <v>13H30 -17H30</v>
      </c>
      <c r="AD3" s="212" t="str">
        <f>'[1]Constructon S1'!BH3</f>
        <v>9h30 -12h30</v>
      </c>
      <c r="AE3" s="219" t="str">
        <f>'[1]Constructon S1'!BJ3</f>
        <v>13H30 -17H30</v>
      </c>
      <c r="AF3" s="210"/>
      <c r="AG3" s="220" t="str">
        <f>'[1]Constructon S1'!BN3</f>
        <v>N° TP</v>
      </c>
      <c r="AH3" s="212" t="str">
        <f>'[1]Constructon S1'!BO3</f>
        <v>9h00 -12h00</v>
      </c>
      <c r="AI3" s="215" t="str">
        <f>'[1]Constructon S1'!BQ3</f>
        <v>13H30 -16H30</v>
      </c>
      <c r="AJ3" s="212" t="str">
        <f>'[1]Constructon S1'!BU3</f>
        <v>9h00 -12h00</v>
      </c>
      <c r="AK3" s="215" t="str">
        <f>'[1]Constructon S1'!BW3</f>
        <v>13H30 -16H30</v>
      </c>
      <c r="AL3" s="216" t="str">
        <f>'[1]Constructon S1'!BZ3</f>
        <v>N° TP</v>
      </c>
      <c r="AM3" s="212" t="str">
        <f>'[1]Constructon S1'!CA3</f>
        <v>9h00 -12h00</v>
      </c>
      <c r="AN3" s="215" t="str">
        <f>'[1]Constructon S1'!CC3</f>
        <v>13H30 -16H30</v>
      </c>
      <c r="AO3" s="212" t="str">
        <f>'[1]Constructon S1'!CG3</f>
        <v>9h00 -12h00</v>
      </c>
      <c r="AP3" s="221" t="str">
        <f>'[1]Constructon S1'!CI3</f>
        <v>13H30 -16H30</v>
      </c>
      <c r="AQ3" s="210"/>
      <c r="AR3" s="222" t="str">
        <f>'[1]Constructon S1'!CL3</f>
        <v>N° TP</v>
      </c>
      <c r="AS3" s="212" t="str">
        <f>'[1]Constructon S1'!CM3</f>
        <v>9h00 -12h00</v>
      </c>
      <c r="AT3" s="215" t="str">
        <f>'[1]Constructon S1'!CO3</f>
        <v>13H30 -16H30</v>
      </c>
      <c r="AU3" s="216" t="str">
        <f>'[1]Constructon S1'!CR3</f>
        <v>N° TP</v>
      </c>
      <c r="AV3" s="212" t="str">
        <f>'[1]Constructon S1'!CS3</f>
        <v>8h00 -11h00</v>
      </c>
      <c r="AW3" s="215" t="str">
        <f>'[1]Constructon S1'!CU3</f>
        <v>13H30 -16H30</v>
      </c>
      <c r="AX3" s="216" t="str">
        <f>'[1]Constructon S1'!CX3</f>
        <v>N° TP</v>
      </c>
      <c r="AY3" s="212" t="str">
        <f>'[1]Constructon S1'!CY3</f>
        <v>9h00 -12h00</v>
      </c>
      <c r="AZ3" s="223" t="str">
        <f>'[1]Constructon S1'!DA3</f>
        <v>13H30 -16H30</v>
      </c>
      <c r="BA3" s="224"/>
      <c r="BB3" s="224"/>
      <c r="BC3" s="224"/>
      <c r="BD3" s="224"/>
      <c r="BE3" s="224"/>
      <c r="BF3" s="224"/>
      <c r="BG3" s="224"/>
      <c r="BH3" s="224"/>
      <c r="BI3" s="224"/>
    </row>
    <row r="4" spans="1:61" hidden="1" x14ac:dyDescent="0.25">
      <c r="A4">
        <f>'[1]Constructon S1'!A4</f>
        <v>37</v>
      </c>
      <c r="B4" s="28">
        <f>'[1]Constructon S1'!B4</f>
        <v>42625</v>
      </c>
      <c r="C4" s="20">
        <f>'[1]Constructon S1'!C4</f>
        <v>0</v>
      </c>
      <c r="D4" s="6" t="str">
        <f>CONCATENATE('[1]Constructon S1'!D4," ", '[1]Constructon S1'!E4)</f>
        <v xml:space="preserve"> </v>
      </c>
      <c r="E4" s="19" t="str">
        <f>CONCATENATE('[1]Constructon S1'!F4," ", '[1]Constructon S1'!G4)</f>
        <v xml:space="preserve"> </v>
      </c>
      <c r="F4" s="6" t="str">
        <f>CONCATENATE('[1]Constructon S1'!I4," ",'[1]Constructon S1'!J4)</f>
        <v xml:space="preserve"> </v>
      </c>
      <c r="G4" s="18" t="str">
        <f>CONCATENATE('[1]Constructon S1'!K4," ",'[1]Constructon S1'!L4)</f>
        <v xml:space="preserve"> </v>
      </c>
      <c r="H4" s="4"/>
      <c r="I4" s="17">
        <f>'[1]Constructon S1'!N4</f>
        <v>0</v>
      </c>
      <c r="J4" s="6" t="str">
        <f>CONCATENATE('[1]Constructon S1'!O4," ",'[1]Constructon S1'!P4)</f>
        <v xml:space="preserve"> </v>
      </c>
      <c r="K4" s="16" t="str">
        <f>CONCATENATE('[1]Constructon S1'!Q4," ",'[1]Constructon S1'!R4)</f>
        <v xml:space="preserve"> </v>
      </c>
      <c r="L4" s="4"/>
      <c r="M4" s="15">
        <f>'[1]Constructon S1'!W4</f>
        <v>0</v>
      </c>
      <c r="N4" s="6" t="str">
        <f>CONCATENATE('[1]Constructon S1'!X4," ",'[1]Constructon S1'!Y4)</f>
        <v xml:space="preserve"> </v>
      </c>
      <c r="O4" s="8" t="str">
        <f>CONCATENATE('[1]Constructon S1'!Z4," ",'[1]Constructon S1'!AA4)</f>
        <v xml:space="preserve"> </v>
      </c>
      <c r="P4" s="6" t="str">
        <f>CONCATENATE('[1]Constructon S1'!AD4," ",'[1]Constructon S1'!AE4)</f>
        <v xml:space="preserve"> </v>
      </c>
      <c r="Q4" s="8" t="str">
        <f>CONCATENATE('[1]Constructon S1'!AF4," ",'[1]Constructon S1'!AG4)</f>
        <v xml:space="preserve"> </v>
      </c>
      <c r="R4" s="7">
        <f>'[1]Constructon S1'!AI4</f>
        <v>0</v>
      </c>
      <c r="S4" s="6" t="str">
        <f>CONCATENATE('[1]Constructon S1'!AJ4," ",'[1]Constructon S1'!AK4)</f>
        <v xml:space="preserve"> </v>
      </c>
      <c r="T4" s="8" t="str">
        <f>CONCATENATE('[1]Constructon S1'!AL4," ",'[1]Constructon S1'!AM4)</f>
        <v xml:space="preserve"> </v>
      </c>
      <c r="U4" s="6" t="str">
        <f>CONCATENATE('[1]Constructon S1'!AP4," ",'[1]Constructon S1'!AQ4)</f>
        <v xml:space="preserve"> </v>
      </c>
      <c r="V4" s="14" t="str">
        <f>CONCATENATE('[1]Constructon S1'!AR4," ",'[1]Constructon S1'!AS4)</f>
        <v xml:space="preserve"> </v>
      </c>
      <c r="W4" s="4"/>
      <c r="X4" s="13" t="str">
        <f>CONCATENATE('[1]Constructon S1'!AU4)</f>
        <v/>
      </c>
      <c r="Y4" s="6" t="str">
        <f>CONCATENATE('[1]Constructon S1'!AV4," ",'[1]Constructon S1'!AW4)</f>
        <v xml:space="preserve"> </v>
      </c>
      <c r="Z4" s="8" t="str">
        <f>CONCATENATE('[1]Constructon S1'!AX4," ",'[1]Constructon S1'!AY4)</f>
        <v xml:space="preserve"> </v>
      </c>
      <c r="AA4" s="7" t="str">
        <f>CONCATENATE('[1]Constructon S1'!BA4)</f>
        <v/>
      </c>
      <c r="AB4" s="6" t="str">
        <f>CONCATENATE('[1]Constructon S1'!BB4," ",'[1]Constructon S1'!BC4)</f>
        <v xml:space="preserve"> </v>
      </c>
      <c r="AC4" s="8" t="str">
        <f>CONCATENATE('[1]Constructon S1'!BD4," ",'[1]Constructon S1'!BE4)</f>
        <v xml:space="preserve"> </v>
      </c>
      <c r="AD4" s="6" t="str">
        <f>CONCATENATE('[1]Constructon S1'!BH4," ",'[1]Constructon S1'!BI4)</f>
        <v xml:space="preserve"> </v>
      </c>
      <c r="AE4" s="12" t="str">
        <f>CONCATENATE('[1]Constructon S1'!BJ4," ",'[1]Constructon S1'!BK4)</f>
        <v xml:space="preserve"> </v>
      </c>
      <c r="AF4" s="4"/>
      <c r="AG4" s="11" t="str">
        <f>CONCATENATE('[1]Constructon S1'!BN4)</f>
        <v/>
      </c>
      <c r="AH4" s="6" t="str">
        <f>CONCATENATE('[1]Constructon S1'!BO4," ",'[1]Constructon S1'!BP4)</f>
        <v xml:space="preserve"> </v>
      </c>
      <c r="AI4" s="8" t="str">
        <f>CONCATENATE('[1]Constructon S1'!BQ4," ",'[1]Constructon S1'!BR4)</f>
        <v xml:space="preserve"> </v>
      </c>
      <c r="AJ4" s="6" t="str">
        <f>CONCATENATE('[1]Constructon S1'!BU4," ",'[1]Constructon S1'!BV4)</f>
        <v xml:space="preserve"> </v>
      </c>
      <c r="AK4" s="8" t="str">
        <f>CONCATENATE('[1]Constructon S1'!BW4," ",'[1]Constructon S1'!BX4)</f>
        <v xml:space="preserve"> </v>
      </c>
      <c r="AL4" s="7" t="str">
        <f>CONCATENATE('[1]Constructon S1'!BZ4)</f>
        <v/>
      </c>
      <c r="AM4" s="6" t="str">
        <f>CONCATENATE('[1]Constructon S1'!CA4," ",'[1]Constructon S1'!CB4)</f>
        <v xml:space="preserve"> </v>
      </c>
      <c r="AN4" s="8" t="str">
        <f>CONCATENATE('[1]Constructon S1'!CC4," ",'[1]Constructon S1'!CD4)</f>
        <v xml:space="preserve"> </v>
      </c>
      <c r="AO4" s="6" t="str">
        <f>CONCATENATE('[1]Constructon S1'!CG4," ",'[1]Constructon S1'!CH4)</f>
        <v xml:space="preserve"> </v>
      </c>
      <c r="AP4" s="10" t="str">
        <f>CONCATENATE('[1]Constructon S1'!CI4," ",'[1]Constructon S1'!CJ4)</f>
        <v xml:space="preserve"> </v>
      </c>
      <c r="AQ4" s="4"/>
      <c r="AR4" s="9" t="str">
        <f>CONCATENATE('[1]Constructon S1'!CL4)</f>
        <v/>
      </c>
      <c r="AS4" s="6" t="str">
        <f>CONCATENATE('[1]Constructon S1'!CM4," ",'[1]Constructon S1'!CN4)</f>
        <v xml:space="preserve"> </v>
      </c>
      <c r="AT4" s="8" t="str">
        <f>CONCATENATE('[1]Constructon S1'!CO4," ",'[1]Constructon S1'!CP4)</f>
        <v xml:space="preserve"> </v>
      </c>
      <c r="AU4" s="7" t="str">
        <f>CONCATENATE('[1]Constructon S1'!CR4)</f>
        <v/>
      </c>
      <c r="AV4" s="6" t="str">
        <f>CONCATENATE('[1]Constructon S1'!CS4," ",'[1]Constructon S1'!CT4)</f>
        <v xml:space="preserve"> </v>
      </c>
      <c r="AW4" s="8" t="str">
        <f>CONCATENATE('[1]Constructon S1'!CU4," ",'[1]Constructon S1'!CV4)</f>
        <v xml:space="preserve"> </v>
      </c>
      <c r="AX4" s="7" t="str">
        <f>CONCATENATE('[1]Constructon S1'!CX4)</f>
        <v/>
      </c>
      <c r="AY4" s="6" t="str">
        <f>CONCATENATE('[1]Constructon S1'!CY4," ",'[1]Constructon S1'!CZ4)</f>
        <v xml:space="preserve"> </v>
      </c>
      <c r="AZ4" s="5" t="str">
        <f>CONCATENATE('[1]Constructon S1'!DA4," ",'[1]Constructon S1'!DB4)</f>
        <v xml:space="preserve"> </v>
      </c>
      <c r="BA4" s="3"/>
      <c r="BB4" s="3"/>
      <c r="BC4" s="3"/>
      <c r="BD4" s="3"/>
      <c r="BE4" s="3"/>
      <c r="BF4" s="3"/>
      <c r="BG4" s="3"/>
      <c r="BH4" s="3"/>
      <c r="BI4" s="3"/>
    </row>
    <row r="5" spans="1:61" hidden="1" x14ac:dyDescent="0.25">
      <c r="A5">
        <f>'[1]Constructon S1'!A5</f>
        <v>37</v>
      </c>
      <c r="B5" s="28">
        <f>'[1]Constructon S1'!B5</f>
        <v>42626</v>
      </c>
      <c r="C5" s="20">
        <f>'[1]Constructon S1'!C5</f>
        <v>0</v>
      </c>
      <c r="D5" s="6" t="str">
        <f>CONCATENATE('[1]Constructon S1'!D5," ", '[1]Constructon S1'!E5)</f>
        <v xml:space="preserve"> </v>
      </c>
      <c r="E5" s="19" t="str">
        <f>CONCATENATE('[1]Constructon S1'!F5," ", '[1]Constructon S1'!G5)</f>
        <v xml:space="preserve"> </v>
      </c>
      <c r="F5" s="6" t="str">
        <f>CONCATENATE('[1]Constructon S1'!I5," ",'[1]Constructon S1'!J5)</f>
        <v xml:space="preserve"> </v>
      </c>
      <c r="G5" s="18" t="str">
        <f>CONCATENATE('[1]Constructon S1'!K5," ",'[1]Constructon S1'!L5)</f>
        <v xml:space="preserve"> </v>
      </c>
      <c r="H5" s="4"/>
      <c r="I5" s="17">
        <f>'[1]Constructon S1'!N5</f>
        <v>0</v>
      </c>
      <c r="J5" s="6" t="str">
        <f>CONCATENATE('[1]Constructon S1'!O5," ",'[1]Constructon S1'!P5)</f>
        <v xml:space="preserve"> </v>
      </c>
      <c r="K5" s="16" t="str">
        <f>CONCATENATE('[1]Constructon S1'!Q5," ",'[1]Constructon S1'!R5)</f>
        <v xml:space="preserve"> </v>
      </c>
      <c r="L5" s="4"/>
      <c r="M5" s="15">
        <f>'[1]Constructon S1'!W5</f>
        <v>0</v>
      </c>
      <c r="N5" s="6" t="str">
        <f>CONCATENATE('[1]Constructon S1'!X5," ",'[1]Constructon S1'!Y5)</f>
        <v xml:space="preserve"> </v>
      </c>
      <c r="O5" s="8" t="str">
        <f>CONCATENATE('[1]Constructon S1'!Z5," ",'[1]Constructon S1'!AA5)</f>
        <v xml:space="preserve"> </v>
      </c>
      <c r="P5" s="6" t="str">
        <f>CONCATENATE('[1]Constructon S1'!AD5," ",'[1]Constructon S1'!AE5)</f>
        <v xml:space="preserve"> </v>
      </c>
      <c r="Q5" s="8" t="str">
        <f>CONCATENATE('[1]Constructon S1'!AF5," ",'[1]Constructon S1'!AG5)</f>
        <v xml:space="preserve"> </v>
      </c>
      <c r="R5" s="7">
        <f>'[1]Constructon S1'!AI5</f>
        <v>0</v>
      </c>
      <c r="S5" s="6" t="str">
        <f>CONCATENATE('[1]Constructon S1'!AJ5," ",'[1]Constructon S1'!AK5)</f>
        <v xml:space="preserve"> </v>
      </c>
      <c r="T5" s="8" t="str">
        <f>CONCATENATE('[1]Constructon S1'!AL5," ",'[1]Constructon S1'!AM5)</f>
        <v xml:space="preserve"> </v>
      </c>
      <c r="U5" s="6" t="str">
        <f>CONCATENATE('[1]Constructon S1'!AP5," ",'[1]Constructon S1'!AQ5)</f>
        <v xml:space="preserve"> </v>
      </c>
      <c r="V5" s="14" t="str">
        <f>CONCATENATE('[1]Constructon S1'!AR5," ",'[1]Constructon S1'!AS5)</f>
        <v xml:space="preserve"> </v>
      </c>
      <c r="W5" s="4"/>
      <c r="X5" s="13" t="str">
        <f>CONCATENATE('[1]Constructon S1'!AU5)</f>
        <v/>
      </c>
      <c r="Y5" s="6" t="str">
        <f>CONCATENATE('[1]Constructon S1'!AV5," ",'[1]Constructon S1'!AW5)</f>
        <v xml:space="preserve"> </v>
      </c>
      <c r="Z5" s="8" t="str">
        <f>CONCATENATE('[1]Constructon S1'!AX5," ",'[1]Constructon S1'!AY5)</f>
        <v xml:space="preserve"> </v>
      </c>
      <c r="AA5" s="7" t="str">
        <f>CONCATENATE('[1]Constructon S1'!BA5)</f>
        <v/>
      </c>
      <c r="AB5" s="6" t="str">
        <f>CONCATENATE('[1]Constructon S1'!BB5," ",'[1]Constructon S1'!BC5)</f>
        <v xml:space="preserve"> </v>
      </c>
      <c r="AC5" s="8" t="str">
        <f>CONCATENATE('[1]Constructon S1'!BD5," ",'[1]Constructon S1'!BE5)</f>
        <v xml:space="preserve"> </v>
      </c>
      <c r="AD5" s="6" t="str">
        <f>CONCATENATE('[1]Constructon S1'!BH5," ",'[1]Constructon S1'!BI5)</f>
        <v xml:space="preserve"> </v>
      </c>
      <c r="AE5" s="12" t="str">
        <f>CONCATENATE('[1]Constructon S1'!BJ5," ",'[1]Constructon S1'!BK5)</f>
        <v xml:space="preserve"> </v>
      </c>
      <c r="AF5" s="4"/>
      <c r="AG5" s="11" t="str">
        <f>CONCATENATE('[1]Constructon S1'!BN5)</f>
        <v/>
      </c>
      <c r="AH5" s="6" t="str">
        <f>CONCATENATE('[1]Constructon S1'!BO5," ",'[1]Constructon S1'!BP5)</f>
        <v xml:space="preserve"> </v>
      </c>
      <c r="AI5" s="8" t="str">
        <f>CONCATENATE('[1]Constructon S1'!BQ5," ",'[1]Constructon S1'!BR5)</f>
        <v xml:space="preserve"> </v>
      </c>
      <c r="AJ5" s="6" t="str">
        <f>CONCATENATE('[1]Constructon S1'!BU5," ",'[1]Constructon S1'!BV5)</f>
        <v xml:space="preserve"> </v>
      </c>
      <c r="AK5" s="8" t="str">
        <f>CONCATENATE('[1]Constructon S1'!BW5," ",'[1]Constructon S1'!BX5)</f>
        <v xml:space="preserve"> </v>
      </c>
      <c r="AL5" s="7" t="str">
        <f>CONCATENATE('[1]Constructon S1'!BZ5)</f>
        <v/>
      </c>
      <c r="AM5" s="6" t="str">
        <f>CONCATENATE('[1]Constructon S1'!CA5," ",'[1]Constructon S1'!CB5)</f>
        <v xml:space="preserve"> </v>
      </c>
      <c r="AN5" s="8" t="str">
        <f>CONCATENATE('[1]Constructon S1'!CC5," ",'[1]Constructon S1'!CD5)</f>
        <v xml:space="preserve"> </v>
      </c>
      <c r="AO5" s="6" t="str">
        <f>CONCATENATE('[1]Constructon S1'!CG5," ",'[1]Constructon S1'!CH5)</f>
        <v xml:space="preserve"> </v>
      </c>
      <c r="AP5" s="10" t="str">
        <f>CONCATENATE('[1]Constructon S1'!CI5," ",'[1]Constructon S1'!CJ5)</f>
        <v xml:space="preserve"> </v>
      </c>
      <c r="AQ5" s="4"/>
      <c r="AR5" s="9" t="str">
        <f>CONCATENATE('[1]Constructon S1'!CL5)</f>
        <v/>
      </c>
      <c r="AS5" s="6" t="str">
        <f>CONCATENATE('[1]Constructon S1'!CM5," ",'[1]Constructon S1'!CN5)</f>
        <v xml:space="preserve"> </v>
      </c>
      <c r="AT5" s="8" t="str">
        <f>CONCATENATE('[1]Constructon S1'!CO5," ",'[1]Constructon S1'!CP5)</f>
        <v xml:space="preserve"> </v>
      </c>
      <c r="AU5" s="7" t="str">
        <f>CONCATENATE('[1]Constructon S1'!CR5)</f>
        <v/>
      </c>
      <c r="AV5" s="6" t="str">
        <f>CONCATENATE('[1]Constructon S1'!CS5," ",'[1]Constructon S1'!CT5)</f>
        <v xml:space="preserve"> </v>
      </c>
      <c r="AW5" s="8" t="str">
        <f>CONCATENATE('[1]Constructon S1'!CU5," ",'[1]Constructon S1'!CV5)</f>
        <v xml:space="preserve"> </v>
      </c>
      <c r="AX5" s="7" t="str">
        <f>CONCATENATE('[1]Constructon S1'!CX5)</f>
        <v/>
      </c>
      <c r="AY5" s="6" t="str">
        <f>CONCATENATE('[1]Constructon S1'!CY5," ",'[1]Constructon S1'!CZ5)</f>
        <v xml:space="preserve"> </v>
      </c>
      <c r="AZ5" s="5" t="str">
        <f>CONCATENATE('[1]Constructon S1'!DA5," ",'[1]Constructon S1'!DB5)</f>
        <v xml:space="preserve"> </v>
      </c>
      <c r="BA5" s="3"/>
      <c r="BB5" s="3"/>
      <c r="BC5" s="3"/>
      <c r="BD5" s="3"/>
      <c r="BE5" s="3"/>
      <c r="BF5" s="3"/>
      <c r="BG5" s="3"/>
      <c r="BH5" s="3"/>
      <c r="BI5" s="3"/>
    </row>
    <row r="6" spans="1:61" hidden="1" x14ac:dyDescent="0.25">
      <c r="A6">
        <f>'[1]Constructon S1'!A6</f>
        <v>37</v>
      </c>
      <c r="B6" s="28">
        <f>'[1]Constructon S1'!B6</f>
        <v>42627</v>
      </c>
      <c r="C6" s="20">
        <f>'[1]Constructon S1'!C6</f>
        <v>0</v>
      </c>
      <c r="D6" s="6" t="str">
        <f>CONCATENATE('[1]Constructon S1'!D6," ", '[1]Constructon S1'!E6)</f>
        <v xml:space="preserve"> </v>
      </c>
      <c r="E6" s="19" t="str">
        <f>CONCATENATE('[1]Constructon S1'!F6," ", '[1]Constructon S1'!G6)</f>
        <v xml:space="preserve"> </v>
      </c>
      <c r="F6" s="6" t="str">
        <f>CONCATENATE('[1]Constructon S1'!I6," ",'[1]Constructon S1'!J6)</f>
        <v xml:space="preserve"> </v>
      </c>
      <c r="G6" s="18" t="str">
        <f>CONCATENATE('[1]Constructon S1'!K6," ",'[1]Constructon S1'!L6)</f>
        <v xml:space="preserve"> </v>
      </c>
      <c r="H6" s="4"/>
      <c r="I6" s="17">
        <f>'[1]Constructon S1'!N6</f>
        <v>0</v>
      </c>
      <c r="J6" s="6" t="str">
        <f>CONCATENATE('[1]Constructon S1'!O6," ",'[1]Constructon S1'!P6)</f>
        <v xml:space="preserve"> </v>
      </c>
      <c r="K6" s="16" t="str">
        <f>CONCATENATE('[1]Constructon S1'!Q6," ",'[1]Constructon S1'!R6)</f>
        <v xml:space="preserve"> </v>
      </c>
      <c r="L6" s="4"/>
      <c r="M6" s="15">
        <f>'[1]Constructon S1'!W6</f>
        <v>0</v>
      </c>
      <c r="N6" s="6" t="str">
        <f>CONCATENATE('[1]Constructon S1'!X6," ",'[1]Constructon S1'!Y6)</f>
        <v xml:space="preserve"> </v>
      </c>
      <c r="O6" s="8" t="str">
        <f>CONCATENATE('[1]Constructon S1'!Z6," ",'[1]Constructon S1'!AA6)</f>
        <v xml:space="preserve"> </v>
      </c>
      <c r="P6" s="6" t="str">
        <f>CONCATENATE('[1]Constructon S1'!AD6," ",'[1]Constructon S1'!AE6)</f>
        <v xml:space="preserve"> </v>
      </c>
      <c r="Q6" s="8" t="str">
        <f>CONCATENATE('[1]Constructon S1'!AF6," ",'[1]Constructon S1'!AG6)</f>
        <v xml:space="preserve"> </v>
      </c>
      <c r="R6" s="7">
        <f>'[1]Constructon S1'!AI6</f>
        <v>0</v>
      </c>
      <c r="S6" s="6" t="str">
        <f>CONCATENATE('[1]Constructon S1'!AJ6," ",'[1]Constructon S1'!AK6)</f>
        <v xml:space="preserve"> </v>
      </c>
      <c r="T6" s="8" t="str">
        <f>CONCATENATE('[1]Constructon S1'!AL6," ",'[1]Constructon S1'!AM6)</f>
        <v xml:space="preserve"> </v>
      </c>
      <c r="U6" s="6" t="str">
        <f>CONCATENATE('[1]Constructon S1'!AP6," ",'[1]Constructon S1'!AQ6)</f>
        <v xml:space="preserve"> </v>
      </c>
      <c r="V6" s="14" t="str">
        <f>CONCATENATE('[1]Constructon S1'!AR6," ",'[1]Constructon S1'!AS6)</f>
        <v xml:space="preserve"> </v>
      </c>
      <c r="W6" s="4"/>
      <c r="X6" s="13" t="str">
        <f>CONCATENATE('[1]Constructon S1'!AU6)</f>
        <v/>
      </c>
      <c r="Y6" s="6" t="str">
        <f>CONCATENATE('[1]Constructon S1'!AV6," ",'[1]Constructon S1'!AW6)</f>
        <v xml:space="preserve"> </v>
      </c>
      <c r="Z6" s="8" t="str">
        <f>CONCATENATE('[1]Constructon S1'!AX6," ",'[1]Constructon S1'!AY6)</f>
        <v xml:space="preserve"> </v>
      </c>
      <c r="AA6" s="7" t="str">
        <f>CONCATENATE('[1]Constructon S1'!BA6)</f>
        <v/>
      </c>
      <c r="AB6" s="6" t="str">
        <f>CONCATENATE('[1]Constructon S1'!BB6," ",'[1]Constructon S1'!BC6)</f>
        <v xml:space="preserve"> </v>
      </c>
      <c r="AC6" s="8" t="str">
        <f>CONCATENATE('[1]Constructon S1'!BD6," ",'[1]Constructon S1'!BE6)</f>
        <v xml:space="preserve"> </v>
      </c>
      <c r="AD6" s="6" t="str">
        <f>CONCATENATE('[1]Constructon S1'!BH6," ",'[1]Constructon S1'!BI6)</f>
        <v xml:space="preserve"> </v>
      </c>
      <c r="AE6" s="12" t="str">
        <f>CONCATENATE('[1]Constructon S1'!BJ6," ",'[1]Constructon S1'!BK6)</f>
        <v xml:space="preserve"> </v>
      </c>
      <c r="AF6" s="4"/>
      <c r="AG6" s="11" t="str">
        <f>CONCATENATE('[1]Constructon S1'!BN6)</f>
        <v/>
      </c>
      <c r="AH6" s="6" t="str">
        <f>CONCATENATE('[1]Constructon S1'!BO6," ",'[1]Constructon S1'!BP6)</f>
        <v xml:space="preserve"> </v>
      </c>
      <c r="AI6" s="8" t="str">
        <f>CONCATENATE('[1]Constructon S1'!BQ6," ",'[1]Constructon S1'!BR6)</f>
        <v xml:space="preserve"> </v>
      </c>
      <c r="AJ6" s="6" t="str">
        <f>CONCATENATE('[1]Constructon S1'!BU6," ",'[1]Constructon S1'!BV6)</f>
        <v xml:space="preserve"> </v>
      </c>
      <c r="AK6" s="8" t="str">
        <f>CONCATENATE('[1]Constructon S1'!BW6," ",'[1]Constructon S1'!BX6)</f>
        <v xml:space="preserve"> </v>
      </c>
      <c r="AL6" s="7" t="str">
        <f>CONCATENATE('[1]Constructon S1'!BZ6)</f>
        <v/>
      </c>
      <c r="AM6" s="6" t="str">
        <f>CONCATENATE('[1]Constructon S1'!CA6," ",'[1]Constructon S1'!CB6)</f>
        <v xml:space="preserve"> </v>
      </c>
      <c r="AN6" s="8" t="str">
        <f>CONCATENATE('[1]Constructon S1'!CC6," ",'[1]Constructon S1'!CD6)</f>
        <v xml:space="preserve"> </v>
      </c>
      <c r="AO6" s="6" t="str">
        <f>CONCATENATE('[1]Constructon S1'!CG6," ",'[1]Constructon S1'!CH6)</f>
        <v xml:space="preserve"> </v>
      </c>
      <c r="AP6" s="10" t="str">
        <f>CONCATENATE('[1]Constructon S1'!CI6," ",'[1]Constructon S1'!CJ6)</f>
        <v xml:space="preserve"> </v>
      </c>
      <c r="AQ6" s="4"/>
      <c r="AR6" s="9" t="str">
        <f>CONCATENATE('[1]Constructon S1'!CL6)</f>
        <v/>
      </c>
      <c r="AS6" s="6" t="str">
        <f>CONCATENATE('[1]Constructon S1'!CM6," ",'[1]Constructon S1'!CN6)</f>
        <v xml:space="preserve"> </v>
      </c>
      <c r="AT6" s="8" t="str">
        <f>CONCATENATE('[1]Constructon S1'!CO6," ",'[1]Constructon S1'!CP6)</f>
        <v xml:space="preserve"> </v>
      </c>
      <c r="AU6" s="7" t="str">
        <f>CONCATENATE('[1]Constructon S1'!CR6)</f>
        <v/>
      </c>
      <c r="AV6" s="6" t="str">
        <f>CONCATENATE('[1]Constructon S1'!CS6," ",'[1]Constructon S1'!CT6)</f>
        <v xml:space="preserve"> </v>
      </c>
      <c r="AW6" s="8" t="str">
        <f>CONCATENATE('[1]Constructon S1'!CU6," ",'[1]Constructon S1'!CV6)</f>
        <v xml:space="preserve"> </v>
      </c>
      <c r="AX6" s="7" t="str">
        <f>CONCATENATE('[1]Constructon S1'!CX6)</f>
        <v/>
      </c>
      <c r="AY6" s="6" t="str">
        <f>CONCATENATE('[1]Constructon S1'!CY6," ",'[1]Constructon S1'!CZ6)</f>
        <v xml:space="preserve"> </v>
      </c>
      <c r="AZ6" s="5" t="str">
        <f>CONCATENATE('[1]Constructon S1'!DA6," ",'[1]Constructon S1'!DB6)</f>
        <v xml:space="preserve"> </v>
      </c>
      <c r="BA6" s="3"/>
      <c r="BB6" s="3"/>
      <c r="BC6" s="3"/>
      <c r="BD6" s="3"/>
      <c r="BE6" s="3"/>
      <c r="BF6" s="3"/>
      <c r="BG6" s="3"/>
      <c r="BH6" s="3"/>
      <c r="BI6" s="3"/>
    </row>
    <row r="7" spans="1:61" hidden="1" x14ac:dyDescent="0.25">
      <c r="A7">
        <f>'[1]Constructon S1'!A7</f>
        <v>37</v>
      </c>
      <c r="B7" s="28">
        <f>'[1]Constructon S1'!B7</f>
        <v>42628</v>
      </c>
      <c r="C7" s="20">
        <f>'[1]Constructon S1'!C7</f>
        <v>0</v>
      </c>
      <c r="D7" s="6" t="str">
        <f>CONCATENATE('[1]Constructon S1'!D7," ", '[1]Constructon S1'!E7)</f>
        <v xml:space="preserve"> </v>
      </c>
      <c r="E7" s="19" t="str">
        <f>CONCATENATE('[1]Constructon S1'!F7," ", '[1]Constructon S1'!G7)</f>
        <v xml:space="preserve"> </v>
      </c>
      <c r="F7" s="6" t="str">
        <f>CONCATENATE('[1]Constructon S1'!I7," ",'[1]Constructon S1'!J7)</f>
        <v xml:space="preserve"> </v>
      </c>
      <c r="G7" s="18" t="str">
        <f>CONCATENATE('[1]Constructon S1'!K7," ",'[1]Constructon S1'!L7)</f>
        <v xml:space="preserve"> </v>
      </c>
      <c r="H7" s="4"/>
      <c r="I7" s="17">
        <f>'[1]Constructon S1'!N7</f>
        <v>0</v>
      </c>
      <c r="J7" s="6" t="str">
        <f>CONCATENATE('[1]Constructon S1'!O7," ",'[1]Constructon S1'!P7)</f>
        <v xml:space="preserve"> </v>
      </c>
      <c r="K7" s="16" t="str">
        <f>CONCATENATE('[1]Constructon S1'!Q7," ",'[1]Constructon S1'!R7)</f>
        <v xml:space="preserve"> </v>
      </c>
      <c r="L7" s="4"/>
      <c r="M7" s="15">
        <f>'[1]Constructon S1'!W7</f>
        <v>0</v>
      </c>
      <c r="N7" s="6" t="str">
        <f>CONCATENATE('[1]Constructon S1'!X7," ",'[1]Constructon S1'!Y7)</f>
        <v xml:space="preserve"> </v>
      </c>
      <c r="O7" s="8" t="str">
        <f>CONCATENATE('[1]Constructon S1'!Z7," ",'[1]Constructon S1'!AA7)</f>
        <v xml:space="preserve"> </v>
      </c>
      <c r="P7" s="6" t="str">
        <f>CONCATENATE('[1]Constructon S1'!AD7," ",'[1]Constructon S1'!AE7)</f>
        <v xml:space="preserve"> </v>
      </c>
      <c r="Q7" s="8" t="str">
        <f>CONCATENATE('[1]Constructon S1'!AF7," ",'[1]Constructon S1'!AG7)</f>
        <v xml:space="preserve"> </v>
      </c>
      <c r="R7" s="7">
        <f>'[1]Constructon S1'!AI7</f>
        <v>0</v>
      </c>
      <c r="S7" s="6" t="str">
        <f>CONCATENATE('[1]Constructon S1'!AJ7," ",'[1]Constructon S1'!AK7)</f>
        <v xml:space="preserve"> </v>
      </c>
      <c r="T7" s="8" t="str">
        <f>CONCATENATE('[1]Constructon S1'!AL7," ",'[1]Constructon S1'!AM7)</f>
        <v xml:space="preserve"> </v>
      </c>
      <c r="U7" s="6" t="str">
        <f>CONCATENATE('[1]Constructon S1'!AP7," ",'[1]Constructon S1'!AQ7)</f>
        <v xml:space="preserve"> </v>
      </c>
      <c r="V7" s="14" t="str">
        <f>CONCATENATE('[1]Constructon S1'!AR7," ",'[1]Constructon S1'!AS7)</f>
        <v xml:space="preserve"> </v>
      </c>
      <c r="W7" s="4"/>
      <c r="X7" s="13" t="str">
        <f>CONCATENATE('[1]Constructon S1'!AU7)</f>
        <v/>
      </c>
      <c r="Y7" s="6" t="str">
        <f>CONCATENATE('[1]Constructon S1'!AV7," ",'[1]Constructon S1'!AW7)</f>
        <v xml:space="preserve"> </v>
      </c>
      <c r="Z7" s="8" t="str">
        <f>CONCATENATE('[1]Constructon S1'!AX7," ",'[1]Constructon S1'!AY7)</f>
        <v xml:space="preserve"> </v>
      </c>
      <c r="AA7" s="7" t="str">
        <f>CONCATENATE('[1]Constructon S1'!BA7)</f>
        <v/>
      </c>
      <c r="AB7" s="6" t="str">
        <f>CONCATENATE('[1]Constructon S1'!BB7," ",'[1]Constructon S1'!BC7)</f>
        <v xml:space="preserve"> </v>
      </c>
      <c r="AC7" s="8" t="str">
        <f>CONCATENATE('[1]Constructon S1'!BD7," ",'[1]Constructon S1'!BE7)</f>
        <v xml:space="preserve"> </v>
      </c>
      <c r="AD7" s="6" t="str">
        <f>CONCATENATE('[1]Constructon S1'!BH7," ",'[1]Constructon S1'!BI7)</f>
        <v xml:space="preserve"> </v>
      </c>
      <c r="AE7" s="12" t="str">
        <f>CONCATENATE('[1]Constructon S1'!BJ7," ",'[1]Constructon S1'!BK7)</f>
        <v xml:space="preserve"> </v>
      </c>
      <c r="AF7" s="4"/>
      <c r="AG7" s="11" t="str">
        <f>CONCATENATE('[1]Constructon S1'!BN7)</f>
        <v/>
      </c>
      <c r="AH7" s="6" t="str">
        <f>CONCATENATE('[1]Constructon S1'!BO7," ",'[1]Constructon S1'!BP7)</f>
        <v xml:space="preserve"> </v>
      </c>
      <c r="AI7" s="8" t="str">
        <f>CONCATENATE('[1]Constructon S1'!BQ7," ",'[1]Constructon S1'!BR7)</f>
        <v xml:space="preserve"> </v>
      </c>
      <c r="AJ7" s="6" t="str">
        <f>CONCATENATE('[1]Constructon S1'!BU7," ",'[1]Constructon S1'!BV7)</f>
        <v xml:space="preserve"> </v>
      </c>
      <c r="AK7" s="8" t="str">
        <f>CONCATENATE('[1]Constructon S1'!BW7," ",'[1]Constructon S1'!BX7)</f>
        <v xml:space="preserve"> </v>
      </c>
      <c r="AL7" s="7" t="str">
        <f>CONCATENATE('[1]Constructon S1'!BZ7)</f>
        <v/>
      </c>
      <c r="AM7" s="6" t="str">
        <f>CONCATENATE('[1]Constructon S1'!CA7," ",'[1]Constructon S1'!CB7)</f>
        <v xml:space="preserve"> </v>
      </c>
      <c r="AN7" s="8" t="str">
        <f>CONCATENATE('[1]Constructon S1'!CC7," ",'[1]Constructon S1'!CD7)</f>
        <v xml:space="preserve"> </v>
      </c>
      <c r="AO7" s="6" t="str">
        <f>CONCATENATE('[1]Constructon S1'!CG7," ",'[1]Constructon S1'!CH7)</f>
        <v xml:space="preserve"> </v>
      </c>
      <c r="AP7" s="10" t="str">
        <f>CONCATENATE('[1]Constructon S1'!CI7," ",'[1]Constructon S1'!CJ7)</f>
        <v xml:space="preserve"> </v>
      </c>
      <c r="AQ7" s="4"/>
      <c r="AR7" s="9" t="str">
        <f>CONCATENATE('[1]Constructon S1'!CL7)</f>
        <v/>
      </c>
      <c r="AS7" s="6" t="str">
        <f>CONCATENATE('[1]Constructon S1'!CM7," ",'[1]Constructon S1'!CN7)</f>
        <v xml:space="preserve"> </v>
      </c>
      <c r="AT7" s="8" t="str">
        <f>CONCATENATE('[1]Constructon S1'!CO7," ",'[1]Constructon S1'!CP7)</f>
        <v xml:space="preserve"> </v>
      </c>
      <c r="AU7" s="7" t="str">
        <f>CONCATENATE('[1]Constructon S1'!CR7)</f>
        <v/>
      </c>
      <c r="AV7" s="6" t="str">
        <f>CONCATENATE('[1]Constructon S1'!CS7," ",'[1]Constructon S1'!CT7)</f>
        <v xml:space="preserve"> </v>
      </c>
      <c r="AW7" s="8" t="str">
        <f>CONCATENATE('[1]Constructon S1'!CU7," ",'[1]Constructon S1'!CV7)</f>
        <v xml:space="preserve"> </v>
      </c>
      <c r="AX7" s="7" t="str">
        <f>CONCATENATE('[1]Constructon S1'!CX7)</f>
        <v/>
      </c>
      <c r="AY7" s="6" t="str">
        <f>CONCATENATE('[1]Constructon S1'!CY7," ",'[1]Constructon S1'!CZ7)</f>
        <v xml:space="preserve"> </v>
      </c>
      <c r="AZ7" s="5" t="str">
        <f>CONCATENATE('[1]Constructon S1'!DA7," ",'[1]Constructon S1'!DB7)</f>
        <v xml:space="preserve"> </v>
      </c>
      <c r="BA7" s="3"/>
      <c r="BB7" s="3"/>
      <c r="BC7" s="3"/>
      <c r="BD7" s="3"/>
      <c r="BE7" s="3"/>
      <c r="BF7" s="3"/>
      <c r="BG7" s="3"/>
      <c r="BH7" s="3"/>
      <c r="BI7" s="3"/>
    </row>
    <row r="8" spans="1:61" hidden="1" x14ac:dyDescent="0.25">
      <c r="A8">
        <f>'[1]Constructon S1'!A8</f>
        <v>37</v>
      </c>
      <c r="B8" s="28">
        <f>'[1]Constructon S1'!B8</f>
        <v>42629</v>
      </c>
      <c r="C8" s="20">
        <f>'[1]Constructon S1'!C8</f>
        <v>0</v>
      </c>
      <c r="D8" s="6" t="str">
        <f>CONCATENATE('[1]Constructon S1'!D8," ", '[1]Constructon S1'!E8)</f>
        <v xml:space="preserve"> </v>
      </c>
      <c r="E8" s="19" t="str">
        <f>CONCATENATE('[1]Constructon S1'!F8," ", '[1]Constructon S1'!G8)</f>
        <v xml:space="preserve"> </v>
      </c>
      <c r="F8" s="6" t="str">
        <f>CONCATENATE('[1]Constructon S1'!I8," ",'[1]Constructon S1'!J8)</f>
        <v xml:space="preserve"> </v>
      </c>
      <c r="G8" s="18" t="str">
        <f>CONCATENATE('[1]Constructon S1'!K8," ",'[1]Constructon S1'!L8)</f>
        <v xml:space="preserve"> </v>
      </c>
      <c r="H8" s="4"/>
      <c r="I8" s="17">
        <f>'[1]Constructon S1'!N8</f>
        <v>0</v>
      </c>
      <c r="J8" s="6" t="str">
        <f>CONCATENATE('[1]Constructon S1'!O8," ",'[1]Constructon S1'!P8)</f>
        <v xml:space="preserve"> </v>
      </c>
      <c r="K8" s="16" t="str">
        <f>CONCATENATE('[1]Constructon S1'!Q8," ",'[1]Constructon S1'!R8)</f>
        <v xml:space="preserve"> </v>
      </c>
      <c r="L8" s="4"/>
      <c r="M8" s="15">
        <f>'[1]Constructon S1'!W8</f>
        <v>0</v>
      </c>
      <c r="N8" s="6" t="str">
        <f>CONCATENATE('[1]Constructon S1'!X8," ",'[1]Constructon S1'!Y8)</f>
        <v xml:space="preserve"> </v>
      </c>
      <c r="O8" s="8" t="str">
        <f>CONCATENATE('[1]Constructon S1'!Z8," ",'[1]Constructon S1'!AA8)</f>
        <v xml:space="preserve"> </v>
      </c>
      <c r="P8" s="6" t="str">
        <f>CONCATENATE('[1]Constructon S1'!AD8," ",'[1]Constructon S1'!AE8)</f>
        <v xml:space="preserve"> </v>
      </c>
      <c r="Q8" s="8" t="str">
        <f>CONCATENATE('[1]Constructon S1'!AF8," ",'[1]Constructon S1'!AG8)</f>
        <v xml:space="preserve"> </v>
      </c>
      <c r="R8" s="7">
        <f>'[1]Constructon S1'!AI8</f>
        <v>0</v>
      </c>
      <c r="S8" s="6" t="str">
        <f>CONCATENATE('[1]Constructon S1'!AJ8," ",'[1]Constructon S1'!AK8)</f>
        <v xml:space="preserve"> </v>
      </c>
      <c r="T8" s="8" t="str">
        <f>CONCATENATE('[1]Constructon S1'!AL8," ",'[1]Constructon S1'!AM8)</f>
        <v xml:space="preserve"> </v>
      </c>
      <c r="U8" s="6" t="str">
        <f>CONCATENATE('[1]Constructon S1'!AP8," ",'[1]Constructon S1'!AQ8)</f>
        <v xml:space="preserve"> </v>
      </c>
      <c r="V8" s="14" t="str">
        <f>CONCATENATE('[1]Constructon S1'!AR8," ",'[1]Constructon S1'!AS8)</f>
        <v xml:space="preserve"> </v>
      </c>
      <c r="W8" s="4"/>
      <c r="X8" s="13" t="str">
        <f>CONCATENATE('[1]Constructon S1'!AU8)</f>
        <v/>
      </c>
      <c r="Y8" s="6" t="str">
        <f>CONCATENATE('[1]Constructon S1'!AV8," ",'[1]Constructon S1'!AW8)</f>
        <v xml:space="preserve"> </v>
      </c>
      <c r="Z8" s="8" t="str">
        <f>CONCATENATE('[1]Constructon S1'!AX8," ",'[1]Constructon S1'!AY8)</f>
        <v xml:space="preserve"> </v>
      </c>
      <c r="AA8" s="7" t="str">
        <f>CONCATENATE('[1]Constructon S1'!BA8)</f>
        <v/>
      </c>
      <c r="AB8" s="6" t="str">
        <f>CONCATENATE('[1]Constructon S1'!BB8," ",'[1]Constructon S1'!BC8)</f>
        <v xml:space="preserve"> </v>
      </c>
      <c r="AC8" s="8" t="str">
        <f>CONCATENATE('[1]Constructon S1'!BD8," ",'[1]Constructon S1'!BE8)</f>
        <v xml:space="preserve"> </v>
      </c>
      <c r="AD8" s="6" t="str">
        <f>CONCATENATE('[1]Constructon S1'!BH8," ",'[1]Constructon S1'!BI8)</f>
        <v xml:space="preserve"> </v>
      </c>
      <c r="AE8" s="12" t="str">
        <f>CONCATENATE('[1]Constructon S1'!BJ8," ",'[1]Constructon S1'!BK8)</f>
        <v xml:space="preserve"> </v>
      </c>
      <c r="AF8" s="4"/>
      <c r="AG8" s="11" t="str">
        <f>CONCATENATE('[1]Constructon S1'!BN8)</f>
        <v/>
      </c>
      <c r="AH8" s="6" t="str">
        <f>CONCATENATE('[1]Constructon S1'!BO8," ",'[1]Constructon S1'!BP8)</f>
        <v xml:space="preserve"> </v>
      </c>
      <c r="AI8" s="8" t="str">
        <f>CONCATENATE('[1]Constructon S1'!BQ8," ",'[1]Constructon S1'!BR8)</f>
        <v xml:space="preserve"> </v>
      </c>
      <c r="AJ8" s="6" t="str">
        <f>CONCATENATE('[1]Constructon S1'!BU8," ",'[1]Constructon S1'!BV8)</f>
        <v xml:space="preserve"> </v>
      </c>
      <c r="AK8" s="8" t="str">
        <f>CONCATENATE('[1]Constructon S1'!BW8," ",'[1]Constructon S1'!BX8)</f>
        <v xml:space="preserve"> </v>
      </c>
      <c r="AL8" s="7" t="str">
        <f>CONCATENATE('[1]Constructon S1'!BZ8)</f>
        <v/>
      </c>
      <c r="AM8" s="6" t="str">
        <f>CONCATENATE('[1]Constructon S1'!CA8," ",'[1]Constructon S1'!CB8)</f>
        <v xml:space="preserve"> </v>
      </c>
      <c r="AN8" s="8" t="str">
        <f>CONCATENATE('[1]Constructon S1'!CC8," ",'[1]Constructon S1'!CD8)</f>
        <v xml:space="preserve"> </v>
      </c>
      <c r="AO8" s="6" t="str">
        <f>CONCATENATE('[1]Constructon S1'!CG8," ",'[1]Constructon S1'!CH8)</f>
        <v xml:space="preserve"> </v>
      </c>
      <c r="AP8" s="10" t="str">
        <f>CONCATENATE('[1]Constructon S1'!CI8," ",'[1]Constructon S1'!CJ8)</f>
        <v xml:space="preserve"> </v>
      </c>
      <c r="AQ8" s="4"/>
      <c r="AR8" s="9" t="str">
        <f>CONCATENATE('[1]Constructon S1'!CL8)</f>
        <v/>
      </c>
      <c r="AS8" s="6" t="str">
        <f>CONCATENATE('[1]Constructon S1'!CM8," ",'[1]Constructon S1'!CN8)</f>
        <v xml:space="preserve"> </v>
      </c>
      <c r="AT8" s="8" t="str">
        <f>CONCATENATE('[1]Constructon S1'!CO8," ",'[1]Constructon S1'!CP8)</f>
        <v xml:space="preserve"> </v>
      </c>
      <c r="AU8" s="7" t="str">
        <f>CONCATENATE('[1]Constructon S1'!CR8)</f>
        <v/>
      </c>
      <c r="AV8" s="6" t="str">
        <f>CONCATENATE('[1]Constructon S1'!CS8," ",'[1]Constructon S1'!CT8)</f>
        <v xml:space="preserve"> </v>
      </c>
      <c r="AW8" s="8" t="str">
        <f>CONCATENATE('[1]Constructon S1'!CU8," ",'[1]Constructon S1'!CV8)</f>
        <v xml:space="preserve"> </v>
      </c>
      <c r="AX8" s="7" t="str">
        <f>CONCATENATE('[1]Constructon S1'!CX8)</f>
        <v/>
      </c>
      <c r="AY8" s="6" t="str">
        <f>CONCATENATE('[1]Constructon S1'!CY8," ",'[1]Constructon S1'!CZ8)</f>
        <v xml:space="preserve"> </v>
      </c>
      <c r="AZ8" s="5" t="str">
        <f>CONCATENATE('[1]Constructon S1'!DA8," ",'[1]Constructon S1'!DB8)</f>
        <v xml:space="preserve"> </v>
      </c>
      <c r="BA8" s="3"/>
      <c r="BB8" s="3"/>
      <c r="BC8" s="3"/>
      <c r="BD8" s="3"/>
      <c r="BE8" s="3"/>
      <c r="BF8" s="3"/>
      <c r="BG8" s="3"/>
      <c r="BH8" s="3"/>
      <c r="BI8" s="3"/>
    </row>
    <row r="9" spans="1:61" x14ac:dyDescent="0.25">
      <c r="C9" s="79" t="str">
        <f>CONCATENATE('[1]Constructon S1'!C9)</f>
        <v/>
      </c>
      <c r="D9" s="6"/>
      <c r="E9" s="19"/>
      <c r="F9" s="6"/>
      <c r="G9" s="18"/>
      <c r="H9" s="4"/>
      <c r="I9" s="204" t="str">
        <f>CONCATENATE('[1]Constructon S1'!N9)</f>
        <v/>
      </c>
      <c r="J9" s="6"/>
      <c r="K9" s="16"/>
      <c r="L9" s="4"/>
      <c r="M9" s="79" t="str">
        <f>CONCATENATE('[1]Constructon S1'!W9)</f>
        <v/>
      </c>
      <c r="N9" s="6"/>
      <c r="O9" s="8"/>
      <c r="P9" s="6"/>
      <c r="Q9" s="8"/>
      <c r="R9" s="79" t="str">
        <f>CONCATENATE('[1]Constructon S1'!AI9)</f>
        <v/>
      </c>
      <c r="S9" s="6"/>
      <c r="T9" s="8"/>
      <c r="U9" s="6"/>
      <c r="V9" s="14"/>
      <c r="W9" s="4"/>
      <c r="X9" s="79" t="str">
        <f>CONCATENATE('[1]Constructon S1'!AU9)</f>
        <v/>
      </c>
      <c r="Y9" s="6"/>
      <c r="Z9" s="8"/>
      <c r="AA9" s="79" t="str">
        <f>CONCATENATE('[1]Constructon S1'!BA9)</f>
        <v/>
      </c>
      <c r="AB9" s="6"/>
      <c r="AC9" s="8"/>
      <c r="AD9" s="6"/>
      <c r="AE9" s="12"/>
      <c r="AF9" s="4"/>
      <c r="AG9" s="81" t="str">
        <f>CONCATENATE('[1]Constructon S1'!BN9)</f>
        <v/>
      </c>
      <c r="AH9" s="6"/>
      <c r="AI9" s="8"/>
      <c r="AJ9" s="6"/>
      <c r="AK9" s="8"/>
      <c r="AL9" s="79" t="str">
        <f>CONCATENATE('[1]Constructon S1'!BZ9)</f>
        <v/>
      </c>
      <c r="AM9" s="6"/>
      <c r="AN9" s="8"/>
      <c r="AO9" s="6"/>
      <c r="AP9" s="10"/>
      <c r="AQ9" s="4"/>
      <c r="AR9" s="83" t="str">
        <f>CONCATENATE('[1]Constructon S1'!CL9)</f>
        <v/>
      </c>
      <c r="AS9" s="6"/>
      <c r="AT9" s="8"/>
      <c r="AU9" s="79" t="str">
        <f>CONCATENATE('[1]Constructon S1'!CR9)</f>
        <v/>
      </c>
      <c r="AV9" s="6"/>
      <c r="AW9" s="8"/>
      <c r="AX9" s="79" t="str">
        <f>CONCATENATE('[1]Constructon S1'!CX9)</f>
        <v/>
      </c>
      <c r="AY9" s="6"/>
      <c r="AZ9" s="5"/>
      <c r="BA9" s="3"/>
      <c r="BB9" s="3"/>
      <c r="BC9" s="3"/>
      <c r="BD9" s="3"/>
      <c r="BE9" s="3"/>
      <c r="BF9" s="3"/>
      <c r="BG9" s="3"/>
      <c r="BH9" s="3"/>
      <c r="BI9" s="3"/>
    </row>
    <row r="10" spans="1:61" s="32" customFormat="1" ht="12.95" customHeight="1" x14ac:dyDescent="0.25">
      <c r="A10" s="32">
        <f>'[1]Constructon S1'!A10</f>
        <v>38</v>
      </c>
      <c r="B10" s="68">
        <f>'[1]Constructon S1'!B10</f>
        <v>42632</v>
      </c>
      <c r="C10" s="79" t="str">
        <f>CONCATENATE('[1]Constructon S1'!C10)</f>
        <v/>
      </c>
      <c r="D10" s="70" t="str">
        <f>CONCATENATE('[1]Constructon S1'!D10," ", '[1]Constructon S1'!E10)</f>
        <v xml:space="preserve"> </v>
      </c>
      <c r="E10" s="71" t="str">
        <f>CONCATENATE('[1]Constructon S1'!F10," ", '[1]Constructon S1'!G10)</f>
        <v xml:space="preserve"> </v>
      </c>
      <c r="F10" s="70" t="str">
        <f>CONCATENATE('[1]Constructon S1'!I10," ",'[1]Constructon S1'!J10)</f>
        <v xml:space="preserve"> </v>
      </c>
      <c r="G10" s="72" t="str">
        <f>CONCATENATE('[1]Constructon S1'!K10," ",'[1]Constructon S1'!L10)</f>
        <v xml:space="preserve"> </v>
      </c>
      <c r="H10" s="30"/>
      <c r="I10" s="73" t="str">
        <f>CONCATENATE('[1]Constructon S1'!N10)</f>
        <v/>
      </c>
      <c r="J10" s="70" t="str">
        <f>CONCATENATE('[1]Constructon S1'!O10," ",'[1]Constructon S1'!P10)</f>
        <v xml:space="preserve"> </v>
      </c>
      <c r="K10" s="74" t="str">
        <f>CONCATENATE('[1]Constructon S1'!Q10," ",'[1]Constructon S1'!R10)</f>
        <v xml:space="preserve"> </v>
      </c>
      <c r="L10" s="30"/>
      <c r="M10" s="75" t="str">
        <f>CONCATENATE('[1]Constructon S1'!W10)</f>
        <v/>
      </c>
      <c r="N10" s="70" t="str">
        <f>CONCATENATE('[1]Constructon S1'!X10," ",'[1]Constructon S1'!Y10)</f>
        <v xml:space="preserve"> </v>
      </c>
      <c r="O10" s="76" t="str">
        <f>CONCATENATE('[1]Constructon S1'!Z10," ",'[1]Constructon S1'!AA10)</f>
        <v xml:space="preserve"> </v>
      </c>
      <c r="P10" s="70" t="str">
        <f>CONCATENATE('[1]Constructon S1'!AD10," ",'[1]Constructon S1'!AE10)</f>
        <v xml:space="preserve"> </v>
      </c>
      <c r="Q10" s="76" t="str">
        <f>CONCATENATE('[1]Constructon S1'!AF10," ",'[1]Constructon S1'!AG10)</f>
        <v xml:space="preserve"> </v>
      </c>
      <c r="R10" s="77" t="str">
        <f>CONCATENATE('[1]Constructon S1'!AI10)</f>
        <v/>
      </c>
      <c r="S10" s="70" t="str">
        <f>CONCATENATE('[1]Constructon S1'!AJ10," ",'[1]Constructon S1'!AK10)</f>
        <v xml:space="preserve"> </v>
      </c>
      <c r="T10" s="76" t="str">
        <f>CONCATENATE('[1]Constructon S1'!AL10," ",'[1]Constructon S1'!AM10)</f>
        <v xml:space="preserve"> </v>
      </c>
      <c r="U10" s="70" t="str">
        <f>CONCATENATE('[1]Constructon S1'!AP10," ",'[1]Constructon S1'!AQ10)</f>
        <v xml:space="preserve"> </v>
      </c>
      <c r="V10" s="78" t="str">
        <f>CONCATENATE('[1]Constructon S1'!AR10," ",'[1]Constructon S1'!AS10)</f>
        <v xml:space="preserve"> </v>
      </c>
      <c r="W10" s="30"/>
      <c r="X10" s="79" t="str">
        <f>CONCATENATE('[1]Constructon S1'!AU10)</f>
        <v/>
      </c>
      <c r="Y10" s="70" t="str">
        <f>CONCATENATE('[1]Constructon S1'!AV10," ",'[1]Constructon S1'!AW10)</f>
        <v xml:space="preserve"> </v>
      </c>
      <c r="Z10" s="76" t="str">
        <f>CONCATENATE('[1]Constructon S1'!AX10," ",'[1]Constructon S1'!AY10)</f>
        <v xml:space="preserve"> </v>
      </c>
      <c r="AA10" s="77" t="str">
        <f>CONCATENATE('[1]Constructon S1'!BA10)</f>
        <v/>
      </c>
      <c r="AB10" s="70" t="str">
        <f>CONCATENATE('[1]Constructon S1'!BB10," ",'[1]Constructon S1'!BC10)</f>
        <v xml:space="preserve"> </v>
      </c>
      <c r="AC10" s="76" t="str">
        <f>CONCATENATE('[1]Constructon S1'!BD10," ",'[1]Constructon S1'!BE10)</f>
        <v xml:space="preserve"> </v>
      </c>
      <c r="AD10" s="70" t="str">
        <f>CONCATENATE('[1]Constructon S1'!BH10," ",'[1]Constructon S1'!BI10)</f>
        <v xml:space="preserve"> </v>
      </c>
      <c r="AE10" s="80" t="str">
        <f>CONCATENATE('[1]Constructon S1'!BJ10," ",'[1]Constructon S1'!BK10)</f>
        <v xml:space="preserve"> </v>
      </c>
      <c r="AF10" s="30"/>
      <c r="AG10" s="81" t="str">
        <f>CONCATENATE('[1]Constructon S1'!BN10)</f>
        <v/>
      </c>
      <c r="AH10" s="70" t="str">
        <f>CONCATENATE('[1]Constructon S1'!BO10," ",'[1]Constructon S1'!BP10)</f>
        <v xml:space="preserve"> </v>
      </c>
      <c r="AI10" s="76" t="str">
        <f>CONCATENATE('[1]Constructon S1'!BQ10," ",'[1]Constructon S1'!BR10)</f>
        <v xml:space="preserve"> </v>
      </c>
      <c r="AJ10" s="70" t="str">
        <f>CONCATENATE('[1]Constructon S1'!BU10," ",'[1]Constructon S1'!BV10)</f>
        <v xml:space="preserve"> </v>
      </c>
      <c r="AK10" s="76" t="str">
        <f>CONCATENATE('[1]Constructon S1'!BW10," ",'[1]Constructon S1'!BX10)</f>
        <v xml:space="preserve"> </v>
      </c>
      <c r="AL10" s="77" t="str">
        <f>CONCATENATE('[1]Constructon S1'!BZ10)</f>
        <v/>
      </c>
      <c r="AM10" s="70" t="str">
        <f>CONCATENATE('[1]Constructon S1'!CA10," ",'[1]Constructon S1'!CB10)</f>
        <v xml:space="preserve"> </v>
      </c>
      <c r="AN10" s="76" t="str">
        <f>CONCATENATE('[1]Constructon S1'!CC10," ",'[1]Constructon S1'!CD10)</f>
        <v xml:space="preserve"> </v>
      </c>
      <c r="AO10" s="70" t="str">
        <f>CONCATENATE('[1]Constructon S1'!CG10," ",'[1]Constructon S1'!CH10)</f>
        <v xml:space="preserve"> </v>
      </c>
      <c r="AP10" s="82" t="str">
        <f>CONCATENATE('[1]Constructon S1'!CI10," ",'[1]Constructon S1'!CJ10)</f>
        <v xml:space="preserve"> </v>
      </c>
      <c r="AQ10" s="30"/>
      <c r="AR10" s="83" t="str">
        <f>CONCATENATE('[1]Constructon S1'!CL10)</f>
        <v/>
      </c>
      <c r="AS10" s="70" t="str">
        <f>CONCATENATE('[1]Constructon S1'!CM10," ",'[1]Constructon S1'!CN10)</f>
        <v xml:space="preserve"> </v>
      </c>
      <c r="AT10" s="76" t="str">
        <f>CONCATENATE('[1]Constructon S1'!CO10," ",'[1]Constructon S1'!CP10)</f>
        <v xml:space="preserve"> </v>
      </c>
      <c r="AU10" s="77" t="str">
        <f>CONCATENATE('[1]Constructon S1'!CR10)</f>
        <v/>
      </c>
      <c r="AV10" s="70" t="str">
        <f>CONCATENATE('[1]Constructon S1'!CS10," ",'[1]Constructon S1'!CT10)</f>
        <v xml:space="preserve"> </v>
      </c>
      <c r="AW10" s="76" t="str">
        <f>CONCATENATE('[1]Constructon S1'!CU10," ",'[1]Constructon S1'!CV10)</f>
        <v xml:space="preserve"> </v>
      </c>
      <c r="AX10" s="77" t="str">
        <f>CONCATENATE('[1]Constructon S1'!CX10)</f>
        <v/>
      </c>
      <c r="AY10" s="70" t="str">
        <f>CONCATENATE('[1]Constructon S1'!CY10," ",'[1]Constructon S1'!CZ10)</f>
        <v xml:space="preserve"> </v>
      </c>
      <c r="AZ10" s="84" t="str">
        <f>CONCATENATE('[1]Constructon S1'!DA10," ",'[1]Constructon S1'!DB10)</f>
        <v xml:space="preserve"> </v>
      </c>
      <c r="BA10" s="29"/>
      <c r="BB10" s="29"/>
      <c r="BC10" s="29"/>
      <c r="BD10" s="29"/>
      <c r="BE10" s="29"/>
      <c r="BF10" s="29"/>
      <c r="BG10" s="29"/>
      <c r="BH10" s="29"/>
      <c r="BI10" s="29"/>
    </row>
    <row r="11" spans="1:61" s="32" customFormat="1" ht="12.95" customHeight="1" x14ac:dyDescent="0.25">
      <c r="A11" s="32">
        <f>'[1]Constructon S1'!A11</f>
        <v>38</v>
      </c>
      <c r="B11" s="68">
        <f>'[1]Constructon S1'!B11</f>
        <v>42633</v>
      </c>
      <c r="C11" s="79" t="str">
        <f>CONCATENATE('[1]Constructon S1'!C11)</f>
        <v/>
      </c>
      <c r="D11" s="70" t="str">
        <f>CONCATENATE('[1]Constructon S1'!D11," ", '[1]Constructon S1'!E11)</f>
        <v xml:space="preserve"> </v>
      </c>
      <c r="E11" s="71" t="str">
        <f>CONCATENATE('[1]Constructon S1'!F11," ", '[1]Constructon S1'!G11)</f>
        <v xml:space="preserve"> </v>
      </c>
      <c r="F11" s="70" t="str">
        <f>CONCATENATE('[1]Constructon S1'!I11," ",'[1]Constructon S1'!J11)</f>
        <v xml:space="preserve"> </v>
      </c>
      <c r="G11" s="72" t="str">
        <f>CONCATENATE('[1]Constructon S1'!K11," ",'[1]Constructon S1'!L11)</f>
        <v xml:space="preserve"> </v>
      </c>
      <c r="H11" s="30"/>
      <c r="I11" s="73" t="str">
        <f>CONCATENATE('[1]Constructon S1'!N11)</f>
        <v/>
      </c>
      <c r="J11" s="70" t="str">
        <f>CONCATENATE('[1]Constructon S1'!O11," ",'[1]Constructon S1'!P11)</f>
        <v xml:space="preserve"> </v>
      </c>
      <c r="K11" s="74" t="str">
        <f>CONCATENATE('[1]Constructon S1'!Q11," ",'[1]Constructon S1'!R11)</f>
        <v xml:space="preserve"> </v>
      </c>
      <c r="L11" s="30"/>
      <c r="M11" s="75" t="str">
        <f>CONCATENATE('[1]Constructon S1'!W11)</f>
        <v/>
      </c>
      <c r="N11" s="70" t="str">
        <f>CONCATENATE('[1]Constructon S1'!X11," ",'[1]Constructon S1'!Y11)</f>
        <v xml:space="preserve"> </v>
      </c>
      <c r="O11" s="76" t="str">
        <f>CONCATENATE('[1]Constructon S1'!Z11," ",'[1]Constructon S1'!AA11)</f>
        <v xml:space="preserve"> </v>
      </c>
      <c r="P11" s="70" t="str">
        <f>CONCATENATE('[1]Constructon S1'!AD11," ",'[1]Constructon S1'!AE11)</f>
        <v xml:space="preserve"> </v>
      </c>
      <c r="Q11" s="76" t="str">
        <f>CONCATENATE('[1]Constructon S1'!AF11," ",'[1]Constructon S1'!AG11)</f>
        <v xml:space="preserve"> </v>
      </c>
      <c r="R11" s="77" t="str">
        <f>CONCATENATE('[1]Constructon S1'!AI11)</f>
        <v>AC Nucléique</v>
      </c>
      <c r="S11" s="70" t="str">
        <f>CONCATENATE('[1]Constructon S1'!AJ11," ",'[1]Constructon S1'!AK11)</f>
        <v>CB2 K</v>
      </c>
      <c r="T11" s="76" t="str">
        <f>CONCATENATE('[1]Constructon S1'!AL11," ",'[1]Constructon S1'!AM11)</f>
        <v>CB2 L</v>
      </c>
      <c r="U11" s="70" t="str">
        <f>CONCATENATE('[1]Constructon S1'!AP11," ",'[1]Constructon S1'!AQ11)</f>
        <v>CB2 M</v>
      </c>
      <c r="V11" s="78" t="str">
        <f>CONCATENATE('[1]Constructon S1'!AR11," ",'[1]Constructon S1'!AS11)</f>
        <v>CB2 N</v>
      </c>
      <c r="W11" s="30"/>
      <c r="X11" s="79" t="str">
        <f>CONCATENATE('[1]Constructon S1'!AU11)</f>
        <v xml:space="preserve">MT Initiation </v>
      </c>
      <c r="Y11" s="70" t="str">
        <f>CONCATENATE('[1]Constructon S1'!AV11," ",'[1]Constructon S1'!AW11)</f>
        <v xml:space="preserve"> </v>
      </c>
      <c r="Z11" s="76" t="str">
        <f>CONCATENATE('[1]Constructon S1'!AX11," ",'[1]Constructon S1'!AY11)</f>
        <v xml:space="preserve"> </v>
      </c>
      <c r="AA11" s="77" t="str">
        <f>CONCATENATE('[1]Constructon S1'!BA11)</f>
        <v/>
      </c>
      <c r="AB11" s="70" t="str">
        <f>CONCATENATE('[1]Constructon S1'!BB11," ",'[1]Constructon S1'!BC11)</f>
        <v xml:space="preserve"> </v>
      </c>
      <c r="AC11" s="76" t="str">
        <f>CONCATENATE('[1]Constructon S1'!BD11," ",'[1]Constructon S1'!BE11)</f>
        <v xml:space="preserve"> </v>
      </c>
      <c r="AD11" s="70" t="str">
        <f>CONCATENATE('[1]Constructon S1'!BH11," ",'[1]Constructon S1'!BI11)</f>
        <v xml:space="preserve"> </v>
      </c>
      <c r="AE11" s="80" t="str">
        <f>CONCATENATE('[1]Constructon S1'!BJ11," ",'[1]Constructon S1'!BK11)</f>
        <v xml:space="preserve"> </v>
      </c>
      <c r="AF11" s="30"/>
      <c r="AG11" s="81" t="str">
        <f>CONCATENATE('[1]Constructon S1'!BN11)</f>
        <v/>
      </c>
      <c r="AH11" s="70" t="str">
        <f>CONCATENATE('[1]Constructon S1'!BO11," ",'[1]Constructon S1'!BP11)</f>
        <v xml:space="preserve"> </v>
      </c>
      <c r="AI11" s="76" t="str">
        <f>CONCATENATE('[1]Constructon S1'!BQ11," ",'[1]Constructon S1'!BR11)</f>
        <v xml:space="preserve"> </v>
      </c>
      <c r="AJ11" s="70" t="str">
        <f>CONCATENATE('[1]Constructon S1'!BU11," ",'[1]Constructon S1'!BV11)</f>
        <v xml:space="preserve"> </v>
      </c>
      <c r="AK11" s="76" t="str">
        <f>CONCATENATE('[1]Constructon S1'!BW11," ",'[1]Constructon S1'!BX11)</f>
        <v xml:space="preserve"> </v>
      </c>
      <c r="AL11" s="77" t="str">
        <f>CONCATENATE('[1]Constructon S1'!BZ11)</f>
        <v/>
      </c>
      <c r="AM11" s="70" t="str">
        <f>CONCATENATE('[1]Constructon S1'!CA11," ",'[1]Constructon S1'!CB11)</f>
        <v xml:space="preserve"> </v>
      </c>
      <c r="AN11" s="76" t="str">
        <f>CONCATENATE('[1]Constructon S1'!CC11," ",'[1]Constructon S1'!CD11)</f>
        <v xml:space="preserve"> </v>
      </c>
      <c r="AO11" s="70" t="str">
        <f>CONCATENATE('[1]Constructon S1'!CG11," ",'[1]Constructon S1'!CH11)</f>
        <v xml:space="preserve"> </v>
      </c>
      <c r="AP11" s="82" t="str">
        <f>CONCATENATE('[1]Constructon S1'!CI11," ",'[1]Constructon S1'!CJ11)</f>
        <v xml:space="preserve"> </v>
      </c>
      <c r="AQ11" s="30"/>
      <c r="AR11" s="83" t="str">
        <f>CONCATENATE('[1]Constructon S1'!CL11)</f>
        <v/>
      </c>
      <c r="AS11" s="70" t="str">
        <f>CONCATENATE('[1]Constructon S1'!CM11," ",'[1]Constructon S1'!CN11)</f>
        <v xml:space="preserve"> </v>
      </c>
      <c r="AT11" s="76" t="str">
        <f>CONCATENATE('[1]Constructon S1'!CO11," ",'[1]Constructon S1'!CP11)</f>
        <v xml:space="preserve"> </v>
      </c>
      <c r="AU11" s="77" t="str">
        <f>CONCATENATE('[1]Constructon S1'!CR11)</f>
        <v/>
      </c>
      <c r="AV11" s="70" t="str">
        <f>CONCATENATE('[1]Constructon S1'!CS11," ",'[1]Constructon S1'!CT11)</f>
        <v xml:space="preserve"> </v>
      </c>
      <c r="AW11" s="76" t="str">
        <f>CONCATENATE('[1]Constructon S1'!CU11," ",'[1]Constructon S1'!CV11)</f>
        <v xml:space="preserve"> </v>
      </c>
      <c r="AX11" s="77" t="str">
        <f>CONCATENATE('[1]Constructon S1'!CX11)</f>
        <v/>
      </c>
      <c r="AY11" s="70" t="str">
        <f>CONCATENATE('[1]Constructon S1'!CY11," ",'[1]Constructon S1'!CZ11)</f>
        <v xml:space="preserve"> </v>
      </c>
      <c r="AZ11" s="84" t="str">
        <f>CONCATENATE('[1]Constructon S1'!DA11," ",'[1]Constructon S1'!DB11)</f>
        <v xml:space="preserve"> </v>
      </c>
      <c r="BA11" s="29"/>
      <c r="BB11" s="29"/>
      <c r="BC11" s="29"/>
      <c r="BD11" s="29"/>
      <c r="BE11" s="29"/>
      <c r="BF11" s="29"/>
      <c r="BG11" s="29"/>
      <c r="BH11" s="29"/>
      <c r="BI11" s="29"/>
    </row>
    <row r="12" spans="1:61" s="32" customFormat="1" ht="12.95" customHeight="1" x14ac:dyDescent="0.25">
      <c r="A12" s="32">
        <f>'[1]Constructon S1'!A12</f>
        <v>38</v>
      </c>
      <c r="B12" s="68">
        <f>'[1]Constructon S1'!B12</f>
        <v>42634</v>
      </c>
      <c r="C12" s="79" t="str">
        <f>CONCATENATE('[1]Constructon S1'!C12)</f>
        <v/>
      </c>
      <c r="D12" s="70" t="str">
        <f>CONCATENATE('[1]Constructon S1'!D12," ", '[1]Constructon S1'!E12)</f>
        <v xml:space="preserve"> </v>
      </c>
      <c r="E12" s="71" t="str">
        <f>CONCATENATE('[1]Constructon S1'!F12," ", '[1]Constructon S1'!G12)</f>
        <v xml:space="preserve"> </v>
      </c>
      <c r="F12" s="70" t="str">
        <f>CONCATENATE('[1]Constructon S1'!I12," ",'[1]Constructon S1'!J12)</f>
        <v xml:space="preserve"> </v>
      </c>
      <c r="G12" s="72" t="str">
        <f>CONCATENATE('[1]Constructon S1'!K12," ",'[1]Constructon S1'!L12)</f>
        <v xml:space="preserve"> </v>
      </c>
      <c r="H12" s="30"/>
      <c r="I12" s="73" t="str">
        <f>CONCATENATE('[1]Constructon S1'!N12)</f>
        <v/>
      </c>
      <c r="J12" s="70" t="str">
        <f>CONCATENATE('[1]Constructon S1'!O12," ",'[1]Constructon S1'!P12)</f>
        <v xml:space="preserve"> </v>
      </c>
      <c r="K12" s="74" t="str">
        <f>CONCATENATE('[1]Constructon S1'!Q12," ",'[1]Constructon S1'!R12)</f>
        <v xml:space="preserve"> </v>
      </c>
      <c r="L12" s="30"/>
      <c r="M12" s="75" t="str">
        <f>CONCATENATE('[1]Constructon S1'!W12)</f>
        <v/>
      </c>
      <c r="N12" s="70" t="str">
        <f>CONCATENATE('[1]Constructon S1'!X12," ",'[1]Constructon S1'!Y12)</f>
        <v xml:space="preserve"> </v>
      </c>
      <c r="O12" s="76" t="str">
        <f>CONCATENATE('[1]Constructon S1'!Z12," ",'[1]Constructon S1'!AA12)</f>
        <v xml:space="preserve"> </v>
      </c>
      <c r="P12" s="70" t="str">
        <f>CONCATENATE('[1]Constructon S1'!AD12," ",'[1]Constructon S1'!AE12)</f>
        <v xml:space="preserve"> </v>
      </c>
      <c r="Q12" s="76" t="str">
        <f>CONCATENATE('[1]Constructon S1'!AF12," ",'[1]Constructon S1'!AG12)</f>
        <v xml:space="preserve"> </v>
      </c>
      <c r="R12" s="77" t="str">
        <f>CONCATENATE('[1]Constructon S1'!AI12)</f>
        <v>AC Nucléique</v>
      </c>
      <c r="S12" s="70" t="str">
        <f>CONCATENATE('[1]Constructon S1'!AJ12," ",'[1]Constructon S1'!AK12)</f>
        <v>CB1 I</v>
      </c>
      <c r="T12" s="76" t="str">
        <f>CONCATENATE('[1]Constructon S1'!AL12," ",'[1]Constructon S1'!AM12)</f>
        <v>CB1 J</v>
      </c>
      <c r="U12" s="70" t="str">
        <f>CONCATENATE('[1]Constructon S1'!AP12," ",'[1]Constructon S1'!AQ12)</f>
        <v xml:space="preserve"> </v>
      </c>
      <c r="V12" s="78" t="str">
        <f>CONCATENATE('[1]Constructon S1'!AR12," ",'[1]Constructon S1'!AS12)</f>
        <v xml:space="preserve"> </v>
      </c>
      <c r="W12" s="30"/>
      <c r="X12" s="79" t="str">
        <f>CONCATENATE('[1]Constructon S1'!AU12)</f>
        <v xml:space="preserve">MT Initiation </v>
      </c>
      <c r="Y12" s="70" t="str">
        <f>CONCATENATE('[1]Constructon S1'!AV12," ",'[1]Constructon S1'!AW12)</f>
        <v>CB1 B</v>
      </c>
      <c r="Z12" s="76" t="str">
        <f>CONCATENATE('[1]Constructon S1'!AX12," ",'[1]Constructon S1'!AY12)</f>
        <v>CB1 I</v>
      </c>
      <c r="AA12" s="77" t="str">
        <f>CONCATENATE('[1]Constructon S1'!BA12)</f>
        <v/>
      </c>
      <c r="AB12" s="70" t="str">
        <f>CONCATENATE('[1]Constructon S1'!BB12," ",'[1]Constructon S1'!BC12)</f>
        <v xml:space="preserve"> </v>
      </c>
      <c r="AC12" s="76" t="str">
        <f>CONCATENATE('[1]Constructon S1'!BD12," ",'[1]Constructon S1'!BE12)</f>
        <v xml:space="preserve"> </v>
      </c>
      <c r="AD12" s="70" t="str">
        <f>CONCATENATE('[1]Constructon S1'!BH12," ",'[1]Constructon S1'!BI12)</f>
        <v xml:space="preserve"> </v>
      </c>
      <c r="AE12" s="80" t="str">
        <f>CONCATENATE('[1]Constructon S1'!BJ12," ",'[1]Constructon S1'!BK12)</f>
        <v xml:space="preserve"> </v>
      </c>
      <c r="AF12" s="30"/>
      <c r="AG12" s="81" t="str">
        <f>CONCATENATE('[1]Constructon S1'!BN12)</f>
        <v/>
      </c>
      <c r="AH12" s="70" t="str">
        <f>CONCATENATE('[1]Constructon S1'!BO12," ",'[1]Constructon S1'!BP12)</f>
        <v xml:space="preserve"> </v>
      </c>
      <c r="AI12" s="76" t="str">
        <f>CONCATENATE('[1]Constructon S1'!BQ12," ",'[1]Constructon S1'!BR12)</f>
        <v xml:space="preserve"> </v>
      </c>
      <c r="AJ12" s="70" t="str">
        <f>CONCATENATE('[1]Constructon S1'!BU12," ",'[1]Constructon S1'!BV12)</f>
        <v xml:space="preserve"> </v>
      </c>
      <c r="AK12" s="76" t="str">
        <f>CONCATENATE('[1]Constructon S1'!BW12," ",'[1]Constructon S1'!BX12)</f>
        <v xml:space="preserve"> </v>
      </c>
      <c r="AL12" s="77" t="str">
        <f>CONCATENATE('[1]Constructon S1'!BZ12)</f>
        <v/>
      </c>
      <c r="AM12" s="70" t="str">
        <f>CONCATENATE('[1]Constructon S1'!CA12," ",'[1]Constructon S1'!CB12)</f>
        <v xml:space="preserve"> </v>
      </c>
      <c r="AN12" s="76" t="str">
        <f>CONCATENATE('[1]Constructon S1'!CC12," ",'[1]Constructon S1'!CD12)</f>
        <v xml:space="preserve"> </v>
      </c>
      <c r="AO12" s="70" t="str">
        <f>CONCATENATE('[1]Constructon S1'!CG12," ",'[1]Constructon S1'!CH12)</f>
        <v xml:space="preserve"> </v>
      </c>
      <c r="AP12" s="82" t="str">
        <f>CONCATENATE('[1]Constructon S1'!CI12," ",'[1]Constructon S1'!CJ12)</f>
        <v xml:space="preserve"> </v>
      </c>
      <c r="AQ12" s="30"/>
      <c r="AR12" s="83" t="str">
        <f>CONCATENATE('[1]Constructon S1'!CL12)</f>
        <v/>
      </c>
      <c r="AS12" s="70" t="str">
        <f>CONCATENATE('[1]Constructon S1'!CM12," ",'[1]Constructon S1'!CN12)</f>
        <v xml:space="preserve"> </v>
      </c>
      <c r="AT12" s="76" t="str">
        <f>CONCATENATE('[1]Constructon S1'!CO12," ",'[1]Constructon S1'!CP12)</f>
        <v xml:space="preserve"> </v>
      </c>
      <c r="AU12" s="77" t="str">
        <f>CONCATENATE('[1]Constructon S1'!CR12)</f>
        <v/>
      </c>
      <c r="AV12" s="70" t="str">
        <f>CONCATENATE('[1]Constructon S1'!CS12," ",'[1]Constructon S1'!CT12)</f>
        <v xml:space="preserve"> </v>
      </c>
      <c r="AW12" s="76" t="str">
        <f>CONCATENATE('[1]Constructon S1'!CU12," ",'[1]Constructon S1'!CV12)</f>
        <v xml:space="preserve"> </v>
      </c>
      <c r="AX12" s="77" t="str">
        <f>CONCATENATE('[1]Constructon S1'!CX12)</f>
        <v/>
      </c>
      <c r="AY12" s="70" t="str">
        <f>CONCATENATE('[1]Constructon S1'!CY12," ",'[1]Constructon S1'!CZ12)</f>
        <v xml:space="preserve"> </v>
      </c>
      <c r="AZ12" s="84" t="str">
        <f>CONCATENATE('[1]Constructon S1'!DA12," ",'[1]Constructon S1'!DB12)</f>
        <v xml:space="preserve"> </v>
      </c>
      <c r="BA12" s="29"/>
      <c r="BB12" s="29"/>
      <c r="BC12" s="29"/>
      <c r="BD12" s="29"/>
      <c r="BE12" s="29"/>
      <c r="BF12" s="29"/>
      <c r="BG12" s="29"/>
      <c r="BH12" s="29"/>
      <c r="BI12" s="29"/>
    </row>
    <row r="13" spans="1:61" s="32" customFormat="1" ht="12.95" customHeight="1" x14ac:dyDescent="0.25">
      <c r="A13" s="32">
        <f>'[1]Constructon S1'!A13</f>
        <v>38</v>
      </c>
      <c r="B13" s="68">
        <f>'[1]Constructon S1'!B13</f>
        <v>42635</v>
      </c>
      <c r="C13" s="79" t="str">
        <f>CONCATENATE('[1]Constructon S1'!C13)</f>
        <v/>
      </c>
      <c r="D13" s="70" t="str">
        <f>CONCATENATE('[1]Constructon S1'!D13," ", '[1]Constructon S1'!E13)</f>
        <v xml:space="preserve"> </v>
      </c>
      <c r="E13" s="71" t="str">
        <f>CONCATENATE('[1]Constructon S1'!F13," ", '[1]Constructon S1'!G13)</f>
        <v xml:space="preserve"> </v>
      </c>
      <c r="F13" s="70" t="str">
        <f>CONCATENATE('[1]Constructon S1'!I13," ",'[1]Constructon S1'!J13)</f>
        <v xml:space="preserve"> </v>
      </c>
      <c r="G13" s="72" t="str">
        <f>CONCATENATE('[1]Constructon S1'!K13," ",'[1]Constructon S1'!L13)</f>
        <v xml:space="preserve"> </v>
      </c>
      <c r="H13" s="30"/>
      <c r="I13" s="73" t="str">
        <f>CONCATENATE('[1]Constructon S1'!N13)</f>
        <v/>
      </c>
      <c r="J13" s="70" t="str">
        <f>CONCATENATE('[1]Constructon S1'!O13," ",'[1]Constructon S1'!P13)</f>
        <v xml:space="preserve"> </v>
      </c>
      <c r="K13" s="74" t="str">
        <f>CONCATENATE('[1]Constructon S1'!Q13," ",'[1]Constructon S1'!R13)</f>
        <v xml:space="preserve"> </v>
      </c>
      <c r="L13" s="30"/>
      <c r="M13" s="75" t="str">
        <f>CONCATENATE('[1]Constructon S1'!W13)</f>
        <v/>
      </c>
      <c r="N13" s="70" t="str">
        <f>CONCATENATE('[1]Constructon S1'!X13," ",'[1]Constructon S1'!Y13)</f>
        <v xml:space="preserve"> </v>
      </c>
      <c r="O13" s="76" t="str">
        <f>CONCATENATE('[1]Constructon S1'!Z13," ",'[1]Constructon S1'!AA13)</f>
        <v xml:space="preserve"> </v>
      </c>
      <c r="P13" s="70" t="str">
        <f>CONCATENATE('[1]Constructon S1'!AD13," ",'[1]Constructon S1'!AE13)</f>
        <v xml:space="preserve"> </v>
      </c>
      <c r="Q13" s="76" t="str">
        <f>CONCATENATE('[1]Constructon S1'!AF13," ",'[1]Constructon S1'!AG13)</f>
        <v xml:space="preserve"> </v>
      </c>
      <c r="R13" s="77" t="str">
        <f>CONCATENATE('[1]Constructon S1'!AI13)</f>
        <v/>
      </c>
      <c r="S13" s="70" t="str">
        <f>CONCATENATE('[1]Constructon S1'!AJ13," ",'[1]Constructon S1'!AK13)</f>
        <v>CB2 O</v>
      </c>
      <c r="T13" s="76" t="str">
        <f>CONCATENATE('[1]Constructon S1'!AL13," ",'[1]Constructon S1'!AM13)</f>
        <v xml:space="preserve"> </v>
      </c>
      <c r="U13" s="70" t="str">
        <f>CONCATENATE('[1]Constructon S1'!AP13," ",'[1]Constructon S1'!AQ13)</f>
        <v>CB2 P</v>
      </c>
      <c r="V13" s="78" t="str">
        <f>CONCATENATE('[1]Constructon S1'!AR13," ",'[1]Constructon S1'!AS13)</f>
        <v xml:space="preserve"> </v>
      </c>
      <c r="W13" s="30"/>
      <c r="X13" s="79" t="str">
        <f>CONCATENATE('[1]Constructon S1'!AU13)</f>
        <v xml:space="preserve">MT Initiation </v>
      </c>
      <c r="Y13" s="70" t="str">
        <f>CONCATENATE('[1]Constructon S1'!AV13," ",'[1]Constructon S1'!AW13)</f>
        <v xml:space="preserve"> </v>
      </c>
      <c r="Z13" s="76" t="str">
        <f>CONCATENATE('[1]Constructon S1'!AX13," ",'[1]Constructon S1'!AY13)</f>
        <v xml:space="preserve"> </v>
      </c>
      <c r="AA13" s="77" t="str">
        <f>CONCATENATE('[1]Constructon S1'!BA13)</f>
        <v/>
      </c>
      <c r="AB13" s="70" t="str">
        <f>CONCATENATE('[1]Constructon S1'!BB13," ",'[1]Constructon S1'!BC13)</f>
        <v xml:space="preserve"> </v>
      </c>
      <c r="AC13" s="76" t="str">
        <f>CONCATENATE('[1]Constructon S1'!BD13," ",'[1]Constructon S1'!BE13)</f>
        <v xml:space="preserve"> </v>
      </c>
      <c r="AD13" s="70" t="str">
        <f>CONCATENATE('[1]Constructon S1'!BH13," ",'[1]Constructon S1'!BI13)</f>
        <v xml:space="preserve"> </v>
      </c>
      <c r="AE13" s="80" t="str">
        <f>CONCATENATE('[1]Constructon S1'!BJ13," ",'[1]Constructon S1'!BK13)</f>
        <v xml:space="preserve"> </v>
      </c>
      <c r="AF13" s="30"/>
      <c r="AG13" s="81" t="str">
        <f>CONCATENATE('[1]Constructon S1'!BN13)</f>
        <v/>
      </c>
      <c r="AH13" s="70" t="str">
        <f>CONCATENATE('[1]Constructon S1'!BO13," ",'[1]Constructon S1'!BP13)</f>
        <v xml:space="preserve"> </v>
      </c>
      <c r="AI13" s="76" t="str">
        <f>CONCATENATE('[1]Constructon S1'!BQ13," ",'[1]Constructon S1'!BR13)</f>
        <v xml:space="preserve"> </v>
      </c>
      <c r="AJ13" s="70" t="str">
        <f>CONCATENATE('[1]Constructon S1'!BU13," ",'[1]Constructon S1'!BV13)</f>
        <v xml:space="preserve"> </v>
      </c>
      <c r="AK13" s="76" t="str">
        <f>CONCATENATE('[1]Constructon S1'!BW13," ",'[1]Constructon S1'!BX13)</f>
        <v xml:space="preserve"> </v>
      </c>
      <c r="AL13" s="77" t="str">
        <f>CONCATENATE('[1]Constructon S1'!BZ13)</f>
        <v/>
      </c>
      <c r="AM13" s="70" t="str">
        <f>CONCATENATE('[1]Constructon S1'!CA13," ",'[1]Constructon S1'!CB13)</f>
        <v xml:space="preserve"> </v>
      </c>
      <c r="AN13" s="76" t="str">
        <f>CONCATENATE('[1]Constructon S1'!CC13," ",'[1]Constructon S1'!CD13)</f>
        <v xml:space="preserve"> </v>
      </c>
      <c r="AO13" s="70" t="str">
        <f>CONCATENATE('[1]Constructon S1'!CG13," ",'[1]Constructon S1'!CH13)</f>
        <v xml:space="preserve"> </v>
      </c>
      <c r="AP13" s="82" t="str">
        <f>CONCATENATE('[1]Constructon S1'!CI13," ",'[1]Constructon S1'!CJ13)</f>
        <v xml:space="preserve"> </v>
      </c>
      <c r="AQ13" s="30"/>
      <c r="AR13" s="83" t="str">
        <f>CONCATENATE('[1]Constructon S1'!CL13)</f>
        <v/>
      </c>
      <c r="AS13" s="70" t="str">
        <f>CONCATENATE('[1]Constructon S1'!CM13," ",'[1]Constructon S1'!CN13)</f>
        <v xml:space="preserve"> </v>
      </c>
      <c r="AT13" s="76" t="str">
        <f>CONCATENATE('[1]Constructon S1'!CO13," ",'[1]Constructon S1'!CP13)</f>
        <v xml:space="preserve"> </v>
      </c>
      <c r="AU13" s="77" t="str">
        <f>CONCATENATE('[1]Constructon S1'!CR13)</f>
        <v/>
      </c>
      <c r="AV13" s="70" t="str">
        <f>CONCATENATE('[1]Constructon S1'!CS13," ",'[1]Constructon S1'!CT13)</f>
        <v xml:space="preserve"> </v>
      </c>
      <c r="AW13" s="76" t="str">
        <f>CONCATENATE('[1]Constructon S1'!CU13," ",'[1]Constructon S1'!CV13)</f>
        <v xml:space="preserve"> </v>
      </c>
      <c r="AX13" s="77" t="str">
        <f>CONCATENATE('[1]Constructon S1'!CX13)</f>
        <v/>
      </c>
      <c r="AY13" s="70" t="str">
        <f>CONCATENATE('[1]Constructon S1'!CY13," ",'[1]Constructon S1'!CZ13)</f>
        <v xml:space="preserve"> </v>
      </c>
      <c r="AZ13" s="84" t="str">
        <f>CONCATENATE('[1]Constructon S1'!DA13," ",'[1]Constructon S1'!DB13)</f>
        <v xml:space="preserve"> </v>
      </c>
      <c r="BA13" s="29"/>
      <c r="BB13" s="29"/>
      <c r="BC13" s="29"/>
      <c r="BD13" s="29"/>
      <c r="BE13" s="29"/>
      <c r="BF13" s="29"/>
      <c r="BG13" s="29"/>
      <c r="BH13" s="29"/>
      <c r="BI13" s="29"/>
    </row>
    <row r="14" spans="1:61" s="32" customFormat="1" ht="12.95" customHeight="1" x14ac:dyDescent="0.25">
      <c r="A14" s="32">
        <f>'[1]Constructon S1'!A14</f>
        <v>38</v>
      </c>
      <c r="B14" s="68">
        <f>'[1]Constructon S1'!B14</f>
        <v>42636</v>
      </c>
      <c r="C14" s="79" t="str">
        <f>CONCATENATE('[1]Constructon S1'!C14)</f>
        <v/>
      </c>
      <c r="D14" s="70" t="str">
        <f>CONCATENATE('[1]Constructon S1'!D14," ", '[1]Constructon S1'!E14)</f>
        <v xml:space="preserve"> </v>
      </c>
      <c r="E14" s="71" t="str">
        <f>CONCATENATE('[1]Constructon S1'!F14," ", '[1]Constructon S1'!G14)</f>
        <v xml:space="preserve"> </v>
      </c>
      <c r="F14" s="70" t="str">
        <f>CONCATENATE('[1]Constructon S1'!I14," ",'[1]Constructon S1'!J14)</f>
        <v xml:space="preserve"> </v>
      </c>
      <c r="G14" s="72" t="str">
        <f>CONCATENATE('[1]Constructon S1'!K14," ",'[1]Constructon S1'!L14)</f>
        <v xml:space="preserve"> </v>
      </c>
      <c r="H14" s="30"/>
      <c r="I14" s="73" t="str">
        <f>CONCATENATE('[1]Constructon S1'!N14)</f>
        <v/>
      </c>
      <c r="J14" s="70" t="str">
        <f>CONCATENATE('[1]Constructon S1'!O14," ",'[1]Constructon S1'!P14)</f>
        <v xml:space="preserve"> </v>
      </c>
      <c r="K14" s="74" t="str">
        <f>CONCATENATE('[1]Constructon S1'!Q14," ",'[1]Constructon S1'!R14)</f>
        <v xml:space="preserve"> </v>
      </c>
      <c r="L14" s="30"/>
      <c r="M14" s="75" t="str">
        <f>CONCATENATE('[1]Constructon S1'!W14)</f>
        <v/>
      </c>
      <c r="N14" s="70" t="str">
        <f>CONCATENATE('[1]Constructon S1'!X14," ",'[1]Constructon S1'!Y14)</f>
        <v xml:space="preserve"> </v>
      </c>
      <c r="O14" s="76" t="str">
        <f>CONCATENATE('[1]Constructon S1'!Z14," ",'[1]Constructon S1'!AA14)</f>
        <v xml:space="preserve"> </v>
      </c>
      <c r="P14" s="70" t="str">
        <f>CONCATENATE('[1]Constructon S1'!AD14," ",'[1]Constructon S1'!AE14)</f>
        <v xml:space="preserve"> </v>
      </c>
      <c r="Q14" s="76" t="str">
        <f>CONCATENATE('[1]Constructon S1'!AF14," ",'[1]Constructon S1'!AG14)</f>
        <v xml:space="preserve"> </v>
      </c>
      <c r="R14" s="77" t="str">
        <f>CONCATENATE('[1]Constructon S1'!AI14)</f>
        <v>AC Nucléique</v>
      </c>
      <c r="S14" s="70" t="str">
        <f>CONCATENATE('[1]Constructon S1'!AJ14," ",'[1]Constructon S1'!AK14)</f>
        <v>BI A</v>
      </c>
      <c r="T14" s="76" t="str">
        <f>CONCATENATE('[1]Constructon S1'!AL14," ",'[1]Constructon S1'!AM14)</f>
        <v>BI B</v>
      </c>
      <c r="U14" s="70" t="str">
        <f>CONCATENATE('[1]Constructon S1'!AP14," ",'[1]Constructon S1'!AQ14)</f>
        <v>BI C</v>
      </c>
      <c r="V14" s="78" t="str">
        <f>CONCATENATE('[1]Constructon S1'!AR14," ",'[1]Constructon S1'!AS14)</f>
        <v>BI D</v>
      </c>
      <c r="W14" s="30"/>
      <c r="X14" s="79" t="str">
        <f>CONCATENATE('[1]Constructon S1'!AU14)</f>
        <v xml:space="preserve">MT Initiation </v>
      </c>
      <c r="Y14" s="70" t="str">
        <f>CONCATENATE('[1]Constructon S1'!AV14," ",'[1]Constructon S1'!AW14)</f>
        <v>BI H</v>
      </c>
      <c r="Z14" s="76" t="str">
        <f>CONCATENATE('[1]Constructon S1'!AX14," ",'[1]Constructon S1'!AY14)</f>
        <v>BI G</v>
      </c>
      <c r="AA14" s="77" t="str">
        <f>CONCATENATE('[1]Constructon S1'!BA14)</f>
        <v/>
      </c>
      <c r="AB14" s="70" t="str">
        <f>CONCATENATE('[1]Constructon S1'!BB14," ",'[1]Constructon S1'!BC14)</f>
        <v xml:space="preserve"> </v>
      </c>
      <c r="AC14" s="76" t="str">
        <f>CONCATENATE('[1]Constructon S1'!BD14," ",'[1]Constructon S1'!BE14)</f>
        <v xml:space="preserve"> </v>
      </c>
      <c r="AD14" s="70" t="str">
        <f>CONCATENATE('[1]Constructon S1'!BH14," ",'[1]Constructon S1'!BI14)</f>
        <v xml:space="preserve"> </v>
      </c>
      <c r="AE14" s="80" t="str">
        <f>CONCATENATE('[1]Constructon S1'!BJ14," ",'[1]Constructon S1'!BK14)</f>
        <v xml:space="preserve"> </v>
      </c>
      <c r="AF14" s="30"/>
      <c r="AG14" s="81" t="str">
        <f>CONCATENATE('[1]Constructon S1'!BN14)</f>
        <v/>
      </c>
      <c r="AH14" s="70" t="str">
        <f>CONCATENATE('[1]Constructon S1'!BO14," ",'[1]Constructon S1'!BP14)</f>
        <v xml:space="preserve"> </v>
      </c>
      <c r="AI14" s="76" t="str">
        <f>CONCATENATE('[1]Constructon S1'!BQ14," ",'[1]Constructon S1'!BR14)</f>
        <v xml:space="preserve"> </v>
      </c>
      <c r="AJ14" s="70" t="str">
        <f>CONCATENATE('[1]Constructon S1'!BU14," ",'[1]Constructon S1'!BV14)</f>
        <v xml:space="preserve"> </v>
      </c>
      <c r="AK14" s="76" t="str">
        <f>CONCATENATE('[1]Constructon S1'!BW14," ",'[1]Constructon S1'!BX14)</f>
        <v xml:space="preserve"> </v>
      </c>
      <c r="AL14" s="77" t="str">
        <f>CONCATENATE('[1]Constructon S1'!BZ14)</f>
        <v/>
      </c>
      <c r="AM14" s="70" t="str">
        <f>CONCATENATE('[1]Constructon S1'!CA14," ",'[1]Constructon S1'!CB14)</f>
        <v xml:space="preserve"> </v>
      </c>
      <c r="AN14" s="76" t="str">
        <f>CONCATENATE('[1]Constructon S1'!CC14," ",'[1]Constructon S1'!CD14)</f>
        <v xml:space="preserve"> </v>
      </c>
      <c r="AO14" s="70" t="str">
        <f>CONCATENATE('[1]Constructon S1'!CG14," ",'[1]Constructon S1'!CH14)</f>
        <v xml:space="preserve"> </v>
      </c>
      <c r="AP14" s="82" t="str">
        <f>CONCATENATE('[1]Constructon S1'!CI14," ",'[1]Constructon S1'!CJ14)</f>
        <v xml:space="preserve"> </v>
      </c>
      <c r="AQ14" s="30"/>
      <c r="AR14" s="83" t="str">
        <f>CONCATENATE('[1]Constructon S1'!CL14)</f>
        <v/>
      </c>
      <c r="AS14" s="70" t="str">
        <f>CONCATENATE('[1]Constructon S1'!CM14," ",'[1]Constructon S1'!CN14)</f>
        <v xml:space="preserve"> </v>
      </c>
      <c r="AT14" s="76" t="str">
        <f>CONCATENATE('[1]Constructon S1'!CO14," ",'[1]Constructon S1'!CP14)</f>
        <v xml:space="preserve"> </v>
      </c>
      <c r="AU14" s="77" t="str">
        <f>CONCATENATE('[1]Constructon S1'!CR14)</f>
        <v/>
      </c>
      <c r="AV14" s="70" t="str">
        <f>CONCATENATE('[1]Constructon S1'!CS14," ",'[1]Constructon S1'!CT14)</f>
        <v xml:space="preserve"> </v>
      </c>
      <c r="AW14" s="76" t="str">
        <f>CONCATENATE('[1]Constructon S1'!CU14," ",'[1]Constructon S1'!CV14)</f>
        <v xml:space="preserve"> </v>
      </c>
      <c r="AX14" s="77" t="str">
        <f>CONCATENATE('[1]Constructon S1'!CX14)</f>
        <v/>
      </c>
      <c r="AY14" s="70" t="str">
        <f>CONCATENATE('[1]Constructon S1'!CY14," ",'[1]Constructon S1'!CZ14)</f>
        <v xml:space="preserve"> </v>
      </c>
      <c r="AZ14" s="84" t="str">
        <f>CONCATENATE('[1]Constructon S1'!DA14," ",'[1]Constructon S1'!DB14)</f>
        <v xml:space="preserve"> </v>
      </c>
      <c r="BA14" s="29"/>
      <c r="BB14" s="29"/>
      <c r="BC14" s="29"/>
      <c r="BD14" s="29"/>
      <c r="BE14" s="29"/>
      <c r="BF14" s="29"/>
      <c r="BG14" s="29"/>
      <c r="BH14" s="29"/>
      <c r="BI14" s="29"/>
    </row>
    <row r="15" spans="1:61" ht="9.75" customHeight="1" x14ac:dyDescent="0.25">
      <c r="A15" s="33"/>
      <c r="B15" s="34"/>
      <c r="C15" s="79" t="str">
        <f>CONCATENATE('[1]Constructon S1'!C15)</f>
        <v/>
      </c>
      <c r="D15" s="36"/>
      <c r="E15" s="37"/>
      <c r="F15" s="36"/>
      <c r="G15" s="38"/>
      <c r="H15" s="39"/>
      <c r="I15" s="40" t="str">
        <f>CONCATENATE('[1]Constructon S1'!N15)</f>
        <v/>
      </c>
      <c r="J15" s="36"/>
      <c r="K15" s="41"/>
      <c r="L15" s="39"/>
      <c r="M15" s="42" t="str">
        <f>CONCATENATE('[1]Constructon S1'!W15)</f>
        <v/>
      </c>
      <c r="N15" s="36"/>
      <c r="O15" s="43"/>
      <c r="P15" s="36"/>
      <c r="Q15" s="43"/>
      <c r="R15" s="39" t="str">
        <f>CONCATENATE('[1]Constructon S1'!AI15)</f>
        <v/>
      </c>
      <c r="S15" s="36"/>
      <c r="T15" s="43"/>
      <c r="U15" s="36"/>
      <c r="V15" s="44"/>
      <c r="W15" s="39"/>
      <c r="X15" s="45" t="str">
        <f>CONCATENATE('[1]Constructon S1'!AU15)</f>
        <v/>
      </c>
      <c r="Y15" s="36"/>
      <c r="Z15" s="43"/>
      <c r="AA15" s="39" t="str">
        <f>CONCATENATE('[1]Constructon S1'!BA15)</f>
        <v/>
      </c>
      <c r="AB15" s="36"/>
      <c r="AC15" s="43"/>
      <c r="AD15" s="36"/>
      <c r="AE15" s="46"/>
      <c r="AF15" s="39"/>
      <c r="AG15" s="47" t="str">
        <f>CONCATENATE('[1]Constructon S1'!BN15)</f>
        <v/>
      </c>
      <c r="AH15" s="36"/>
      <c r="AI15" s="43"/>
      <c r="AJ15" s="36"/>
      <c r="AK15" s="43"/>
      <c r="AL15" s="39" t="str">
        <f>CONCATENATE('[1]Constructon S1'!BZ15)</f>
        <v/>
      </c>
      <c r="AM15" s="36"/>
      <c r="AN15" s="43"/>
      <c r="AO15" s="36"/>
      <c r="AP15" s="48"/>
      <c r="AQ15" s="39"/>
      <c r="AR15" s="49" t="str">
        <f>CONCATENATE('[1]Constructon S1'!CL15)</f>
        <v/>
      </c>
      <c r="AS15" s="36"/>
      <c r="AT15" s="43"/>
      <c r="AU15" s="39" t="str">
        <f>CONCATENATE('[1]Constructon S1'!CR15)</f>
        <v/>
      </c>
      <c r="AV15" s="36"/>
      <c r="AW15" s="43"/>
      <c r="AX15" s="39" t="str">
        <f>CONCATENATE('[1]Constructon S1'!CX15)</f>
        <v/>
      </c>
      <c r="AY15" s="36"/>
      <c r="AZ15" s="50"/>
      <c r="BA15" s="3"/>
      <c r="BB15" s="3"/>
      <c r="BC15" s="3"/>
      <c r="BD15" s="3"/>
      <c r="BE15" s="3"/>
      <c r="BF15" s="3"/>
      <c r="BG15" s="3"/>
      <c r="BH15" s="3"/>
      <c r="BI15" s="3"/>
    </row>
    <row r="16" spans="1:61" s="32" customFormat="1" ht="12.95" customHeight="1" x14ac:dyDescent="0.25">
      <c r="A16" s="130">
        <f>'[1]Constructon S1'!A16</f>
        <v>39</v>
      </c>
      <c r="B16" s="131">
        <f>'[1]Constructon S1'!B16</f>
        <v>42639</v>
      </c>
      <c r="C16" s="79" t="str">
        <f>CONCATENATE('[1]Constructon S1'!C16)</f>
        <v/>
      </c>
      <c r="D16" s="132" t="str">
        <f>CONCATENATE('[1]Constructon S1'!D16," ", '[1]Constructon S1'!E16)</f>
        <v xml:space="preserve"> </v>
      </c>
      <c r="E16" s="133" t="str">
        <f>CONCATENATE('[1]Constructon S1'!F16," ", '[1]Constructon S1'!G16)</f>
        <v xml:space="preserve"> </v>
      </c>
      <c r="F16" s="132" t="str">
        <f>CONCATENATE('[1]Constructon S1'!I16," ",'[1]Constructon S1'!J16)</f>
        <v xml:space="preserve"> </v>
      </c>
      <c r="G16" s="134" t="str">
        <f>CONCATENATE('[1]Constructon S1'!K16," ",'[1]Constructon S1'!L16)</f>
        <v xml:space="preserve"> </v>
      </c>
      <c r="H16" s="30"/>
      <c r="I16" s="73" t="str">
        <f>CONCATENATE('[1]Constructon S1'!N16)</f>
        <v/>
      </c>
      <c r="J16" s="132" t="str">
        <f>CONCATENATE('[1]Constructon S1'!O16," ",'[1]Constructon S1'!P16)</f>
        <v xml:space="preserve"> </v>
      </c>
      <c r="K16" s="135" t="str">
        <f>CONCATENATE('[1]Constructon S1'!Q16," ",'[1]Constructon S1'!R16)</f>
        <v xml:space="preserve"> </v>
      </c>
      <c r="L16" s="30"/>
      <c r="M16" s="75" t="str">
        <f>CONCATENATE('[1]Constructon S1'!W16)</f>
        <v/>
      </c>
      <c r="N16" s="132" t="str">
        <f>CONCATENATE('[1]Constructon S1'!X16," ",'[1]Constructon S1'!Y16)</f>
        <v xml:space="preserve"> </v>
      </c>
      <c r="O16" s="136" t="str">
        <f>CONCATENATE('[1]Constructon S1'!Z16," ",'[1]Constructon S1'!AA16)</f>
        <v xml:space="preserve"> </v>
      </c>
      <c r="P16" s="132" t="str">
        <f>CONCATENATE('[1]Constructon S1'!AD16," ",'[1]Constructon S1'!AE16)</f>
        <v xml:space="preserve"> </v>
      </c>
      <c r="Q16" s="136" t="str">
        <f>CONCATENATE('[1]Constructon S1'!AF16," ",'[1]Constructon S1'!AG16)</f>
        <v xml:space="preserve"> </v>
      </c>
      <c r="R16" s="77" t="str">
        <f>CONCATENATE('[1]Constructon S1'!AI16)</f>
        <v/>
      </c>
      <c r="S16" s="132" t="str">
        <f>CONCATENATE('[1]Constructon S1'!AJ16," ",'[1]Constructon S1'!AK16)</f>
        <v xml:space="preserve"> </v>
      </c>
      <c r="T16" s="136" t="str">
        <f>CONCATENATE('[1]Constructon S1'!AL16," ",'[1]Constructon S1'!AM16)</f>
        <v xml:space="preserve"> </v>
      </c>
      <c r="U16" s="132" t="str">
        <f>CONCATENATE('[1]Constructon S1'!AP16," ",'[1]Constructon S1'!AQ16)</f>
        <v xml:space="preserve"> </v>
      </c>
      <c r="V16" s="137" t="str">
        <f>CONCATENATE('[1]Constructon S1'!AR16," ",'[1]Constructon S1'!AS16)</f>
        <v xml:space="preserve"> </v>
      </c>
      <c r="W16" s="30"/>
      <c r="X16" s="79" t="str">
        <f>CONCATENATE('[1]Constructon S1'!AU16)</f>
        <v/>
      </c>
      <c r="Y16" s="132" t="str">
        <f>CONCATENATE('[1]Constructon S1'!AV16," ",'[1]Constructon S1'!AW16)</f>
        <v xml:space="preserve"> </v>
      </c>
      <c r="Z16" s="136" t="str">
        <f>CONCATENATE('[1]Constructon S1'!AX16," ",'[1]Constructon S1'!AY16)</f>
        <v xml:space="preserve"> </v>
      </c>
      <c r="AA16" s="77" t="str">
        <f>CONCATENATE('[1]Constructon S1'!BA16)</f>
        <v/>
      </c>
      <c r="AB16" s="132" t="str">
        <f>CONCATENATE('[1]Constructon S1'!BB16," ",'[1]Constructon S1'!BC16)</f>
        <v xml:space="preserve"> </v>
      </c>
      <c r="AC16" s="136" t="str">
        <f>CONCATENATE('[1]Constructon S1'!BD16," ",'[1]Constructon S1'!BE16)</f>
        <v xml:space="preserve"> </v>
      </c>
      <c r="AD16" s="132" t="str">
        <f>CONCATENATE('[1]Constructon S1'!BH16," ",'[1]Constructon S1'!BI16)</f>
        <v xml:space="preserve"> </v>
      </c>
      <c r="AE16" s="138" t="str">
        <f>CONCATENATE('[1]Constructon S1'!BJ16," ",'[1]Constructon S1'!BK16)</f>
        <v xml:space="preserve"> </v>
      </c>
      <c r="AF16" s="30"/>
      <c r="AG16" s="81" t="str">
        <f>CONCATENATE('[1]Constructon S1'!BN16)</f>
        <v/>
      </c>
      <c r="AH16" s="132" t="str">
        <f>CONCATENATE('[1]Constructon S1'!BO16," ",'[1]Constructon S1'!BP16)</f>
        <v xml:space="preserve"> </v>
      </c>
      <c r="AI16" s="136" t="str">
        <f>CONCATENATE('[1]Constructon S1'!BQ16," ",'[1]Constructon S1'!BR16)</f>
        <v xml:space="preserve"> </v>
      </c>
      <c r="AJ16" s="132" t="str">
        <f>CONCATENATE('[1]Constructon S1'!BU16," ",'[1]Constructon S1'!BV16)</f>
        <v xml:space="preserve"> </v>
      </c>
      <c r="AK16" s="136" t="str">
        <f>CONCATENATE('[1]Constructon S1'!BW16," ",'[1]Constructon S1'!BX16)</f>
        <v xml:space="preserve"> </v>
      </c>
      <c r="AL16" s="77" t="str">
        <f>CONCATENATE('[1]Constructon S1'!BZ16)</f>
        <v/>
      </c>
      <c r="AM16" s="132" t="str">
        <f>CONCATENATE('[1]Constructon S1'!CA16," ",'[1]Constructon S1'!CB16)</f>
        <v xml:space="preserve"> </v>
      </c>
      <c r="AN16" s="136" t="str">
        <f>CONCATENATE('[1]Constructon S1'!CC16," ",'[1]Constructon S1'!CD16)</f>
        <v xml:space="preserve"> </v>
      </c>
      <c r="AO16" s="132" t="str">
        <f>CONCATENATE('[1]Constructon S1'!CG16," ",'[1]Constructon S1'!CH16)</f>
        <v xml:space="preserve"> </v>
      </c>
      <c r="AP16" s="139" t="str">
        <f>CONCATENATE('[1]Constructon S1'!CI16," ",'[1]Constructon S1'!CJ16)</f>
        <v xml:space="preserve"> </v>
      </c>
      <c r="AQ16" s="30"/>
      <c r="AR16" s="83" t="str">
        <f>CONCATENATE('[1]Constructon S1'!CL16)</f>
        <v>Balistique</v>
      </c>
      <c r="AS16" s="132" t="str">
        <f>CONCATENATE('[1]Constructon S1'!CM16," ",'[1]Constructon S1'!CN16)</f>
        <v>MPCI1 A</v>
      </c>
      <c r="AT16" s="136" t="str">
        <f>CONCATENATE('[1]Constructon S1'!CO16," ",'[1]Constructon S1'!CP16)</f>
        <v>MPCI1 B</v>
      </c>
      <c r="AU16" s="77" t="str">
        <f>CONCATENATE('[1]Constructon S1'!CR16)</f>
        <v>force</v>
      </c>
      <c r="AV16" s="132" t="str">
        <f>CONCATENATE('[1]Constructon S1'!CS16," ",'[1]Constructon S1'!CT16)</f>
        <v>MPCI1 C</v>
      </c>
      <c r="AW16" s="136" t="str">
        <f>CONCATENATE('[1]Constructon S1'!CU16," ",'[1]Constructon S1'!CV16)</f>
        <v xml:space="preserve"> </v>
      </c>
      <c r="AX16" s="77" t="str">
        <f>CONCATENATE('[1]Constructon S1'!CX16)</f>
        <v>Opt ondu</v>
      </c>
      <c r="AY16" s="70" t="str">
        <f>CONCATENATE('[1]Constructon S1'!CY16," ",'[1]Constructon S1'!CZ16)</f>
        <v>MPCI1 E</v>
      </c>
      <c r="AZ16" s="84" t="str">
        <f>CONCATENATE('[1]Constructon S1'!DA16," ",'[1]Constructon S1'!DB16)</f>
        <v>MPCI1 F</v>
      </c>
      <c r="BA16" s="29"/>
      <c r="BB16" s="29"/>
      <c r="BC16" s="29"/>
      <c r="BD16" s="29"/>
      <c r="BE16" s="29"/>
      <c r="BF16" s="29"/>
      <c r="BG16" s="29"/>
      <c r="BH16" s="29"/>
      <c r="BI16" s="29"/>
    </row>
    <row r="17" spans="1:61" s="32" customFormat="1" ht="12.95" customHeight="1" x14ac:dyDescent="0.25">
      <c r="A17" s="130">
        <f>'[1]Constructon S1'!A17</f>
        <v>39</v>
      </c>
      <c r="B17" s="131">
        <f>'[1]Constructon S1'!B17</f>
        <v>42640</v>
      </c>
      <c r="C17" s="79" t="str">
        <f>CONCATENATE('[1]Constructon S1'!C17)</f>
        <v/>
      </c>
      <c r="D17" s="132" t="str">
        <f>CONCATENATE('[1]Constructon S1'!D17," ", '[1]Constructon S1'!E17)</f>
        <v xml:space="preserve"> </v>
      </c>
      <c r="E17" s="133" t="str">
        <f>CONCATENATE('[1]Constructon S1'!F17," ", '[1]Constructon S1'!G17)</f>
        <v xml:space="preserve"> </v>
      </c>
      <c r="F17" s="132" t="str">
        <f>CONCATENATE('[1]Constructon S1'!I17," ",'[1]Constructon S1'!J17)</f>
        <v xml:space="preserve"> </v>
      </c>
      <c r="G17" s="134" t="str">
        <f>CONCATENATE('[1]Constructon S1'!K17," ",'[1]Constructon S1'!L17)</f>
        <v xml:space="preserve"> </v>
      </c>
      <c r="H17" s="30"/>
      <c r="I17" s="73" t="str">
        <f>CONCATENATE('[1]Constructon S1'!N17)</f>
        <v/>
      </c>
      <c r="J17" s="132" t="str">
        <f>CONCATENATE('[1]Constructon S1'!O17," ",'[1]Constructon S1'!P17)</f>
        <v xml:space="preserve"> </v>
      </c>
      <c r="K17" s="135" t="str">
        <f>CONCATENATE('[1]Constructon S1'!Q17," ",'[1]Constructon S1'!R17)</f>
        <v xml:space="preserve"> </v>
      </c>
      <c r="L17" s="30"/>
      <c r="M17" s="75" t="str">
        <f>CONCATENATE('[1]Constructon S1'!W17)</f>
        <v/>
      </c>
      <c r="N17" s="132" t="str">
        <f>CONCATENATE('[1]Constructon S1'!X17," ",'[1]Constructon S1'!Y17)</f>
        <v xml:space="preserve"> </v>
      </c>
      <c r="O17" s="136" t="str">
        <f>CONCATENATE('[1]Constructon S1'!Z17," ",'[1]Constructon S1'!AA17)</f>
        <v xml:space="preserve"> </v>
      </c>
      <c r="P17" s="132" t="str">
        <f>CONCATENATE('[1]Constructon S1'!AD17," ",'[1]Constructon S1'!AE17)</f>
        <v xml:space="preserve"> </v>
      </c>
      <c r="Q17" s="136" t="str">
        <f>CONCATENATE('[1]Constructon S1'!AF17," ",'[1]Constructon S1'!AG17)</f>
        <v xml:space="preserve"> </v>
      </c>
      <c r="R17" s="77" t="str">
        <f>CONCATENATE('[1]Constructon S1'!AI17)</f>
        <v>AC Nucléique</v>
      </c>
      <c r="S17" s="132" t="str">
        <f>CONCATENATE('[1]Constructon S1'!AJ17," ",'[1]Constructon S1'!AK17)</f>
        <v>CB2 Q</v>
      </c>
      <c r="T17" s="136" t="str">
        <f>CONCATENATE('[1]Constructon S1'!AL17," ",'[1]Constructon S1'!AM17)</f>
        <v>CB2 R</v>
      </c>
      <c r="U17" s="132" t="str">
        <f>CONCATENATE('[1]Constructon S1'!AP17," ",'[1]Constructon S1'!AQ17)</f>
        <v>CB2 S</v>
      </c>
      <c r="V17" s="137" t="str">
        <f>CONCATENATE('[1]Constructon S1'!AR17," ",'[1]Constructon S1'!AS17)</f>
        <v>CB2 T</v>
      </c>
      <c r="W17" s="30"/>
      <c r="X17" s="79" t="str">
        <f>CONCATENATE('[1]Constructon S1'!AU17)</f>
        <v xml:space="preserve">MT Initiation </v>
      </c>
      <c r="Y17" s="132" t="str">
        <f>CONCATENATE('[1]Constructon S1'!AV17," ",'[1]Constructon S1'!AW17)</f>
        <v>CB2 P</v>
      </c>
      <c r="Z17" s="136" t="str">
        <f>CONCATENATE('[1]Constructon S1'!AX17," ",'[1]Constructon S1'!AY17)</f>
        <v>CB2 O</v>
      </c>
      <c r="AA17" s="77" t="str">
        <f>CONCATENATE('[1]Constructon S1'!BA17)</f>
        <v/>
      </c>
      <c r="AB17" s="132" t="str">
        <f>CONCATENATE('[1]Constructon S1'!BB17," ",'[1]Constructon S1'!BC17)</f>
        <v xml:space="preserve"> </v>
      </c>
      <c r="AC17" s="136" t="str">
        <f>CONCATENATE('[1]Constructon S1'!BD17," ",'[1]Constructon S1'!BE17)</f>
        <v xml:space="preserve"> </v>
      </c>
      <c r="AD17" s="132" t="str">
        <f>CONCATENATE('[1]Constructon S1'!BH17," ",'[1]Constructon S1'!BI17)</f>
        <v xml:space="preserve"> </v>
      </c>
      <c r="AE17" s="138" t="str">
        <f>CONCATENATE('[1]Constructon S1'!BJ17," ",'[1]Constructon S1'!BK17)</f>
        <v xml:space="preserve"> </v>
      </c>
      <c r="AF17" s="30"/>
      <c r="AG17" s="81" t="str">
        <f>CONCATENATE('[1]Constructon S1'!BN17)</f>
        <v>Elec 1</v>
      </c>
      <c r="AH17" s="132" t="str">
        <f>CONCATENATE('[1]Constructon S1'!BO17," ",'[1]Constructon S1'!BP17)</f>
        <v>CB2 K</v>
      </c>
      <c r="AI17" s="136" t="str">
        <f>CONCATENATE('[1]Constructon S1'!BQ17," ",'[1]Constructon S1'!BR17)</f>
        <v>CB2 L</v>
      </c>
      <c r="AJ17" s="132" t="str">
        <f>CONCATENATE('[1]Constructon S1'!BU17," ",'[1]Constructon S1'!BV17)</f>
        <v>CB2 M</v>
      </c>
      <c r="AK17" s="136" t="str">
        <f>CONCATENATE('[1]Constructon S1'!BW17," ",'[1]Constructon S1'!BX17)</f>
        <v>CB2 N</v>
      </c>
      <c r="AL17" s="77" t="str">
        <f>CONCATENATE('[1]Constructon S1'!BZ17)</f>
        <v/>
      </c>
      <c r="AM17" s="132" t="str">
        <f>CONCATENATE('[1]Constructon S1'!CA17," ",'[1]Constructon S1'!CB17)</f>
        <v xml:space="preserve"> </v>
      </c>
      <c r="AN17" s="136" t="str">
        <f>CONCATENATE('[1]Constructon S1'!CC17," ",'[1]Constructon S1'!CD17)</f>
        <v xml:space="preserve"> </v>
      </c>
      <c r="AO17" s="132" t="str">
        <f>CONCATENATE('[1]Constructon S1'!CG17," ",'[1]Constructon S1'!CH17)</f>
        <v xml:space="preserve"> </v>
      </c>
      <c r="AP17" s="139" t="str">
        <f>CONCATENATE('[1]Constructon S1'!CI17," ",'[1]Constructon S1'!CJ17)</f>
        <v xml:space="preserve"> </v>
      </c>
      <c r="AQ17" s="30"/>
      <c r="AR17" s="83" t="str">
        <f>CONCATENATE('[1]Constructon S1'!CL17)</f>
        <v>Balistique</v>
      </c>
      <c r="AS17" s="132" t="str">
        <f>CONCATENATE('[1]Constructon S1'!CM17," ",'[1]Constructon S1'!CN17)</f>
        <v>MPCI1 C</v>
      </c>
      <c r="AT17" s="136" t="str">
        <f>CONCATENATE('[1]Constructon S1'!CO17," ",'[1]Constructon S1'!CP17)</f>
        <v xml:space="preserve"> </v>
      </c>
      <c r="AU17" s="77" t="str">
        <f>CONCATENATE('[1]Constructon S1'!CR17)</f>
        <v>force</v>
      </c>
      <c r="AV17" s="132" t="str">
        <f>CONCATENATE('[1]Constructon S1'!CS17," ",'[1]Constructon S1'!CT17)</f>
        <v>MPCI1 H</v>
      </c>
      <c r="AW17" s="136" t="str">
        <f>CONCATENATE('[1]Constructon S1'!CU17," ",'[1]Constructon S1'!CV17)</f>
        <v xml:space="preserve"> </v>
      </c>
      <c r="AX17" s="77" t="str">
        <f>CONCATENATE('[1]Constructon S1'!CX17)</f>
        <v>Opt ondu</v>
      </c>
      <c r="AY17" s="70" t="str">
        <f>CONCATENATE('[1]Constructon S1'!CY17," ",'[1]Constructon S1'!CZ17)</f>
        <v>MPCI1 B</v>
      </c>
      <c r="AZ17" s="84" t="str">
        <f>CONCATENATE('[1]Constructon S1'!DA17," ",'[1]Constructon S1'!DB17)</f>
        <v xml:space="preserve"> </v>
      </c>
      <c r="BA17" s="29"/>
      <c r="BB17" s="29"/>
      <c r="BC17" s="29"/>
      <c r="BD17" s="29"/>
      <c r="BE17" s="29"/>
      <c r="BF17" s="29"/>
      <c r="BG17" s="29"/>
      <c r="BH17" s="29"/>
      <c r="BI17" s="29"/>
    </row>
    <row r="18" spans="1:61" s="32" customFormat="1" ht="12.95" customHeight="1" x14ac:dyDescent="0.25">
      <c r="A18" s="130">
        <f>'[1]Constructon S1'!A18</f>
        <v>39</v>
      </c>
      <c r="B18" s="131">
        <f>'[1]Constructon S1'!B18</f>
        <v>42641</v>
      </c>
      <c r="C18" s="79" t="str">
        <f>CONCATENATE('[1]Constructon S1'!C18)</f>
        <v/>
      </c>
      <c r="D18" s="132" t="str">
        <f>CONCATENATE('[1]Constructon S1'!D18," ", '[1]Constructon S1'!E18)</f>
        <v xml:space="preserve"> </v>
      </c>
      <c r="E18" s="133" t="str">
        <f>CONCATENATE('[1]Constructon S1'!F18," ", '[1]Constructon S1'!G18)</f>
        <v xml:space="preserve"> </v>
      </c>
      <c r="F18" s="132" t="str">
        <f>CONCATENATE('[1]Constructon S1'!I18," ",'[1]Constructon S1'!J18)</f>
        <v xml:space="preserve"> </v>
      </c>
      <c r="G18" s="134" t="str">
        <f>CONCATENATE('[1]Constructon S1'!K18," ",'[1]Constructon S1'!L18)</f>
        <v xml:space="preserve"> </v>
      </c>
      <c r="H18" s="30"/>
      <c r="I18" s="73" t="str">
        <f>CONCATENATE('[1]Constructon S1'!N18)</f>
        <v/>
      </c>
      <c r="J18" s="132" t="str">
        <f>CONCATENATE('[1]Constructon S1'!O18," ",'[1]Constructon S1'!P18)</f>
        <v xml:space="preserve"> </v>
      </c>
      <c r="K18" s="135" t="str">
        <f>CONCATENATE('[1]Constructon S1'!Q18," ",'[1]Constructon S1'!R18)</f>
        <v xml:space="preserve"> </v>
      </c>
      <c r="L18" s="30"/>
      <c r="M18" s="75" t="str">
        <f>CONCATENATE('[1]Constructon S1'!W18)</f>
        <v/>
      </c>
      <c r="N18" s="132" t="str">
        <f>CONCATENATE('[1]Constructon S1'!X18," ",'[1]Constructon S1'!Y18)</f>
        <v xml:space="preserve"> </v>
      </c>
      <c r="O18" s="136" t="str">
        <f>CONCATENATE('[1]Constructon S1'!Z18," ",'[1]Constructon S1'!AA18)</f>
        <v xml:space="preserve"> </v>
      </c>
      <c r="P18" s="132" t="str">
        <f>CONCATENATE('[1]Constructon S1'!AD18," ",'[1]Constructon S1'!AE18)</f>
        <v xml:space="preserve"> </v>
      </c>
      <c r="Q18" s="136" t="str">
        <f>CONCATENATE('[1]Constructon S1'!AF18," ",'[1]Constructon S1'!AG18)</f>
        <v xml:space="preserve"> </v>
      </c>
      <c r="R18" s="77" t="str">
        <f>CONCATENATE('[1]Constructon S1'!AI18)</f>
        <v>AC Nucléique</v>
      </c>
      <c r="S18" s="132" t="str">
        <f>CONCATENATE('[1]Constructon S1'!AJ18," ",'[1]Constructon S1'!AK18)</f>
        <v>CB1 E</v>
      </c>
      <c r="T18" s="136" t="str">
        <f>CONCATENATE('[1]Constructon S1'!AL18," ",'[1]Constructon S1'!AM18)</f>
        <v>CB1 F</v>
      </c>
      <c r="U18" s="132" t="str">
        <f>CONCATENATE('[1]Constructon S1'!AP18," ",'[1]Constructon S1'!AQ18)</f>
        <v xml:space="preserve"> </v>
      </c>
      <c r="V18" s="137" t="str">
        <f>CONCATENATE('[1]Constructon S1'!AR18," ",'[1]Constructon S1'!AS18)</f>
        <v xml:space="preserve"> </v>
      </c>
      <c r="W18" s="30"/>
      <c r="X18" s="79" t="str">
        <f>CONCATENATE('[1]Constructon S1'!AU18)</f>
        <v xml:space="preserve">MT Initiation </v>
      </c>
      <c r="Y18" s="132" t="str">
        <f>CONCATENATE('[1]Constructon S1'!AV18," ",'[1]Constructon S1'!AW18)</f>
        <v>CB1 G</v>
      </c>
      <c r="Z18" s="136" t="str">
        <f>CONCATENATE('[1]Constructon S1'!AX18," ",'[1]Constructon S1'!AY18)</f>
        <v>CB1 H</v>
      </c>
      <c r="AA18" s="77" t="str">
        <f>CONCATENATE('[1]Constructon S1'!BA18)</f>
        <v/>
      </c>
      <c r="AB18" s="132" t="str">
        <f>CONCATENATE('[1]Constructon S1'!BB18," ",'[1]Constructon S1'!BC18)</f>
        <v xml:space="preserve"> </v>
      </c>
      <c r="AC18" s="136" t="str">
        <f>CONCATENATE('[1]Constructon S1'!BD18," ",'[1]Constructon S1'!BE18)</f>
        <v xml:space="preserve"> </v>
      </c>
      <c r="AD18" s="132" t="str">
        <f>CONCATENATE('[1]Constructon S1'!BH18," ",'[1]Constructon S1'!BI18)</f>
        <v xml:space="preserve"> </v>
      </c>
      <c r="AE18" s="138" t="str">
        <f>CONCATENATE('[1]Constructon S1'!BJ18," ",'[1]Constructon S1'!BK18)</f>
        <v xml:space="preserve"> </v>
      </c>
      <c r="AF18" s="30"/>
      <c r="AG18" s="81" t="str">
        <f>CONCATENATE('[1]Constructon S1'!BN18)</f>
        <v>Elec 1</v>
      </c>
      <c r="AH18" s="132" t="str">
        <f>CONCATENATE('[1]Constructon S1'!BO18," ",'[1]Constructon S1'!BP18)</f>
        <v>CB1 A</v>
      </c>
      <c r="AI18" s="136" t="str">
        <f>CONCATENATE('[1]Constructon S1'!BQ18," ",'[1]Constructon S1'!BR18)</f>
        <v>CB1 B</v>
      </c>
      <c r="AJ18" s="132" t="str">
        <f>CONCATENATE('[1]Constructon S1'!BU18," ",'[1]Constructon S1'!BV18)</f>
        <v>CB1 C</v>
      </c>
      <c r="AK18" s="136" t="str">
        <f>CONCATENATE('[1]Constructon S1'!BW18," ",'[1]Constructon S1'!BX18)</f>
        <v>CB1 D</v>
      </c>
      <c r="AL18" s="77" t="str">
        <f>CONCATENATE('[1]Constructon S1'!BZ18)</f>
        <v/>
      </c>
      <c r="AM18" s="132" t="str">
        <f>CONCATENATE('[1]Constructon S1'!CA18," ",'[1]Constructon S1'!CB18)</f>
        <v xml:space="preserve"> </v>
      </c>
      <c r="AN18" s="136" t="str">
        <f>CONCATENATE('[1]Constructon S1'!CC18," ",'[1]Constructon S1'!CD18)</f>
        <v xml:space="preserve"> </v>
      </c>
      <c r="AO18" s="132" t="str">
        <f>CONCATENATE('[1]Constructon S1'!CG18," ",'[1]Constructon S1'!CH18)</f>
        <v xml:space="preserve"> </v>
      </c>
      <c r="AP18" s="139" t="str">
        <f>CONCATENATE('[1]Constructon S1'!CI18," ",'[1]Constructon S1'!CJ18)</f>
        <v xml:space="preserve"> </v>
      </c>
      <c r="AQ18" s="30"/>
      <c r="AR18" s="83" t="str">
        <f>CONCATENATE('[1]Constructon S1'!CL18)</f>
        <v/>
      </c>
      <c r="AS18" s="132" t="str">
        <f>CONCATENATE('[1]Constructon S1'!CM18," ",'[1]Constructon S1'!CN18)</f>
        <v xml:space="preserve"> </v>
      </c>
      <c r="AT18" s="136" t="str">
        <f>CONCATENATE('[1]Constructon S1'!CO18," ",'[1]Constructon S1'!CP18)</f>
        <v xml:space="preserve"> </v>
      </c>
      <c r="AU18" s="77" t="str">
        <f>CONCATENATE('[1]Constructon S1'!CR18)</f>
        <v/>
      </c>
      <c r="AV18" s="132" t="str">
        <f>CONCATENATE('[1]Constructon S1'!CS18," ",'[1]Constructon S1'!CT18)</f>
        <v xml:space="preserve"> </v>
      </c>
      <c r="AW18" s="136" t="str">
        <f>CONCATENATE('[1]Constructon S1'!CU18," ",'[1]Constructon S1'!CV18)</f>
        <v xml:space="preserve"> </v>
      </c>
      <c r="AX18" s="77" t="str">
        <f>CONCATENATE('[1]Constructon S1'!CX18)</f>
        <v/>
      </c>
      <c r="AY18" s="70" t="str">
        <f>CONCATENATE('[1]Constructon S1'!CY18," ",'[1]Constructon S1'!CZ18)</f>
        <v xml:space="preserve"> </v>
      </c>
      <c r="AZ18" s="84" t="str">
        <f>CONCATENATE('[1]Constructon S1'!DA18," ",'[1]Constructon S1'!DB18)</f>
        <v xml:space="preserve"> </v>
      </c>
      <c r="BA18" s="29"/>
      <c r="BB18" s="29"/>
      <c r="BC18" s="29"/>
      <c r="BD18" s="29"/>
      <c r="BE18" s="29"/>
      <c r="BF18" s="29"/>
      <c r="BG18" s="29"/>
      <c r="BH18" s="29"/>
      <c r="BI18" s="29"/>
    </row>
    <row r="19" spans="1:61" s="32" customFormat="1" ht="12.95" customHeight="1" x14ac:dyDescent="0.25">
      <c r="A19" s="130">
        <f>'[1]Constructon S1'!A19</f>
        <v>39</v>
      </c>
      <c r="B19" s="131">
        <f>'[1]Constructon S1'!B19</f>
        <v>42642</v>
      </c>
      <c r="C19" s="79" t="str">
        <f>CONCATENATE('[1]Constructon S1'!C19)</f>
        <v/>
      </c>
      <c r="D19" s="132" t="str">
        <f>CONCATENATE('[1]Constructon S1'!D19," ", '[1]Constructon S1'!E19)</f>
        <v xml:space="preserve"> </v>
      </c>
      <c r="E19" s="133" t="str">
        <f>CONCATENATE('[1]Constructon S1'!F19," ", '[1]Constructon S1'!G19)</f>
        <v xml:space="preserve"> </v>
      </c>
      <c r="F19" s="132" t="str">
        <f>CONCATENATE('[1]Constructon S1'!I19," ",'[1]Constructon S1'!J19)</f>
        <v xml:space="preserve"> </v>
      </c>
      <c r="G19" s="134" t="str">
        <f>CONCATENATE('[1]Constructon S1'!K19," ",'[1]Constructon S1'!L19)</f>
        <v xml:space="preserve"> </v>
      </c>
      <c r="H19" s="30"/>
      <c r="I19" s="73" t="str">
        <f>CONCATENATE('[1]Constructon S1'!N19)</f>
        <v/>
      </c>
      <c r="J19" s="132" t="str">
        <f>CONCATENATE('[1]Constructon S1'!O19," ",'[1]Constructon S1'!P19)</f>
        <v xml:space="preserve"> </v>
      </c>
      <c r="K19" s="135" t="str">
        <f>CONCATENATE('[1]Constructon S1'!Q19," ",'[1]Constructon S1'!R19)</f>
        <v xml:space="preserve"> </v>
      </c>
      <c r="L19" s="30"/>
      <c r="M19" s="75" t="str">
        <f>CONCATENATE('[1]Constructon S1'!W19)</f>
        <v/>
      </c>
      <c r="N19" s="132" t="str">
        <f>CONCATENATE('[1]Constructon S1'!X19," ",'[1]Constructon S1'!Y19)</f>
        <v xml:space="preserve"> </v>
      </c>
      <c r="O19" s="136" t="str">
        <f>CONCATENATE('[1]Constructon S1'!Z19," ",'[1]Constructon S1'!AA19)</f>
        <v xml:space="preserve"> </v>
      </c>
      <c r="P19" s="132" t="str">
        <f>CONCATENATE('[1]Constructon S1'!AD19," ",'[1]Constructon S1'!AE19)</f>
        <v xml:space="preserve"> </v>
      </c>
      <c r="Q19" s="136" t="str">
        <f>CONCATENATE('[1]Constructon S1'!AF19," ",'[1]Constructon S1'!AG19)</f>
        <v xml:space="preserve"> </v>
      </c>
      <c r="R19" s="77" t="str">
        <f>CONCATENATE('[1]Constructon S1'!AI19)</f>
        <v/>
      </c>
      <c r="S19" s="132" t="str">
        <f>CONCATENATE('[1]Constructon S1'!AJ19," ",'[1]Constructon S1'!AK19)</f>
        <v xml:space="preserve"> </v>
      </c>
      <c r="T19" s="136" t="str">
        <f>CONCATENATE('[1]Constructon S1'!AL19," ",'[1]Constructon S1'!AM19)</f>
        <v xml:space="preserve"> </v>
      </c>
      <c r="U19" s="132" t="str">
        <f>CONCATENATE('[1]Constructon S1'!AP19," ",'[1]Constructon S1'!AQ19)</f>
        <v xml:space="preserve"> </v>
      </c>
      <c r="V19" s="137" t="str">
        <f>CONCATENATE('[1]Constructon S1'!AR19," ",'[1]Constructon S1'!AS19)</f>
        <v xml:space="preserve"> </v>
      </c>
      <c r="W19" s="30"/>
      <c r="X19" s="79" t="str">
        <f>CONCATENATE('[1]Constructon S1'!AU19)</f>
        <v xml:space="preserve">MT Initiation </v>
      </c>
      <c r="Y19" s="132" t="str">
        <f>CONCATENATE('[1]Constructon S1'!AV19," ",'[1]Constructon S1'!AW19)</f>
        <v>CB2 Q</v>
      </c>
      <c r="Z19" s="136" t="str">
        <f>CONCATENATE('[1]Constructon S1'!AX19," ",'[1]Constructon S1'!AY19)</f>
        <v xml:space="preserve"> </v>
      </c>
      <c r="AA19" s="77" t="str">
        <f>CONCATENATE('[1]Constructon S1'!BA19)</f>
        <v/>
      </c>
      <c r="AB19" s="132" t="str">
        <f>CONCATENATE('[1]Constructon S1'!BB19," ",'[1]Constructon S1'!BC19)</f>
        <v xml:space="preserve"> </v>
      </c>
      <c r="AC19" s="136" t="str">
        <f>CONCATENATE('[1]Constructon S1'!BD19," ",'[1]Constructon S1'!BE19)</f>
        <v xml:space="preserve"> </v>
      </c>
      <c r="AD19" s="132" t="str">
        <f>CONCATENATE('[1]Constructon S1'!BH19," ",'[1]Constructon S1'!BI19)</f>
        <v xml:space="preserve"> </v>
      </c>
      <c r="AE19" s="138" t="str">
        <f>CONCATENATE('[1]Constructon S1'!BJ19," ",'[1]Constructon S1'!BK19)</f>
        <v xml:space="preserve"> </v>
      </c>
      <c r="AF19" s="30"/>
      <c r="AG19" s="81" t="str">
        <f>CONCATENATE('[1]Constructon S1'!BN19)</f>
        <v>Elec 1</v>
      </c>
      <c r="AH19" s="132" t="str">
        <f>CONCATENATE('[1]Constructon S1'!BO19," ",'[1]Constructon S1'!BP19)</f>
        <v>CB2 O</v>
      </c>
      <c r="AI19" s="136" t="str">
        <f>CONCATENATE('[1]Constructon S1'!BQ19," ",'[1]Constructon S1'!BR19)</f>
        <v xml:space="preserve"> </v>
      </c>
      <c r="AJ19" s="132" t="str">
        <f>CONCATENATE('[1]Constructon S1'!BU19," ",'[1]Constructon S1'!BV19)</f>
        <v>CB2 P</v>
      </c>
      <c r="AK19" s="136" t="str">
        <f>CONCATENATE('[1]Constructon S1'!BW19," ",'[1]Constructon S1'!BX19)</f>
        <v xml:space="preserve"> </v>
      </c>
      <c r="AL19" s="77" t="str">
        <f>CONCATENATE('[1]Constructon S1'!BZ19)</f>
        <v/>
      </c>
      <c r="AM19" s="132" t="str">
        <f>CONCATENATE('[1]Constructon S1'!CA19," ",'[1]Constructon S1'!CB19)</f>
        <v xml:space="preserve"> </v>
      </c>
      <c r="AN19" s="136" t="str">
        <f>CONCATENATE('[1]Constructon S1'!CC19," ",'[1]Constructon S1'!CD19)</f>
        <v xml:space="preserve"> </v>
      </c>
      <c r="AO19" s="132" t="str">
        <f>CONCATENATE('[1]Constructon S1'!CG19," ",'[1]Constructon S1'!CH19)</f>
        <v xml:space="preserve"> </v>
      </c>
      <c r="AP19" s="139" t="str">
        <f>CONCATENATE('[1]Constructon S1'!CI19," ",'[1]Constructon S1'!CJ19)</f>
        <v xml:space="preserve"> </v>
      </c>
      <c r="AQ19" s="30"/>
      <c r="AR19" s="83" t="str">
        <f>CONCATENATE('[1]Constructon S1'!CL19)</f>
        <v/>
      </c>
      <c r="AS19" s="132" t="str">
        <f>CONCATENATE('[1]Constructon S1'!CM19," ",'[1]Constructon S1'!CN19)</f>
        <v xml:space="preserve"> </v>
      </c>
      <c r="AT19" s="136" t="str">
        <f>CONCATENATE('[1]Constructon S1'!CO19," ",'[1]Constructon S1'!CP19)</f>
        <v xml:space="preserve"> </v>
      </c>
      <c r="AU19" s="77" t="str">
        <f>CONCATENATE('[1]Constructon S1'!CR19)</f>
        <v/>
      </c>
      <c r="AV19" s="132" t="str">
        <f>CONCATENATE('[1]Constructon S1'!CS19," ",'[1]Constructon S1'!CT19)</f>
        <v xml:space="preserve"> </v>
      </c>
      <c r="AW19" s="136" t="str">
        <f>CONCATENATE('[1]Constructon S1'!CU19," ",'[1]Constructon S1'!CV19)</f>
        <v xml:space="preserve"> </v>
      </c>
      <c r="AX19" s="77" t="str">
        <f>CONCATENATE('[1]Constructon S1'!CX19)</f>
        <v/>
      </c>
      <c r="AY19" s="70" t="str">
        <f>CONCATENATE('[1]Constructon S1'!CY19," ",'[1]Constructon S1'!CZ19)</f>
        <v xml:space="preserve"> </v>
      </c>
      <c r="AZ19" s="84" t="str">
        <f>CONCATENATE('[1]Constructon S1'!DA19," ",'[1]Constructon S1'!DB19)</f>
        <v xml:space="preserve"> </v>
      </c>
      <c r="BA19" s="29"/>
      <c r="BB19" s="29"/>
      <c r="BC19" s="29"/>
      <c r="BD19" s="29"/>
      <c r="BE19" s="29"/>
      <c r="BF19" s="29"/>
      <c r="BG19" s="29"/>
      <c r="BH19" s="29"/>
      <c r="BI19" s="29"/>
    </row>
    <row r="20" spans="1:61" s="32" customFormat="1" ht="12.95" customHeight="1" x14ac:dyDescent="0.25">
      <c r="A20" s="130">
        <f>'[1]Constructon S1'!A20</f>
        <v>39</v>
      </c>
      <c r="B20" s="131">
        <f>'[1]Constructon S1'!B20</f>
        <v>42643</v>
      </c>
      <c r="C20" s="79" t="str">
        <f>CONCATENATE('[1]Constructon S1'!C20)</f>
        <v/>
      </c>
      <c r="D20" s="132" t="str">
        <f>CONCATENATE('[1]Constructon S1'!D20," ", '[1]Constructon S1'!E20)</f>
        <v xml:space="preserve"> </v>
      </c>
      <c r="E20" s="133" t="str">
        <f>CONCATENATE('[1]Constructon S1'!F20," ", '[1]Constructon S1'!G20)</f>
        <v xml:space="preserve"> </v>
      </c>
      <c r="F20" s="132" t="str">
        <f>CONCATENATE('[1]Constructon S1'!I20," ",'[1]Constructon S1'!J20)</f>
        <v xml:space="preserve"> </v>
      </c>
      <c r="G20" s="134" t="str">
        <f>CONCATENATE('[1]Constructon S1'!K20," ",'[1]Constructon S1'!L20)</f>
        <v xml:space="preserve"> </v>
      </c>
      <c r="H20" s="30"/>
      <c r="I20" s="73" t="str">
        <f>CONCATENATE('[1]Constructon S1'!N20)</f>
        <v/>
      </c>
      <c r="J20" s="132" t="str">
        <f>CONCATENATE('[1]Constructon S1'!O20," ",'[1]Constructon S1'!P20)</f>
        <v xml:space="preserve"> </v>
      </c>
      <c r="K20" s="135" t="str">
        <f>CONCATENATE('[1]Constructon S1'!Q20," ",'[1]Constructon S1'!R20)</f>
        <v xml:space="preserve"> </v>
      </c>
      <c r="L20" s="30"/>
      <c r="M20" s="75" t="str">
        <f>CONCATENATE('[1]Constructon S1'!W20)</f>
        <v/>
      </c>
      <c r="N20" s="132" t="str">
        <f>CONCATENATE('[1]Constructon S1'!X20," ",'[1]Constructon S1'!Y20)</f>
        <v xml:space="preserve"> </v>
      </c>
      <c r="O20" s="136" t="str">
        <f>CONCATENATE('[1]Constructon S1'!Z20," ",'[1]Constructon S1'!AA20)</f>
        <v xml:space="preserve"> </v>
      </c>
      <c r="P20" s="132" t="str">
        <f>CONCATENATE('[1]Constructon S1'!AD20," ",'[1]Constructon S1'!AE20)</f>
        <v xml:space="preserve"> </v>
      </c>
      <c r="Q20" s="136" t="str">
        <f>CONCATENATE('[1]Constructon S1'!AF20," ",'[1]Constructon S1'!AG20)</f>
        <v xml:space="preserve"> </v>
      </c>
      <c r="R20" s="77" t="str">
        <f>CONCATENATE('[1]Constructon S1'!AI20)</f>
        <v>AC Nucléique</v>
      </c>
      <c r="S20" s="132" t="str">
        <f>CONCATENATE('[1]Constructon S1'!AJ20," ",'[1]Constructon S1'!AK20)</f>
        <v>BI E</v>
      </c>
      <c r="T20" s="136" t="str">
        <f>CONCATENATE('[1]Constructon S1'!AL20," ",'[1]Constructon S1'!AM20)</f>
        <v>BI F</v>
      </c>
      <c r="U20" s="132" t="str">
        <f>CONCATENATE('[1]Constructon S1'!AP20," ",'[1]Constructon S1'!AQ20)</f>
        <v>BI G</v>
      </c>
      <c r="V20" s="137" t="str">
        <f>CONCATENATE('[1]Constructon S1'!AR20," ",'[1]Constructon S1'!AS20)</f>
        <v>BI H</v>
      </c>
      <c r="W20" s="30"/>
      <c r="X20" s="79" t="str">
        <f>CONCATENATE('[1]Constructon S1'!AU20)</f>
        <v xml:space="preserve">MT Initiation </v>
      </c>
      <c r="Y20" s="132" t="str">
        <f>CONCATENATE('[1]Constructon S1'!AV20," ",'[1]Constructon S1'!AW20)</f>
        <v>BI F</v>
      </c>
      <c r="Z20" s="136" t="str">
        <f>CONCATENATE('[1]Constructon S1'!AX20," ",'[1]Constructon S1'!AY20)</f>
        <v>BI E</v>
      </c>
      <c r="AA20" s="77" t="str">
        <f>CONCATENATE('[1]Constructon S1'!BA20)</f>
        <v/>
      </c>
      <c r="AB20" s="132" t="str">
        <f>CONCATENATE('[1]Constructon S1'!BB20," ",'[1]Constructon S1'!BC20)</f>
        <v xml:space="preserve"> </v>
      </c>
      <c r="AC20" s="136" t="str">
        <f>CONCATENATE('[1]Constructon S1'!BD20," ",'[1]Constructon S1'!BE20)</f>
        <v xml:space="preserve"> </v>
      </c>
      <c r="AD20" s="132" t="str">
        <f>CONCATENATE('[1]Constructon S1'!BH20," ",'[1]Constructon S1'!BI20)</f>
        <v xml:space="preserve"> </v>
      </c>
      <c r="AE20" s="138" t="str">
        <f>CONCATENATE('[1]Constructon S1'!BJ20," ",'[1]Constructon S1'!BK20)</f>
        <v xml:space="preserve"> </v>
      </c>
      <c r="AF20" s="30"/>
      <c r="AG20" s="81" t="str">
        <f>CONCATENATE('[1]Constructon S1'!BN20)</f>
        <v>Elec 1</v>
      </c>
      <c r="AH20" s="132" t="str">
        <f>CONCATENATE('[1]Constructon S1'!BO20," ",'[1]Constructon S1'!BP20)</f>
        <v xml:space="preserve"> </v>
      </c>
      <c r="AI20" s="136" t="str">
        <f>CONCATENATE('[1]Constructon S1'!BQ20," ",'[1]Constructon S1'!BR20)</f>
        <v xml:space="preserve"> </v>
      </c>
      <c r="AJ20" s="132" t="str">
        <f>CONCATENATE('[1]Constructon S1'!BU20," ",'[1]Constructon S1'!BV20)</f>
        <v>CB1 F</v>
      </c>
      <c r="AK20" s="136" t="str">
        <f>CONCATENATE('[1]Constructon S1'!BW20," ",'[1]Constructon S1'!BX20)</f>
        <v xml:space="preserve"> </v>
      </c>
      <c r="AL20" s="77" t="str">
        <f>CONCATENATE('[1]Constructon S1'!BZ20)</f>
        <v/>
      </c>
      <c r="AM20" s="132" t="str">
        <f>CONCATENATE('[1]Constructon S1'!CA20," ",'[1]Constructon S1'!CB20)</f>
        <v xml:space="preserve"> </v>
      </c>
      <c r="AN20" s="136" t="str">
        <f>CONCATENATE('[1]Constructon S1'!CC20," ",'[1]Constructon S1'!CD20)</f>
        <v xml:space="preserve"> </v>
      </c>
      <c r="AO20" s="132" t="str">
        <f>CONCATENATE('[1]Constructon S1'!CG20," ",'[1]Constructon S1'!CH20)</f>
        <v xml:space="preserve"> </v>
      </c>
      <c r="AP20" s="139" t="str">
        <f>CONCATENATE('[1]Constructon S1'!CI20," ",'[1]Constructon S1'!CJ20)</f>
        <v xml:space="preserve"> </v>
      </c>
      <c r="AQ20" s="30"/>
      <c r="AR20" s="83" t="str">
        <f>CONCATENATE('[1]Constructon S1'!CL20)</f>
        <v/>
      </c>
      <c r="AS20" s="132" t="str">
        <f>CONCATENATE('[1]Constructon S1'!CM20," ",'[1]Constructon S1'!CN20)</f>
        <v xml:space="preserve"> </v>
      </c>
      <c r="AT20" s="136" t="str">
        <f>CONCATENATE('[1]Constructon S1'!CO20," ",'[1]Constructon S1'!CP20)</f>
        <v xml:space="preserve"> </v>
      </c>
      <c r="AU20" s="77" t="str">
        <f>CONCATENATE('[1]Constructon S1'!CR20)</f>
        <v/>
      </c>
      <c r="AV20" s="132" t="str">
        <f>CONCATENATE('[1]Constructon S1'!CS20," ",'[1]Constructon S1'!CT20)</f>
        <v xml:space="preserve"> </v>
      </c>
      <c r="AW20" s="136" t="str">
        <f>CONCATENATE('[1]Constructon S1'!CU20," ",'[1]Constructon S1'!CV20)</f>
        <v xml:space="preserve"> </v>
      </c>
      <c r="AX20" s="77" t="str">
        <f>CONCATENATE('[1]Constructon S1'!CX20)</f>
        <v/>
      </c>
      <c r="AY20" s="70" t="str">
        <f>CONCATENATE('[1]Constructon S1'!CY20," ",'[1]Constructon S1'!CZ20)</f>
        <v xml:space="preserve"> </v>
      </c>
      <c r="AZ20" s="84" t="str">
        <f>CONCATENATE('[1]Constructon S1'!DA20," ",'[1]Constructon S1'!DB20)</f>
        <v xml:space="preserve"> </v>
      </c>
      <c r="BA20" s="29"/>
      <c r="BB20" s="29"/>
      <c r="BC20" s="29"/>
      <c r="BD20" s="29"/>
      <c r="BE20" s="29"/>
      <c r="BF20" s="29"/>
      <c r="BG20" s="29"/>
      <c r="BH20" s="29"/>
      <c r="BI20" s="29"/>
    </row>
    <row r="21" spans="1:61" ht="9.75" customHeight="1" x14ac:dyDescent="0.25">
      <c r="A21" s="33"/>
      <c r="B21" s="34"/>
      <c r="C21" s="79" t="str">
        <f>CONCATENATE('[1]Constructon S1'!C21)</f>
        <v/>
      </c>
      <c r="D21" s="36"/>
      <c r="E21" s="37"/>
      <c r="F21" s="36"/>
      <c r="G21" s="38"/>
      <c r="H21" s="39"/>
      <c r="I21" s="40" t="str">
        <f>CONCATENATE('[1]Constructon S1'!N21)</f>
        <v/>
      </c>
      <c r="J21" s="36"/>
      <c r="K21" s="41"/>
      <c r="L21" s="39"/>
      <c r="M21" s="42" t="str">
        <f>CONCATENATE('[1]Constructon S1'!W21)</f>
        <v/>
      </c>
      <c r="N21" s="36"/>
      <c r="O21" s="43"/>
      <c r="P21" s="36"/>
      <c r="Q21" s="43"/>
      <c r="R21" s="39" t="str">
        <f>CONCATENATE('[1]Constructon S1'!AI21)</f>
        <v/>
      </c>
      <c r="S21" s="36"/>
      <c r="T21" s="43"/>
      <c r="U21" s="36"/>
      <c r="V21" s="44"/>
      <c r="W21" s="39"/>
      <c r="X21" s="45" t="str">
        <f>CONCATENATE('[1]Constructon S1'!AU21)</f>
        <v/>
      </c>
      <c r="Y21" s="36"/>
      <c r="Z21" s="43"/>
      <c r="AA21" s="39" t="str">
        <f>CONCATENATE('[1]Constructon S1'!BA21)</f>
        <v/>
      </c>
      <c r="AB21" s="36"/>
      <c r="AC21" s="43"/>
      <c r="AD21" s="36"/>
      <c r="AE21" s="46"/>
      <c r="AF21" s="39"/>
      <c r="AG21" s="47" t="str">
        <f>CONCATENATE('[1]Constructon S1'!BN21)</f>
        <v/>
      </c>
      <c r="AH21" s="36"/>
      <c r="AI21" s="43"/>
      <c r="AJ21" s="36"/>
      <c r="AK21" s="43"/>
      <c r="AL21" s="39" t="str">
        <f>CONCATENATE('[1]Constructon S1'!BZ21)</f>
        <v/>
      </c>
      <c r="AM21" s="36"/>
      <c r="AN21" s="43"/>
      <c r="AO21" s="36"/>
      <c r="AP21" s="48"/>
      <c r="AQ21" s="39"/>
      <c r="AR21" s="49" t="str">
        <f>CONCATENATE('[1]Constructon S1'!CL21)</f>
        <v/>
      </c>
      <c r="AS21" s="36"/>
      <c r="AT21" s="43"/>
      <c r="AU21" s="39" t="str">
        <f>CONCATENATE('[1]Constructon S1'!CR21)</f>
        <v/>
      </c>
      <c r="AV21" s="36"/>
      <c r="AW21" s="43"/>
      <c r="AX21" s="39" t="str">
        <f>CONCATENATE('[1]Constructon S1'!CX21)</f>
        <v/>
      </c>
      <c r="AY21" s="36"/>
      <c r="AZ21" s="50"/>
      <c r="BA21" s="3"/>
      <c r="BB21" s="3"/>
      <c r="BC21" s="3"/>
      <c r="BD21" s="3"/>
      <c r="BE21" s="3"/>
      <c r="BF21" s="3"/>
      <c r="BG21" s="3"/>
      <c r="BH21" s="3"/>
      <c r="BI21" s="3"/>
    </row>
    <row r="22" spans="1:61" s="32" customFormat="1" ht="12.95" customHeight="1" x14ac:dyDescent="0.25">
      <c r="A22" s="140">
        <f>'[1]Constructon S1'!A22</f>
        <v>40</v>
      </c>
      <c r="B22" s="141">
        <f>'[1]Constructon S1'!B22</f>
        <v>42646</v>
      </c>
      <c r="C22" s="79" t="str">
        <f>CONCATENATE('[1]Constructon S1'!C22)</f>
        <v>TP 1 CH100</v>
      </c>
      <c r="D22" s="142" t="str">
        <f>CONCATENATE('[1]Constructon S1'!D22," ", '[1]Constructon S1'!E22)</f>
        <v xml:space="preserve"> </v>
      </c>
      <c r="E22" s="143" t="str">
        <f>CONCATENATE('[1]Constructon S1'!F22," ", '[1]Constructon S1'!G22)</f>
        <v>MPCI1 B</v>
      </c>
      <c r="F22" s="144" t="str">
        <f>CONCATENATE('[1]Constructon S1'!I22," ",'[1]Constructon S1'!J22)</f>
        <v xml:space="preserve"> </v>
      </c>
      <c r="G22" s="145" t="str">
        <f>CONCATENATE('[1]Constructon S1'!K22," ",'[1]Constructon S1'!L22)</f>
        <v>MPCI1 A</v>
      </c>
      <c r="H22" s="202"/>
      <c r="I22" s="205" t="str">
        <f>CONCATENATE('[1]Constructon S1'!N22)</f>
        <v/>
      </c>
      <c r="J22" s="148" t="str">
        <f>CONCATENATE('[1]Constructon S1'!O22," ",'[1]Constructon S1'!P22)</f>
        <v xml:space="preserve"> </v>
      </c>
      <c r="K22" s="154" t="str">
        <f>CONCATENATE('[1]Constructon S1'!Q22," ",'[1]Constructon S1'!R22)</f>
        <v xml:space="preserve"> </v>
      </c>
      <c r="L22" s="146"/>
      <c r="M22" s="147" t="str">
        <f>CONCATENATE('[1]Constructon S1'!W22)</f>
        <v/>
      </c>
      <c r="N22" s="150" t="str">
        <f>CONCATENATE('[1]Constructon S1'!X22," ",'[1]Constructon S1'!Y22)</f>
        <v xml:space="preserve"> </v>
      </c>
      <c r="O22" s="148" t="str">
        <f>CONCATENATE('[1]Constructon S1'!Z22," ",'[1]Constructon S1'!AA22)</f>
        <v xml:space="preserve"> </v>
      </c>
      <c r="P22" s="148" t="str">
        <f>CONCATENATE('[1]Constructon S1'!AD22," ",'[1]Constructon S1'!AE22)</f>
        <v xml:space="preserve"> </v>
      </c>
      <c r="Q22" s="148" t="str">
        <f>CONCATENATE('[1]Constructon S1'!AF22," ",'[1]Constructon S1'!AG22)</f>
        <v xml:space="preserve"> </v>
      </c>
      <c r="R22" s="151" t="str">
        <f>CONCATENATE('[1]Constructon S1'!AI22)</f>
        <v/>
      </c>
      <c r="S22" s="148" t="str">
        <f>CONCATENATE('[1]Constructon S1'!AJ22," ",'[1]Constructon S1'!AK22)</f>
        <v xml:space="preserve"> </v>
      </c>
      <c r="T22" s="148" t="str">
        <f>CONCATENATE('[1]Constructon S1'!AL22," ",'[1]Constructon S1'!AM22)</f>
        <v xml:space="preserve"> </v>
      </c>
      <c r="U22" s="152" t="str">
        <f>CONCATENATE('[1]Constructon S1'!AP22," ",'[1]Constructon S1'!AQ22)</f>
        <v xml:space="preserve"> </v>
      </c>
      <c r="V22" s="149" t="str">
        <f>CONCATENATE('[1]Constructon S1'!AR22," ",'[1]Constructon S1'!AS22)</f>
        <v xml:space="preserve"> </v>
      </c>
      <c r="W22" s="30"/>
      <c r="X22" s="79" t="str">
        <f>CONCATENATE('[1]Constructon S1'!AU22)</f>
        <v/>
      </c>
      <c r="Y22" s="142" t="str">
        <f>CONCATENATE('[1]Constructon S1'!AV22," ",'[1]Constructon S1'!AW22)</f>
        <v xml:space="preserve"> </v>
      </c>
      <c r="Z22" s="148" t="str">
        <f>CONCATENATE('[1]Constructon S1'!AX22," ",'[1]Constructon S1'!AY22)</f>
        <v xml:space="preserve"> </v>
      </c>
      <c r="AA22" s="77" t="str">
        <f>CONCATENATE('[1]Constructon S1'!BA22)</f>
        <v/>
      </c>
      <c r="AB22" s="142" t="str">
        <f>CONCATENATE('[1]Constructon S1'!BB22," ",'[1]Constructon S1'!BC22)</f>
        <v xml:space="preserve"> </v>
      </c>
      <c r="AC22" s="148" t="str">
        <f>CONCATENATE('[1]Constructon S1'!BD22," ",'[1]Constructon S1'!BE22)</f>
        <v xml:space="preserve"> </v>
      </c>
      <c r="AD22" s="142" t="str">
        <f>CONCATENATE('[1]Constructon S1'!BH22," ",'[1]Constructon S1'!BI22)</f>
        <v xml:space="preserve"> </v>
      </c>
      <c r="AE22" s="150" t="str">
        <f>CONCATENATE('[1]Constructon S1'!BJ22," ",'[1]Constructon S1'!BK22)</f>
        <v xml:space="preserve"> </v>
      </c>
      <c r="AF22" s="30"/>
      <c r="AG22" s="81" t="str">
        <f>CONCATENATE('[1]Constructon S1'!BN22)</f>
        <v/>
      </c>
      <c r="AH22" s="142" t="str">
        <f>CONCATENATE('[1]Constructon S1'!BO22," ",'[1]Constructon S1'!BP22)</f>
        <v xml:space="preserve"> </v>
      </c>
      <c r="AI22" s="148" t="str">
        <f>CONCATENATE('[1]Constructon S1'!BQ22," ",'[1]Constructon S1'!BR22)</f>
        <v xml:space="preserve"> </v>
      </c>
      <c r="AJ22" s="142" t="str">
        <f>CONCATENATE('[1]Constructon S1'!BU22," ",'[1]Constructon S1'!BV22)</f>
        <v xml:space="preserve"> </v>
      </c>
      <c r="AK22" s="148" t="str">
        <f>CONCATENATE('[1]Constructon S1'!BW22," ",'[1]Constructon S1'!BX22)</f>
        <v xml:space="preserve"> </v>
      </c>
      <c r="AL22" s="77" t="str">
        <f>CONCATENATE('[1]Constructon S1'!BZ22)</f>
        <v/>
      </c>
      <c r="AM22" s="142" t="str">
        <f>CONCATENATE('[1]Constructon S1'!CA22," ",'[1]Constructon S1'!CB22)</f>
        <v xml:space="preserve"> </v>
      </c>
      <c r="AN22" s="148" t="str">
        <f>CONCATENATE('[1]Constructon S1'!CC22," ",'[1]Constructon S1'!CD22)</f>
        <v xml:space="preserve"> </v>
      </c>
      <c r="AO22" s="142" t="str">
        <f>CONCATENATE('[1]Constructon S1'!CG22," ",'[1]Constructon S1'!CH22)</f>
        <v xml:space="preserve"> </v>
      </c>
      <c r="AP22" s="153" t="str">
        <f>CONCATENATE('[1]Constructon S1'!CI22," ",'[1]Constructon S1'!CJ22)</f>
        <v xml:space="preserve"> </v>
      </c>
      <c r="AQ22" s="30"/>
      <c r="AR22" s="83" t="str">
        <f>CONCATENATE('[1]Constructon S1'!CL22)</f>
        <v>Balistique</v>
      </c>
      <c r="AS22" s="142" t="str">
        <f>CONCATENATE('[1]Constructon S1'!CM22," ",'[1]Constructon S1'!CN22)</f>
        <v>MPCI1 G</v>
      </c>
      <c r="AT22" s="148" t="str">
        <f>CONCATENATE('[1]Constructon S1'!CO22," ",'[1]Constructon S1'!CP22)</f>
        <v>MPCI1 D</v>
      </c>
      <c r="AU22" s="77" t="str">
        <f>CONCATENATE('[1]Constructon S1'!CR22)</f>
        <v>force</v>
      </c>
      <c r="AV22" s="142" t="str">
        <f>CONCATENATE('[1]Constructon S1'!CS22," ",'[1]Constructon S1'!CT22)</f>
        <v>MPCI1 E</v>
      </c>
      <c r="AW22" s="148" t="str">
        <f>CONCATENATE('[1]Constructon S1'!CU22," ",'[1]Constructon S1'!CV22)</f>
        <v xml:space="preserve"> </v>
      </c>
      <c r="AX22" s="77" t="str">
        <f>CONCATENATE('[1]Constructon S1'!CX22)</f>
        <v>Opt ondu</v>
      </c>
      <c r="AY22" s="70" t="str">
        <f>CONCATENATE('[1]Constructon S1'!CY22," ",'[1]Constructon S1'!CZ22)</f>
        <v>MPCI1 C</v>
      </c>
      <c r="AZ22" s="84" t="str">
        <f>CONCATENATE('[1]Constructon S1'!DA22," ",'[1]Constructon S1'!DB22)</f>
        <v>MPCI1 G</v>
      </c>
      <c r="BA22" s="29"/>
      <c r="BB22" s="29"/>
      <c r="BC22" s="29"/>
      <c r="BD22" s="29"/>
      <c r="BE22" s="29"/>
      <c r="BF22" s="29"/>
      <c r="BG22" s="29"/>
      <c r="BH22" s="29"/>
      <c r="BI22" s="29"/>
    </row>
    <row r="23" spans="1:61" s="32" customFormat="1" ht="12.95" customHeight="1" x14ac:dyDescent="0.25">
      <c r="A23" s="140">
        <f>'[1]Constructon S1'!A23</f>
        <v>40</v>
      </c>
      <c r="B23" s="141">
        <f>'[1]Constructon S1'!B23</f>
        <v>42647</v>
      </c>
      <c r="C23" s="79" t="str">
        <f>CONCATENATE('[1]Constructon S1'!C23)</f>
        <v>TP 1 CH100</v>
      </c>
      <c r="D23" s="142" t="str">
        <f>CONCATENATE('[1]Constructon S1'!D23," ", '[1]Constructon S1'!E23)</f>
        <v>CB2 R</v>
      </c>
      <c r="E23" s="143" t="str">
        <f>CONCATENATE('[1]Constructon S1'!F23," ", '[1]Constructon S1'!G23)</f>
        <v>CB2 Q</v>
      </c>
      <c r="F23" s="142" t="str">
        <f>CONCATENATE('[1]Constructon S1'!I23," ",'[1]Constructon S1'!J23)</f>
        <v>CB2 T</v>
      </c>
      <c r="G23" s="145" t="str">
        <f>CONCATENATE('[1]Constructon S1'!K23," ",'[1]Constructon S1'!L23)</f>
        <v>CB2 S</v>
      </c>
      <c r="H23" s="30"/>
      <c r="I23" s="73" t="str">
        <f>CONCATENATE('[1]Constructon S1'!N23)</f>
        <v>TP1 MT100</v>
      </c>
      <c r="J23" s="142" t="str">
        <f>CONCATENATE('[1]Constructon S1'!O23," ",'[1]Constructon S1'!P23)</f>
        <v>CB2 K</v>
      </c>
      <c r="K23" s="154" t="str">
        <f>CONCATENATE('[1]Constructon S1'!Q23," ",'[1]Constructon S1'!R23)</f>
        <v>CB2 L</v>
      </c>
      <c r="L23" s="30"/>
      <c r="M23" s="75" t="str">
        <f>CONCATENATE('[1]Constructon S1'!W23)</f>
        <v/>
      </c>
      <c r="N23" s="142" t="str">
        <f>CONCATENATE('[1]Constructon S1'!X23," ",'[1]Constructon S1'!Y23)</f>
        <v xml:space="preserve"> </v>
      </c>
      <c r="O23" s="148" t="str">
        <f>CONCATENATE('[1]Constructon S1'!Z23," ",'[1]Constructon S1'!AA23)</f>
        <v xml:space="preserve"> </v>
      </c>
      <c r="P23" s="142" t="str">
        <f>CONCATENATE('[1]Constructon S1'!AD23," ",'[1]Constructon S1'!AE23)</f>
        <v xml:space="preserve"> </v>
      </c>
      <c r="Q23" s="148" t="str">
        <f>CONCATENATE('[1]Constructon S1'!AF23," ",'[1]Constructon S1'!AG23)</f>
        <v xml:space="preserve"> </v>
      </c>
      <c r="R23" s="77" t="str">
        <f>CONCATENATE('[1]Constructon S1'!AI23)</f>
        <v/>
      </c>
      <c r="S23" s="142" t="str">
        <f>CONCATENATE('[1]Constructon S1'!AJ23," ",'[1]Constructon S1'!AK23)</f>
        <v xml:space="preserve"> </v>
      </c>
      <c r="T23" s="148" t="str">
        <f>CONCATENATE('[1]Constructon S1'!AL23," ",'[1]Constructon S1'!AM23)</f>
        <v xml:space="preserve"> </v>
      </c>
      <c r="U23" s="142" t="str">
        <f>CONCATENATE('[1]Constructon S1'!AP23," ",'[1]Constructon S1'!AQ23)</f>
        <v xml:space="preserve"> </v>
      </c>
      <c r="V23" s="149" t="str">
        <f>CONCATENATE('[1]Constructon S1'!AR23," ",'[1]Constructon S1'!AS23)</f>
        <v xml:space="preserve"> </v>
      </c>
      <c r="W23" s="30"/>
      <c r="X23" s="79" t="str">
        <f>CONCATENATE('[1]Constructon S1'!AU23)</f>
        <v xml:space="preserve">MT Initiation </v>
      </c>
      <c r="Y23" s="142" t="str">
        <f>CONCATENATE('[1]Constructon S1'!AV23," ",'[1]Constructon S1'!AW23)</f>
        <v>CB2 N</v>
      </c>
      <c r="Z23" s="148" t="str">
        <f>CONCATENATE('[1]Constructon S1'!AX23," ",'[1]Constructon S1'!AY23)</f>
        <v>CB2 M</v>
      </c>
      <c r="AA23" s="77" t="str">
        <f>CONCATENATE('[1]Constructon S1'!BA23)</f>
        <v/>
      </c>
      <c r="AB23" s="142" t="str">
        <f>CONCATENATE('[1]Constructon S1'!BB23," ",'[1]Constructon S1'!BC23)</f>
        <v xml:space="preserve"> </v>
      </c>
      <c r="AC23" s="148" t="str">
        <f>CONCATENATE('[1]Constructon S1'!BD23," ",'[1]Constructon S1'!BE23)</f>
        <v xml:space="preserve"> </v>
      </c>
      <c r="AD23" s="142" t="str">
        <f>CONCATENATE('[1]Constructon S1'!BH23," ",'[1]Constructon S1'!BI23)</f>
        <v xml:space="preserve"> </v>
      </c>
      <c r="AE23" s="150" t="str">
        <f>CONCATENATE('[1]Constructon S1'!BJ23," ",'[1]Constructon S1'!BK23)</f>
        <v xml:space="preserve"> </v>
      </c>
      <c r="AF23" s="30"/>
      <c r="AG23" s="81" t="str">
        <f>CONCATENATE('[1]Constructon S1'!BN23)</f>
        <v>Elec 1</v>
      </c>
      <c r="AH23" s="142" t="str">
        <f>CONCATENATE('[1]Constructon S1'!BO23," ",'[1]Constructon S1'!BP23)</f>
        <v>CB2 Q</v>
      </c>
      <c r="AI23" s="148" t="str">
        <f>CONCATENATE('[1]Constructon S1'!BQ23," ",'[1]Constructon S1'!BR23)</f>
        <v>CB2 R</v>
      </c>
      <c r="AJ23" s="142" t="str">
        <f>CONCATENATE('[1]Constructon S1'!BU23," ",'[1]Constructon S1'!BV23)</f>
        <v>CB2 S</v>
      </c>
      <c r="AK23" s="148" t="str">
        <f>CONCATENATE('[1]Constructon S1'!BW23," ",'[1]Constructon S1'!BX23)</f>
        <v>CB2 T</v>
      </c>
      <c r="AL23" s="77" t="str">
        <f>CONCATENATE('[1]Constructon S1'!BZ23)</f>
        <v/>
      </c>
      <c r="AM23" s="142" t="str">
        <f>CONCATENATE('[1]Constructon S1'!CA23," ",'[1]Constructon S1'!CB23)</f>
        <v xml:space="preserve"> </v>
      </c>
      <c r="AN23" s="148" t="str">
        <f>CONCATENATE('[1]Constructon S1'!CC23," ",'[1]Constructon S1'!CD23)</f>
        <v xml:space="preserve"> </v>
      </c>
      <c r="AO23" s="142" t="str">
        <f>CONCATENATE('[1]Constructon S1'!CG23," ",'[1]Constructon S1'!CH23)</f>
        <v xml:space="preserve"> </v>
      </c>
      <c r="AP23" s="153" t="str">
        <f>CONCATENATE('[1]Constructon S1'!CI23," ",'[1]Constructon S1'!CJ23)</f>
        <v xml:space="preserve"> </v>
      </c>
      <c r="AQ23" s="30"/>
      <c r="AR23" s="83" t="str">
        <f>CONCATENATE('[1]Constructon S1'!CL23)</f>
        <v>Balistique</v>
      </c>
      <c r="AS23" s="142" t="str">
        <f>CONCATENATE('[1]Constructon S1'!CM23," ",'[1]Constructon S1'!CN23)</f>
        <v>MPCI1 E</v>
      </c>
      <c r="AT23" s="148" t="str">
        <f>CONCATENATE('[1]Constructon S1'!CO23," ",'[1]Constructon S1'!CP23)</f>
        <v xml:space="preserve"> </v>
      </c>
      <c r="AU23" s="77" t="str">
        <f>CONCATENATE('[1]Constructon S1'!CR23)</f>
        <v>force</v>
      </c>
      <c r="AV23" s="142" t="str">
        <f>CONCATENATE('[1]Constructon S1'!CS23," ",'[1]Constructon S1'!CT23)</f>
        <v>MPCI1 A</v>
      </c>
      <c r="AW23" s="148" t="str">
        <f>CONCATENATE('[1]Constructon S1'!CU23," ",'[1]Constructon S1'!CV23)</f>
        <v xml:space="preserve"> </v>
      </c>
      <c r="AX23" s="77" t="str">
        <f>CONCATENATE('[1]Constructon S1'!CX23)</f>
        <v>Opt ondu</v>
      </c>
      <c r="AY23" s="70" t="str">
        <f>CONCATENATE('[1]Constructon S1'!CY23," ",'[1]Constructon S1'!CZ23)</f>
        <v>MPCI1 D</v>
      </c>
      <c r="AZ23" s="84" t="str">
        <f>CONCATENATE('[1]Constructon S1'!DA23," ",'[1]Constructon S1'!DB23)</f>
        <v xml:space="preserve"> </v>
      </c>
      <c r="BA23" s="29"/>
      <c r="BB23" s="29"/>
      <c r="BC23" s="29"/>
      <c r="BD23" s="29"/>
      <c r="BE23" s="29"/>
      <c r="BF23" s="29"/>
      <c r="BG23" s="29"/>
      <c r="BH23" s="29"/>
      <c r="BI23" s="29"/>
    </row>
    <row r="24" spans="1:61" s="32" customFormat="1" ht="12.95" customHeight="1" x14ac:dyDescent="0.25">
      <c r="A24" s="140">
        <f>'[1]Constructon S1'!A24</f>
        <v>40</v>
      </c>
      <c r="B24" s="141">
        <f>'[1]Constructon S1'!B24</f>
        <v>42648</v>
      </c>
      <c r="C24" s="79" t="str">
        <f>CONCATENATE('[1]Constructon S1'!C24)</f>
        <v>TP 1 CH100</v>
      </c>
      <c r="D24" s="142" t="str">
        <f>CONCATENATE('[1]Constructon S1'!D24," ", '[1]Constructon S1'!E24)</f>
        <v>CB1 E</v>
      </c>
      <c r="E24" s="143" t="str">
        <f>CONCATENATE('[1]Constructon S1'!F24," ", '[1]Constructon S1'!G24)</f>
        <v>CB1 A</v>
      </c>
      <c r="F24" s="142" t="str">
        <f>CONCATENATE('[1]Constructon S1'!I24," ",'[1]Constructon S1'!J24)</f>
        <v>CB1 F</v>
      </c>
      <c r="G24" s="145" t="str">
        <f>CONCATENATE('[1]Constructon S1'!K24," ",'[1]Constructon S1'!L24)</f>
        <v>CB1 C</v>
      </c>
      <c r="H24" s="30"/>
      <c r="I24" s="73" t="str">
        <f>CONCATENATE('[1]Constructon S1'!N24)</f>
        <v>TP1 MT100</v>
      </c>
      <c r="J24" s="142" t="str">
        <f>CONCATENATE('[1]Constructon S1'!O24," ",'[1]Constructon S1'!P24)</f>
        <v xml:space="preserve"> </v>
      </c>
      <c r="K24" s="154" t="str">
        <f>CONCATENATE('[1]Constructon S1'!Q24," ",'[1]Constructon S1'!R24)</f>
        <v xml:space="preserve"> </v>
      </c>
      <c r="L24" s="30"/>
      <c r="M24" s="75" t="str">
        <f>CONCATENATE('[1]Constructon S1'!W24)</f>
        <v/>
      </c>
      <c r="N24" s="142" t="str">
        <f>CONCATENATE('[1]Constructon S1'!X24," ",'[1]Constructon S1'!Y24)</f>
        <v xml:space="preserve"> </v>
      </c>
      <c r="O24" s="148" t="str">
        <f>CONCATENATE('[1]Constructon S1'!Z24," ",'[1]Constructon S1'!AA24)</f>
        <v xml:space="preserve"> </v>
      </c>
      <c r="P24" s="142" t="str">
        <f>CONCATENATE('[1]Constructon S1'!AD24," ",'[1]Constructon S1'!AE24)</f>
        <v xml:space="preserve"> </v>
      </c>
      <c r="Q24" s="148" t="str">
        <f>CONCATENATE('[1]Constructon S1'!AF24," ",'[1]Constructon S1'!AG24)</f>
        <v xml:space="preserve"> </v>
      </c>
      <c r="R24" s="77" t="str">
        <f>CONCATENATE('[1]Constructon S1'!AI24)</f>
        <v>AC Nucléique</v>
      </c>
      <c r="S24" s="142" t="str">
        <f>CONCATENATE('[1]Constructon S1'!AJ24," ",'[1]Constructon S1'!AK24)</f>
        <v>CB1 A</v>
      </c>
      <c r="T24" s="148" t="str">
        <f>CONCATENATE('[1]Constructon S1'!AL24," ",'[1]Constructon S1'!AM24)</f>
        <v>CB1 B</v>
      </c>
      <c r="U24" s="142" t="str">
        <f>CONCATENATE('[1]Constructon S1'!AP24," ",'[1]Constructon S1'!AQ24)</f>
        <v xml:space="preserve"> </v>
      </c>
      <c r="V24" s="149" t="str">
        <f>CONCATENATE('[1]Constructon S1'!AR24," ",'[1]Constructon S1'!AS24)</f>
        <v xml:space="preserve"> </v>
      </c>
      <c r="W24" s="30"/>
      <c r="X24" s="79" t="str">
        <f>CONCATENATE('[1]Constructon S1'!AU24)</f>
        <v xml:space="preserve">MT Initiation </v>
      </c>
      <c r="Y24" s="142" t="str">
        <f>CONCATENATE('[1]Constructon S1'!AV24," ",'[1]Constructon S1'!AW24)</f>
        <v>CB1 C</v>
      </c>
      <c r="Z24" s="148" t="str">
        <f>CONCATENATE('[1]Constructon S1'!AX24," ",'[1]Constructon S1'!AY24)</f>
        <v>CB1 D</v>
      </c>
      <c r="AA24" s="77" t="str">
        <f>CONCATENATE('[1]Constructon S1'!BA24)</f>
        <v/>
      </c>
      <c r="AB24" s="142" t="str">
        <f>CONCATENATE('[1]Constructon S1'!BB24," ",'[1]Constructon S1'!BC24)</f>
        <v xml:space="preserve"> </v>
      </c>
      <c r="AC24" s="148" t="str">
        <f>CONCATENATE('[1]Constructon S1'!BD24," ",'[1]Constructon S1'!BE24)</f>
        <v xml:space="preserve"> </v>
      </c>
      <c r="AD24" s="142" t="str">
        <f>CONCATENATE('[1]Constructon S1'!BH24," ",'[1]Constructon S1'!BI24)</f>
        <v xml:space="preserve"> </v>
      </c>
      <c r="AE24" s="150" t="str">
        <f>CONCATENATE('[1]Constructon S1'!BJ24," ",'[1]Constructon S1'!BK24)</f>
        <v xml:space="preserve"> </v>
      </c>
      <c r="AF24" s="30"/>
      <c r="AG24" s="81" t="str">
        <f>CONCATENATE('[1]Constructon S1'!BN24)</f>
        <v>Elec 1</v>
      </c>
      <c r="AH24" s="142" t="str">
        <f>CONCATENATE('[1]Constructon S1'!BO24," ",'[1]Constructon S1'!BP24)</f>
        <v>CB1 G</v>
      </c>
      <c r="AI24" s="148" t="str">
        <f>CONCATENATE('[1]Constructon S1'!BQ24," ",'[1]Constructon S1'!BR24)</f>
        <v>CB1 H</v>
      </c>
      <c r="AJ24" s="142" t="str">
        <f>CONCATENATE('[1]Constructon S1'!BU24," ",'[1]Constructon S1'!BV24)</f>
        <v>CB1 I</v>
      </c>
      <c r="AK24" s="148" t="str">
        <f>CONCATENATE('[1]Constructon S1'!BW24," ",'[1]Constructon S1'!BX24)</f>
        <v xml:space="preserve"> </v>
      </c>
      <c r="AL24" s="77" t="str">
        <f>CONCATENATE('[1]Constructon S1'!BZ24)</f>
        <v/>
      </c>
      <c r="AM24" s="142" t="str">
        <f>CONCATENATE('[1]Constructon S1'!CA24," ",'[1]Constructon S1'!CB24)</f>
        <v xml:space="preserve"> </v>
      </c>
      <c r="AN24" s="148" t="str">
        <f>CONCATENATE('[1]Constructon S1'!CC24," ",'[1]Constructon S1'!CD24)</f>
        <v xml:space="preserve"> </v>
      </c>
      <c r="AO24" s="142" t="str">
        <f>CONCATENATE('[1]Constructon S1'!CG24," ",'[1]Constructon S1'!CH24)</f>
        <v xml:space="preserve"> </v>
      </c>
      <c r="AP24" s="153" t="str">
        <f>CONCATENATE('[1]Constructon S1'!CI24," ",'[1]Constructon S1'!CJ24)</f>
        <v xml:space="preserve"> </v>
      </c>
      <c r="AQ24" s="30"/>
      <c r="AR24" s="83" t="str">
        <f>CONCATENATE('[1]Constructon S1'!CL24)</f>
        <v/>
      </c>
      <c r="AS24" s="142" t="str">
        <f>CONCATENATE('[1]Constructon S1'!CM24," ",'[1]Constructon S1'!CN24)</f>
        <v xml:space="preserve"> </v>
      </c>
      <c r="AT24" s="148" t="str">
        <f>CONCATENATE('[1]Constructon S1'!CO24," ",'[1]Constructon S1'!CP24)</f>
        <v xml:space="preserve"> </v>
      </c>
      <c r="AU24" s="77" t="str">
        <f>CONCATENATE('[1]Constructon S1'!CR24)</f>
        <v/>
      </c>
      <c r="AV24" s="142" t="str">
        <f>CONCATENATE('[1]Constructon S1'!CS24," ",'[1]Constructon S1'!CT24)</f>
        <v xml:space="preserve"> </v>
      </c>
      <c r="AW24" s="148" t="str">
        <f>CONCATENATE('[1]Constructon S1'!CU24," ",'[1]Constructon S1'!CV24)</f>
        <v xml:space="preserve"> </v>
      </c>
      <c r="AX24" s="77" t="str">
        <f>CONCATENATE('[1]Constructon S1'!CX24)</f>
        <v/>
      </c>
      <c r="AY24" s="70" t="str">
        <f>CONCATENATE('[1]Constructon S1'!CY24," ",'[1]Constructon S1'!CZ24)</f>
        <v xml:space="preserve"> </v>
      </c>
      <c r="AZ24" s="84" t="str">
        <f>CONCATENATE('[1]Constructon S1'!DA24," ",'[1]Constructon S1'!DB24)</f>
        <v xml:space="preserve"> </v>
      </c>
      <c r="BA24" s="29"/>
      <c r="BB24" s="29"/>
      <c r="BC24" s="29"/>
      <c r="BD24" s="29"/>
      <c r="BE24" s="29"/>
      <c r="BF24" s="29"/>
      <c r="BG24" s="29"/>
      <c r="BH24" s="29"/>
      <c r="BI24" s="29"/>
    </row>
    <row r="25" spans="1:61" s="32" customFormat="1" ht="12.95" customHeight="1" x14ac:dyDescent="0.25">
      <c r="A25" s="140">
        <f>'[1]Constructon S1'!A25</f>
        <v>40</v>
      </c>
      <c r="B25" s="141">
        <f>'[1]Constructon S1'!B25</f>
        <v>42649</v>
      </c>
      <c r="C25" s="79" t="str">
        <f>CONCATENATE('[1]Constructon S1'!C25)</f>
        <v>TP 1 CH100</v>
      </c>
      <c r="D25" s="142" t="str">
        <f>CONCATENATE('[1]Constructon S1'!D25," ", '[1]Constructon S1'!E25)</f>
        <v>CB2 O</v>
      </c>
      <c r="E25" s="143" t="str">
        <f>CONCATENATE('[1]Constructon S1'!F25," ", '[1]Constructon S1'!G25)</f>
        <v xml:space="preserve"> </v>
      </c>
      <c r="F25" s="142" t="str">
        <f>CONCATENATE('[1]Constructon S1'!I25," ",'[1]Constructon S1'!J25)</f>
        <v>CB2 P</v>
      </c>
      <c r="G25" s="145" t="str">
        <f>CONCATENATE('[1]Constructon S1'!K25," ",'[1]Constructon S1'!L25)</f>
        <v xml:space="preserve"> </v>
      </c>
      <c r="H25" s="30"/>
      <c r="I25" s="73" t="str">
        <f>CONCATENATE('[1]Constructon S1'!N25)</f>
        <v>TP1 MT100</v>
      </c>
      <c r="J25" s="142" t="str">
        <f>CONCATENATE('[1]Constructon S1'!O25," ",'[1]Constructon S1'!P25)</f>
        <v xml:space="preserve"> </v>
      </c>
      <c r="K25" s="154" t="str">
        <f>CONCATENATE('[1]Constructon S1'!Q25," ",'[1]Constructon S1'!R25)</f>
        <v xml:space="preserve"> </v>
      </c>
      <c r="L25" s="30"/>
      <c r="M25" s="75" t="str">
        <f>CONCATENATE('[1]Constructon S1'!W25)</f>
        <v/>
      </c>
      <c r="N25" s="142" t="str">
        <f>CONCATENATE('[1]Constructon S1'!X25," ",'[1]Constructon S1'!Y25)</f>
        <v xml:space="preserve"> </v>
      </c>
      <c r="O25" s="148" t="str">
        <f>CONCATENATE('[1]Constructon S1'!Z25," ",'[1]Constructon S1'!AA25)</f>
        <v xml:space="preserve"> </v>
      </c>
      <c r="P25" s="142" t="str">
        <f>CONCATENATE('[1]Constructon S1'!AD25," ",'[1]Constructon S1'!AE25)</f>
        <v xml:space="preserve"> </v>
      </c>
      <c r="Q25" s="148" t="str">
        <f>CONCATENATE('[1]Constructon S1'!AF25," ",'[1]Constructon S1'!AG25)</f>
        <v xml:space="preserve"> </v>
      </c>
      <c r="R25" s="77" t="str">
        <f>CONCATENATE('[1]Constructon S1'!AI25)</f>
        <v/>
      </c>
      <c r="S25" s="142" t="str">
        <f>CONCATENATE('[1]Constructon S1'!AJ25," ",'[1]Constructon S1'!AK25)</f>
        <v xml:space="preserve"> </v>
      </c>
      <c r="T25" s="148" t="str">
        <f>CONCATENATE('[1]Constructon S1'!AL25," ",'[1]Constructon S1'!AM25)</f>
        <v xml:space="preserve"> </v>
      </c>
      <c r="U25" s="142" t="str">
        <f>CONCATENATE('[1]Constructon S1'!AP25," ",'[1]Constructon S1'!AQ25)</f>
        <v xml:space="preserve"> </v>
      </c>
      <c r="V25" s="149" t="str">
        <f>CONCATENATE('[1]Constructon S1'!AR25," ",'[1]Constructon S1'!AS25)</f>
        <v xml:space="preserve"> </v>
      </c>
      <c r="W25" s="30"/>
      <c r="X25" s="79" t="str">
        <f>CONCATENATE('[1]Constructon S1'!AU25)</f>
        <v xml:space="preserve">MT Initiation </v>
      </c>
      <c r="Y25" s="142" t="str">
        <f>CONCATENATE('[1]Constructon S1'!AV25," ",'[1]Constructon S1'!AW25)</f>
        <v>CB2 K</v>
      </c>
      <c r="Z25" s="148" t="str">
        <f>CONCATENATE('[1]Constructon S1'!AX25," ",'[1]Constructon S1'!AY25)</f>
        <v xml:space="preserve"> </v>
      </c>
      <c r="AA25" s="77" t="str">
        <f>CONCATENATE('[1]Constructon S1'!BA25)</f>
        <v/>
      </c>
      <c r="AB25" s="142" t="str">
        <f>CONCATENATE('[1]Constructon S1'!BB25," ",'[1]Constructon S1'!BC25)</f>
        <v xml:space="preserve"> </v>
      </c>
      <c r="AC25" s="148" t="str">
        <f>CONCATENATE('[1]Constructon S1'!BD25," ",'[1]Constructon S1'!BE25)</f>
        <v xml:space="preserve"> </v>
      </c>
      <c r="AD25" s="142" t="str">
        <f>CONCATENATE('[1]Constructon S1'!BH25," ",'[1]Constructon S1'!BI25)</f>
        <v xml:space="preserve"> </v>
      </c>
      <c r="AE25" s="150" t="str">
        <f>CONCATENATE('[1]Constructon S1'!BJ25," ",'[1]Constructon S1'!BK25)</f>
        <v xml:space="preserve"> </v>
      </c>
      <c r="AF25" s="30"/>
      <c r="AG25" s="81" t="str">
        <f>CONCATENATE('[1]Constructon S1'!BN25)</f>
        <v/>
      </c>
      <c r="AH25" s="142" t="str">
        <f>CONCATENATE('[1]Constructon S1'!BO25," ",'[1]Constructon S1'!BP25)</f>
        <v xml:space="preserve"> </v>
      </c>
      <c r="AI25" s="148" t="str">
        <f>CONCATENATE('[1]Constructon S1'!BQ25," ",'[1]Constructon S1'!BR25)</f>
        <v xml:space="preserve"> </v>
      </c>
      <c r="AJ25" s="142" t="str">
        <f>CONCATENATE('[1]Constructon S1'!BU25," ",'[1]Constructon S1'!BV25)</f>
        <v xml:space="preserve"> </v>
      </c>
      <c r="AK25" s="148" t="str">
        <f>CONCATENATE('[1]Constructon S1'!BW25," ",'[1]Constructon S1'!BX25)</f>
        <v xml:space="preserve"> </v>
      </c>
      <c r="AL25" s="77" t="str">
        <f>CONCATENATE('[1]Constructon S1'!BZ25)</f>
        <v/>
      </c>
      <c r="AM25" s="142" t="str">
        <f>CONCATENATE('[1]Constructon S1'!CA25," ",'[1]Constructon S1'!CB25)</f>
        <v xml:space="preserve"> </v>
      </c>
      <c r="AN25" s="148" t="str">
        <f>CONCATENATE('[1]Constructon S1'!CC25," ",'[1]Constructon S1'!CD25)</f>
        <v xml:space="preserve"> </v>
      </c>
      <c r="AO25" s="142" t="str">
        <f>CONCATENATE('[1]Constructon S1'!CG25," ",'[1]Constructon S1'!CH25)</f>
        <v xml:space="preserve"> </v>
      </c>
      <c r="AP25" s="153" t="str">
        <f>CONCATENATE('[1]Constructon S1'!CI25," ",'[1]Constructon S1'!CJ25)</f>
        <v xml:space="preserve"> </v>
      </c>
      <c r="AQ25" s="30"/>
      <c r="AR25" s="83" t="str">
        <f>CONCATENATE('[1]Constructon S1'!CL25)</f>
        <v/>
      </c>
      <c r="AS25" s="142" t="str">
        <f>CONCATENATE('[1]Constructon S1'!CM25," ",'[1]Constructon S1'!CN25)</f>
        <v xml:space="preserve"> </v>
      </c>
      <c r="AT25" s="148" t="str">
        <f>CONCATENATE('[1]Constructon S1'!CO25," ",'[1]Constructon S1'!CP25)</f>
        <v xml:space="preserve"> </v>
      </c>
      <c r="AU25" s="77" t="str">
        <f>CONCATENATE('[1]Constructon S1'!CR25)</f>
        <v/>
      </c>
      <c r="AV25" s="142" t="str">
        <f>CONCATENATE('[1]Constructon S1'!CS25," ",'[1]Constructon S1'!CT25)</f>
        <v xml:space="preserve"> </v>
      </c>
      <c r="AW25" s="148" t="str">
        <f>CONCATENATE('[1]Constructon S1'!CU25," ",'[1]Constructon S1'!CV25)</f>
        <v xml:space="preserve"> </v>
      </c>
      <c r="AX25" s="77" t="str">
        <f>CONCATENATE('[1]Constructon S1'!CX25)</f>
        <v/>
      </c>
      <c r="AY25" s="70" t="str">
        <f>CONCATENATE('[1]Constructon S1'!CY25," ",'[1]Constructon S1'!CZ25)</f>
        <v xml:space="preserve"> </v>
      </c>
      <c r="AZ25" s="84" t="str">
        <f>CONCATENATE('[1]Constructon S1'!DA25," ",'[1]Constructon S1'!DB25)</f>
        <v xml:space="preserve"> </v>
      </c>
      <c r="BA25" s="29"/>
      <c r="BB25" s="29"/>
      <c r="BC25" s="29"/>
      <c r="BD25" s="29"/>
      <c r="BE25" s="29"/>
      <c r="BF25" s="29"/>
      <c r="BG25" s="29"/>
      <c r="BH25" s="29"/>
      <c r="BI25" s="29"/>
    </row>
    <row r="26" spans="1:61" s="32" customFormat="1" ht="12.95" customHeight="1" x14ac:dyDescent="0.25">
      <c r="A26" s="140">
        <f>'[1]Constructon S1'!A26</f>
        <v>40</v>
      </c>
      <c r="B26" s="141">
        <f>'[1]Constructon S1'!B26</f>
        <v>42650</v>
      </c>
      <c r="C26" s="79" t="str">
        <f>CONCATENATE('[1]Constructon S1'!C26)</f>
        <v>TP 1 CH100</v>
      </c>
      <c r="D26" s="142" t="str">
        <f>CONCATENATE('[1]Constructon S1'!D26," ", '[1]Constructon S1'!E26)</f>
        <v>CB1 D</v>
      </c>
      <c r="E26" s="143" t="str">
        <f>CONCATENATE('[1]Constructon S1'!F26," ", '[1]Constructon S1'!G26)</f>
        <v>BI A</v>
      </c>
      <c r="F26" s="142" t="str">
        <f>CONCATENATE('[1]Constructon S1'!I26," ",'[1]Constructon S1'!J26)</f>
        <v>CB1 H</v>
      </c>
      <c r="G26" s="145" t="str">
        <f>CONCATENATE('[1]Constructon S1'!K26," ",'[1]Constructon S1'!L26)</f>
        <v>BI B</v>
      </c>
      <c r="H26" s="30"/>
      <c r="I26" s="73" t="str">
        <f>CONCATENATE('[1]Constructon S1'!N26)</f>
        <v>TP1 MT100</v>
      </c>
      <c r="J26" s="142" t="str">
        <f>CONCATENATE('[1]Constructon S1'!O26," ",'[1]Constructon S1'!P26)</f>
        <v>CB1 A</v>
      </c>
      <c r="K26" s="154" t="str">
        <f>CONCATENATE('[1]Constructon S1'!Q26," ",'[1]Constructon S1'!R26)</f>
        <v xml:space="preserve"> </v>
      </c>
      <c r="L26" s="30"/>
      <c r="M26" s="75" t="str">
        <f>CONCATENATE('[1]Constructon S1'!W26)</f>
        <v/>
      </c>
      <c r="N26" s="142" t="str">
        <f>CONCATENATE('[1]Constructon S1'!X26," ",'[1]Constructon S1'!Y26)</f>
        <v xml:space="preserve"> </v>
      </c>
      <c r="O26" s="148" t="str">
        <f>CONCATENATE('[1]Constructon S1'!Z26," ",'[1]Constructon S1'!AA26)</f>
        <v xml:space="preserve"> </v>
      </c>
      <c r="P26" s="142" t="str">
        <f>CONCATENATE('[1]Constructon S1'!AD26," ",'[1]Constructon S1'!AE26)</f>
        <v xml:space="preserve"> </v>
      </c>
      <c r="Q26" s="148" t="str">
        <f>CONCATENATE('[1]Constructon S1'!AF26," ",'[1]Constructon S1'!AG26)</f>
        <v xml:space="preserve"> </v>
      </c>
      <c r="R26" s="77" t="str">
        <f>CONCATENATE('[1]Constructon S1'!AI26)</f>
        <v/>
      </c>
      <c r="S26" s="142" t="str">
        <f>CONCATENATE('[1]Constructon S1'!AJ26," ",'[1]Constructon S1'!AK26)</f>
        <v xml:space="preserve"> </v>
      </c>
      <c r="T26" s="148" t="str">
        <f>CONCATENATE('[1]Constructon S1'!AL26," ",'[1]Constructon S1'!AM26)</f>
        <v xml:space="preserve"> </v>
      </c>
      <c r="U26" s="142" t="str">
        <f>CONCATENATE('[1]Constructon S1'!AP26," ",'[1]Constructon S1'!AQ26)</f>
        <v xml:space="preserve"> </v>
      </c>
      <c r="V26" s="149" t="str">
        <f>CONCATENATE('[1]Constructon S1'!AR26," ",'[1]Constructon S1'!AS26)</f>
        <v xml:space="preserve"> </v>
      </c>
      <c r="W26" s="30"/>
      <c r="X26" s="79" t="str">
        <f>CONCATENATE('[1]Constructon S1'!AU26)</f>
        <v xml:space="preserve">MT Initiation </v>
      </c>
      <c r="Y26" s="142" t="str">
        <f>CONCATENATE('[1]Constructon S1'!AV26," ",'[1]Constructon S1'!AW26)</f>
        <v>BI D</v>
      </c>
      <c r="Z26" s="148" t="str">
        <f>CONCATENATE('[1]Constructon S1'!AX26," ",'[1]Constructon S1'!AY26)</f>
        <v>BI C</v>
      </c>
      <c r="AA26" s="77" t="str">
        <f>CONCATENATE('[1]Constructon S1'!BA26)</f>
        <v/>
      </c>
      <c r="AB26" s="142" t="str">
        <f>CONCATENATE('[1]Constructon S1'!BB26," ",'[1]Constructon S1'!BC26)</f>
        <v xml:space="preserve"> </v>
      </c>
      <c r="AC26" s="148" t="str">
        <f>CONCATENATE('[1]Constructon S1'!BD26," ",'[1]Constructon S1'!BE26)</f>
        <v xml:space="preserve"> </v>
      </c>
      <c r="AD26" s="142" t="str">
        <f>CONCATENATE('[1]Constructon S1'!BH26," ",'[1]Constructon S1'!BI26)</f>
        <v xml:space="preserve"> </v>
      </c>
      <c r="AE26" s="150" t="str">
        <f>CONCATENATE('[1]Constructon S1'!BJ26," ",'[1]Constructon S1'!BK26)</f>
        <v xml:space="preserve"> </v>
      </c>
      <c r="AF26" s="30"/>
      <c r="AG26" s="81" t="str">
        <f>CONCATENATE('[1]Constructon S1'!BN26)</f>
        <v/>
      </c>
      <c r="AH26" s="142" t="str">
        <f>CONCATENATE('[1]Constructon S1'!BO26," ",'[1]Constructon S1'!BP26)</f>
        <v xml:space="preserve"> </v>
      </c>
      <c r="AI26" s="148" t="str">
        <f>CONCATENATE('[1]Constructon S1'!BQ26," ",'[1]Constructon S1'!BR26)</f>
        <v xml:space="preserve"> </v>
      </c>
      <c r="AJ26" s="142" t="str">
        <f>CONCATENATE('[1]Constructon S1'!BU26," ",'[1]Constructon S1'!BV26)</f>
        <v>CB1 E</v>
      </c>
      <c r="AK26" s="148" t="str">
        <f>CONCATENATE('[1]Constructon S1'!BW26," ",'[1]Constructon S1'!BX26)</f>
        <v xml:space="preserve"> </v>
      </c>
      <c r="AL26" s="77" t="str">
        <f>CONCATENATE('[1]Constructon S1'!BZ26)</f>
        <v/>
      </c>
      <c r="AM26" s="142" t="str">
        <f>CONCATENATE('[1]Constructon S1'!CA26," ",'[1]Constructon S1'!CB26)</f>
        <v xml:space="preserve"> </v>
      </c>
      <c r="AN26" s="148" t="str">
        <f>CONCATENATE('[1]Constructon S1'!CC26," ",'[1]Constructon S1'!CD26)</f>
        <v xml:space="preserve"> </v>
      </c>
      <c r="AO26" s="142" t="str">
        <f>CONCATENATE('[1]Constructon S1'!CG26," ",'[1]Constructon S1'!CH26)</f>
        <v xml:space="preserve"> </v>
      </c>
      <c r="AP26" s="153" t="str">
        <f>CONCATENATE('[1]Constructon S1'!CI26," ",'[1]Constructon S1'!CJ26)</f>
        <v xml:space="preserve"> </v>
      </c>
      <c r="AQ26" s="30"/>
      <c r="AR26" s="83" t="str">
        <f>CONCATENATE('[1]Constructon S1'!CL26)</f>
        <v/>
      </c>
      <c r="AS26" s="142" t="str">
        <f>CONCATENATE('[1]Constructon S1'!CM26," ",'[1]Constructon S1'!CN26)</f>
        <v xml:space="preserve"> </v>
      </c>
      <c r="AT26" s="148" t="str">
        <f>CONCATENATE('[1]Constructon S1'!CO26," ",'[1]Constructon S1'!CP26)</f>
        <v xml:space="preserve"> </v>
      </c>
      <c r="AU26" s="77" t="str">
        <f>CONCATENATE('[1]Constructon S1'!CR26)</f>
        <v/>
      </c>
      <c r="AV26" s="142" t="str">
        <f>CONCATENATE('[1]Constructon S1'!CS26," ",'[1]Constructon S1'!CT26)</f>
        <v xml:space="preserve"> </v>
      </c>
      <c r="AW26" s="148" t="str">
        <f>CONCATENATE('[1]Constructon S1'!CU26," ",'[1]Constructon S1'!CV26)</f>
        <v xml:space="preserve"> </v>
      </c>
      <c r="AX26" s="77" t="str">
        <f>CONCATENATE('[1]Constructon S1'!CX26)</f>
        <v/>
      </c>
      <c r="AY26" s="70" t="str">
        <f>CONCATENATE('[1]Constructon S1'!CY26," ",'[1]Constructon S1'!CZ26)</f>
        <v xml:space="preserve"> </v>
      </c>
      <c r="AZ26" s="84" t="str">
        <f>CONCATENATE('[1]Constructon S1'!DA26," ",'[1]Constructon S1'!DB26)</f>
        <v xml:space="preserve"> </v>
      </c>
      <c r="BA26" s="29"/>
      <c r="BB26" s="29"/>
      <c r="BC26" s="29"/>
      <c r="BD26" s="29"/>
      <c r="BE26" s="29"/>
      <c r="BF26" s="29"/>
      <c r="BG26" s="29"/>
      <c r="BH26" s="29"/>
      <c r="BI26" s="29"/>
    </row>
    <row r="27" spans="1:61" ht="9.75" customHeight="1" x14ac:dyDescent="0.25">
      <c r="A27" s="33"/>
      <c r="B27" s="34"/>
      <c r="C27" s="79" t="str">
        <f>CONCATENATE('[1]Constructon S1'!C27)</f>
        <v/>
      </c>
      <c r="D27" s="36"/>
      <c r="E27" s="37"/>
      <c r="F27" s="36"/>
      <c r="G27" s="38"/>
      <c r="H27" s="39"/>
      <c r="I27" s="40" t="str">
        <f>CONCATENATE('[1]Constructon S1'!N27)</f>
        <v/>
      </c>
      <c r="J27" s="36"/>
      <c r="K27" s="41"/>
      <c r="L27" s="39"/>
      <c r="M27" s="42" t="str">
        <f>CONCATENATE('[1]Constructon S1'!W27)</f>
        <v/>
      </c>
      <c r="N27" s="36"/>
      <c r="O27" s="43"/>
      <c r="P27" s="36"/>
      <c r="Q27" s="43"/>
      <c r="R27" s="39" t="str">
        <f>CONCATENATE('[1]Constructon S1'!AI27)</f>
        <v/>
      </c>
      <c r="S27" s="36"/>
      <c r="T27" s="43"/>
      <c r="U27" s="36"/>
      <c r="V27" s="44"/>
      <c r="W27" s="39"/>
      <c r="X27" s="45" t="str">
        <f>CONCATENATE('[1]Constructon S1'!AU27)</f>
        <v/>
      </c>
      <c r="Y27" s="36"/>
      <c r="Z27" s="43"/>
      <c r="AA27" s="39" t="str">
        <f>CONCATENATE('[1]Constructon S1'!BA27)</f>
        <v/>
      </c>
      <c r="AB27" s="36"/>
      <c r="AC27" s="43"/>
      <c r="AD27" s="36"/>
      <c r="AE27" s="46"/>
      <c r="AF27" s="39"/>
      <c r="AG27" s="47" t="str">
        <f>CONCATENATE('[1]Constructon S1'!BN27)</f>
        <v/>
      </c>
      <c r="AH27" s="36"/>
      <c r="AI27" s="43"/>
      <c r="AJ27" s="36"/>
      <c r="AK27" s="43"/>
      <c r="AL27" s="39" t="str">
        <f>CONCATENATE('[1]Constructon S1'!BZ27)</f>
        <v/>
      </c>
      <c r="AM27" s="36"/>
      <c r="AN27" s="43"/>
      <c r="AO27" s="36"/>
      <c r="AP27" s="48"/>
      <c r="AQ27" s="39"/>
      <c r="AR27" s="49" t="str">
        <f>CONCATENATE('[1]Constructon S1'!CL27)</f>
        <v/>
      </c>
      <c r="AS27" s="36"/>
      <c r="AT27" s="43"/>
      <c r="AU27" s="39" t="str">
        <f>CONCATENATE('[1]Constructon S1'!CR27)</f>
        <v/>
      </c>
      <c r="AV27" s="36"/>
      <c r="AW27" s="43"/>
      <c r="AX27" s="39" t="str">
        <f>CONCATENATE('[1]Constructon S1'!CX27)</f>
        <v/>
      </c>
      <c r="AY27" s="36"/>
      <c r="AZ27" s="50"/>
      <c r="BA27" s="3"/>
      <c r="BB27" s="3"/>
      <c r="BC27" s="3"/>
      <c r="BD27" s="3"/>
      <c r="BE27" s="3"/>
      <c r="BF27" s="3"/>
      <c r="BG27" s="3"/>
      <c r="BH27" s="3"/>
      <c r="BI27" s="3"/>
    </row>
    <row r="28" spans="1:61" s="32" customFormat="1" ht="12.95" customHeight="1" x14ac:dyDescent="0.25">
      <c r="A28" s="32">
        <f>'[1]Constructon S1'!A28</f>
        <v>41</v>
      </c>
      <c r="B28" s="68">
        <f>'[1]Constructon S1'!B28</f>
        <v>42653</v>
      </c>
      <c r="C28" s="79" t="str">
        <f>CONCATENATE('[1]Constructon S1'!C28)</f>
        <v>TP 1 CH100</v>
      </c>
      <c r="D28" s="70" t="str">
        <f>CONCATENATE('[1]Constructon S1'!D28," ", '[1]Constructon S1'!E28)</f>
        <v>MPCI1 D</v>
      </c>
      <c r="E28" s="71" t="str">
        <f>CONCATENATE('[1]Constructon S1'!F28," ", '[1]Constructon S1'!G28)</f>
        <v>MPCI1 C</v>
      </c>
      <c r="F28" s="70" t="str">
        <f>CONCATENATE('[1]Constructon S1'!I28," ",'[1]Constructon S1'!J28)</f>
        <v>MPCI1 E</v>
      </c>
      <c r="G28" s="72" t="str">
        <f>CONCATENATE('[1]Constructon S1'!K28," ",'[1]Constructon S1'!L28)</f>
        <v>MPCI1 F</v>
      </c>
      <c r="H28" s="30"/>
      <c r="I28" s="73" t="str">
        <f>CONCATENATE('[1]Constructon S1'!N28)</f>
        <v/>
      </c>
      <c r="J28" s="70" t="str">
        <f>CONCATENATE('[1]Constructon S1'!O28," ",'[1]Constructon S1'!P28)</f>
        <v xml:space="preserve"> </v>
      </c>
      <c r="K28" s="74" t="str">
        <f>CONCATENATE('[1]Constructon S1'!Q28," ",'[1]Constructon S1'!R28)</f>
        <v xml:space="preserve"> </v>
      </c>
      <c r="L28" s="30"/>
      <c r="M28" s="75" t="str">
        <f>CONCATENATE('[1]Constructon S1'!W28)</f>
        <v/>
      </c>
      <c r="N28" s="70" t="str">
        <f>CONCATENATE('[1]Constructon S1'!X28," ",'[1]Constructon S1'!Y28)</f>
        <v xml:space="preserve"> </v>
      </c>
      <c r="O28" s="76" t="str">
        <f>CONCATENATE('[1]Constructon S1'!Z28," ",'[1]Constructon S1'!AA28)</f>
        <v xml:space="preserve"> </v>
      </c>
      <c r="P28" s="70" t="str">
        <f>CONCATENATE('[1]Constructon S1'!AD28," ",'[1]Constructon S1'!AE28)</f>
        <v xml:space="preserve"> </v>
      </c>
      <c r="Q28" s="76" t="str">
        <f>CONCATENATE('[1]Constructon S1'!AF28," ",'[1]Constructon S1'!AG28)</f>
        <v xml:space="preserve"> </v>
      </c>
      <c r="R28" s="77" t="str">
        <f>CONCATENATE('[1]Constructon S1'!AI28)</f>
        <v/>
      </c>
      <c r="S28" s="70" t="str">
        <f>CONCATENATE('[1]Constructon S1'!AJ28," ",'[1]Constructon S1'!AK28)</f>
        <v xml:space="preserve"> </v>
      </c>
      <c r="T28" s="76" t="str">
        <f>CONCATENATE('[1]Constructon S1'!AL28," ",'[1]Constructon S1'!AM28)</f>
        <v xml:space="preserve"> </v>
      </c>
      <c r="U28" s="70" t="str">
        <f>CONCATENATE('[1]Constructon S1'!AP28," ",'[1]Constructon S1'!AQ28)</f>
        <v xml:space="preserve"> </v>
      </c>
      <c r="V28" s="78" t="str">
        <f>CONCATENATE('[1]Constructon S1'!AR28," ",'[1]Constructon S1'!AS28)</f>
        <v xml:space="preserve"> </v>
      </c>
      <c r="W28" s="30"/>
      <c r="X28" s="79" t="str">
        <f>CONCATENATE('[1]Constructon S1'!AU28)</f>
        <v/>
      </c>
      <c r="Y28" s="70" t="str">
        <f>CONCATENATE('[1]Constructon S1'!AV28," ",'[1]Constructon S1'!AW28)</f>
        <v xml:space="preserve"> </v>
      </c>
      <c r="Z28" s="76" t="str">
        <f>CONCATENATE('[1]Constructon S1'!AX28," ",'[1]Constructon S1'!AY28)</f>
        <v xml:space="preserve"> </v>
      </c>
      <c r="AA28" s="77" t="str">
        <f>CONCATENATE('[1]Constructon S1'!BA28)</f>
        <v/>
      </c>
      <c r="AB28" s="70" t="str">
        <f>CONCATENATE('[1]Constructon S1'!BB28," ",'[1]Constructon S1'!BC28)</f>
        <v xml:space="preserve"> </v>
      </c>
      <c r="AC28" s="76" t="str">
        <f>CONCATENATE('[1]Constructon S1'!BD28," ",'[1]Constructon S1'!BE28)</f>
        <v xml:space="preserve"> </v>
      </c>
      <c r="AD28" s="70" t="str">
        <f>CONCATENATE('[1]Constructon S1'!BH28," ",'[1]Constructon S1'!BI28)</f>
        <v xml:space="preserve"> </v>
      </c>
      <c r="AE28" s="80" t="str">
        <f>CONCATENATE('[1]Constructon S1'!BJ28," ",'[1]Constructon S1'!BK28)</f>
        <v xml:space="preserve"> </v>
      </c>
      <c r="AF28" s="30"/>
      <c r="AG28" s="81" t="str">
        <f>CONCATENATE('[1]Constructon S1'!BN28)</f>
        <v/>
      </c>
      <c r="AH28" s="70" t="str">
        <f>CONCATENATE('[1]Constructon S1'!BO28," ",'[1]Constructon S1'!BP28)</f>
        <v xml:space="preserve"> </v>
      </c>
      <c r="AI28" s="76" t="str">
        <f>CONCATENATE('[1]Constructon S1'!BQ28," ",'[1]Constructon S1'!BR28)</f>
        <v xml:space="preserve"> </v>
      </c>
      <c r="AJ28" s="70" t="str">
        <f>CONCATENATE('[1]Constructon S1'!BU28," ",'[1]Constructon S1'!BV28)</f>
        <v xml:space="preserve"> </v>
      </c>
      <c r="AK28" s="76" t="str">
        <f>CONCATENATE('[1]Constructon S1'!BW28," ",'[1]Constructon S1'!BX28)</f>
        <v xml:space="preserve"> </v>
      </c>
      <c r="AL28" s="77" t="str">
        <f>CONCATENATE('[1]Constructon S1'!BZ28)</f>
        <v>Opt 1</v>
      </c>
      <c r="AM28" s="70" t="str">
        <f>CONCATENATE('[1]Constructon S1'!CA28," ",'[1]Constructon S1'!CB28)</f>
        <v>MPCI1 A</v>
      </c>
      <c r="AN28" s="76" t="str">
        <f>CONCATENATE('[1]Constructon S1'!CC28," ",'[1]Constructon S1'!CD28)</f>
        <v>MPCI1 G</v>
      </c>
      <c r="AO28" s="70" t="str">
        <f>CONCATENATE('[1]Constructon S1'!CG28," ",'[1]Constructon S1'!CH28)</f>
        <v>MPCI1 B</v>
      </c>
      <c r="AP28" s="82" t="str">
        <f>CONCATENATE('[1]Constructon S1'!CI28," ",'[1]Constructon S1'!CJ28)</f>
        <v>MPCI1 D</v>
      </c>
      <c r="AQ28" s="30"/>
      <c r="AR28" s="83" t="str">
        <f>CONCATENATE('[1]Constructon S1'!CL28)</f>
        <v>Balistique</v>
      </c>
      <c r="AS28" s="70" t="str">
        <f>CONCATENATE('[1]Constructon S1'!CM28," ",'[1]Constructon S1'!CN28)</f>
        <v>MPCI1 F</v>
      </c>
      <c r="AT28" s="76" t="str">
        <f>CONCATENATE('[1]Constructon S1'!CO28," ",'[1]Constructon S1'!CP28)</f>
        <v>MPCI1 H</v>
      </c>
      <c r="AU28" s="77" t="str">
        <f>CONCATENATE('[1]Constructon S1'!CR28)</f>
        <v>force</v>
      </c>
      <c r="AV28" s="70" t="str">
        <f>CONCATENATE('[1]Constructon S1'!CS28," ",'[1]Constructon S1'!CT28)</f>
        <v>MPCI1 G</v>
      </c>
      <c r="AW28" s="76" t="str">
        <f>CONCATENATE('[1]Constructon S1'!CU28," ",'[1]Constructon S1'!CV28)</f>
        <v xml:space="preserve"> </v>
      </c>
      <c r="AX28" s="77" t="str">
        <f>CONCATENATE('[1]Constructon S1'!CX28)</f>
        <v>Opt ondu</v>
      </c>
      <c r="AY28" s="70" t="str">
        <f>CONCATENATE('[1]Constructon S1'!CY28," ",'[1]Constructon S1'!CZ28)</f>
        <v>MPCI1 H</v>
      </c>
      <c r="AZ28" s="84" t="str">
        <f>CONCATENATE('[1]Constructon S1'!DA28," ",'[1]Constructon S1'!DB28)</f>
        <v>MPCI1 A</v>
      </c>
      <c r="BA28" s="29"/>
      <c r="BB28" s="29"/>
      <c r="BC28" s="29"/>
      <c r="BD28" s="29"/>
      <c r="BE28" s="29"/>
      <c r="BF28" s="29"/>
      <c r="BG28" s="29"/>
      <c r="BH28" s="29"/>
      <c r="BI28" s="29"/>
    </row>
    <row r="29" spans="1:61" s="32" customFormat="1" ht="12.95" customHeight="1" x14ac:dyDescent="0.25">
      <c r="A29" s="32">
        <f>'[1]Constructon S1'!A29</f>
        <v>41</v>
      </c>
      <c r="B29" s="68">
        <f>'[1]Constructon S1'!B29</f>
        <v>42654</v>
      </c>
      <c r="C29" s="79" t="str">
        <f>CONCATENATE('[1]Constructon S1'!C29)</f>
        <v>TP 1 CH100</v>
      </c>
      <c r="D29" s="70" t="str">
        <f>CONCATENATE('[1]Constructon S1'!D29," ", '[1]Constructon S1'!E29)</f>
        <v>BI C</v>
      </c>
      <c r="E29" s="71" t="str">
        <f>CONCATENATE('[1]Constructon S1'!F29," ", '[1]Constructon S1'!G29)</f>
        <v>CB2 K</v>
      </c>
      <c r="F29" s="70" t="str">
        <f>CONCATENATE('[1]Constructon S1'!I29," ",'[1]Constructon S1'!J29)</f>
        <v>BI D</v>
      </c>
      <c r="G29" s="72" t="str">
        <f>CONCATENATE('[1]Constructon S1'!K29," ",'[1]Constructon S1'!L29)</f>
        <v>CB2 M</v>
      </c>
      <c r="H29" s="30"/>
      <c r="I29" s="73" t="str">
        <f>CONCATENATE('[1]Constructon S1'!N29)</f>
        <v>TP1 MT100</v>
      </c>
      <c r="J29" s="70" t="str">
        <f>CONCATENATE('[1]Constructon S1'!O29," ",'[1]Constructon S1'!P29)</f>
        <v>CB2 Q</v>
      </c>
      <c r="K29" s="74" t="str">
        <f>CONCATENATE('[1]Constructon S1'!Q29," ",'[1]Constructon S1'!R29)</f>
        <v>CB2 S</v>
      </c>
      <c r="L29" s="30"/>
      <c r="M29" s="75" t="str">
        <f>CONCATENATE('[1]Constructon S1'!W29)</f>
        <v/>
      </c>
      <c r="N29" s="70" t="str">
        <f>CONCATENATE('[1]Constructon S1'!X29," ",'[1]Constructon S1'!Y29)</f>
        <v xml:space="preserve"> </v>
      </c>
      <c r="O29" s="76" t="str">
        <f>CONCATENATE('[1]Constructon S1'!Z29," ",'[1]Constructon S1'!AA29)</f>
        <v xml:space="preserve"> </v>
      </c>
      <c r="P29" s="70" t="str">
        <f>CONCATENATE('[1]Constructon S1'!AD29," ",'[1]Constructon S1'!AE29)</f>
        <v xml:space="preserve"> </v>
      </c>
      <c r="Q29" s="76" t="str">
        <f>CONCATENATE('[1]Constructon S1'!AF29," ",'[1]Constructon S1'!AG29)</f>
        <v xml:space="preserve"> </v>
      </c>
      <c r="R29" s="77" t="str">
        <f>CONCATENATE('[1]Constructon S1'!AI29)</f>
        <v/>
      </c>
      <c r="S29" s="70" t="str">
        <f>CONCATENATE('[1]Constructon S1'!AJ29," ",'[1]Constructon S1'!AK29)</f>
        <v xml:space="preserve"> </v>
      </c>
      <c r="T29" s="76" t="str">
        <f>CONCATENATE('[1]Constructon S1'!AL29," ",'[1]Constructon S1'!AM29)</f>
        <v xml:space="preserve"> </v>
      </c>
      <c r="U29" s="70" t="str">
        <f>CONCATENATE('[1]Constructon S1'!AP29," ",'[1]Constructon S1'!AQ29)</f>
        <v xml:space="preserve"> </v>
      </c>
      <c r="V29" s="78" t="str">
        <f>CONCATENATE('[1]Constructon S1'!AR29," ",'[1]Constructon S1'!AS29)</f>
        <v xml:space="preserve"> </v>
      </c>
      <c r="W29" s="30"/>
      <c r="X29" s="79" t="str">
        <f>CONCATENATE('[1]Constructon S1'!AU29)</f>
        <v xml:space="preserve">MT Initiation </v>
      </c>
      <c r="Y29" s="70" t="str">
        <f>CONCATENATE('[1]Constructon S1'!AV29," ",'[1]Constructon S1'!AW29)</f>
        <v>CB2 L</v>
      </c>
      <c r="Z29" s="76" t="str">
        <f>CONCATENATE('[1]Constructon S1'!AX29," ",'[1]Constructon S1'!AY29)</f>
        <v xml:space="preserve"> </v>
      </c>
      <c r="AA29" s="77" t="str">
        <f>CONCATENATE('[1]Constructon S1'!BA29)</f>
        <v>MT Protéine</v>
      </c>
      <c r="AB29" s="70" t="str">
        <f>CONCATENATE('[1]Constructon S1'!BB29," ",'[1]Constructon S1'!BC29)</f>
        <v xml:space="preserve"> </v>
      </c>
      <c r="AC29" s="76" t="str">
        <f>CONCATENATE('[1]Constructon S1'!BD29," ",'[1]Constructon S1'!BE29)</f>
        <v>CB2 R</v>
      </c>
      <c r="AD29" s="70" t="str">
        <f>CONCATENATE('[1]Constructon S1'!BH29," ",'[1]Constructon S1'!BI29)</f>
        <v xml:space="preserve"> </v>
      </c>
      <c r="AE29" s="80" t="str">
        <f>CONCATENATE('[1]Constructon S1'!BJ29," ",'[1]Constructon S1'!BK29)</f>
        <v>CB2 Q</v>
      </c>
      <c r="AF29" s="30"/>
      <c r="AG29" s="81" t="str">
        <f>CONCATENATE('[1]Constructon S1'!BN29)</f>
        <v>Elec 2</v>
      </c>
      <c r="AH29" s="70" t="str">
        <f>CONCATENATE('[1]Constructon S1'!BO29," ",'[1]Constructon S1'!BP29)</f>
        <v>CB2 K</v>
      </c>
      <c r="AI29" s="76" t="str">
        <f>CONCATENATE('[1]Constructon S1'!BQ29," ",'[1]Constructon S1'!BR29)</f>
        <v>CB2 L</v>
      </c>
      <c r="AJ29" s="70" t="str">
        <f>CONCATENATE('[1]Constructon S1'!BU29," ",'[1]Constructon S1'!BV29)</f>
        <v>CB2 M</v>
      </c>
      <c r="AK29" s="76" t="str">
        <f>CONCATENATE('[1]Constructon S1'!BW29," ",'[1]Constructon S1'!BX29)</f>
        <v>CB2 N</v>
      </c>
      <c r="AL29" s="77" t="str">
        <f>CONCATENATE('[1]Constructon S1'!BZ29)</f>
        <v/>
      </c>
      <c r="AM29" s="70" t="str">
        <f>CONCATENATE('[1]Constructon S1'!CA29," ",'[1]Constructon S1'!CB29)</f>
        <v xml:space="preserve"> </v>
      </c>
      <c r="AN29" s="76" t="str">
        <f>CONCATENATE('[1]Constructon S1'!CC29," ",'[1]Constructon S1'!CD29)</f>
        <v xml:space="preserve"> </v>
      </c>
      <c r="AO29" s="70" t="str">
        <f>CONCATENATE('[1]Constructon S1'!CG29," ",'[1]Constructon S1'!CH29)</f>
        <v xml:space="preserve"> </v>
      </c>
      <c r="AP29" s="82" t="str">
        <f>CONCATENATE('[1]Constructon S1'!CI29," ",'[1]Constructon S1'!CJ29)</f>
        <v xml:space="preserve"> </v>
      </c>
      <c r="AQ29" s="30"/>
      <c r="AR29" s="83" t="str">
        <f>CONCATENATE('[1]Constructon S1'!CL29)</f>
        <v/>
      </c>
      <c r="AS29" s="70" t="str">
        <f>CONCATENATE('[1]Constructon S1'!CM29," ",'[1]Constructon S1'!CN29)</f>
        <v xml:space="preserve"> </v>
      </c>
      <c r="AT29" s="76" t="str">
        <f>CONCATENATE('[1]Constructon S1'!CO29," ",'[1]Constructon S1'!CP29)</f>
        <v xml:space="preserve"> </v>
      </c>
      <c r="AU29" s="77" t="str">
        <f>CONCATENATE('[1]Constructon S1'!CR29)</f>
        <v/>
      </c>
      <c r="AV29" s="70" t="str">
        <f>CONCATENATE('[1]Constructon S1'!CS29," ",'[1]Constructon S1'!CT29)</f>
        <v>MPCI1 F</v>
      </c>
      <c r="AW29" s="76" t="str">
        <f>CONCATENATE('[1]Constructon S1'!CU29," ",'[1]Constructon S1'!CV29)</f>
        <v xml:space="preserve"> </v>
      </c>
      <c r="AX29" s="77" t="str">
        <f>CONCATENATE('[1]Constructon S1'!CX29)</f>
        <v/>
      </c>
      <c r="AY29" s="70" t="str">
        <f>CONCATENATE('[1]Constructon S1'!CY29," ",'[1]Constructon S1'!CZ29)</f>
        <v xml:space="preserve"> </v>
      </c>
      <c r="AZ29" s="84" t="str">
        <f>CONCATENATE('[1]Constructon S1'!DA29," ",'[1]Constructon S1'!DB29)</f>
        <v xml:space="preserve"> </v>
      </c>
      <c r="BA29" s="29"/>
      <c r="BB29" s="29"/>
      <c r="BC29" s="29"/>
      <c r="BD29" s="29"/>
      <c r="BE29" s="29"/>
      <c r="BF29" s="29"/>
      <c r="BG29" s="29"/>
      <c r="BH29" s="29"/>
      <c r="BI29" s="29"/>
    </row>
    <row r="30" spans="1:61" s="32" customFormat="1" ht="12.95" customHeight="1" x14ac:dyDescent="0.25">
      <c r="A30" s="32">
        <f>'[1]Constructon S1'!A30</f>
        <v>41</v>
      </c>
      <c r="B30" s="68">
        <f>'[1]Constructon S1'!B30</f>
        <v>42655</v>
      </c>
      <c r="C30" s="79" t="str">
        <f>CONCATENATE('[1]Constructon S1'!C30)</f>
        <v>TP 1 CH100</v>
      </c>
      <c r="D30" s="70" t="str">
        <f>CONCATENATE('[1]Constructon S1'!D30," ", '[1]Constructon S1'!E30)</f>
        <v>CB1 B</v>
      </c>
      <c r="E30" s="71" t="str">
        <f>CONCATENATE('[1]Constructon S1'!F30," ", '[1]Constructon S1'!G30)</f>
        <v>CB1 G</v>
      </c>
      <c r="F30" s="70" t="str">
        <f>CONCATENATE('[1]Constructon S1'!I30," ",'[1]Constructon S1'!J30)</f>
        <v>CB1 J</v>
      </c>
      <c r="G30" s="72" t="str">
        <f>CONCATENATE('[1]Constructon S1'!K30," ",'[1]Constructon S1'!L30)</f>
        <v>CB1 I</v>
      </c>
      <c r="H30" s="30"/>
      <c r="I30" s="73" t="str">
        <f>CONCATENATE('[1]Constructon S1'!N30)</f>
        <v>TP1 MT100</v>
      </c>
      <c r="J30" s="70" t="str">
        <f>CONCATENATE('[1]Constructon S1'!O30," ",'[1]Constructon S1'!P30)</f>
        <v>CB1 F</v>
      </c>
      <c r="K30" s="74" t="str">
        <f>CONCATENATE('[1]Constructon S1'!Q30," ",'[1]Constructon S1'!R30)</f>
        <v>CB1 E</v>
      </c>
      <c r="L30" s="30"/>
      <c r="M30" s="75" t="str">
        <f>CONCATENATE('[1]Constructon S1'!W30)</f>
        <v/>
      </c>
      <c r="N30" s="70" t="str">
        <f>CONCATENATE('[1]Constructon S1'!X30," ",'[1]Constructon S1'!Y30)</f>
        <v xml:space="preserve"> </v>
      </c>
      <c r="O30" s="76" t="str">
        <f>CONCATENATE('[1]Constructon S1'!Z30," ",'[1]Constructon S1'!AA30)</f>
        <v xml:space="preserve"> </v>
      </c>
      <c r="P30" s="70" t="str">
        <f>CONCATENATE('[1]Constructon S1'!AD30," ",'[1]Constructon S1'!AE30)</f>
        <v xml:space="preserve"> </v>
      </c>
      <c r="Q30" s="76" t="str">
        <f>CONCATENATE('[1]Constructon S1'!AF30," ",'[1]Constructon S1'!AG30)</f>
        <v xml:space="preserve"> </v>
      </c>
      <c r="R30" s="77" t="str">
        <f>CONCATENATE('[1]Constructon S1'!AI30)</f>
        <v>AC Nucléique</v>
      </c>
      <c r="S30" s="70" t="str">
        <f>CONCATENATE('[1]Constructon S1'!AJ30," ",'[1]Constructon S1'!AK30)</f>
        <v>CB1 D</v>
      </c>
      <c r="T30" s="76" t="str">
        <f>CONCATENATE('[1]Constructon S1'!AL30," ",'[1]Constructon S1'!AM30)</f>
        <v>CB1 C</v>
      </c>
      <c r="U30" s="70" t="str">
        <f>CONCATENATE('[1]Constructon S1'!AP30," ",'[1]Constructon S1'!AQ30)</f>
        <v>CB1 I</v>
      </c>
      <c r="V30" s="78" t="str">
        <f>CONCATENATE('[1]Constructon S1'!AR30," ",'[1]Constructon S1'!AS30)</f>
        <v xml:space="preserve"> </v>
      </c>
      <c r="W30" s="30"/>
      <c r="X30" s="79" t="str">
        <f>CONCATENATE('[1]Constructon S1'!AU30)</f>
        <v xml:space="preserve">MT Initiation </v>
      </c>
      <c r="Y30" s="70" t="str">
        <f>CONCATENATE('[1]Constructon S1'!AV30," ",'[1]Constructon S1'!AW30)</f>
        <v>CB1 E</v>
      </c>
      <c r="Z30" s="76" t="str">
        <f>CONCATENATE('[1]Constructon S1'!AX30," ",'[1]Constructon S1'!AY30)</f>
        <v xml:space="preserve"> </v>
      </c>
      <c r="AA30" s="77" t="str">
        <f>CONCATENATE('[1]Constructon S1'!BA30)</f>
        <v>MT Protéine</v>
      </c>
      <c r="AB30" s="70" t="str">
        <f>CONCATENATE('[1]Constructon S1'!BB30," ",'[1]Constructon S1'!BC30)</f>
        <v xml:space="preserve"> </v>
      </c>
      <c r="AC30" s="76" t="str">
        <f>CONCATENATE('[1]Constructon S1'!BD30," ",'[1]Constructon S1'!BE30)</f>
        <v xml:space="preserve"> </v>
      </c>
      <c r="AD30" s="70" t="str">
        <f>CONCATENATE('[1]Constructon S1'!BH30," ",'[1]Constructon S1'!BI30)</f>
        <v xml:space="preserve"> </v>
      </c>
      <c r="AE30" s="80" t="str">
        <f>CONCATENATE('[1]Constructon S1'!BJ30," ",'[1]Constructon S1'!BK30)</f>
        <v>CB1 J</v>
      </c>
      <c r="AF30" s="30"/>
      <c r="AG30" s="81" t="str">
        <f>CONCATENATE('[1]Constructon S1'!BN30)</f>
        <v>Elec 2</v>
      </c>
      <c r="AH30" s="70" t="str">
        <f>CONCATENATE('[1]Constructon S1'!BO30," ",'[1]Constructon S1'!BP30)</f>
        <v>CB1 A</v>
      </c>
      <c r="AI30" s="76" t="str">
        <f>CONCATENATE('[1]Constructon S1'!BQ30," ",'[1]Constructon S1'!BR30)</f>
        <v>CB1 B</v>
      </c>
      <c r="AJ30" s="70" t="str">
        <f>CONCATENATE('[1]Constructon S1'!BU30," ",'[1]Constructon S1'!BV30)</f>
        <v>CB1 C</v>
      </c>
      <c r="AK30" s="76" t="str">
        <f>CONCATENATE('[1]Constructon S1'!BW30," ",'[1]Constructon S1'!BX30)</f>
        <v>CB1 D</v>
      </c>
      <c r="AL30" s="77" t="str">
        <f>CONCATENATE('[1]Constructon S1'!BZ30)</f>
        <v>Opt 1</v>
      </c>
      <c r="AM30" s="70" t="str">
        <f>CONCATENATE('[1]Constructon S1'!CA30," ",'[1]Constructon S1'!CB30)</f>
        <v>MPCI2 I</v>
      </c>
      <c r="AN30" s="76" t="str">
        <f>CONCATENATE('[1]Constructon S1'!CC30," ",'[1]Constructon S1'!CD30)</f>
        <v>MPCI2 J</v>
      </c>
      <c r="AO30" s="70" t="str">
        <f>CONCATENATE('[1]Constructon S1'!CG30," ",'[1]Constructon S1'!CH30)</f>
        <v>MPCI2 K</v>
      </c>
      <c r="AP30" s="82" t="str">
        <f>CONCATENATE('[1]Constructon S1'!CI30," ",'[1]Constructon S1'!CJ30)</f>
        <v>MPCI2 L</v>
      </c>
      <c r="AQ30" s="30"/>
      <c r="AR30" s="83" t="str">
        <f>CONCATENATE('[1]Constructon S1'!CL30)</f>
        <v/>
      </c>
      <c r="AS30" s="70" t="str">
        <f>CONCATENATE('[1]Constructon S1'!CM30," ",'[1]Constructon S1'!CN30)</f>
        <v xml:space="preserve"> </v>
      </c>
      <c r="AT30" s="76" t="str">
        <f>CONCATENATE('[1]Constructon S1'!CO30," ",'[1]Constructon S1'!CP30)</f>
        <v xml:space="preserve"> </v>
      </c>
      <c r="AU30" s="77" t="str">
        <f>CONCATENATE('[1]Constructon S1'!CR30)</f>
        <v/>
      </c>
      <c r="AV30" s="70" t="str">
        <f>CONCATENATE('[1]Constructon S1'!CS30," ",'[1]Constructon S1'!CT30)</f>
        <v xml:space="preserve"> </v>
      </c>
      <c r="AW30" s="76" t="str">
        <f>CONCATENATE('[1]Constructon S1'!CU30," ",'[1]Constructon S1'!CV30)</f>
        <v xml:space="preserve"> </v>
      </c>
      <c r="AX30" s="77" t="str">
        <f>CONCATENATE('[1]Constructon S1'!CX30)</f>
        <v/>
      </c>
      <c r="AY30" s="70" t="str">
        <f>CONCATENATE('[1]Constructon S1'!CY30," ",'[1]Constructon S1'!CZ30)</f>
        <v xml:space="preserve"> </v>
      </c>
      <c r="AZ30" s="84" t="str">
        <f>CONCATENATE('[1]Constructon S1'!DA30," ",'[1]Constructon S1'!DB30)</f>
        <v xml:space="preserve"> </v>
      </c>
      <c r="BA30" s="29"/>
      <c r="BB30" s="29"/>
      <c r="BC30" s="29"/>
      <c r="BD30" s="29"/>
      <c r="BE30" s="29"/>
      <c r="BF30" s="29"/>
      <c r="BG30" s="29"/>
      <c r="BH30" s="29"/>
      <c r="BI30" s="29"/>
    </row>
    <row r="31" spans="1:61" s="32" customFormat="1" ht="12.95" customHeight="1" x14ac:dyDescent="0.25">
      <c r="A31" s="32">
        <f>'[1]Constructon S1'!A31</f>
        <v>41</v>
      </c>
      <c r="B31" s="68">
        <f>'[1]Constructon S1'!B31</f>
        <v>42656</v>
      </c>
      <c r="C31" s="79" t="str">
        <f>CONCATENATE('[1]Constructon S1'!C31)</f>
        <v/>
      </c>
      <c r="D31" s="70" t="str">
        <f>CONCATENATE('[1]Constructon S1'!D31," ", '[1]Constructon S1'!E31)</f>
        <v xml:space="preserve"> </v>
      </c>
      <c r="E31" s="71" t="str">
        <f>CONCATENATE('[1]Constructon S1'!F31," ", '[1]Constructon S1'!G31)</f>
        <v xml:space="preserve"> </v>
      </c>
      <c r="F31" s="70" t="str">
        <f>CONCATENATE('[1]Constructon S1'!I31," ",'[1]Constructon S1'!J31)</f>
        <v xml:space="preserve"> </v>
      </c>
      <c r="G31" s="72" t="str">
        <f>CONCATENATE('[1]Constructon S1'!K31," ",'[1]Constructon S1'!L31)</f>
        <v xml:space="preserve"> </v>
      </c>
      <c r="H31" s="30"/>
      <c r="I31" s="73" t="str">
        <f>CONCATENATE('[1]Constructon S1'!N31)</f>
        <v>TP1 MT100</v>
      </c>
      <c r="J31" s="70" t="str">
        <f>CONCATENATE('[1]Constructon S1'!O31," ",'[1]Constructon S1'!P31)</f>
        <v>CB2 R</v>
      </c>
      <c r="K31" s="74" t="str">
        <f>CONCATENATE('[1]Constructon S1'!Q31," ",'[1]Constructon S1'!R31)</f>
        <v xml:space="preserve"> </v>
      </c>
      <c r="L31" s="30"/>
      <c r="M31" s="75" t="str">
        <f>CONCATENATE('[1]Constructon S1'!W31)</f>
        <v/>
      </c>
      <c r="N31" s="70" t="str">
        <f>CONCATENATE('[1]Constructon S1'!X31," ",'[1]Constructon S1'!Y31)</f>
        <v xml:space="preserve"> </v>
      </c>
      <c r="O31" s="76" t="str">
        <f>CONCATENATE('[1]Constructon S1'!Z31," ",'[1]Constructon S1'!AA31)</f>
        <v xml:space="preserve"> </v>
      </c>
      <c r="P31" s="70" t="str">
        <f>CONCATENATE('[1]Constructon S1'!AD31," ",'[1]Constructon S1'!AE31)</f>
        <v xml:space="preserve"> </v>
      </c>
      <c r="Q31" s="76" t="str">
        <f>CONCATENATE('[1]Constructon S1'!AF31," ",'[1]Constructon S1'!AG31)</f>
        <v xml:space="preserve"> </v>
      </c>
      <c r="R31" s="77" t="str">
        <f>CONCATENATE('[1]Constructon S1'!AI31)</f>
        <v/>
      </c>
      <c r="S31" s="70" t="str">
        <f>CONCATENATE('[1]Constructon S1'!AJ31," ",'[1]Constructon S1'!AK31)</f>
        <v xml:space="preserve"> </v>
      </c>
      <c r="T31" s="76" t="str">
        <f>CONCATENATE('[1]Constructon S1'!AL31," ",'[1]Constructon S1'!AM31)</f>
        <v xml:space="preserve"> </v>
      </c>
      <c r="U31" s="70" t="str">
        <f>CONCATENATE('[1]Constructon S1'!AP31," ",'[1]Constructon S1'!AQ31)</f>
        <v xml:space="preserve"> </v>
      </c>
      <c r="V31" s="78" t="str">
        <f>CONCATENATE('[1]Constructon S1'!AR31," ",'[1]Constructon S1'!AS31)</f>
        <v xml:space="preserve"> </v>
      </c>
      <c r="W31" s="30"/>
      <c r="X31" s="79" t="str">
        <f>CONCATENATE('[1]Constructon S1'!AU31)</f>
        <v/>
      </c>
      <c r="Y31" s="70" t="str">
        <f>CONCATENATE('[1]Constructon S1'!AV31," ",'[1]Constructon S1'!AW31)</f>
        <v xml:space="preserve"> </v>
      </c>
      <c r="Z31" s="76" t="str">
        <f>CONCATENATE('[1]Constructon S1'!AX31," ",'[1]Constructon S1'!AY31)</f>
        <v xml:space="preserve"> </v>
      </c>
      <c r="AA31" s="77" t="str">
        <f>CONCATENATE('[1]Constructon S1'!BA31)</f>
        <v>MT Protéine</v>
      </c>
      <c r="AB31" s="70" t="str">
        <f>CONCATENATE('[1]Constructon S1'!BB31," ",'[1]Constructon S1'!BC31)</f>
        <v>CB2 K</v>
      </c>
      <c r="AC31" s="76" t="str">
        <f>CONCATENATE('[1]Constructon S1'!BD31," ",'[1]Constructon S1'!BE31)</f>
        <v xml:space="preserve"> </v>
      </c>
      <c r="AD31" s="70" t="str">
        <f>CONCATENATE('[1]Constructon S1'!BH31," ",'[1]Constructon S1'!BI31)</f>
        <v>CB2 L</v>
      </c>
      <c r="AE31" s="80" t="str">
        <f>CONCATENATE('[1]Constructon S1'!BJ31," ",'[1]Constructon S1'!BK31)</f>
        <v xml:space="preserve"> </v>
      </c>
      <c r="AF31" s="30"/>
      <c r="AG31" s="81" t="str">
        <f>CONCATENATE('[1]Constructon S1'!BN31)</f>
        <v>Elec 2</v>
      </c>
      <c r="AH31" s="70" t="str">
        <f>CONCATENATE('[1]Constructon S1'!BO31," ",'[1]Constructon S1'!BP31)</f>
        <v>CB2 O</v>
      </c>
      <c r="AI31" s="76" t="str">
        <f>CONCATENATE('[1]Constructon S1'!BQ31," ",'[1]Constructon S1'!BR31)</f>
        <v xml:space="preserve"> </v>
      </c>
      <c r="AJ31" s="70" t="str">
        <f>CONCATENATE('[1]Constructon S1'!BU31," ",'[1]Constructon S1'!BV31)</f>
        <v>CB2 P</v>
      </c>
      <c r="AK31" s="76" t="str">
        <f>CONCATENATE('[1]Constructon S1'!BW31," ",'[1]Constructon S1'!BX31)</f>
        <v xml:space="preserve"> </v>
      </c>
      <c r="AL31" s="77" t="str">
        <f>CONCATENATE('[1]Constructon S1'!BZ31)</f>
        <v/>
      </c>
      <c r="AM31" s="70" t="str">
        <f>CONCATENATE('[1]Constructon S1'!CA31," ",'[1]Constructon S1'!CB31)</f>
        <v xml:space="preserve"> </v>
      </c>
      <c r="AN31" s="76" t="str">
        <f>CONCATENATE('[1]Constructon S1'!CC31," ",'[1]Constructon S1'!CD31)</f>
        <v xml:space="preserve"> </v>
      </c>
      <c r="AO31" s="70" t="str">
        <f>CONCATENATE('[1]Constructon S1'!CG31," ",'[1]Constructon S1'!CH31)</f>
        <v xml:space="preserve"> </v>
      </c>
      <c r="AP31" s="82" t="str">
        <f>CONCATENATE('[1]Constructon S1'!CI31," ",'[1]Constructon S1'!CJ31)</f>
        <v xml:space="preserve"> </v>
      </c>
      <c r="AQ31" s="30"/>
      <c r="AR31" s="83" t="str">
        <f>CONCATENATE('[1]Constructon S1'!CL31)</f>
        <v/>
      </c>
      <c r="AS31" s="70" t="str">
        <f>CONCATENATE('[1]Constructon S1'!CM31," ",'[1]Constructon S1'!CN31)</f>
        <v xml:space="preserve"> </v>
      </c>
      <c r="AT31" s="76" t="str">
        <f>CONCATENATE('[1]Constructon S1'!CO31," ",'[1]Constructon S1'!CP31)</f>
        <v xml:space="preserve"> </v>
      </c>
      <c r="AU31" s="77" t="str">
        <f>CONCATENATE('[1]Constructon S1'!CR31)</f>
        <v/>
      </c>
      <c r="AV31" s="70" t="str">
        <f>CONCATENATE('[1]Constructon S1'!CS31," ",'[1]Constructon S1'!CT31)</f>
        <v xml:space="preserve"> </v>
      </c>
      <c r="AW31" s="76" t="str">
        <f>CONCATENATE('[1]Constructon S1'!CU31," ",'[1]Constructon S1'!CV31)</f>
        <v xml:space="preserve"> </v>
      </c>
      <c r="AX31" s="77" t="str">
        <f>CONCATENATE('[1]Constructon S1'!CX31)</f>
        <v/>
      </c>
      <c r="AY31" s="70" t="str">
        <f>CONCATENATE('[1]Constructon S1'!CY31," ",'[1]Constructon S1'!CZ31)</f>
        <v xml:space="preserve"> </v>
      </c>
      <c r="AZ31" s="84" t="str">
        <f>CONCATENATE('[1]Constructon S1'!DA31," ",'[1]Constructon S1'!DB31)</f>
        <v xml:space="preserve"> </v>
      </c>
      <c r="BA31" s="29"/>
      <c r="BB31" s="29"/>
      <c r="BC31" s="29"/>
      <c r="BD31" s="29"/>
      <c r="BE31" s="29"/>
      <c r="BF31" s="29"/>
      <c r="BG31" s="29"/>
      <c r="BH31" s="29"/>
      <c r="BI31" s="29"/>
    </row>
    <row r="32" spans="1:61" s="32" customFormat="1" ht="12.95" customHeight="1" x14ac:dyDescent="0.25">
      <c r="A32" s="32">
        <f>'[1]Constructon S1'!A32</f>
        <v>41</v>
      </c>
      <c r="B32" s="68">
        <f>'[1]Constructon S1'!B32</f>
        <v>42657</v>
      </c>
      <c r="C32" s="79" t="str">
        <f>CONCATENATE('[1]Constructon S1'!C32)</f>
        <v>TP 1 CH100</v>
      </c>
      <c r="D32" s="70" t="str">
        <f>CONCATENATE('[1]Constructon S1'!D32," ", '[1]Constructon S1'!E32)</f>
        <v>BI E</v>
      </c>
      <c r="E32" s="71" t="str">
        <f>CONCATENATE('[1]Constructon S1'!F32," ", '[1]Constructon S1'!G32)</f>
        <v>MPCI2 I</v>
      </c>
      <c r="F32" s="70" t="str">
        <f>CONCATENATE('[1]Constructon S1'!I32," ",'[1]Constructon S1'!J32)</f>
        <v>BI F</v>
      </c>
      <c r="G32" s="72" t="str">
        <f>CONCATENATE('[1]Constructon S1'!K32," ",'[1]Constructon S1'!L32)</f>
        <v>MPCI2 J</v>
      </c>
      <c r="H32" s="30"/>
      <c r="I32" s="73" t="str">
        <f>CONCATENATE('[1]Constructon S1'!N32)</f>
        <v>TP1 MT100</v>
      </c>
      <c r="J32" s="70" t="str">
        <f>CONCATENATE('[1]Constructon S1'!O32," ",'[1]Constructon S1'!P32)</f>
        <v>CB1 C</v>
      </c>
      <c r="K32" s="74" t="str">
        <f>CONCATENATE('[1]Constructon S1'!Q32," ",'[1]Constructon S1'!R32)</f>
        <v xml:space="preserve"> </v>
      </c>
      <c r="L32" s="30"/>
      <c r="M32" s="75" t="str">
        <f>CONCATENATE('[1]Constructon S1'!W32)</f>
        <v/>
      </c>
      <c r="N32" s="70" t="str">
        <f>CONCATENATE('[1]Constructon S1'!X32," ",'[1]Constructon S1'!Y32)</f>
        <v xml:space="preserve"> </v>
      </c>
      <c r="O32" s="76" t="str">
        <f>CONCATENATE('[1]Constructon S1'!Z32," ",'[1]Constructon S1'!AA32)</f>
        <v xml:space="preserve"> </v>
      </c>
      <c r="P32" s="70" t="str">
        <f>CONCATENATE('[1]Constructon S1'!AD32," ",'[1]Constructon S1'!AE32)</f>
        <v xml:space="preserve"> </v>
      </c>
      <c r="Q32" s="76" t="str">
        <f>CONCATENATE('[1]Constructon S1'!AF32," ",'[1]Constructon S1'!AG32)</f>
        <v xml:space="preserve"> </v>
      </c>
      <c r="R32" s="77" t="str">
        <f>CONCATENATE('[1]Constructon S1'!AI32)</f>
        <v/>
      </c>
      <c r="S32" s="70" t="str">
        <f>CONCATENATE('[1]Constructon S1'!AJ32," ",'[1]Constructon S1'!AK32)</f>
        <v xml:space="preserve"> </v>
      </c>
      <c r="T32" s="76" t="str">
        <f>CONCATENATE('[1]Constructon S1'!AL32," ",'[1]Constructon S1'!AM32)</f>
        <v xml:space="preserve"> </v>
      </c>
      <c r="U32" s="70" t="str">
        <f>CONCATENATE('[1]Constructon S1'!AP32," ",'[1]Constructon S1'!AQ32)</f>
        <v xml:space="preserve"> </v>
      </c>
      <c r="V32" s="78" t="str">
        <f>CONCATENATE('[1]Constructon S1'!AR32," ",'[1]Constructon S1'!AS32)</f>
        <v xml:space="preserve"> </v>
      </c>
      <c r="W32" s="30"/>
      <c r="X32" s="79" t="str">
        <f>CONCATENATE('[1]Constructon S1'!AU32)</f>
        <v xml:space="preserve">MT Initiation </v>
      </c>
      <c r="Y32" s="70" t="str">
        <f>CONCATENATE('[1]Constructon S1'!AV32," ",'[1]Constructon S1'!AW32)</f>
        <v>BI B</v>
      </c>
      <c r="Z32" s="76" t="str">
        <f>CONCATENATE('[1]Constructon S1'!AX32," ",'[1]Constructon S1'!AY32)</f>
        <v>BI A</v>
      </c>
      <c r="AA32" s="77" t="str">
        <f>CONCATENATE('[1]Constructon S1'!BA32)</f>
        <v>MT Protéine</v>
      </c>
      <c r="AB32" s="70" t="str">
        <f>CONCATENATE('[1]Constructon S1'!BB32," ",'[1]Constructon S1'!BC32)</f>
        <v>BI A</v>
      </c>
      <c r="AC32" s="76" t="str">
        <f>CONCATENATE('[1]Constructon S1'!BD32," ",'[1]Constructon S1'!BE32)</f>
        <v>BI B</v>
      </c>
      <c r="AD32" s="70" t="str">
        <f>CONCATENATE('[1]Constructon S1'!BH32," ",'[1]Constructon S1'!BI32)</f>
        <v xml:space="preserve"> </v>
      </c>
      <c r="AE32" s="80" t="str">
        <f>CONCATENATE('[1]Constructon S1'!BJ32," ",'[1]Constructon S1'!BK32)</f>
        <v>BI D</v>
      </c>
      <c r="AF32" s="30"/>
      <c r="AG32" s="81" t="str">
        <f>CONCATENATE('[1]Constructon S1'!BN32)</f>
        <v>Elec 2</v>
      </c>
      <c r="AH32" s="70" t="str">
        <f>CONCATENATE('[1]Constructon S1'!BO32," ",'[1]Constructon S1'!BP32)</f>
        <v xml:space="preserve"> </v>
      </c>
      <c r="AI32" s="76" t="str">
        <f>CONCATENATE('[1]Constructon S1'!BQ32," ",'[1]Constructon S1'!BR32)</f>
        <v xml:space="preserve"> </v>
      </c>
      <c r="AJ32" s="70" t="str">
        <f>CONCATENATE('[1]Constructon S1'!BU32," ",'[1]Constructon S1'!BV32)</f>
        <v>CB1 F</v>
      </c>
      <c r="AK32" s="76" t="str">
        <f>CONCATENATE('[1]Constructon S1'!BW32," ",'[1]Constructon S1'!BX32)</f>
        <v xml:space="preserve"> </v>
      </c>
      <c r="AL32" s="77" t="str">
        <f>CONCATENATE('[1]Constructon S1'!BZ32)</f>
        <v/>
      </c>
      <c r="AM32" s="70" t="str">
        <f>CONCATENATE('[1]Constructon S1'!CA32," ",'[1]Constructon S1'!CB32)</f>
        <v xml:space="preserve"> </v>
      </c>
      <c r="AN32" s="76" t="str">
        <f>CONCATENATE('[1]Constructon S1'!CC32," ",'[1]Constructon S1'!CD32)</f>
        <v xml:space="preserve"> </v>
      </c>
      <c r="AO32" s="70" t="str">
        <f>CONCATENATE('[1]Constructon S1'!CG32," ",'[1]Constructon S1'!CH32)</f>
        <v xml:space="preserve"> </v>
      </c>
      <c r="AP32" s="82" t="str">
        <f>CONCATENATE('[1]Constructon S1'!CI32," ",'[1]Constructon S1'!CJ32)</f>
        <v xml:space="preserve"> </v>
      </c>
      <c r="AQ32" s="30"/>
      <c r="AR32" s="83" t="str">
        <f>CONCATENATE('[1]Constructon S1'!CL32)</f>
        <v/>
      </c>
      <c r="AS32" s="70" t="str">
        <f>CONCATENATE('[1]Constructon S1'!CM32," ",'[1]Constructon S1'!CN32)</f>
        <v xml:space="preserve"> </v>
      </c>
      <c r="AT32" s="76" t="str">
        <f>CONCATENATE('[1]Constructon S1'!CO32," ",'[1]Constructon S1'!CP32)</f>
        <v xml:space="preserve"> </v>
      </c>
      <c r="AU32" s="77" t="str">
        <f>CONCATENATE('[1]Constructon S1'!CR32)</f>
        <v/>
      </c>
      <c r="AV32" s="70" t="str">
        <f>CONCATENATE('[1]Constructon S1'!CS32," ",'[1]Constructon S1'!CT32)</f>
        <v xml:space="preserve"> </v>
      </c>
      <c r="AW32" s="76" t="str">
        <f>CONCATENATE('[1]Constructon S1'!CU32," ",'[1]Constructon S1'!CV32)</f>
        <v xml:space="preserve"> </v>
      </c>
      <c r="AX32" s="77" t="str">
        <f>CONCATENATE('[1]Constructon S1'!CX32)</f>
        <v/>
      </c>
      <c r="AY32" s="70" t="str">
        <f>CONCATENATE('[1]Constructon S1'!CY32," ",'[1]Constructon S1'!CZ32)</f>
        <v xml:space="preserve"> </v>
      </c>
      <c r="AZ32" s="84" t="str">
        <f>CONCATENATE('[1]Constructon S1'!DA32," ",'[1]Constructon S1'!DB32)</f>
        <v xml:space="preserve"> </v>
      </c>
      <c r="BA32" s="29"/>
      <c r="BB32" s="29"/>
      <c r="BC32" s="29"/>
      <c r="BD32" s="29"/>
      <c r="BE32" s="29"/>
      <c r="BF32" s="29"/>
      <c r="BG32" s="29"/>
      <c r="BH32" s="29"/>
      <c r="BI32" s="29"/>
    </row>
    <row r="33" spans="1:61" ht="9.75" customHeight="1" x14ac:dyDescent="0.25">
      <c r="A33" s="33"/>
      <c r="B33" s="34"/>
      <c r="C33" s="79" t="str">
        <f>CONCATENATE('[1]Constructon S1'!C33)</f>
        <v/>
      </c>
      <c r="D33" s="36"/>
      <c r="E33" s="37"/>
      <c r="F33" s="36"/>
      <c r="G33" s="38"/>
      <c r="H33" s="39"/>
      <c r="I33" s="40" t="str">
        <f>CONCATENATE('[1]Constructon S1'!N33)</f>
        <v/>
      </c>
      <c r="J33" s="36"/>
      <c r="K33" s="41"/>
      <c r="L33" s="39"/>
      <c r="M33" s="42" t="str">
        <f>CONCATENATE('[1]Constructon S1'!W33)</f>
        <v/>
      </c>
      <c r="N33" s="36"/>
      <c r="O33" s="43"/>
      <c r="P33" s="36"/>
      <c r="Q33" s="43"/>
      <c r="R33" s="39" t="str">
        <f>CONCATENATE('[1]Constructon S1'!AI33)</f>
        <v/>
      </c>
      <c r="S33" s="36"/>
      <c r="T33" s="43"/>
      <c r="U33" s="36"/>
      <c r="V33" s="44"/>
      <c r="W33" s="39"/>
      <c r="X33" s="45" t="str">
        <f>CONCATENATE('[1]Constructon S1'!AU33)</f>
        <v/>
      </c>
      <c r="Y33" s="36"/>
      <c r="Z33" s="43"/>
      <c r="AA33" s="39" t="str">
        <f>CONCATENATE('[1]Constructon S1'!BA33)</f>
        <v/>
      </c>
      <c r="AB33" s="36"/>
      <c r="AC33" s="43"/>
      <c r="AD33" s="36"/>
      <c r="AE33" s="46"/>
      <c r="AF33" s="39"/>
      <c r="AG33" s="47" t="str">
        <f>CONCATENATE('[1]Constructon S1'!BN33)</f>
        <v/>
      </c>
      <c r="AH33" s="36"/>
      <c r="AI33" s="43"/>
      <c r="AJ33" s="36"/>
      <c r="AK33" s="43"/>
      <c r="AL33" s="39" t="str">
        <f>CONCATENATE('[1]Constructon S1'!BZ33)</f>
        <v/>
      </c>
      <c r="AM33" s="36"/>
      <c r="AN33" s="43"/>
      <c r="AO33" s="36"/>
      <c r="AP33" s="48"/>
      <c r="AQ33" s="39"/>
      <c r="AR33" s="49" t="str">
        <f>CONCATENATE('[1]Constructon S1'!CL33)</f>
        <v/>
      </c>
      <c r="AS33" s="36"/>
      <c r="AT33" s="43"/>
      <c r="AU33" s="39" t="str">
        <f>CONCATENATE('[1]Constructon S1'!CR33)</f>
        <v/>
      </c>
      <c r="AV33" s="36"/>
      <c r="AW33" s="43"/>
      <c r="AX33" s="39" t="str">
        <f>CONCATENATE('[1]Constructon S1'!CX33)</f>
        <v/>
      </c>
      <c r="AY33" s="36"/>
      <c r="AZ33" s="50"/>
      <c r="BA33" s="3"/>
      <c r="BB33" s="3"/>
      <c r="BC33" s="3"/>
      <c r="BD33" s="3"/>
      <c r="BE33" s="3"/>
      <c r="BF33" s="3"/>
      <c r="BG33" s="3"/>
      <c r="BH33" s="3"/>
      <c r="BI33" s="3"/>
    </row>
    <row r="34" spans="1:61" s="32" customFormat="1" ht="12.95" customHeight="1" x14ac:dyDescent="0.25">
      <c r="A34" s="32">
        <f>'[1]Constructon S1'!A34</f>
        <v>42</v>
      </c>
      <c r="B34" s="68">
        <f>'[1]Constructon S1'!B34</f>
        <v>42660</v>
      </c>
      <c r="C34" s="79" t="str">
        <f>CONCATENATE('[1]Constructon S1'!C34)</f>
        <v/>
      </c>
      <c r="D34" s="70" t="str">
        <f>CONCATENATE('[1]Constructon S1'!D34," ", '[1]Constructon S1'!E34)</f>
        <v xml:space="preserve"> </v>
      </c>
      <c r="E34" s="71" t="str">
        <f>CONCATENATE('[1]Constructon S1'!F34," ", '[1]Constructon S1'!G34)</f>
        <v xml:space="preserve"> </v>
      </c>
      <c r="F34" s="70" t="str">
        <f>CONCATENATE('[1]Constructon S1'!I34," ",'[1]Constructon S1'!J34)</f>
        <v xml:space="preserve"> </v>
      </c>
      <c r="G34" s="72" t="str">
        <f>CONCATENATE('[1]Constructon S1'!K34," ",'[1]Constructon S1'!L34)</f>
        <v xml:space="preserve"> </v>
      </c>
      <c r="H34" s="30"/>
      <c r="I34" s="73" t="str">
        <f>CONCATENATE('[1]Constructon S1'!N34)</f>
        <v/>
      </c>
      <c r="J34" s="70" t="str">
        <f>CONCATENATE('[1]Constructon S1'!O34," ",'[1]Constructon S1'!P34)</f>
        <v xml:space="preserve"> </v>
      </c>
      <c r="K34" s="74" t="str">
        <f>CONCATENATE('[1]Constructon S1'!Q34," ",'[1]Constructon S1'!R34)</f>
        <v xml:space="preserve"> </v>
      </c>
      <c r="L34" s="30"/>
      <c r="M34" s="75" t="str">
        <f>CONCATENATE('[1]Constructon S1'!W34)</f>
        <v/>
      </c>
      <c r="N34" s="70" t="str">
        <f>CONCATENATE('[1]Constructon S1'!X34," ",'[1]Constructon S1'!Y34)</f>
        <v xml:space="preserve"> </v>
      </c>
      <c r="O34" s="76" t="str">
        <f>CONCATENATE('[1]Constructon S1'!Z34," ",'[1]Constructon S1'!AA34)</f>
        <v xml:space="preserve"> </v>
      </c>
      <c r="P34" s="70" t="str">
        <f>CONCATENATE('[1]Constructon S1'!AD34," ",'[1]Constructon S1'!AE34)</f>
        <v xml:space="preserve"> </v>
      </c>
      <c r="Q34" s="76" t="str">
        <f>CONCATENATE('[1]Constructon S1'!AF34," ",'[1]Constructon S1'!AG34)</f>
        <v xml:space="preserve"> </v>
      </c>
      <c r="R34" s="77" t="str">
        <f>CONCATENATE('[1]Constructon S1'!AI34)</f>
        <v/>
      </c>
      <c r="S34" s="70" t="str">
        <f>CONCATENATE('[1]Constructon S1'!AJ34," ",'[1]Constructon S1'!AK34)</f>
        <v xml:space="preserve"> </v>
      </c>
      <c r="T34" s="76" t="str">
        <f>CONCATENATE('[1]Constructon S1'!AL34," ",'[1]Constructon S1'!AM34)</f>
        <v xml:space="preserve"> </v>
      </c>
      <c r="U34" s="70" t="str">
        <f>CONCATENATE('[1]Constructon S1'!AP34," ",'[1]Constructon S1'!AQ34)</f>
        <v xml:space="preserve"> </v>
      </c>
      <c r="V34" s="78" t="str">
        <f>CONCATENATE('[1]Constructon S1'!AR34," ",'[1]Constructon S1'!AS34)</f>
        <v xml:space="preserve"> </v>
      </c>
      <c r="W34" s="30"/>
      <c r="X34" s="79" t="str">
        <f>CONCATENATE('[1]Constructon S1'!AU34)</f>
        <v/>
      </c>
      <c r="Y34" s="70" t="str">
        <f>CONCATENATE('[1]Constructon S1'!AV34," ",'[1]Constructon S1'!AW34)</f>
        <v xml:space="preserve"> </v>
      </c>
      <c r="Z34" s="76" t="str">
        <f>CONCATENATE('[1]Constructon S1'!AX34," ",'[1]Constructon S1'!AY34)</f>
        <v xml:space="preserve"> </v>
      </c>
      <c r="AA34" s="77" t="str">
        <f>CONCATENATE('[1]Constructon S1'!BA34)</f>
        <v/>
      </c>
      <c r="AB34" s="70" t="str">
        <f>CONCATENATE('[1]Constructon S1'!BB34," ",'[1]Constructon S1'!BC34)</f>
        <v xml:space="preserve"> </v>
      </c>
      <c r="AC34" s="76" t="str">
        <f>CONCATENATE('[1]Constructon S1'!BD34," ",'[1]Constructon S1'!BE34)</f>
        <v xml:space="preserve"> </v>
      </c>
      <c r="AD34" s="70" t="str">
        <f>CONCATENATE('[1]Constructon S1'!BH34," ",'[1]Constructon S1'!BI34)</f>
        <v xml:space="preserve"> </v>
      </c>
      <c r="AE34" s="80" t="str">
        <f>CONCATENATE('[1]Constructon S1'!BJ34," ",'[1]Constructon S1'!BK34)</f>
        <v xml:space="preserve"> </v>
      </c>
      <c r="AF34" s="30"/>
      <c r="AG34" s="81" t="str">
        <f>CONCATENATE('[1]Constructon S1'!BN34)</f>
        <v/>
      </c>
      <c r="AH34" s="70" t="str">
        <f>CONCATENATE('[1]Constructon S1'!BO34," ",'[1]Constructon S1'!BP34)</f>
        <v xml:space="preserve"> </v>
      </c>
      <c r="AI34" s="76" t="str">
        <f>CONCATENATE('[1]Constructon S1'!BQ34," ",'[1]Constructon S1'!BR34)</f>
        <v xml:space="preserve"> </v>
      </c>
      <c r="AJ34" s="70" t="str">
        <f>CONCATENATE('[1]Constructon S1'!BU34," ",'[1]Constructon S1'!BV34)</f>
        <v xml:space="preserve"> </v>
      </c>
      <c r="AK34" s="76" t="str">
        <f>CONCATENATE('[1]Constructon S1'!BW34," ",'[1]Constructon S1'!BX34)</f>
        <v xml:space="preserve"> </v>
      </c>
      <c r="AL34" s="77" t="str">
        <f>CONCATENATE('[1]Constructon S1'!BZ34)</f>
        <v>Opt 1</v>
      </c>
      <c r="AM34" s="70" t="str">
        <f>CONCATENATE('[1]Constructon S1'!CA34," ",'[1]Constructon S1'!CB34)</f>
        <v>MPCI1 E</v>
      </c>
      <c r="AN34" s="76" t="str">
        <f>CONCATENATE('[1]Constructon S1'!CC34," ",'[1]Constructon S1'!CD34)</f>
        <v>MPCI1 F</v>
      </c>
      <c r="AO34" s="70" t="str">
        <f>CONCATENATE('[1]Constructon S1'!CG34," ",'[1]Constructon S1'!CH34)</f>
        <v>MPCI1 C</v>
      </c>
      <c r="AP34" s="82" t="str">
        <f>CONCATENATE('[1]Constructon S1'!CI34," ",'[1]Constructon S1'!CJ34)</f>
        <v>MPCI1 H</v>
      </c>
      <c r="AQ34" s="30"/>
      <c r="AR34" s="83" t="str">
        <f>CONCATENATE('[1]Constructon S1'!CL34)</f>
        <v>Oscillation</v>
      </c>
      <c r="AS34" s="70" t="str">
        <f>CONCATENATE('[1]Constructon S1'!CM34," ",'[1]Constructon S1'!CN34)</f>
        <v>MPCI1 B</v>
      </c>
      <c r="AT34" s="76" t="str">
        <f>CONCATENATE('[1]Constructon S1'!CO34," ",'[1]Constructon S1'!CP34)</f>
        <v>MPCI1 A</v>
      </c>
      <c r="AU34" s="77" t="str">
        <f>CONCATENATE('[1]Constructon S1'!CR34)</f>
        <v/>
      </c>
      <c r="AV34" s="70" t="str">
        <f>CONCATENATE('[1]Constructon S1'!CS34," ",'[1]Constructon S1'!CT34)</f>
        <v>MPCI1 D</v>
      </c>
      <c r="AW34" s="76" t="str">
        <f>CONCATENATE('[1]Constructon S1'!CU34," ",'[1]Constructon S1'!CV34)</f>
        <v xml:space="preserve"> </v>
      </c>
      <c r="AX34" s="77" t="str">
        <f>CONCATENATE('[1]Constructon S1'!CX34)</f>
        <v/>
      </c>
      <c r="AY34" s="70" t="str">
        <f>CONCATENATE('[1]Constructon S1'!CY34," ",'[1]Constructon S1'!CZ34)</f>
        <v xml:space="preserve"> </v>
      </c>
      <c r="AZ34" s="84" t="str">
        <f>CONCATENATE('[1]Constructon S1'!DA34," ",'[1]Constructon S1'!DB34)</f>
        <v xml:space="preserve"> </v>
      </c>
      <c r="BA34" s="29"/>
      <c r="BB34" s="29"/>
      <c r="BC34" s="29"/>
      <c r="BD34" s="29"/>
      <c r="BE34" s="29"/>
      <c r="BF34" s="29"/>
      <c r="BG34" s="29"/>
      <c r="BH34" s="29"/>
      <c r="BI34" s="29"/>
    </row>
    <row r="35" spans="1:61" s="32" customFormat="1" ht="12.95" customHeight="1" x14ac:dyDescent="0.25">
      <c r="A35" s="32">
        <f>'[1]Constructon S1'!A35</f>
        <v>42</v>
      </c>
      <c r="B35" s="68">
        <f>'[1]Constructon S1'!B35</f>
        <v>42661</v>
      </c>
      <c r="C35" s="79" t="str">
        <f>CONCATENATE('[1]Constructon S1'!C35)</f>
        <v>TP 1 CH100</v>
      </c>
      <c r="D35" s="70" t="str">
        <f>CONCATENATE('[1]Constructon S1'!D35," ", '[1]Constructon S1'!E35)</f>
        <v>MPCI1 G</v>
      </c>
      <c r="E35" s="71" t="str">
        <f>CONCATENATE('[1]Constructon S1'!F35," ", '[1]Constructon S1'!G35)</f>
        <v>CB2 N</v>
      </c>
      <c r="F35" s="70" t="str">
        <f>CONCATENATE('[1]Constructon S1'!I35," ",'[1]Constructon S1'!J35)</f>
        <v>MPCI1 H</v>
      </c>
      <c r="G35" s="72" t="str">
        <f>CONCATENATE('[1]Constructon S1'!K35," ",'[1]Constructon S1'!L35)</f>
        <v>CB2 L</v>
      </c>
      <c r="H35" s="30"/>
      <c r="I35" s="73" t="str">
        <f>CONCATENATE('[1]Constructon S1'!N35)</f>
        <v>TP1 MT100</v>
      </c>
      <c r="J35" s="70" t="str">
        <f>CONCATENATE('[1]Constructon S1'!O35," ",'[1]Constructon S1'!P35)</f>
        <v>CB2 O</v>
      </c>
      <c r="K35" s="74" t="str">
        <f>CONCATENATE('[1]Constructon S1'!Q35," ",'[1]Constructon S1'!R35)</f>
        <v>CB2 P</v>
      </c>
      <c r="L35" s="30"/>
      <c r="M35" s="75" t="str">
        <f>CONCATENATE('[1]Constructon S1'!W35)</f>
        <v/>
      </c>
      <c r="N35" s="70" t="str">
        <f>CONCATENATE('[1]Constructon S1'!X35," ",'[1]Constructon S1'!Y35)</f>
        <v xml:space="preserve"> </v>
      </c>
      <c r="O35" s="76" t="str">
        <f>CONCATENATE('[1]Constructon S1'!Z35," ",'[1]Constructon S1'!AA35)</f>
        <v xml:space="preserve"> </v>
      </c>
      <c r="P35" s="70" t="str">
        <f>CONCATENATE('[1]Constructon S1'!AD35," ",'[1]Constructon S1'!AE35)</f>
        <v xml:space="preserve"> </v>
      </c>
      <c r="Q35" s="76" t="str">
        <f>CONCATENATE('[1]Constructon S1'!AF35," ",'[1]Constructon S1'!AG35)</f>
        <v xml:space="preserve"> </v>
      </c>
      <c r="R35" s="77" t="str">
        <f>CONCATENATE('[1]Constructon S1'!AI35)</f>
        <v/>
      </c>
      <c r="S35" s="70" t="str">
        <f>CONCATENATE('[1]Constructon S1'!AJ35," ",'[1]Constructon S1'!AK35)</f>
        <v xml:space="preserve"> </v>
      </c>
      <c r="T35" s="76" t="str">
        <f>CONCATENATE('[1]Constructon S1'!AL35," ",'[1]Constructon S1'!AM35)</f>
        <v xml:space="preserve"> </v>
      </c>
      <c r="U35" s="70" t="str">
        <f>CONCATENATE('[1]Constructon S1'!AP35," ",'[1]Constructon S1'!AQ35)</f>
        <v xml:space="preserve"> </v>
      </c>
      <c r="V35" s="78" t="str">
        <f>CONCATENATE('[1]Constructon S1'!AR35," ",'[1]Constructon S1'!AS35)</f>
        <v xml:space="preserve"> </v>
      </c>
      <c r="W35" s="30"/>
      <c r="X35" s="79" t="str">
        <f>CONCATENATE('[1]Constructon S1'!AU35)</f>
        <v/>
      </c>
      <c r="Y35" s="70" t="str">
        <f>CONCATENATE('[1]Constructon S1'!AV35," ",'[1]Constructon S1'!AW35)</f>
        <v>BI G</v>
      </c>
      <c r="Z35" s="76" t="str">
        <f>CONCATENATE('[1]Constructon S1'!AX35," ",'[1]Constructon S1'!AY35)</f>
        <v>CB2 S</v>
      </c>
      <c r="AA35" s="77" t="str">
        <f>CONCATENATE('[1]Constructon S1'!BA35)</f>
        <v>MT Protéine</v>
      </c>
      <c r="AB35" s="70" t="str">
        <f>CONCATENATE('[1]Constructon S1'!BB35," ",'[1]Constructon S1'!BC35)</f>
        <v>CB2 P</v>
      </c>
      <c r="AC35" s="76" t="str">
        <f>CONCATENATE('[1]Constructon S1'!BD35," ",'[1]Constructon S1'!BE35)</f>
        <v>CB2 O</v>
      </c>
      <c r="AD35" s="70" t="str">
        <f>CONCATENATE('[1]Constructon S1'!BH35," ",'[1]Constructon S1'!BI35)</f>
        <v>CB2 N</v>
      </c>
      <c r="AE35" s="80" t="str">
        <f>CONCATENATE('[1]Constructon S1'!BJ35," ",'[1]Constructon S1'!BK35)</f>
        <v>CB2 M</v>
      </c>
      <c r="AF35" s="30"/>
      <c r="AG35" s="81" t="str">
        <f>CONCATENATE('[1]Constructon S1'!BN35)</f>
        <v>Elec 2</v>
      </c>
      <c r="AH35" s="70" t="str">
        <f>CONCATENATE('[1]Constructon S1'!BO35," ",'[1]Constructon S1'!BP35)</f>
        <v>CB2 Q</v>
      </c>
      <c r="AI35" s="76" t="str">
        <f>CONCATENATE('[1]Constructon S1'!BQ35," ",'[1]Constructon S1'!BR35)</f>
        <v xml:space="preserve"> </v>
      </c>
      <c r="AJ35" s="70" t="str">
        <f>CONCATENATE('[1]Constructon S1'!BU35," ",'[1]Constructon S1'!BV35)</f>
        <v>CB2 R</v>
      </c>
      <c r="AK35" s="76" t="str">
        <f>CONCATENATE('[1]Constructon S1'!BW35," ",'[1]Constructon S1'!BX35)</f>
        <v xml:space="preserve"> </v>
      </c>
      <c r="AL35" s="77" t="str">
        <f>CONCATENATE('[1]Constructon S1'!BZ35)</f>
        <v/>
      </c>
      <c r="AM35" s="70" t="str">
        <f>CONCATENATE('[1]Constructon S1'!CA35," ",'[1]Constructon S1'!CB35)</f>
        <v xml:space="preserve"> </v>
      </c>
      <c r="AN35" s="76" t="str">
        <f>CONCATENATE('[1]Constructon S1'!CC35," ",'[1]Constructon S1'!CD35)</f>
        <v xml:space="preserve"> </v>
      </c>
      <c r="AO35" s="70" t="str">
        <f>CONCATENATE('[1]Constructon S1'!CG35," ",'[1]Constructon S1'!CH35)</f>
        <v xml:space="preserve"> </v>
      </c>
      <c r="AP35" s="82" t="str">
        <f>CONCATENATE('[1]Constructon S1'!CI35," ",'[1]Constructon S1'!CJ35)</f>
        <v xml:space="preserve"> </v>
      </c>
      <c r="AQ35" s="30"/>
      <c r="AR35" s="83" t="str">
        <f>CONCATENATE('[1]Constructon S1'!CL35)</f>
        <v>Oscillation</v>
      </c>
      <c r="AS35" s="70" t="str">
        <f>CONCATENATE('[1]Constructon S1'!CM35," ",'[1]Constructon S1'!CN35)</f>
        <v>MPCI1 F</v>
      </c>
      <c r="AT35" s="76" t="str">
        <f>CONCATENATE('[1]Constructon S1'!CO35," ",'[1]Constructon S1'!CP35)</f>
        <v xml:space="preserve"> </v>
      </c>
      <c r="AU35" s="77" t="str">
        <f>CONCATENATE('[1]Constructon S1'!CR35)</f>
        <v/>
      </c>
      <c r="AV35" s="70" t="str">
        <f>CONCATENATE('[1]Constructon S1'!CS35," ",'[1]Constructon S1'!CT35)</f>
        <v>MPCI1 B</v>
      </c>
      <c r="AW35" s="76" t="str">
        <f>CONCATENATE('[1]Constructon S1'!CU35," ",'[1]Constructon S1'!CV35)</f>
        <v xml:space="preserve"> </v>
      </c>
      <c r="AX35" s="77" t="str">
        <f>CONCATENATE('[1]Constructon S1'!CX35)</f>
        <v/>
      </c>
      <c r="AY35" s="70" t="str">
        <f>CONCATENATE('[1]Constructon S1'!CY35," ",'[1]Constructon S1'!CZ35)</f>
        <v xml:space="preserve"> </v>
      </c>
      <c r="AZ35" s="84" t="str">
        <f>CONCATENATE('[1]Constructon S1'!DA35," ",'[1]Constructon S1'!DB35)</f>
        <v xml:space="preserve"> </v>
      </c>
      <c r="BA35" s="29"/>
      <c r="BB35" s="29"/>
      <c r="BC35" s="29"/>
      <c r="BD35" s="29"/>
      <c r="BE35" s="29"/>
      <c r="BF35" s="29"/>
      <c r="BG35" s="29"/>
      <c r="BH35" s="29"/>
      <c r="BI35" s="29"/>
    </row>
    <row r="36" spans="1:61" s="32" customFormat="1" ht="12.95" customHeight="1" x14ac:dyDescent="0.25">
      <c r="A36" s="32">
        <f>'[1]Constructon S1'!A36</f>
        <v>42</v>
      </c>
      <c r="B36" s="68">
        <f>'[1]Constructon S1'!B36</f>
        <v>42662</v>
      </c>
      <c r="C36" s="79" t="str">
        <f>CONCATENATE('[1]Constructon S1'!C36)</f>
        <v>TP 1 CH100</v>
      </c>
      <c r="D36" s="70" t="str">
        <f>CONCATENATE('[1]Constructon S1'!D36," ", '[1]Constructon S1'!E36)</f>
        <v>MPCI2 K</v>
      </c>
      <c r="E36" s="71" t="str">
        <f>CONCATENATE('[1]Constructon S1'!F36," ", '[1]Constructon S1'!G36)</f>
        <v>MPCI2 L</v>
      </c>
      <c r="F36" s="70" t="str">
        <f>CONCATENATE('[1]Constructon S1'!I36," ",'[1]Constructon S1'!J36)</f>
        <v>MPCI2 N</v>
      </c>
      <c r="G36" s="72" t="str">
        <f>CONCATENATE('[1]Constructon S1'!K36," ",'[1]Constructon S1'!L36)</f>
        <v>MPCI2 M</v>
      </c>
      <c r="H36" s="30"/>
      <c r="I36" s="73" t="str">
        <f>CONCATENATE('[1]Constructon S1'!N36)</f>
        <v>TP1 MT100</v>
      </c>
      <c r="J36" s="70" t="str">
        <f>CONCATENATE('[1]Constructon S1'!O36," ",'[1]Constructon S1'!P36)</f>
        <v>CB1 D</v>
      </c>
      <c r="K36" s="74" t="str">
        <f>CONCATENATE('[1]Constructon S1'!Q36," ",'[1]Constructon S1'!R36)</f>
        <v>CB1 I</v>
      </c>
      <c r="L36" s="30"/>
      <c r="M36" s="75" t="str">
        <f>CONCATENATE('[1]Constructon S1'!W36)</f>
        <v/>
      </c>
      <c r="N36" s="70" t="str">
        <f>CONCATENATE('[1]Constructon S1'!X36," ",'[1]Constructon S1'!Y36)</f>
        <v xml:space="preserve"> </v>
      </c>
      <c r="O36" s="76" t="str">
        <f>CONCATENATE('[1]Constructon S1'!Z36," ",'[1]Constructon S1'!AA36)</f>
        <v xml:space="preserve"> </v>
      </c>
      <c r="P36" s="70" t="str">
        <f>CONCATENATE('[1]Constructon S1'!AD36," ",'[1]Constructon S1'!AE36)</f>
        <v xml:space="preserve"> </v>
      </c>
      <c r="Q36" s="76" t="str">
        <f>CONCATENATE('[1]Constructon S1'!AF36," ",'[1]Constructon S1'!AG36)</f>
        <v xml:space="preserve"> </v>
      </c>
      <c r="R36" s="77" t="str">
        <f>CONCATENATE('[1]Constructon S1'!AI36)</f>
        <v>AC Nucléique</v>
      </c>
      <c r="S36" s="70" t="str">
        <f>CONCATENATE('[1]Constructon S1'!AJ36," ",'[1]Constructon S1'!AK36)</f>
        <v>CB1 H</v>
      </c>
      <c r="T36" s="76" t="str">
        <f>CONCATENATE('[1]Constructon S1'!AL36," ",'[1]Constructon S1'!AM36)</f>
        <v>CB1 G</v>
      </c>
      <c r="U36" s="70" t="str">
        <f>CONCATENATE('[1]Constructon S1'!AP36," ",'[1]Constructon S1'!AQ36)</f>
        <v>CB1 B</v>
      </c>
      <c r="V36" s="78" t="str">
        <f>CONCATENATE('[1]Constructon S1'!AR36," ",'[1]Constructon S1'!AS36)</f>
        <v xml:space="preserve"> </v>
      </c>
      <c r="W36" s="30"/>
      <c r="X36" s="79" t="str">
        <f>CONCATENATE('[1]Constructon S1'!AU36)</f>
        <v xml:space="preserve">MT Initiation </v>
      </c>
      <c r="Y36" s="70" t="str">
        <f>CONCATENATE('[1]Constructon S1'!AV36," ",'[1]Constructon S1'!AW36)</f>
        <v>CB1 J</v>
      </c>
      <c r="Z36" s="76" t="str">
        <f>CONCATENATE('[1]Constructon S1'!AX36," ",'[1]Constructon S1'!AY36)</f>
        <v>CB1 A</v>
      </c>
      <c r="AA36" s="77" t="str">
        <f>CONCATENATE('[1]Constructon S1'!BA36)</f>
        <v>MT Protéine</v>
      </c>
      <c r="AB36" s="70" t="str">
        <f>CONCATENATE('[1]Constructon S1'!BB36," ",'[1]Constructon S1'!BC36)</f>
        <v xml:space="preserve"> </v>
      </c>
      <c r="AC36" s="76" t="str">
        <f>CONCATENATE('[1]Constructon S1'!BD36," ",'[1]Constructon S1'!BE36)</f>
        <v xml:space="preserve"> </v>
      </c>
      <c r="AD36" s="70" t="str">
        <f>CONCATENATE('[1]Constructon S1'!BH36," ",'[1]Constructon S1'!BI36)</f>
        <v xml:space="preserve"> </v>
      </c>
      <c r="AE36" s="80" t="str">
        <f>CONCATENATE('[1]Constructon S1'!BJ36," ",'[1]Constructon S1'!BK36)</f>
        <v>CB1 C</v>
      </c>
      <c r="AF36" s="30"/>
      <c r="AG36" s="81" t="str">
        <f>CONCATENATE('[1]Constructon S1'!BN36)</f>
        <v>Elec 2</v>
      </c>
      <c r="AH36" s="70" t="str">
        <f>CONCATENATE('[1]Constructon S1'!BO36," ",'[1]Constructon S1'!BP36)</f>
        <v>CB1 G</v>
      </c>
      <c r="AI36" s="76" t="str">
        <f>CONCATENATE('[1]Constructon S1'!BQ36," ",'[1]Constructon S1'!BR36)</f>
        <v>CB1 H</v>
      </c>
      <c r="AJ36" s="70" t="str">
        <f>CONCATENATE('[1]Constructon S1'!BU36," ",'[1]Constructon S1'!BV36)</f>
        <v>CB1 I</v>
      </c>
      <c r="AK36" s="76" t="str">
        <f>CONCATENATE('[1]Constructon S1'!BW36," ",'[1]Constructon S1'!BX36)</f>
        <v>CB1 J</v>
      </c>
      <c r="AL36" s="77" t="str">
        <f>CONCATENATE('[1]Constructon S1'!BZ36)</f>
        <v>Opt 1</v>
      </c>
      <c r="AM36" s="70" t="str">
        <f>CONCATENATE('[1]Constructon S1'!CA36," ",'[1]Constructon S1'!CB36)</f>
        <v>MPCI2 M</v>
      </c>
      <c r="AN36" s="76" t="str">
        <f>CONCATENATE('[1]Constructon S1'!CC36," ",'[1]Constructon S1'!CD36)</f>
        <v>MPCI2 N</v>
      </c>
      <c r="AO36" s="70" t="str">
        <f>CONCATENATE('[1]Constructon S1'!CG36," ",'[1]Constructon S1'!CH36)</f>
        <v>MPCI2 O</v>
      </c>
      <c r="AP36" s="82" t="str">
        <f>CONCATENATE('[1]Constructon S1'!CI36," ",'[1]Constructon S1'!CJ36)</f>
        <v>MPCI2 P</v>
      </c>
      <c r="AQ36" s="30"/>
      <c r="AR36" s="83" t="str">
        <f>CONCATENATE('[1]Constructon S1'!CL36)</f>
        <v/>
      </c>
      <c r="AS36" s="70" t="str">
        <f>CONCATENATE('[1]Constructon S1'!CM36," ",'[1]Constructon S1'!CN36)</f>
        <v xml:space="preserve"> </v>
      </c>
      <c r="AT36" s="76" t="str">
        <f>CONCATENATE('[1]Constructon S1'!CO36," ",'[1]Constructon S1'!CP36)</f>
        <v xml:space="preserve"> </v>
      </c>
      <c r="AU36" s="77" t="str">
        <f>CONCATENATE('[1]Constructon S1'!CR36)</f>
        <v/>
      </c>
      <c r="AV36" s="70" t="str">
        <f>CONCATENATE('[1]Constructon S1'!CS36," ",'[1]Constructon S1'!CT36)</f>
        <v xml:space="preserve"> </v>
      </c>
      <c r="AW36" s="76" t="str">
        <f>CONCATENATE('[1]Constructon S1'!CU36," ",'[1]Constructon S1'!CV36)</f>
        <v xml:space="preserve"> </v>
      </c>
      <c r="AX36" s="77" t="str">
        <f>CONCATENATE('[1]Constructon S1'!CX36)</f>
        <v/>
      </c>
      <c r="AY36" s="70" t="str">
        <f>CONCATENATE('[1]Constructon S1'!CY36," ",'[1]Constructon S1'!CZ36)</f>
        <v xml:space="preserve"> </v>
      </c>
      <c r="AZ36" s="84" t="str">
        <f>CONCATENATE('[1]Constructon S1'!DA36," ",'[1]Constructon S1'!DB36)</f>
        <v xml:space="preserve"> </v>
      </c>
      <c r="BA36" s="29"/>
      <c r="BB36" s="29"/>
      <c r="BC36" s="29"/>
      <c r="BD36" s="29"/>
      <c r="BE36" s="29"/>
      <c r="BF36" s="29"/>
      <c r="BG36" s="29"/>
      <c r="BH36" s="29"/>
      <c r="BI36" s="29"/>
    </row>
    <row r="37" spans="1:61" s="32" customFormat="1" ht="12.95" customHeight="1" x14ac:dyDescent="0.25">
      <c r="A37" s="32">
        <f>'[1]Constructon S1'!A37</f>
        <v>42</v>
      </c>
      <c r="B37" s="68">
        <f>'[1]Constructon S1'!B37</f>
        <v>42663</v>
      </c>
      <c r="C37" s="79" t="str">
        <f>CONCATENATE('[1]Constructon S1'!C37)</f>
        <v/>
      </c>
      <c r="D37" s="70" t="str">
        <f>CONCATENATE('[1]Constructon S1'!D37," ", '[1]Constructon S1'!E37)</f>
        <v xml:space="preserve"> </v>
      </c>
      <c r="E37" s="71" t="str">
        <f>CONCATENATE('[1]Constructon S1'!F37," ", '[1]Constructon S1'!G37)</f>
        <v xml:space="preserve"> </v>
      </c>
      <c r="F37" s="70" t="str">
        <f>CONCATENATE('[1]Constructon S1'!I37," ",'[1]Constructon S1'!J37)</f>
        <v xml:space="preserve"> </v>
      </c>
      <c r="G37" s="72" t="str">
        <f>CONCATENATE('[1]Constructon S1'!K37," ",'[1]Constructon S1'!L37)</f>
        <v xml:space="preserve"> </v>
      </c>
      <c r="H37" s="30"/>
      <c r="I37" s="73" t="str">
        <f>CONCATENATE('[1]Constructon S1'!N37)</f>
        <v/>
      </c>
      <c r="J37" s="70" t="str">
        <f>CONCATENATE('[1]Constructon S1'!O37," ",'[1]Constructon S1'!P37)</f>
        <v xml:space="preserve"> </v>
      </c>
      <c r="K37" s="74" t="str">
        <f>CONCATENATE('[1]Constructon S1'!Q37," ",'[1]Constructon S1'!R37)</f>
        <v xml:space="preserve"> </v>
      </c>
      <c r="L37" s="30"/>
      <c r="M37" s="75" t="str">
        <f>CONCATENATE('[1]Constructon S1'!W37)</f>
        <v/>
      </c>
      <c r="N37" s="70" t="str">
        <f>CONCATENATE('[1]Constructon S1'!X37," ",'[1]Constructon S1'!Y37)</f>
        <v xml:space="preserve"> </v>
      </c>
      <c r="O37" s="76" t="str">
        <f>CONCATENATE('[1]Constructon S1'!Z37," ",'[1]Constructon S1'!AA37)</f>
        <v xml:space="preserve"> </v>
      </c>
      <c r="P37" s="70" t="str">
        <f>CONCATENATE('[1]Constructon S1'!AD37," ",'[1]Constructon S1'!AE37)</f>
        <v xml:space="preserve"> </v>
      </c>
      <c r="Q37" s="76" t="str">
        <f>CONCATENATE('[1]Constructon S1'!AF37," ",'[1]Constructon S1'!AG37)</f>
        <v xml:space="preserve"> </v>
      </c>
      <c r="R37" s="77" t="str">
        <f>CONCATENATE('[1]Constructon S1'!AI37)</f>
        <v/>
      </c>
      <c r="S37" s="70" t="str">
        <f>CONCATENATE('[1]Constructon S1'!AJ37," ",'[1]Constructon S1'!AK37)</f>
        <v xml:space="preserve"> </v>
      </c>
      <c r="T37" s="76" t="str">
        <f>CONCATENATE('[1]Constructon S1'!AL37," ",'[1]Constructon S1'!AM37)</f>
        <v xml:space="preserve"> </v>
      </c>
      <c r="U37" s="70" t="str">
        <f>CONCATENATE('[1]Constructon S1'!AP37," ",'[1]Constructon S1'!AQ37)</f>
        <v xml:space="preserve"> </v>
      </c>
      <c r="V37" s="78" t="str">
        <f>CONCATENATE('[1]Constructon S1'!AR37," ",'[1]Constructon S1'!AS37)</f>
        <v xml:space="preserve"> </v>
      </c>
      <c r="W37" s="30"/>
      <c r="X37" s="79" t="str">
        <f>CONCATENATE('[1]Constructon S1'!AU37)</f>
        <v/>
      </c>
      <c r="Y37" s="70" t="str">
        <f>CONCATENATE('[1]Constructon S1'!AV37," ",'[1]Constructon S1'!AW37)</f>
        <v>CB2 R</v>
      </c>
      <c r="Z37" s="76" t="str">
        <f>CONCATENATE('[1]Constructon S1'!AX37," ",'[1]Constructon S1'!AY37)</f>
        <v xml:space="preserve"> </v>
      </c>
      <c r="AA37" s="77" t="str">
        <f>CONCATENATE('[1]Constructon S1'!BA37)</f>
        <v/>
      </c>
      <c r="AB37" s="70" t="str">
        <f>CONCATENATE('[1]Constructon S1'!BB37," ",'[1]Constructon S1'!BC37)</f>
        <v xml:space="preserve"> </v>
      </c>
      <c r="AC37" s="76" t="str">
        <f>CONCATENATE('[1]Constructon S1'!BD37," ",'[1]Constructon S1'!BE37)</f>
        <v xml:space="preserve"> </v>
      </c>
      <c r="AD37" s="70" t="str">
        <f>CONCATENATE('[1]Constructon S1'!BH37," ",'[1]Constructon S1'!BI37)</f>
        <v xml:space="preserve"> </v>
      </c>
      <c r="AE37" s="80" t="str">
        <f>CONCATENATE('[1]Constructon S1'!BJ37," ",'[1]Constructon S1'!BK37)</f>
        <v xml:space="preserve"> </v>
      </c>
      <c r="AF37" s="30"/>
      <c r="AG37" s="81" t="str">
        <f>CONCATENATE('[1]Constructon S1'!BN37)</f>
        <v/>
      </c>
      <c r="AH37" s="70" t="str">
        <f>CONCATENATE('[1]Constructon S1'!BO37," ",'[1]Constructon S1'!BP37)</f>
        <v xml:space="preserve"> </v>
      </c>
      <c r="AI37" s="76" t="str">
        <f>CONCATENATE('[1]Constructon S1'!BQ37," ",'[1]Constructon S1'!BR37)</f>
        <v xml:space="preserve"> </v>
      </c>
      <c r="AJ37" s="70" t="str">
        <f>CONCATENATE('[1]Constructon S1'!BU37," ",'[1]Constructon S1'!BV37)</f>
        <v xml:space="preserve"> </v>
      </c>
      <c r="AK37" s="76" t="str">
        <f>CONCATENATE('[1]Constructon S1'!BW37," ",'[1]Constructon S1'!BX37)</f>
        <v xml:space="preserve"> </v>
      </c>
      <c r="AL37" s="77" t="str">
        <f>CONCATENATE('[1]Constructon S1'!BZ37)</f>
        <v/>
      </c>
      <c r="AM37" s="70" t="str">
        <f>CONCATENATE('[1]Constructon S1'!CA37," ",'[1]Constructon S1'!CB37)</f>
        <v xml:space="preserve"> </v>
      </c>
      <c r="AN37" s="76" t="str">
        <f>CONCATENATE('[1]Constructon S1'!CC37," ",'[1]Constructon S1'!CD37)</f>
        <v xml:space="preserve"> </v>
      </c>
      <c r="AO37" s="70" t="str">
        <f>CONCATENATE('[1]Constructon S1'!CG37," ",'[1]Constructon S1'!CH37)</f>
        <v xml:space="preserve"> </v>
      </c>
      <c r="AP37" s="82" t="str">
        <f>CONCATENATE('[1]Constructon S1'!CI37," ",'[1]Constructon S1'!CJ37)</f>
        <v xml:space="preserve"> </v>
      </c>
      <c r="AQ37" s="30"/>
      <c r="AR37" s="83" t="str">
        <f>CONCATENATE('[1]Constructon S1'!CL37)</f>
        <v/>
      </c>
      <c r="AS37" s="70" t="str">
        <f>CONCATENATE('[1]Constructon S1'!CM37," ",'[1]Constructon S1'!CN37)</f>
        <v xml:space="preserve"> </v>
      </c>
      <c r="AT37" s="76" t="str">
        <f>CONCATENATE('[1]Constructon S1'!CO37," ",'[1]Constructon S1'!CP37)</f>
        <v xml:space="preserve"> </v>
      </c>
      <c r="AU37" s="77" t="str">
        <f>CONCATENATE('[1]Constructon S1'!CR37)</f>
        <v/>
      </c>
      <c r="AV37" s="70" t="str">
        <f>CONCATENATE('[1]Constructon S1'!CS37," ",'[1]Constructon S1'!CT37)</f>
        <v xml:space="preserve"> </v>
      </c>
      <c r="AW37" s="76" t="str">
        <f>CONCATENATE('[1]Constructon S1'!CU37," ",'[1]Constructon S1'!CV37)</f>
        <v xml:space="preserve"> </v>
      </c>
      <c r="AX37" s="77" t="str">
        <f>CONCATENATE('[1]Constructon S1'!CX37)</f>
        <v/>
      </c>
      <c r="AY37" s="70" t="str">
        <f>CONCATENATE('[1]Constructon S1'!CY37," ",'[1]Constructon S1'!CZ37)</f>
        <v xml:space="preserve"> </v>
      </c>
      <c r="AZ37" s="84" t="str">
        <f>CONCATENATE('[1]Constructon S1'!DA37," ",'[1]Constructon S1'!DB37)</f>
        <v xml:space="preserve"> </v>
      </c>
      <c r="BA37" s="29"/>
      <c r="BB37" s="29"/>
      <c r="BC37" s="29"/>
      <c r="BD37" s="29"/>
      <c r="BE37" s="29"/>
      <c r="BF37" s="29"/>
      <c r="BG37" s="29"/>
      <c r="BH37" s="29"/>
      <c r="BI37" s="29"/>
    </row>
    <row r="38" spans="1:61" s="32" customFormat="1" ht="12.95" customHeight="1" x14ac:dyDescent="0.25">
      <c r="A38" s="32">
        <f>'[1]Constructon S1'!A38</f>
        <v>42</v>
      </c>
      <c r="B38" s="68">
        <f>'[1]Constructon S1'!B38</f>
        <v>42664</v>
      </c>
      <c r="C38" s="79" t="str">
        <f>CONCATENATE('[1]Constructon S1'!C38)</f>
        <v>TP 1 CH100</v>
      </c>
      <c r="D38" s="70" t="str">
        <f>CONCATENATE('[1]Constructon S1'!D38," ", '[1]Constructon S1'!E38)</f>
        <v>BI G</v>
      </c>
      <c r="E38" s="71" t="str">
        <f>CONCATENATE('[1]Constructon S1'!F38," ", '[1]Constructon S1'!G38)</f>
        <v>MPCI2 O</v>
      </c>
      <c r="F38" s="70" t="str">
        <f>CONCATENATE('[1]Constructon S1'!I38," ",'[1]Constructon S1'!J38)</f>
        <v>BI H</v>
      </c>
      <c r="G38" s="72" t="str">
        <f>CONCATENATE('[1]Constructon S1'!K38," ",'[1]Constructon S1'!L38)</f>
        <v>MPCI2 P</v>
      </c>
      <c r="H38" s="30"/>
      <c r="I38" s="73" t="str">
        <f>CONCATENATE('[1]Constructon S1'!N38)</f>
        <v>TP1 MT100</v>
      </c>
      <c r="J38" s="70" t="str">
        <f>CONCATENATE('[1]Constructon S1'!O38," ",'[1]Constructon S1'!P38)</f>
        <v>CB1 H</v>
      </c>
      <c r="K38" s="74" t="str">
        <f>CONCATENATE('[1]Constructon S1'!Q38," ",'[1]Constructon S1'!R38)</f>
        <v xml:space="preserve"> </v>
      </c>
      <c r="L38" s="30"/>
      <c r="M38" s="75" t="str">
        <f>CONCATENATE('[1]Constructon S1'!W38)</f>
        <v/>
      </c>
      <c r="N38" s="70" t="str">
        <f>CONCATENATE('[1]Constructon S1'!X38," ",'[1]Constructon S1'!Y38)</f>
        <v xml:space="preserve"> </v>
      </c>
      <c r="O38" s="76" t="str">
        <f>CONCATENATE('[1]Constructon S1'!Z38," ",'[1]Constructon S1'!AA38)</f>
        <v xml:space="preserve"> </v>
      </c>
      <c r="P38" s="70" t="str">
        <f>CONCATENATE('[1]Constructon S1'!AD38," ",'[1]Constructon S1'!AE38)</f>
        <v xml:space="preserve"> </v>
      </c>
      <c r="Q38" s="76" t="str">
        <f>CONCATENATE('[1]Constructon S1'!AF38," ",'[1]Constructon S1'!AG38)</f>
        <v xml:space="preserve"> </v>
      </c>
      <c r="R38" s="77" t="str">
        <f>CONCATENATE('[1]Constructon S1'!AI38)</f>
        <v/>
      </c>
      <c r="S38" s="70" t="str">
        <f>CONCATENATE('[1]Constructon S1'!AJ38," ",'[1]Constructon S1'!AK38)</f>
        <v xml:space="preserve"> </v>
      </c>
      <c r="T38" s="76" t="str">
        <f>CONCATENATE('[1]Constructon S1'!AL38," ",'[1]Constructon S1'!AM38)</f>
        <v xml:space="preserve"> </v>
      </c>
      <c r="U38" s="70" t="str">
        <f>CONCATENATE('[1]Constructon S1'!AP38," ",'[1]Constructon S1'!AQ38)</f>
        <v xml:space="preserve"> </v>
      </c>
      <c r="V38" s="78" t="str">
        <f>CONCATENATE('[1]Constructon S1'!AR38," ",'[1]Constructon S1'!AS38)</f>
        <v xml:space="preserve"> </v>
      </c>
      <c r="W38" s="30"/>
      <c r="X38" s="79" t="str">
        <f>CONCATENATE('[1]Constructon S1'!AU38)</f>
        <v/>
      </c>
      <c r="Y38" s="70" t="str">
        <f>CONCATENATE('[1]Constructon S1'!AV38," ",'[1]Constructon S1'!AW38)</f>
        <v>CB1 F</v>
      </c>
      <c r="Z38" s="76" t="str">
        <f>CONCATENATE('[1]Constructon S1'!AX38," ",'[1]Constructon S1'!AY38)</f>
        <v xml:space="preserve"> </v>
      </c>
      <c r="AA38" s="77" t="str">
        <f>CONCATENATE('[1]Constructon S1'!BA38)</f>
        <v>MT Protéine</v>
      </c>
      <c r="AB38" s="70" t="str">
        <f>CONCATENATE('[1]Constructon S1'!BB38," ",'[1]Constructon S1'!BC38)</f>
        <v>BI E</v>
      </c>
      <c r="AC38" s="76" t="str">
        <f>CONCATENATE('[1]Constructon S1'!BD38," ",'[1]Constructon S1'!BE38)</f>
        <v>BI H</v>
      </c>
      <c r="AD38" s="70" t="str">
        <f>CONCATENATE('[1]Constructon S1'!BH38," ",'[1]Constructon S1'!BI38)</f>
        <v>BI F</v>
      </c>
      <c r="AE38" s="80" t="str">
        <f>CONCATENATE('[1]Constructon S1'!BJ38," ",'[1]Constructon S1'!BK38)</f>
        <v xml:space="preserve"> </v>
      </c>
      <c r="AF38" s="30"/>
      <c r="AG38" s="81" t="str">
        <f>CONCATENATE('[1]Constructon S1'!BN38)</f>
        <v/>
      </c>
      <c r="AH38" s="70" t="str">
        <f>CONCATENATE('[1]Constructon S1'!BO38," ",'[1]Constructon S1'!BP38)</f>
        <v xml:space="preserve"> </v>
      </c>
      <c r="AI38" s="76" t="str">
        <f>CONCATENATE('[1]Constructon S1'!BQ38," ",'[1]Constructon S1'!BR38)</f>
        <v xml:space="preserve"> </v>
      </c>
      <c r="AJ38" s="70" t="str">
        <f>CONCATENATE('[1]Constructon S1'!BU38," ",'[1]Constructon S1'!BV38)</f>
        <v>CB1 E</v>
      </c>
      <c r="AK38" s="76" t="str">
        <f>CONCATENATE('[1]Constructon S1'!BW38," ",'[1]Constructon S1'!BX38)</f>
        <v xml:space="preserve"> </v>
      </c>
      <c r="AL38" s="77" t="str">
        <f>CONCATENATE('[1]Constructon S1'!BZ38)</f>
        <v/>
      </c>
      <c r="AM38" s="70" t="str">
        <f>CONCATENATE('[1]Constructon S1'!CA38," ",'[1]Constructon S1'!CB38)</f>
        <v xml:space="preserve"> </v>
      </c>
      <c r="AN38" s="76" t="str">
        <f>CONCATENATE('[1]Constructon S1'!CC38," ",'[1]Constructon S1'!CD38)</f>
        <v xml:space="preserve"> </v>
      </c>
      <c r="AO38" s="70" t="str">
        <f>CONCATENATE('[1]Constructon S1'!CG38," ",'[1]Constructon S1'!CH38)</f>
        <v xml:space="preserve"> </v>
      </c>
      <c r="AP38" s="82" t="str">
        <f>CONCATENATE('[1]Constructon S1'!CI38," ",'[1]Constructon S1'!CJ38)</f>
        <v xml:space="preserve"> </v>
      </c>
      <c r="AQ38" s="30"/>
      <c r="AR38" s="83" t="str">
        <f>CONCATENATE('[1]Constructon S1'!CL38)</f>
        <v/>
      </c>
      <c r="AS38" s="70" t="str">
        <f>CONCATENATE('[1]Constructon S1'!CM38," ",'[1]Constructon S1'!CN38)</f>
        <v xml:space="preserve"> </v>
      </c>
      <c r="AT38" s="76" t="str">
        <f>CONCATENATE('[1]Constructon S1'!CO38," ",'[1]Constructon S1'!CP38)</f>
        <v xml:space="preserve"> </v>
      </c>
      <c r="AU38" s="77" t="str">
        <f>CONCATENATE('[1]Constructon S1'!CR38)</f>
        <v/>
      </c>
      <c r="AV38" s="70" t="str">
        <f>CONCATENATE('[1]Constructon S1'!CS38," ",'[1]Constructon S1'!CT38)</f>
        <v xml:space="preserve"> </v>
      </c>
      <c r="AW38" s="76" t="str">
        <f>CONCATENATE('[1]Constructon S1'!CU38," ",'[1]Constructon S1'!CV38)</f>
        <v xml:space="preserve"> </v>
      </c>
      <c r="AX38" s="77" t="str">
        <f>CONCATENATE('[1]Constructon S1'!CX38)</f>
        <v/>
      </c>
      <c r="AY38" s="70" t="str">
        <f>CONCATENATE('[1]Constructon S1'!CY38," ",'[1]Constructon S1'!CZ38)</f>
        <v xml:space="preserve"> </v>
      </c>
      <c r="AZ38" s="84" t="str">
        <f>CONCATENATE('[1]Constructon S1'!DA38," ",'[1]Constructon S1'!DB38)</f>
        <v xml:space="preserve"> </v>
      </c>
      <c r="BA38" s="29"/>
      <c r="BB38" s="29"/>
      <c r="BC38" s="29"/>
      <c r="BD38" s="29"/>
      <c r="BE38" s="29"/>
      <c r="BF38" s="29"/>
      <c r="BG38" s="29"/>
      <c r="BH38" s="29"/>
      <c r="BI38" s="29"/>
    </row>
    <row r="39" spans="1:61" ht="9.75" customHeight="1" x14ac:dyDescent="0.25">
      <c r="A39" s="33"/>
      <c r="B39" s="34"/>
      <c r="C39" s="35" t="str">
        <f>CONCATENATE('[1]Constructon S1'!C39)</f>
        <v/>
      </c>
      <c r="D39" s="36"/>
      <c r="E39" s="37"/>
      <c r="F39" s="36"/>
      <c r="G39" s="38"/>
      <c r="H39" s="39"/>
      <c r="I39" s="40" t="str">
        <f>CONCATENATE('[1]Constructon S1'!N39)</f>
        <v/>
      </c>
      <c r="J39" s="36"/>
      <c r="K39" s="41"/>
      <c r="L39" s="39"/>
      <c r="M39" s="42" t="str">
        <f>CONCATENATE('[1]Constructon S1'!W39)</f>
        <v/>
      </c>
      <c r="N39" s="36"/>
      <c r="O39" s="43"/>
      <c r="P39" s="36"/>
      <c r="Q39" s="43"/>
      <c r="R39" s="39" t="str">
        <f>CONCATENATE('[1]Constructon S1'!AI39)</f>
        <v/>
      </c>
      <c r="S39" s="36"/>
      <c r="T39" s="43"/>
      <c r="U39" s="36"/>
      <c r="V39" s="44"/>
      <c r="W39" s="39"/>
      <c r="X39" s="45" t="str">
        <f>CONCATENATE('[1]Constructon S1'!AU39)</f>
        <v/>
      </c>
      <c r="Y39" s="36"/>
      <c r="Z39" s="43"/>
      <c r="AA39" s="39" t="str">
        <f>CONCATENATE('[1]Constructon S1'!BA39)</f>
        <v/>
      </c>
      <c r="AB39" s="36"/>
      <c r="AC39" s="43"/>
      <c r="AD39" s="36"/>
      <c r="AE39" s="46"/>
      <c r="AF39" s="39"/>
      <c r="AG39" s="47" t="str">
        <f>CONCATENATE('[1]Constructon S1'!BN39)</f>
        <v/>
      </c>
      <c r="AH39" s="36"/>
      <c r="AI39" s="43"/>
      <c r="AJ39" s="36"/>
      <c r="AK39" s="43"/>
      <c r="AL39" s="39" t="str">
        <f>CONCATENATE('[1]Constructon S1'!BZ39)</f>
        <v/>
      </c>
      <c r="AM39" s="36"/>
      <c r="AN39" s="43"/>
      <c r="AO39" s="36"/>
      <c r="AP39" s="48"/>
      <c r="AQ39" s="39"/>
      <c r="AR39" s="49" t="str">
        <f>CONCATENATE('[1]Constructon S1'!CL39)</f>
        <v/>
      </c>
      <c r="AS39" s="36"/>
      <c r="AT39" s="43"/>
      <c r="AU39" s="39" t="str">
        <f>CONCATENATE('[1]Constructon S1'!CR39)</f>
        <v/>
      </c>
      <c r="AV39" s="36"/>
      <c r="AW39" s="43"/>
      <c r="AX39" s="39" t="str">
        <f>CONCATENATE('[1]Constructon S1'!CX39)</f>
        <v/>
      </c>
      <c r="AY39" s="36"/>
      <c r="AZ39" s="50"/>
      <c r="BA39" s="3"/>
      <c r="BB39" s="3"/>
      <c r="BC39" s="3"/>
      <c r="BD39" s="3"/>
      <c r="BE39" s="3"/>
      <c r="BF39" s="3"/>
      <c r="BG39" s="3"/>
      <c r="BH39" s="3"/>
      <c r="BI39" s="3"/>
    </row>
    <row r="40" spans="1:61" s="32" customFormat="1" ht="12.95" customHeight="1" x14ac:dyDescent="0.25">
      <c r="A40" s="32">
        <f>'[1]Constructon S1'!A40</f>
        <v>43</v>
      </c>
      <c r="B40" s="129">
        <f>'[1]Constructon S1'!B40</f>
        <v>42667</v>
      </c>
      <c r="C40" s="112" t="str">
        <f>CONCATENATE('[1]Constructon S1'!C40)</f>
        <v/>
      </c>
      <c r="D40" s="113" t="str">
        <f>CONCATENATE('[1]Constructon S1'!D40," ", '[1]Constructon S1'!E40)</f>
        <v xml:space="preserve"> </v>
      </c>
      <c r="E40" s="114" t="str">
        <f>CONCATENATE('[1]Constructon S1'!F40," ", '[1]Constructon S1'!G40)</f>
        <v xml:space="preserve"> </v>
      </c>
      <c r="F40" s="113" t="str">
        <f>CONCATENATE('[1]Constructon S1'!I40," ",'[1]Constructon S1'!J40)</f>
        <v xml:space="preserve"> </v>
      </c>
      <c r="G40" s="115" t="str">
        <f>CONCATENATE('[1]Constructon S1'!K40," ",'[1]Constructon S1'!L40)</f>
        <v xml:space="preserve"> </v>
      </c>
      <c r="H40" s="116"/>
      <c r="I40" s="117" t="str">
        <f>CONCATENATE('[1]Constructon S1'!N40)</f>
        <v/>
      </c>
      <c r="J40" s="113" t="str">
        <f>CONCATENATE('[1]Constructon S1'!O40," ",'[1]Constructon S1'!P40)</f>
        <v xml:space="preserve"> </v>
      </c>
      <c r="K40" s="118" t="str">
        <f>CONCATENATE('[1]Constructon S1'!Q40," ",'[1]Constructon S1'!R40)</f>
        <v xml:space="preserve"> </v>
      </c>
      <c r="L40" s="116"/>
      <c r="M40" s="119" t="str">
        <f>CONCATENATE('[1]Constructon S1'!W40)</f>
        <v/>
      </c>
      <c r="N40" s="113" t="str">
        <f>CONCATENATE('[1]Constructon S1'!X40," ",'[1]Constructon S1'!Y40)</f>
        <v xml:space="preserve"> </v>
      </c>
      <c r="O40" s="120" t="str">
        <f>CONCATENATE('[1]Constructon S1'!Z40," ",'[1]Constructon S1'!AA40)</f>
        <v xml:space="preserve"> </v>
      </c>
      <c r="P40" s="113" t="str">
        <f>CONCATENATE('[1]Constructon S1'!AD40," ",'[1]Constructon S1'!AE40)</f>
        <v xml:space="preserve"> </v>
      </c>
      <c r="Q40" s="120" t="str">
        <f>CONCATENATE('[1]Constructon S1'!AF40," ",'[1]Constructon S1'!AG40)</f>
        <v xml:space="preserve"> </v>
      </c>
      <c r="R40" s="121" t="str">
        <f>CONCATENATE('[1]Constructon S1'!AI40)</f>
        <v/>
      </c>
      <c r="S40" s="113" t="str">
        <f>CONCATENATE('[1]Constructon S1'!AJ40," ",'[1]Constructon S1'!AK40)</f>
        <v xml:space="preserve"> </v>
      </c>
      <c r="T40" s="120" t="str">
        <f>CONCATENATE('[1]Constructon S1'!AL40," ",'[1]Constructon S1'!AM40)</f>
        <v xml:space="preserve"> </v>
      </c>
      <c r="U40" s="113" t="str">
        <f>CONCATENATE('[1]Constructon S1'!AP40," ",'[1]Constructon S1'!AQ40)</f>
        <v xml:space="preserve"> </v>
      </c>
      <c r="V40" s="122" t="str">
        <f>CONCATENATE('[1]Constructon S1'!AR40," ",'[1]Constructon S1'!AS40)</f>
        <v xml:space="preserve"> </v>
      </c>
      <c r="W40" s="116"/>
      <c r="X40" s="123" t="str">
        <f>CONCATENATE('[1]Constructon S1'!AU40)</f>
        <v/>
      </c>
      <c r="Y40" s="113" t="str">
        <f>CONCATENATE('[1]Constructon S1'!AV40," ",'[1]Constructon S1'!AW40)</f>
        <v xml:space="preserve"> </v>
      </c>
      <c r="Z40" s="120" t="str">
        <f>CONCATENATE('[1]Constructon S1'!AX40," ",'[1]Constructon S1'!AY40)</f>
        <v xml:space="preserve"> </v>
      </c>
      <c r="AA40" s="121" t="str">
        <f>CONCATENATE('[1]Constructon S1'!BA40)</f>
        <v/>
      </c>
      <c r="AB40" s="113" t="str">
        <f>CONCATENATE('[1]Constructon S1'!BB40," ",'[1]Constructon S1'!BC40)</f>
        <v xml:space="preserve"> </v>
      </c>
      <c r="AC40" s="120" t="str">
        <f>CONCATENATE('[1]Constructon S1'!BD40," ",'[1]Constructon S1'!BE40)</f>
        <v xml:space="preserve"> </v>
      </c>
      <c r="AD40" s="113" t="str">
        <f>CONCATENATE('[1]Constructon S1'!BH40," ",'[1]Constructon S1'!BI40)</f>
        <v xml:space="preserve"> </v>
      </c>
      <c r="AE40" s="124" t="str">
        <f>CONCATENATE('[1]Constructon S1'!BJ40," ",'[1]Constructon S1'!BK40)</f>
        <v xml:space="preserve"> </v>
      </c>
      <c r="AF40" s="116"/>
      <c r="AG40" s="125" t="str">
        <f>CONCATENATE('[1]Constructon S1'!BN40)</f>
        <v/>
      </c>
      <c r="AH40" s="113" t="str">
        <f>CONCATENATE('[1]Constructon S1'!BO40," ",'[1]Constructon S1'!BP40)</f>
        <v xml:space="preserve"> </v>
      </c>
      <c r="AI40" s="120" t="str">
        <f>CONCATENATE('[1]Constructon S1'!BQ40," ",'[1]Constructon S1'!BR40)</f>
        <v xml:space="preserve"> </v>
      </c>
      <c r="AJ40" s="113" t="str">
        <f>CONCATENATE('[1]Constructon S1'!BU40," ",'[1]Constructon S1'!BV40)</f>
        <v xml:space="preserve"> </v>
      </c>
      <c r="AK40" s="120" t="str">
        <f>CONCATENATE('[1]Constructon S1'!BW40," ",'[1]Constructon S1'!BX40)</f>
        <v xml:space="preserve"> </v>
      </c>
      <c r="AL40" s="121" t="str">
        <f>CONCATENATE('[1]Constructon S1'!BZ40)</f>
        <v/>
      </c>
      <c r="AM40" s="113" t="str">
        <f>CONCATENATE('[1]Constructon S1'!CA40," ",'[1]Constructon S1'!CB40)</f>
        <v xml:space="preserve"> </v>
      </c>
      <c r="AN40" s="120" t="str">
        <f>CONCATENATE('[1]Constructon S1'!CC40," ",'[1]Constructon S1'!CD40)</f>
        <v xml:space="preserve"> </v>
      </c>
      <c r="AO40" s="113" t="str">
        <f>CONCATENATE('[1]Constructon S1'!CG40," ",'[1]Constructon S1'!CH40)</f>
        <v xml:space="preserve"> </v>
      </c>
      <c r="AP40" s="126" t="str">
        <f>CONCATENATE('[1]Constructon S1'!CI40," ",'[1]Constructon S1'!CJ40)</f>
        <v xml:space="preserve"> </v>
      </c>
      <c r="AQ40" s="116"/>
      <c r="AR40" s="127" t="str">
        <f>CONCATENATE('[1]Constructon S1'!CL40)</f>
        <v/>
      </c>
      <c r="AS40" s="113" t="str">
        <f>CONCATENATE('[1]Constructon S1'!CM40," ",'[1]Constructon S1'!CN40)</f>
        <v xml:space="preserve"> </v>
      </c>
      <c r="AT40" s="120" t="str">
        <f>CONCATENATE('[1]Constructon S1'!CO40," ",'[1]Constructon S1'!CP40)</f>
        <v xml:space="preserve"> </v>
      </c>
      <c r="AU40" s="121" t="str">
        <f>CONCATENATE('[1]Constructon S1'!CR40)</f>
        <v/>
      </c>
      <c r="AV40" s="113" t="str">
        <f>CONCATENATE('[1]Constructon S1'!CS40," ",'[1]Constructon S1'!CT40)</f>
        <v xml:space="preserve"> </v>
      </c>
      <c r="AW40" s="120" t="str">
        <f>CONCATENATE('[1]Constructon S1'!CU40," ",'[1]Constructon S1'!CV40)</f>
        <v xml:space="preserve"> </v>
      </c>
      <c r="AX40" s="121" t="str">
        <f>CONCATENATE('[1]Constructon S1'!CX40)</f>
        <v/>
      </c>
      <c r="AY40" s="113" t="str">
        <f>CONCATENATE('[1]Constructon S1'!CY40," ",'[1]Constructon S1'!CZ40)</f>
        <v xml:space="preserve"> </v>
      </c>
      <c r="AZ40" s="128" t="str">
        <f>CONCATENATE('[1]Constructon S1'!DA40," ",'[1]Constructon S1'!DB40)</f>
        <v xml:space="preserve"> </v>
      </c>
      <c r="BA40" s="29"/>
      <c r="BB40" s="29"/>
      <c r="BC40" s="29"/>
      <c r="BD40" s="29"/>
      <c r="BE40" s="29"/>
      <c r="BF40" s="29"/>
      <c r="BG40" s="29"/>
      <c r="BH40" s="29"/>
      <c r="BI40" s="29"/>
    </row>
    <row r="41" spans="1:61" s="32" customFormat="1" ht="12.95" customHeight="1" x14ac:dyDescent="0.25">
      <c r="A41" s="32">
        <f>'[1]Constructon S1'!A41</f>
        <v>43</v>
      </c>
      <c r="B41" s="129">
        <f>'[1]Constructon S1'!B41</f>
        <v>42668</v>
      </c>
      <c r="C41" s="112" t="str">
        <f>CONCATENATE('[1]Constructon S1'!C41)</f>
        <v/>
      </c>
      <c r="D41" s="113" t="str">
        <f>CONCATENATE('[1]Constructon S1'!D41," ", '[1]Constructon S1'!E41)</f>
        <v xml:space="preserve"> </v>
      </c>
      <c r="E41" s="114" t="str">
        <f>CONCATENATE('[1]Constructon S1'!F41," ", '[1]Constructon S1'!G41)</f>
        <v xml:space="preserve"> </v>
      </c>
      <c r="F41" s="113" t="str">
        <f>CONCATENATE('[1]Constructon S1'!I41," ",'[1]Constructon S1'!J41)</f>
        <v xml:space="preserve"> </v>
      </c>
      <c r="G41" s="115" t="str">
        <f>CONCATENATE('[1]Constructon S1'!K41," ",'[1]Constructon S1'!L41)</f>
        <v xml:space="preserve"> </v>
      </c>
      <c r="H41" s="116"/>
      <c r="I41" s="117" t="str">
        <f>CONCATENATE('[1]Constructon S1'!N41)</f>
        <v/>
      </c>
      <c r="J41" s="113" t="str">
        <f>CONCATENATE('[1]Constructon S1'!O41," ",'[1]Constructon S1'!P41)</f>
        <v xml:space="preserve"> </v>
      </c>
      <c r="K41" s="118" t="str">
        <f>CONCATENATE('[1]Constructon S1'!Q41," ",'[1]Constructon S1'!R41)</f>
        <v xml:space="preserve"> </v>
      </c>
      <c r="L41" s="116"/>
      <c r="M41" s="119" t="str">
        <f>CONCATENATE('[1]Constructon S1'!W41)</f>
        <v/>
      </c>
      <c r="N41" s="113" t="str">
        <f>CONCATENATE('[1]Constructon S1'!X41," ",'[1]Constructon S1'!Y41)</f>
        <v xml:space="preserve"> </v>
      </c>
      <c r="O41" s="120" t="str">
        <f>CONCATENATE('[1]Constructon S1'!Z41," ",'[1]Constructon S1'!AA41)</f>
        <v xml:space="preserve"> </v>
      </c>
      <c r="P41" s="113" t="str">
        <f>CONCATENATE('[1]Constructon S1'!AD41," ",'[1]Constructon S1'!AE41)</f>
        <v xml:space="preserve"> </v>
      </c>
      <c r="Q41" s="120" t="str">
        <f>CONCATENATE('[1]Constructon S1'!AF41," ",'[1]Constructon S1'!AG41)</f>
        <v xml:space="preserve"> </v>
      </c>
      <c r="R41" s="121" t="str">
        <f>CONCATENATE('[1]Constructon S1'!AI41)</f>
        <v/>
      </c>
      <c r="S41" s="113" t="str">
        <f>CONCATENATE('[1]Constructon S1'!AJ41," ",'[1]Constructon S1'!AK41)</f>
        <v xml:space="preserve"> </v>
      </c>
      <c r="T41" s="120" t="str">
        <f>CONCATENATE('[1]Constructon S1'!AL41," ",'[1]Constructon S1'!AM41)</f>
        <v xml:space="preserve"> </v>
      </c>
      <c r="U41" s="113" t="str">
        <f>CONCATENATE('[1]Constructon S1'!AP41," ",'[1]Constructon S1'!AQ41)</f>
        <v xml:space="preserve"> </v>
      </c>
      <c r="V41" s="122" t="str">
        <f>CONCATENATE('[1]Constructon S1'!AR41," ",'[1]Constructon S1'!AS41)</f>
        <v xml:space="preserve"> </v>
      </c>
      <c r="W41" s="116"/>
      <c r="X41" s="123" t="str">
        <f>CONCATENATE('[1]Constructon S1'!AU41)</f>
        <v/>
      </c>
      <c r="Y41" s="113" t="str">
        <f>CONCATENATE('[1]Constructon S1'!AV41," ",'[1]Constructon S1'!AW41)</f>
        <v xml:space="preserve"> </v>
      </c>
      <c r="Z41" s="120" t="str">
        <f>CONCATENATE('[1]Constructon S1'!AX41," ",'[1]Constructon S1'!AY41)</f>
        <v xml:space="preserve"> </v>
      </c>
      <c r="AA41" s="121" t="str">
        <f>CONCATENATE('[1]Constructon S1'!BA41)</f>
        <v/>
      </c>
      <c r="AB41" s="113" t="str">
        <f>CONCATENATE('[1]Constructon S1'!BB41," ",'[1]Constructon S1'!BC41)</f>
        <v xml:space="preserve"> </v>
      </c>
      <c r="AC41" s="120" t="str">
        <f>CONCATENATE('[1]Constructon S1'!BD41," ",'[1]Constructon S1'!BE41)</f>
        <v xml:space="preserve"> </v>
      </c>
      <c r="AD41" s="113" t="str">
        <f>CONCATENATE('[1]Constructon S1'!BH41," ",'[1]Constructon S1'!BI41)</f>
        <v xml:space="preserve"> </v>
      </c>
      <c r="AE41" s="124" t="str">
        <f>CONCATENATE('[1]Constructon S1'!BJ41," ",'[1]Constructon S1'!BK41)</f>
        <v xml:space="preserve"> </v>
      </c>
      <c r="AF41" s="116"/>
      <c r="AG41" s="125" t="str">
        <f>CONCATENATE('[1]Constructon S1'!BN41)</f>
        <v/>
      </c>
      <c r="AH41" s="113" t="str">
        <f>CONCATENATE('[1]Constructon S1'!BO41," ",'[1]Constructon S1'!BP41)</f>
        <v xml:space="preserve"> </v>
      </c>
      <c r="AI41" s="120" t="str">
        <f>CONCATENATE('[1]Constructon S1'!BQ41," ",'[1]Constructon S1'!BR41)</f>
        <v xml:space="preserve"> </v>
      </c>
      <c r="AJ41" s="113" t="str">
        <f>CONCATENATE('[1]Constructon S1'!BU41," ",'[1]Constructon S1'!BV41)</f>
        <v xml:space="preserve"> </v>
      </c>
      <c r="AK41" s="120" t="str">
        <f>CONCATENATE('[1]Constructon S1'!BW41," ",'[1]Constructon S1'!BX41)</f>
        <v xml:space="preserve"> </v>
      </c>
      <c r="AL41" s="121" t="str">
        <f>CONCATENATE('[1]Constructon S1'!BZ41)</f>
        <v/>
      </c>
      <c r="AM41" s="113" t="str">
        <f>CONCATENATE('[1]Constructon S1'!CA41," ",'[1]Constructon S1'!CB41)</f>
        <v xml:space="preserve"> </v>
      </c>
      <c r="AN41" s="120" t="str">
        <f>CONCATENATE('[1]Constructon S1'!CC41," ",'[1]Constructon S1'!CD41)</f>
        <v xml:space="preserve"> </v>
      </c>
      <c r="AO41" s="113" t="str">
        <f>CONCATENATE('[1]Constructon S1'!CG41," ",'[1]Constructon S1'!CH41)</f>
        <v xml:space="preserve"> </v>
      </c>
      <c r="AP41" s="126" t="str">
        <f>CONCATENATE('[1]Constructon S1'!CI41," ",'[1]Constructon S1'!CJ41)</f>
        <v xml:space="preserve"> </v>
      </c>
      <c r="AQ41" s="116"/>
      <c r="AR41" s="127" t="str">
        <f>CONCATENATE('[1]Constructon S1'!CL41)</f>
        <v/>
      </c>
      <c r="AS41" s="113" t="str">
        <f>CONCATENATE('[1]Constructon S1'!CM41," ",'[1]Constructon S1'!CN41)</f>
        <v xml:space="preserve"> </v>
      </c>
      <c r="AT41" s="120" t="str">
        <f>CONCATENATE('[1]Constructon S1'!CO41," ",'[1]Constructon S1'!CP41)</f>
        <v xml:space="preserve"> </v>
      </c>
      <c r="AU41" s="121" t="str">
        <f>CONCATENATE('[1]Constructon S1'!CR41)</f>
        <v/>
      </c>
      <c r="AV41" s="113" t="str">
        <f>CONCATENATE('[1]Constructon S1'!CS41," ",'[1]Constructon S1'!CT41)</f>
        <v xml:space="preserve"> </v>
      </c>
      <c r="AW41" s="120" t="str">
        <f>CONCATENATE('[1]Constructon S1'!CU41," ",'[1]Constructon S1'!CV41)</f>
        <v xml:space="preserve"> </v>
      </c>
      <c r="AX41" s="121" t="str">
        <f>CONCATENATE('[1]Constructon S1'!CX41)</f>
        <v/>
      </c>
      <c r="AY41" s="113" t="str">
        <f>CONCATENATE('[1]Constructon S1'!CY41," ",'[1]Constructon S1'!CZ41)</f>
        <v xml:space="preserve"> </v>
      </c>
      <c r="AZ41" s="128" t="str">
        <f>CONCATENATE('[1]Constructon S1'!DA41," ",'[1]Constructon S1'!DB41)</f>
        <v xml:space="preserve"> </v>
      </c>
      <c r="BA41" s="29"/>
      <c r="BB41" s="29"/>
      <c r="BC41" s="29"/>
      <c r="BD41" s="29"/>
      <c r="BE41" s="29"/>
      <c r="BF41" s="29"/>
      <c r="BG41" s="29"/>
      <c r="BH41" s="29"/>
      <c r="BI41" s="29"/>
    </row>
    <row r="42" spans="1:61" s="32" customFormat="1" ht="12.95" customHeight="1" x14ac:dyDescent="0.25">
      <c r="A42" s="32">
        <f>'[1]Constructon S1'!A42</f>
        <v>43</v>
      </c>
      <c r="B42" s="129">
        <f>'[1]Constructon S1'!B42</f>
        <v>42669</v>
      </c>
      <c r="C42" s="112" t="str">
        <f>CONCATENATE('[1]Constructon S1'!C42)</f>
        <v/>
      </c>
      <c r="D42" s="113" t="str">
        <f>CONCATENATE('[1]Constructon S1'!D42," ", '[1]Constructon S1'!E42)</f>
        <v xml:space="preserve"> </v>
      </c>
      <c r="E42" s="114" t="str">
        <f>CONCATENATE('[1]Constructon S1'!F42," ", '[1]Constructon S1'!G42)</f>
        <v xml:space="preserve"> </v>
      </c>
      <c r="F42" s="113" t="str">
        <f>CONCATENATE('[1]Constructon S1'!I42," ",'[1]Constructon S1'!J42)</f>
        <v xml:space="preserve"> </v>
      </c>
      <c r="G42" s="115" t="str">
        <f>CONCATENATE('[1]Constructon S1'!K42," ",'[1]Constructon S1'!L42)</f>
        <v xml:space="preserve"> </v>
      </c>
      <c r="H42" s="116"/>
      <c r="I42" s="117" t="str">
        <f>CONCATENATE('[1]Constructon S1'!N42)</f>
        <v/>
      </c>
      <c r="J42" s="113" t="str">
        <f>CONCATENATE('[1]Constructon S1'!O42," ",'[1]Constructon S1'!P42)</f>
        <v xml:space="preserve"> </v>
      </c>
      <c r="K42" s="118" t="str">
        <f>CONCATENATE('[1]Constructon S1'!Q42," ",'[1]Constructon S1'!R42)</f>
        <v xml:space="preserve"> </v>
      </c>
      <c r="L42" s="116"/>
      <c r="M42" s="119" t="str">
        <f>CONCATENATE('[1]Constructon S1'!W42)</f>
        <v/>
      </c>
      <c r="N42" s="113" t="str">
        <f>CONCATENATE('[1]Constructon S1'!X42," ",'[1]Constructon S1'!Y42)</f>
        <v xml:space="preserve"> </v>
      </c>
      <c r="O42" s="120" t="str">
        <f>CONCATENATE('[1]Constructon S1'!Z42," ",'[1]Constructon S1'!AA42)</f>
        <v xml:space="preserve"> </v>
      </c>
      <c r="P42" s="113" t="str">
        <f>CONCATENATE('[1]Constructon S1'!AD42," ",'[1]Constructon S1'!AE42)</f>
        <v xml:space="preserve"> </v>
      </c>
      <c r="Q42" s="120" t="str">
        <f>CONCATENATE('[1]Constructon S1'!AF42," ",'[1]Constructon S1'!AG42)</f>
        <v xml:space="preserve"> </v>
      </c>
      <c r="R42" s="121" t="str">
        <f>CONCATENATE('[1]Constructon S1'!AI42)</f>
        <v/>
      </c>
      <c r="S42" s="113" t="str">
        <f>CONCATENATE('[1]Constructon S1'!AJ42," ",'[1]Constructon S1'!AK42)</f>
        <v xml:space="preserve"> </v>
      </c>
      <c r="T42" s="120" t="str">
        <f>CONCATENATE('[1]Constructon S1'!AL42," ",'[1]Constructon S1'!AM42)</f>
        <v xml:space="preserve"> </v>
      </c>
      <c r="U42" s="113" t="str">
        <f>CONCATENATE('[1]Constructon S1'!AP42," ",'[1]Constructon S1'!AQ42)</f>
        <v xml:space="preserve"> </v>
      </c>
      <c r="V42" s="122" t="str">
        <f>CONCATENATE('[1]Constructon S1'!AR42," ",'[1]Constructon S1'!AS42)</f>
        <v xml:space="preserve"> </v>
      </c>
      <c r="W42" s="116"/>
      <c r="X42" s="123" t="str">
        <f>CONCATENATE('[1]Constructon S1'!AU42)</f>
        <v/>
      </c>
      <c r="Y42" s="113" t="str">
        <f>CONCATENATE('[1]Constructon S1'!AV42," ",'[1]Constructon S1'!AW42)</f>
        <v xml:space="preserve"> </v>
      </c>
      <c r="Z42" s="120" t="str">
        <f>CONCATENATE('[1]Constructon S1'!AX42," ",'[1]Constructon S1'!AY42)</f>
        <v xml:space="preserve"> </v>
      </c>
      <c r="AA42" s="121" t="str">
        <f>CONCATENATE('[1]Constructon S1'!BA42)</f>
        <v/>
      </c>
      <c r="AB42" s="113" t="str">
        <f>CONCATENATE('[1]Constructon S1'!BB42," ",'[1]Constructon S1'!BC42)</f>
        <v xml:space="preserve"> </v>
      </c>
      <c r="AC42" s="120" t="str">
        <f>CONCATENATE('[1]Constructon S1'!BD42," ",'[1]Constructon S1'!BE42)</f>
        <v xml:space="preserve"> </v>
      </c>
      <c r="AD42" s="113" t="str">
        <f>CONCATENATE('[1]Constructon S1'!BH42," ",'[1]Constructon S1'!BI42)</f>
        <v xml:space="preserve"> </v>
      </c>
      <c r="AE42" s="124" t="str">
        <f>CONCATENATE('[1]Constructon S1'!BJ42," ",'[1]Constructon S1'!BK42)</f>
        <v xml:space="preserve"> </v>
      </c>
      <c r="AF42" s="116"/>
      <c r="AG42" s="125" t="str">
        <f>CONCATENATE('[1]Constructon S1'!BN42)</f>
        <v/>
      </c>
      <c r="AH42" s="113" t="str">
        <f>CONCATENATE('[1]Constructon S1'!BO42," ",'[1]Constructon S1'!BP42)</f>
        <v xml:space="preserve"> </v>
      </c>
      <c r="AI42" s="120" t="str">
        <f>CONCATENATE('[1]Constructon S1'!BQ42," ",'[1]Constructon S1'!BR42)</f>
        <v xml:space="preserve"> </v>
      </c>
      <c r="AJ42" s="113" t="str">
        <f>CONCATENATE('[1]Constructon S1'!BU42," ",'[1]Constructon S1'!BV42)</f>
        <v xml:space="preserve"> </v>
      </c>
      <c r="AK42" s="120" t="str">
        <f>CONCATENATE('[1]Constructon S1'!BW42," ",'[1]Constructon S1'!BX42)</f>
        <v xml:space="preserve"> </v>
      </c>
      <c r="AL42" s="121" t="str">
        <f>CONCATENATE('[1]Constructon S1'!BZ42)</f>
        <v/>
      </c>
      <c r="AM42" s="113" t="str">
        <f>CONCATENATE('[1]Constructon S1'!CA42," ",'[1]Constructon S1'!CB42)</f>
        <v xml:space="preserve"> </v>
      </c>
      <c r="AN42" s="120" t="str">
        <f>CONCATENATE('[1]Constructon S1'!CC42," ",'[1]Constructon S1'!CD42)</f>
        <v xml:space="preserve"> </v>
      </c>
      <c r="AO42" s="113" t="str">
        <f>CONCATENATE('[1]Constructon S1'!CG42," ",'[1]Constructon S1'!CH42)</f>
        <v xml:space="preserve"> </v>
      </c>
      <c r="AP42" s="126" t="str">
        <f>CONCATENATE('[1]Constructon S1'!CI42," ",'[1]Constructon S1'!CJ42)</f>
        <v xml:space="preserve"> </v>
      </c>
      <c r="AQ42" s="116"/>
      <c r="AR42" s="127" t="str">
        <f>CONCATENATE('[1]Constructon S1'!CL42)</f>
        <v/>
      </c>
      <c r="AS42" s="113" t="str">
        <f>CONCATENATE('[1]Constructon S1'!CM42," ",'[1]Constructon S1'!CN42)</f>
        <v xml:space="preserve"> </v>
      </c>
      <c r="AT42" s="120" t="str">
        <f>CONCATENATE('[1]Constructon S1'!CO42," ",'[1]Constructon S1'!CP42)</f>
        <v xml:space="preserve"> </v>
      </c>
      <c r="AU42" s="121" t="str">
        <f>CONCATENATE('[1]Constructon S1'!CR42)</f>
        <v/>
      </c>
      <c r="AV42" s="113" t="str">
        <f>CONCATENATE('[1]Constructon S1'!CS42," ",'[1]Constructon S1'!CT42)</f>
        <v xml:space="preserve"> </v>
      </c>
      <c r="AW42" s="120" t="str">
        <f>CONCATENATE('[1]Constructon S1'!CU42," ",'[1]Constructon S1'!CV42)</f>
        <v xml:space="preserve"> </v>
      </c>
      <c r="AX42" s="121" t="str">
        <f>CONCATENATE('[1]Constructon S1'!CX42)</f>
        <v/>
      </c>
      <c r="AY42" s="113" t="str">
        <f>CONCATENATE('[1]Constructon S1'!CY42," ",'[1]Constructon S1'!CZ42)</f>
        <v xml:space="preserve"> </v>
      </c>
      <c r="AZ42" s="128" t="str">
        <f>CONCATENATE('[1]Constructon S1'!DA42," ",'[1]Constructon S1'!DB42)</f>
        <v xml:space="preserve"> </v>
      </c>
      <c r="BA42" s="29"/>
      <c r="BB42" s="29"/>
      <c r="BC42" s="29"/>
      <c r="BD42" s="29"/>
      <c r="BE42" s="29"/>
      <c r="BF42" s="29"/>
      <c r="BG42" s="29"/>
      <c r="BH42" s="29"/>
      <c r="BI42" s="29"/>
    </row>
    <row r="43" spans="1:61" s="32" customFormat="1" ht="12.95" customHeight="1" x14ac:dyDescent="0.25">
      <c r="A43" s="32">
        <f>'[1]Constructon S1'!A43</f>
        <v>43</v>
      </c>
      <c r="B43" s="129">
        <f>'[1]Constructon S1'!B43</f>
        <v>42670</v>
      </c>
      <c r="C43" s="112" t="str">
        <f>CONCATENATE('[1]Constructon S1'!C43)</f>
        <v/>
      </c>
      <c r="D43" s="113" t="str">
        <f>CONCATENATE('[1]Constructon S1'!D43," ", '[1]Constructon S1'!E43)</f>
        <v xml:space="preserve"> </v>
      </c>
      <c r="E43" s="114" t="str">
        <f>CONCATENATE('[1]Constructon S1'!F43," ", '[1]Constructon S1'!G43)</f>
        <v xml:space="preserve"> </v>
      </c>
      <c r="F43" s="113" t="str">
        <f>CONCATENATE('[1]Constructon S1'!I43," ",'[1]Constructon S1'!J43)</f>
        <v xml:space="preserve"> </v>
      </c>
      <c r="G43" s="115" t="str">
        <f>CONCATENATE('[1]Constructon S1'!K43," ",'[1]Constructon S1'!L43)</f>
        <v xml:space="preserve"> </v>
      </c>
      <c r="H43" s="116"/>
      <c r="I43" s="117" t="str">
        <f>CONCATENATE('[1]Constructon S1'!N43)</f>
        <v/>
      </c>
      <c r="J43" s="113" t="str">
        <f>CONCATENATE('[1]Constructon S1'!O43," ",'[1]Constructon S1'!P43)</f>
        <v xml:space="preserve"> </v>
      </c>
      <c r="K43" s="118" t="str">
        <f>CONCATENATE('[1]Constructon S1'!Q43," ",'[1]Constructon S1'!R43)</f>
        <v xml:space="preserve"> </v>
      </c>
      <c r="L43" s="116"/>
      <c r="M43" s="119" t="str">
        <f>CONCATENATE('[1]Constructon S1'!W43)</f>
        <v/>
      </c>
      <c r="N43" s="113" t="str">
        <f>CONCATENATE('[1]Constructon S1'!X43," ",'[1]Constructon S1'!Y43)</f>
        <v xml:space="preserve"> </v>
      </c>
      <c r="O43" s="120" t="str">
        <f>CONCATENATE('[1]Constructon S1'!Z43," ",'[1]Constructon S1'!AA43)</f>
        <v xml:space="preserve"> </v>
      </c>
      <c r="P43" s="113" t="str">
        <f>CONCATENATE('[1]Constructon S1'!AD43," ",'[1]Constructon S1'!AE43)</f>
        <v xml:space="preserve"> </v>
      </c>
      <c r="Q43" s="120" t="str">
        <f>CONCATENATE('[1]Constructon S1'!AF43," ",'[1]Constructon S1'!AG43)</f>
        <v xml:space="preserve"> </v>
      </c>
      <c r="R43" s="121" t="str">
        <f>CONCATENATE('[1]Constructon S1'!AI43)</f>
        <v/>
      </c>
      <c r="S43" s="113" t="str">
        <f>CONCATENATE('[1]Constructon S1'!AJ43," ",'[1]Constructon S1'!AK43)</f>
        <v xml:space="preserve"> </v>
      </c>
      <c r="T43" s="120" t="str">
        <f>CONCATENATE('[1]Constructon S1'!AL43," ",'[1]Constructon S1'!AM43)</f>
        <v xml:space="preserve"> </v>
      </c>
      <c r="U43" s="113" t="str">
        <f>CONCATENATE('[1]Constructon S1'!AP43," ",'[1]Constructon S1'!AQ43)</f>
        <v xml:space="preserve"> </v>
      </c>
      <c r="V43" s="122" t="str">
        <f>CONCATENATE('[1]Constructon S1'!AR43," ",'[1]Constructon S1'!AS43)</f>
        <v xml:space="preserve"> </v>
      </c>
      <c r="W43" s="116"/>
      <c r="X43" s="123" t="str">
        <f>CONCATENATE('[1]Constructon S1'!AU43)</f>
        <v/>
      </c>
      <c r="Y43" s="113" t="str">
        <f>CONCATENATE('[1]Constructon S1'!AV43," ",'[1]Constructon S1'!AW43)</f>
        <v xml:space="preserve"> </v>
      </c>
      <c r="Z43" s="120" t="str">
        <f>CONCATENATE('[1]Constructon S1'!AX43," ",'[1]Constructon S1'!AY43)</f>
        <v xml:space="preserve"> </v>
      </c>
      <c r="AA43" s="121" t="str">
        <f>CONCATENATE('[1]Constructon S1'!BA43)</f>
        <v/>
      </c>
      <c r="AB43" s="113" t="str">
        <f>CONCATENATE('[1]Constructon S1'!BB43," ",'[1]Constructon S1'!BC43)</f>
        <v xml:space="preserve"> </v>
      </c>
      <c r="AC43" s="120" t="str">
        <f>CONCATENATE('[1]Constructon S1'!BD43," ",'[1]Constructon S1'!BE43)</f>
        <v xml:space="preserve"> </v>
      </c>
      <c r="AD43" s="113" t="str">
        <f>CONCATENATE('[1]Constructon S1'!BH43," ",'[1]Constructon S1'!BI43)</f>
        <v xml:space="preserve"> </v>
      </c>
      <c r="AE43" s="124" t="str">
        <f>CONCATENATE('[1]Constructon S1'!BJ43," ",'[1]Constructon S1'!BK43)</f>
        <v xml:space="preserve"> </v>
      </c>
      <c r="AF43" s="116"/>
      <c r="AG43" s="125" t="str">
        <f>CONCATENATE('[1]Constructon S1'!BN43)</f>
        <v/>
      </c>
      <c r="AH43" s="113" t="str">
        <f>CONCATENATE('[1]Constructon S1'!BO43," ",'[1]Constructon S1'!BP43)</f>
        <v xml:space="preserve"> </v>
      </c>
      <c r="AI43" s="120" t="str">
        <f>CONCATENATE('[1]Constructon S1'!BQ43," ",'[1]Constructon S1'!BR43)</f>
        <v xml:space="preserve"> </v>
      </c>
      <c r="AJ43" s="113" t="str">
        <f>CONCATENATE('[1]Constructon S1'!BU43," ",'[1]Constructon S1'!BV43)</f>
        <v xml:space="preserve"> </v>
      </c>
      <c r="AK43" s="120" t="str">
        <f>CONCATENATE('[1]Constructon S1'!BW43," ",'[1]Constructon S1'!BX43)</f>
        <v xml:space="preserve"> </v>
      </c>
      <c r="AL43" s="121" t="str">
        <f>CONCATENATE('[1]Constructon S1'!BZ43)</f>
        <v/>
      </c>
      <c r="AM43" s="113" t="str">
        <f>CONCATENATE('[1]Constructon S1'!CA43," ",'[1]Constructon S1'!CB43)</f>
        <v xml:space="preserve"> </v>
      </c>
      <c r="AN43" s="120" t="str">
        <f>CONCATENATE('[1]Constructon S1'!CC43," ",'[1]Constructon S1'!CD43)</f>
        <v xml:space="preserve"> </v>
      </c>
      <c r="AO43" s="113" t="str">
        <f>CONCATENATE('[1]Constructon S1'!CG43," ",'[1]Constructon S1'!CH43)</f>
        <v xml:space="preserve"> </v>
      </c>
      <c r="AP43" s="126" t="str">
        <f>CONCATENATE('[1]Constructon S1'!CI43," ",'[1]Constructon S1'!CJ43)</f>
        <v xml:space="preserve"> </v>
      </c>
      <c r="AQ43" s="116"/>
      <c r="AR43" s="127" t="str">
        <f>CONCATENATE('[1]Constructon S1'!CL43)</f>
        <v/>
      </c>
      <c r="AS43" s="113" t="str">
        <f>CONCATENATE('[1]Constructon S1'!CM43," ",'[1]Constructon S1'!CN43)</f>
        <v xml:space="preserve"> </v>
      </c>
      <c r="AT43" s="120" t="str">
        <f>CONCATENATE('[1]Constructon S1'!CO43," ",'[1]Constructon S1'!CP43)</f>
        <v xml:space="preserve"> </v>
      </c>
      <c r="AU43" s="121" t="str">
        <f>CONCATENATE('[1]Constructon S1'!CR43)</f>
        <v/>
      </c>
      <c r="AV43" s="113" t="str">
        <f>CONCATENATE('[1]Constructon S1'!CS43," ",'[1]Constructon S1'!CT43)</f>
        <v xml:space="preserve"> </v>
      </c>
      <c r="AW43" s="120" t="str">
        <f>CONCATENATE('[1]Constructon S1'!CU43," ",'[1]Constructon S1'!CV43)</f>
        <v xml:space="preserve"> </v>
      </c>
      <c r="AX43" s="121" t="str">
        <f>CONCATENATE('[1]Constructon S1'!CX43)</f>
        <v/>
      </c>
      <c r="AY43" s="113" t="str">
        <f>CONCATENATE('[1]Constructon S1'!CY43," ",'[1]Constructon S1'!CZ43)</f>
        <v xml:space="preserve"> </v>
      </c>
      <c r="AZ43" s="128" t="str">
        <f>CONCATENATE('[1]Constructon S1'!DA43," ",'[1]Constructon S1'!DB43)</f>
        <v xml:space="preserve"> </v>
      </c>
      <c r="BA43" s="29"/>
      <c r="BB43" s="29"/>
      <c r="BC43" s="29"/>
      <c r="BD43" s="29"/>
      <c r="BE43" s="29"/>
      <c r="BF43" s="29"/>
      <c r="BG43" s="29"/>
      <c r="BH43" s="29"/>
      <c r="BI43" s="29"/>
    </row>
    <row r="44" spans="1:61" s="32" customFormat="1" ht="12.95" customHeight="1" x14ac:dyDescent="0.25">
      <c r="A44" s="32">
        <f>'[1]Constructon S1'!A44</f>
        <v>43</v>
      </c>
      <c r="B44" s="129">
        <f>'[1]Constructon S1'!B44</f>
        <v>42671</v>
      </c>
      <c r="C44" s="112" t="str">
        <f>CONCATENATE('[1]Constructon S1'!C44)</f>
        <v/>
      </c>
      <c r="D44" s="113" t="str">
        <f>CONCATENATE('[1]Constructon S1'!D44," ", '[1]Constructon S1'!E44)</f>
        <v xml:space="preserve"> </v>
      </c>
      <c r="E44" s="114" t="str">
        <f>CONCATENATE('[1]Constructon S1'!F44," ", '[1]Constructon S1'!G44)</f>
        <v xml:space="preserve"> </v>
      </c>
      <c r="F44" s="113" t="str">
        <f>CONCATENATE('[1]Constructon S1'!I44," ",'[1]Constructon S1'!J44)</f>
        <v xml:space="preserve"> </v>
      </c>
      <c r="G44" s="115" t="str">
        <f>CONCATENATE('[1]Constructon S1'!K44," ",'[1]Constructon S1'!L44)</f>
        <v xml:space="preserve"> </v>
      </c>
      <c r="H44" s="116"/>
      <c r="I44" s="117" t="str">
        <f>CONCATENATE('[1]Constructon S1'!N44)</f>
        <v/>
      </c>
      <c r="J44" s="113" t="str">
        <f>CONCATENATE('[1]Constructon S1'!O44," ",'[1]Constructon S1'!P44)</f>
        <v xml:space="preserve"> </v>
      </c>
      <c r="K44" s="118" t="str">
        <f>CONCATENATE('[1]Constructon S1'!Q44," ",'[1]Constructon S1'!R44)</f>
        <v xml:space="preserve"> </v>
      </c>
      <c r="L44" s="116"/>
      <c r="M44" s="119" t="str">
        <f>CONCATENATE('[1]Constructon S1'!W44)</f>
        <v/>
      </c>
      <c r="N44" s="113" t="str">
        <f>CONCATENATE('[1]Constructon S1'!X44," ",'[1]Constructon S1'!Y44)</f>
        <v xml:space="preserve"> </v>
      </c>
      <c r="O44" s="120" t="str">
        <f>CONCATENATE('[1]Constructon S1'!Z44," ",'[1]Constructon S1'!AA44)</f>
        <v xml:space="preserve"> </v>
      </c>
      <c r="P44" s="113" t="str">
        <f>CONCATENATE('[1]Constructon S1'!AD44," ",'[1]Constructon S1'!AE44)</f>
        <v xml:space="preserve"> </v>
      </c>
      <c r="Q44" s="120" t="str">
        <f>CONCATENATE('[1]Constructon S1'!AF44," ",'[1]Constructon S1'!AG44)</f>
        <v xml:space="preserve"> </v>
      </c>
      <c r="R44" s="121" t="str">
        <f>CONCATENATE('[1]Constructon S1'!AI44)</f>
        <v/>
      </c>
      <c r="S44" s="113" t="str">
        <f>CONCATENATE('[1]Constructon S1'!AJ44," ",'[1]Constructon S1'!AK44)</f>
        <v xml:space="preserve"> </v>
      </c>
      <c r="T44" s="120" t="str">
        <f>CONCATENATE('[1]Constructon S1'!AL44," ",'[1]Constructon S1'!AM44)</f>
        <v xml:space="preserve"> </v>
      </c>
      <c r="U44" s="113" t="str">
        <f>CONCATENATE('[1]Constructon S1'!AP44," ",'[1]Constructon S1'!AQ44)</f>
        <v xml:space="preserve"> </v>
      </c>
      <c r="V44" s="122" t="str">
        <f>CONCATENATE('[1]Constructon S1'!AR44," ",'[1]Constructon S1'!AS44)</f>
        <v xml:space="preserve"> </v>
      </c>
      <c r="W44" s="116"/>
      <c r="X44" s="123" t="str">
        <f>CONCATENATE('[1]Constructon S1'!AU44)</f>
        <v/>
      </c>
      <c r="Y44" s="113" t="str">
        <f>CONCATENATE('[1]Constructon S1'!AV44," ",'[1]Constructon S1'!AW44)</f>
        <v xml:space="preserve"> </v>
      </c>
      <c r="Z44" s="120" t="str">
        <f>CONCATENATE('[1]Constructon S1'!AX44," ",'[1]Constructon S1'!AY44)</f>
        <v xml:space="preserve"> </v>
      </c>
      <c r="AA44" s="121" t="str">
        <f>CONCATENATE('[1]Constructon S1'!BA44)</f>
        <v/>
      </c>
      <c r="AB44" s="113" t="str">
        <f>CONCATENATE('[1]Constructon S1'!BB44," ",'[1]Constructon S1'!BC44)</f>
        <v xml:space="preserve"> </v>
      </c>
      <c r="AC44" s="120" t="str">
        <f>CONCATENATE('[1]Constructon S1'!BD44," ",'[1]Constructon S1'!BE44)</f>
        <v xml:space="preserve"> </v>
      </c>
      <c r="AD44" s="113" t="str">
        <f>CONCATENATE('[1]Constructon S1'!BH44," ",'[1]Constructon S1'!BI44)</f>
        <v xml:space="preserve"> </v>
      </c>
      <c r="AE44" s="124" t="str">
        <f>CONCATENATE('[1]Constructon S1'!BJ44," ",'[1]Constructon S1'!BK44)</f>
        <v xml:space="preserve"> </v>
      </c>
      <c r="AF44" s="116"/>
      <c r="AG44" s="125" t="str">
        <f>CONCATENATE('[1]Constructon S1'!BN44)</f>
        <v/>
      </c>
      <c r="AH44" s="113" t="str">
        <f>CONCATENATE('[1]Constructon S1'!BO44," ",'[1]Constructon S1'!BP44)</f>
        <v xml:space="preserve"> </v>
      </c>
      <c r="AI44" s="120" t="str">
        <f>CONCATENATE('[1]Constructon S1'!BQ44," ",'[1]Constructon S1'!BR44)</f>
        <v xml:space="preserve"> </v>
      </c>
      <c r="AJ44" s="113" t="str">
        <f>CONCATENATE('[1]Constructon S1'!BU44," ",'[1]Constructon S1'!BV44)</f>
        <v xml:space="preserve"> </v>
      </c>
      <c r="AK44" s="120" t="str">
        <f>CONCATENATE('[1]Constructon S1'!BW44," ",'[1]Constructon S1'!BX44)</f>
        <v xml:space="preserve"> </v>
      </c>
      <c r="AL44" s="121" t="str">
        <f>CONCATENATE('[1]Constructon S1'!BZ44)</f>
        <v/>
      </c>
      <c r="AM44" s="113" t="str">
        <f>CONCATENATE('[1]Constructon S1'!CA44," ",'[1]Constructon S1'!CB44)</f>
        <v xml:space="preserve"> </v>
      </c>
      <c r="AN44" s="120" t="str">
        <f>CONCATENATE('[1]Constructon S1'!CC44," ",'[1]Constructon S1'!CD44)</f>
        <v xml:space="preserve"> </v>
      </c>
      <c r="AO44" s="113" t="str">
        <f>CONCATENATE('[1]Constructon S1'!CG44," ",'[1]Constructon S1'!CH44)</f>
        <v xml:space="preserve"> </v>
      </c>
      <c r="AP44" s="126" t="str">
        <f>CONCATENATE('[1]Constructon S1'!CI44," ",'[1]Constructon S1'!CJ44)</f>
        <v xml:space="preserve"> </v>
      </c>
      <c r="AQ44" s="116"/>
      <c r="AR44" s="127" t="str">
        <f>CONCATENATE('[1]Constructon S1'!CL44)</f>
        <v/>
      </c>
      <c r="AS44" s="113" t="str">
        <f>CONCATENATE('[1]Constructon S1'!CM44," ",'[1]Constructon S1'!CN44)</f>
        <v xml:space="preserve"> </v>
      </c>
      <c r="AT44" s="120" t="str">
        <f>CONCATENATE('[1]Constructon S1'!CO44," ",'[1]Constructon S1'!CP44)</f>
        <v xml:space="preserve"> </v>
      </c>
      <c r="AU44" s="121" t="str">
        <f>CONCATENATE('[1]Constructon S1'!CR44)</f>
        <v/>
      </c>
      <c r="AV44" s="113" t="str">
        <f>CONCATENATE('[1]Constructon S1'!CS44," ",'[1]Constructon S1'!CT44)</f>
        <v xml:space="preserve"> </v>
      </c>
      <c r="AW44" s="120" t="str">
        <f>CONCATENATE('[1]Constructon S1'!CU44," ",'[1]Constructon S1'!CV44)</f>
        <v xml:space="preserve"> </v>
      </c>
      <c r="AX44" s="121" t="str">
        <f>CONCATENATE('[1]Constructon S1'!CX44)</f>
        <v/>
      </c>
      <c r="AY44" s="113" t="str">
        <f>CONCATENATE('[1]Constructon S1'!CY44," ",'[1]Constructon S1'!CZ44)</f>
        <v xml:space="preserve"> </v>
      </c>
      <c r="AZ44" s="128" t="str">
        <f>CONCATENATE('[1]Constructon S1'!DA44," ",'[1]Constructon S1'!DB44)</f>
        <v xml:space="preserve"> </v>
      </c>
      <c r="BA44" s="29"/>
      <c r="BB44" s="29"/>
      <c r="BC44" s="29"/>
      <c r="BD44" s="29"/>
      <c r="BE44" s="29"/>
      <c r="BF44" s="29"/>
      <c r="BG44" s="29"/>
      <c r="BH44" s="29"/>
      <c r="BI44" s="29"/>
    </row>
    <row r="45" spans="1:61" ht="9.75" customHeight="1" x14ac:dyDescent="0.25">
      <c r="A45" s="33"/>
      <c r="B45" s="51"/>
      <c r="C45" s="52" t="str">
        <f>CONCATENATE('[1]Constructon S1'!C45)</f>
        <v/>
      </c>
      <c r="D45" s="53"/>
      <c r="E45" s="54"/>
      <c r="F45" s="53"/>
      <c r="G45" s="55"/>
      <c r="H45" s="56"/>
      <c r="I45" s="57" t="str">
        <f>CONCATENATE('[1]Constructon S1'!N45)</f>
        <v/>
      </c>
      <c r="J45" s="53"/>
      <c r="K45" s="58"/>
      <c r="L45" s="56"/>
      <c r="M45" s="59" t="str">
        <f>CONCATENATE('[1]Constructon S1'!W45)</f>
        <v/>
      </c>
      <c r="N45" s="53"/>
      <c r="O45" s="60"/>
      <c r="P45" s="53"/>
      <c r="Q45" s="60"/>
      <c r="R45" s="56" t="str">
        <f>CONCATENATE('[1]Constructon S1'!AI45)</f>
        <v/>
      </c>
      <c r="S45" s="53"/>
      <c r="T45" s="60"/>
      <c r="U45" s="53"/>
      <c r="V45" s="61"/>
      <c r="W45" s="56"/>
      <c r="X45" s="62" t="str">
        <f>CONCATENATE('[1]Constructon S1'!AU45)</f>
        <v/>
      </c>
      <c r="Y45" s="53"/>
      <c r="Z45" s="60"/>
      <c r="AA45" s="56" t="str">
        <f>CONCATENATE('[1]Constructon S1'!BA45)</f>
        <v/>
      </c>
      <c r="AB45" s="53"/>
      <c r="AC45" s="60"/>
      <c r="AD45" s="53"/>
      <c r="AE45" s="63"/>
      <c r="AF45" s="56"/>
      <c r="AG45" s="64" t="str">
        <f>CONCATENATE('[1]Constructon S1'!BN45)</f>
        <v/>
      </c>
      <c r="AH45" s="53"/>
      <c r="AI45" s="60"/>
      <c r="AJ45" s="53"/>
      <c r="AK45" s="60"/>
      <c r="AL45" s="56" t="str">
        <f>CONCATENATE('[1]Constructon S1'!BZ45)</f>
        <v/>
      </c>
      <c r="AM45" s="53"/>
      <c r="AN45" s="60"/>
      <c r="AO45" s="53"/>
      <c r="AP45" s="65"/>
      <c r="AQ45" s="56"/>
      <c r="AR45" s="66" t="str">
        <f>CONCATENATE('[1]Constructon S1'!CL45)</f>
        <v/>
      </c>
      <c r="AS45" s="53"/>
      <c r="AT45" s="60"/>
      <c r="AU45" s="56" t="str">
        <f>CONCATENATE('[1]Constructon S1'!CR45)</f>
        <v/>
      </c>
      <c r="AV45" s="53"/>
      <c r="AW45" s="60"/>
      <c r="AX45" s="56" t="str">
        <f>CONCATENATE('[1]Constructon S1'!CX45)</f>
        <v/>
      </c>
      <c r="AY45" s="53"/>
      <c r="AZ45" s="67"/>
      <c r="BA45" s="3"/>
      <c r="BB45" s="3"/>
      <c r="BC45" s="3"/>
      <c r="BD45" s="3"/>
      <c r="BE45" s="3"/>
      <c r="BF45" s="3"/>
      <c r="BG45" s="3"/>
      <c r="BH45" s="3"/>
      <c r="BI45" s="3"/>
    </row>
    <row r="46" spans="1:61" s="32" customFormat="1" ht="12.95" customHeight="1" x14ac:dyDescent="0.25">
      <c r="A46" s="32">
        <f>'[1]Constructon S1'!A46</f>
        <v>44</v>
      </c>
      <c r="B46" s="228">
        <f>'[1]Constructon S1'!B46</f>
        <v>42674</v>
      </c>
      <c r="C46" s="69" t="str">
        <f>CONCATENATE('[1]Constructon S1'!C46)</f>
        <v/>
      </c>
      <c r="D46" s="70" t="str">
        <f>CONCATENATE('[1]Constructon S1'!D46," ", '[1]Constructon S1'!E46)</f>
        <v xml:space="preserve"> </v>
      </c>
      <c r="E46" s="71" t="str">
        <f>CONCATENATE('[1]Constructon S1'!F46," ", '[1]Constructon S1'!G46)</f>
        <v xml:space="preserve"> </v>
      </c>
      <c r="F46" s="70" t="str">
        <f>CONCATENATE('[1]Constructon S1'!I46," ",'[1]Constructon S1'!J46)</f>
        <v xml:space="preserve"> </v>
      </c>
      <c r="G46" s="72" t="str">
        <f>CONCATENATE('[1]Constructon S1'!K46," ",'[1]Constructon S1'!L46)</f>
        <v xml:space="preserve"> </v>
      </c>
      <c r="H46" s="30"/>
      <c r="I46" s="73" t="str">
        <f>CONCATENATE('[1]Constructon S1'!N46)</f>
        <v/>
      </c>
      <c r="J46" s="70" t="str">
        <f>CONCATENATE('[1]Constructon S1'!O46," ",'[1]Constructon S1'!P46)</f>
        <v xml:space="preserve"> </v>
      </c>
      <c r="K46" s="74" t="str">
        <f>CONCATENATE('[1]Constructon S1'!Q46," ",'[1]Constructon S1'!R46)</f>
        <v xml:space="preserve"> </v>
      </c>
      <c r="L46" s="30"/>
      <c r="M46" s="75" t="str">
        <f>CONCATENATE('[1]Constructon S1'!W46)</f>
        <v/>
      </c>
      <c r="N46" s="70" t="str">
        <f>CONCATENATE('[1]Constructon S1'!X46," ",'[1]Constructon S1'!Y46)</f>
        <v xml:space="preserve"> </v>
      </c>
      <c r="O46" s="76" t="str">
        <f>CONCATENATE('[1]Constructon S1'!Z46," ",'[1]Constructon S1'!AA46)</f>
        <v xml:space="preserve"> </v>
      </c>
      <c r="P46" s="70" t="str">
        <f>CONCATENATE('[1]Constructon S1'!AD46," ",'[1]Constructon S1'!AE46)</f>
        <v xml:space="preserve"> </v>
      </c>
      <c r="Q46" s="76" t="str">
        <f>CONCATENATE('[1]Constructon S1'!AF46," ",'[1]Constructon S1'!AG46)</f>
        <v xml:space="preserve"> </v>
      </c>
      <c r="R46" s="77" t="str">
        <f>CONCATENATE('[1]Constructon S1'!AI46)</f>
        <v/>
      </c>
      <c r="S46" s="70" t="str">
        <f>CONCATENATE('[1]Constructon S1'!AJ46," ",'[1]Constructon S1'!AK46)</f>
        <v xml:space="preserve"> </v>
      </c>
      <c r="T46" s="76" t="str">
        <f>CONCATENATE('[1]Constructon S1'!AL46," ",'[1]Constructon S1'!AM46)</f>
        <v xml:space="preserve"> </v>
      </c>
      <c r="U46" s="70" t="str">
        <f>CONCATENATE('[1]Constructon S1'!AP46," ",'[1]Constructon S1'!AQ46)</f>
        <v xml:space="preserve"> </v>
      </c>
      <c r="V46" s="78" t="str">
        <f>CONCATENATE('[1]Constructon S1'!AR46," ",'[1]Constructon S1'!AS46)</f>
        <v xml:space="preserve"> </v>
      </c>
      <c r="W46" s="30"/>
      <c r="X46" s="79" t="str">
        <f>CONCATENATE('[1]Constructon S1'!AU46)</f>
        <v/>
      </c>
      <c r="Y46" s="70" t="str">
        <f>CONCATENATE('[1]Constructon S1'!AV46," ",'[1]Constructon S1'!AW46)</f>
        <v xml:space="preserve"> </v>
      </c>
      <c r="Z46" s="76" t="str">
        <f>CONCATENATE('[1]Constructon S1'!AX46," ",'[1]Constructon S1'!AY46)</f>
        <v xml:space="preserve"> </v>
      </c>
      <c r="AA46" s="77" t="str">
        <f>CONCATENATE('[1]Constructon S1'!BA46)</f>
        <v/>
      </c>
      <c r="AB46" s="70" t="str">
        <f>CONCATENATE('[1]Constructon S1'!BB46," ",'[1]Constructon S1'!BC46)</f>
        <v xml:space="preserve"> </v>
      </c>
      <c r="AC46" s="76" t="str">
        <f>CONCATENATE('[1]Constructon S1'!BD46," ",'[1]Constructon S1'!BE46)</f>
        <v xml:space="preserve"> </v>
      </c>
      <c r="AD46" s="70" t="str">
        <f>CONCATENATE('[1]Constructon S1'!BH46," ",'[1]Constructon S1'!BI46)</f>
        <v xml:space="preserve"> </v>
      </c>
      <c r="AE46" s="80" t="str">
        <f>CONCATENATE('[1]Constructon S1'!BJ46," ",'[1]Constructon S1'!BK46)</f>
        <v xml:space="preserve"> </v>
      </c>
      <c r="AF46" s="30"/>
      <c r="AG46" s="81" t="str">
        <f>CONCATENATE('[1]Constructon S1'!BN46)</f>
        <v/>
      </c>
      <c r="AH46" s="70" t="str">
        <f>CONCATENATE('[1]Constructon S1'!BO46," ",'[1]Constructon S1'!BP46)</f>
        <v xml:space="preserve"> </v>
      </c>
      <c r="AI46" s="76" t="str">
        <f>CONCATENATE('[1]Constructon S1'!BQ46," ",'[1]Constructon S1'!BR46)</f>
        <v xml:space="preserve"> </v>
      </c>
      <c r="AJ46" s="70" t="str">
        <f>CONCATENATE('[1]Constructon S1'!BU46," ",'[1]Constructon S1'!BV46)</f>
        <v xml:space="preserve"> </v>
      </c>
      <c r="AK46" s="76" t="str">
        <f>CONCATENATE('[1]Constructon S1'!BW46," ",'[1]Constructon S1'!BX46)</f>
        <v xml:space="preserve"> </v>
      </c>
      <c r="AL46" s="77" t="str">
        <f>CONCATENATE('[1]Constructon S1'!BZ46)</f>
        <v/>
      </c>
      <c r="AM46" s="70" t="str">
        <f>CONCATENATE('[1]Constructon S1'!CA46," ",'[1]Constructon S1'!CB46)</f>
        <v xml:space="preserve"> </v>
      </c>
      <c r="AN46" s="76" t="str">
        <f>CONCATENATE('[1]Constructon S1'!CC46," ",'[1]Constructon S1'!CD46)</f>
        <v xml:space="preserve"> </v>
      </c>
      <c r="AO46" s="70" t="str">
        <f>CONCATENATE('[1]Constructon S1'!CG46," ",'[1]Constructon S1'!CH46)</f>
        <v xml:space="preserve"> </v>
      </c>
      <c r="AP46" s="82" t="str">
        <f>CONCATENATE('[1]Constructon S1'!CI46," ",'[1]Constructon S1'!CJ46)</f>
        <v xml:space="preserve"> </v>
      </c>
      <c r="AQ46" s="30"/>
      <c r="AR46" s="83" t="str">
        <f>CONCATENATE('[1]Constructon S1'!CL46)</f>
        <v/>
      </c>
      <c r="AS46" s="70" t="str">
        <f>CONCATENATE('[1]Constructon S1'!CM46," ",'[1]Constructon S1'!CN46)</f>
        <v xml:space="preserve"> </v>
      </c>
      <c r="AT46" s="76" t="str">
        <f>CONCATENATE('[1]Constructon S1'!CO46," ",'[1]Constructon S1'!CP46)</f>
        <v xml:space="preserve"> </v>
      </c>
      <c r="AU46" s="77" t="str">
        <f>CONCATENATE('[1]Constructon S1'!CR46)</f>
        <v/>
      </c>
      <c r="AV46" s="70" t="str">
        <f>CONCATENATE('[1]Constructon S1'!CS46," ",'[1]Constructon S1'!CT46)</f>
        <v xml:space="preserve"> </v>
      </c>
      <c r="AW46" s="76" t="str">
        <f>CONCATENATE('[1]Constructon S1'!CU46," ",'[1]Constructon S1'!CV46)</f>
        <v xml:space="preserve"> </v>
      </c>
      <c r="AX46" s="77" t="str">
        <f>CONCATENATE('[1]Constructon S1'!CX46)</f>
        <v/>
      </c>
      <c r="AY46" s="70" t="str">
        <f>CONCATENATE('[1]Constructon S1'!CY46," ",'[1]Constructon S1'!CZ46)</f>
        <v xml:space="preserve"> </v>
      </c>
      <c r="AZ46" s="84" t="str">
        <f>CONCATENATE('[1]Constructon S1'!DA46," ",'[1]Constructon S1'!DB46)</f>
        <v xml:space="preserve"> </v>
      </c>
      <c r="BA46" s="29"/>
      <c r="BB46" s="29"/>
      <c r="BC46" s="29"/>
      <c r="BD46" s="29"/>
      <c r="BE46" s="29"/>
      <c r="BF46" s="29"/>
      <c r="BG46" s="29"/>
      <c r="BH46" s="29"/>
      <c r="BI46" s="29"/>
    </row>
    <row r="47" spans="1:61" s="32" customFormat="1" ht="12.95" customHeight="1" x14ac:dyDescent="0.25">
      <c r="A47" s="32">
        <f>'[1]Constructon S1'!A47</f>
        <v>44</v>
      </c>
      <c r="B47" s="229">
        <f>'[1]Constructon S1'!B47</f>
        <v>42675</v>
      </c>
      <c r="C47" s="230" t="str">
        <f>CONCATENATE('[1]Constructon S1'!C47)</f>
        <v/>
      </c>
      <c r="D47" s="231" t="str">
        <f>CONCATENATE('[1]Constructon S1'!D47," ", '[1]Constructon S1'!E47)</f>
        <v xml:space="preserve"> </v>
      </c>
      <c r="E47" s="232" t="str">
        <f>CONCATENATE('[1]Constructon S1'!F47," ", '[1]Constructon S1'!G47)</f>
        <v xml:space="preserve"> </v>
      </c>
      <c r="F47" s="231" t="str">
        <f>CONCATENATE('[1]Constructon S1'!I47," ",'[1]Constructon S1'!J47)</f>
        <v xml:space="preserve"> </v>
      </c>
      <c r="G47" s="233" t="str">
        <f>CONCATENATE('[1]Constructon S1'!K47," ",'[1]Constructon S1'!L47)</f>
        <v xml:space="preserve"> </v>
      </c>
      <c r="H47" s="234"/>
      <c r="I47" s="235" t="str">
        <f>CONCATENATE('[1]Constructon S1'!N47)</f>
        <v/>
      </c>
      <c r="J47" s="231" t="str">
        <f>CONCATENATE('[1]Constructon S1'!O47," ",'[1]Constructon S1'!P47)</f>
        <v xml:space="preserve"> </v>
      </c>
      <c r="K47" s="236" t="str">
        <f>CONCATENATE('[1]Constructon S1'!Q47," ",'[1]Constructon S1'!R47)</f>
        <v xml:space="preserve"> </v>
      </c>
      <c r="L47" s="234"/>
      <c r="M47" s="237" t="str">
        <f>CONCATENATE('[1]Constructon S1'!W47)</f>
        <v/>
      </c>
      <c r="N47" s="231" t="str">
        <f>CONCATENATE('[1]Constructon S1'!X47," ",'[1]Constructon S1'!Y47)</f>
        <v xml:space="preserve"> </v>
      </c>
      <c r="O47" s="238" t="str">
        <f>CONCATENATE('[1]Constructon S1'!Z47," ",'[1]Constructon S1'!AA47)</f>
        <v xml:space="preserve"> </v>
      </c>
      <c r="P47" s="231" t="str">
        <f>CONCATENATE('[1]Constructon S1'!AD47," ",'[1]Constructon S1'!AE47)</f>
        <v xml:space="preserve"> </v>
      </c>
      <c r="Q47" s="238" t="str">
        <f>CONCATENATE('[1]Constructon S1'!AF47," ",'[1]Constructon S1'!AG47)</f>
        <v xml:space="preserve"> </v>
      </c>
      <c r="R47" s="239" t="str">
        <f>CONCATENATE('[1]Constructon S1'!AI47)</f>
        <v/>
      </c>
      <c r="S47" s="231" t="str">
        <f>CONCATENATE('[1]Constructon S1'!AJ47," ",'[1]Constructon S1'!AK47)</f>
        <v xml:space="preserve"> </v>
      </c>
      <c r="T47" s="238" t="str">
        <f>CONCATENATE('[1]Constructon S1'!AL47," ",'[1]Constructon S1'!AM47)</f>
        <v xml:space="preserve"> </v>
      </c>
      <c r="U47" s="231" t="str">
        <f>CONCATENATE('[1]Constructon S1'!AP47," ",'[1]Constructon S1'!AQ47)</f>
        <v xml:space="preserve"> </v>
      </c>
      <c r="V47" s="240" t="str">
        <f>CONCATENATE('[1]Constructon S1'!AR47," ",'[1]Constructon S1'!AS47)</f>
        <v xml:space="preserve"> </v>
      </c>
      <c r="W47" s="234"/>
      <c r="X47" s="241" t="str">
        <f>CONCATENATE('[1]Constructon S1'!AU47)</f>
        <v/>
      </c>
      <c r="Y47" s="231" t="str">
        <f>CONCATENATE('[1]Constructon S1'!AV47," ",'[1]Constructon S1'!AW47)</f>
        <v xml:space="preserve"> </v>
      </c>
      <c r="Z47" s="238" t="str">
        <f>CONCATENATE('[1]Constructon S1'!AX47," ",'[1]Constructon S1'!AY47)</f>
        <v xml:space="preserve"> </v>
      </c>
      <c r="AA47" s="239" t="str">
        <f>CONCATENATE('[1]Constructon S1'!BA47)</f>
        <v/>
      </c>
      <c r="AB47" s="231" t="str">
        <f>CONCATENATE('[1]Constructon S1'!BB47," ",'[1]Constructon S1'!BC47)</f>
        <v xml:space="preserve"> </v>
      </c>
      <c r="AC47" s="238" t="str">
        <f>CONCATENATE('[1]Constructon S1'!BD47," ",'[1]Constructon S1'!BE47)</f>
        <v xml:space="preserve"> </v>
      </c>
      <c r="AD47" s="231" t="str">
        <f>CONCATENATE('[1]Constructon S1'!BH47," ",'[1]Constructon S1'!BI47)</f>
        <v xml:space="preserve"> </v>
      </c>
      <c r="AE47" s="242" t="str">
        <f>CONCATENATE('[1]Constructon S1'!BJ47," ",'[1]Constructon S1'!BK47)</f>
        <v xml:space="preserve"> </v>
      </c>
      <c r="AF47" s="234"/>
      <c r="AG47" s="243" t="str">
        <f>CONCATENATE('[1]Constructon S1'!BN47)</f>
        <v/>
      </c>
      <c r="AH47" s="231" t="str">
        <f>CONCATENATE('[1]Constructon S1'!BO47," ",'[1]Constructon S1'!BP47)</f>
        <v xml:space="preserve"> </v>
      </c>
      <c r="AI47" s="238" t="str">
        <f>CONCATENATE('[1]Constructon S1'!BQ47," ",'[1]Constructon S1'!BR47)</f>
        <v xml:space="preserve"> </v>
      </c>
      <c r="AJ47" s="231" t="str">
        <f>CONCATENATE('[1]Constructon S1'!BU47," ",'[1]Constructon S1'!BV47)</f>
        <v xml:space="preserve"> </v>
      </c>
      <c r="AK47" s="238" t="str">
        <f>CONCATENATE('[1]Constructon S1'!BW47," ",'[1]Constructon S1'!BX47)</f>
        <v xml:space="preserve"> </v>
      </c>
      <c r="AL47" s="239" t="str">
        <f>CONCATENATE('[1]Constructon S1'!BZ47)</f>
        <v/>
      </c>
      <c r="AM47" s="231" t="str">
        <f>CONCATENATE('[1]Constructon S1'!CA47," ",'[1]Constructon S1'!CB47)</f>
        <v xml:space="preserve"> </v>
      </c>
      <c r="AN47" s="238" t="str">
        <f>CONCATENATE('[1]Constructon S1'!CC47," ",'[1]Constructon S1'!CD47)</f>
        <v xml:space="preserve"> </v>
      </c>
      <c r="AO47" s="113" t="str">
        <f>CONCATENATE('[1]Constructon S1'!CG47," ",'[1]Constructon S1'!CH47)</f>
        <v xml:space="preserve"> </v>
      </c>
      <c r="AP47" s="126" t="str">
        <f>CONCATENATE('[1]Constructon S1'!CI47," ",'[1]Constructon S1'!CJ47)</f>
        <v xml:space="preserve"> </v>
      </c>
      <c r="AQ47" s="116"/>
      <c r="AR47" s="127" t="str">
        <f>CONCATENATE('[1]Constructon S1'!CL47)</f>
        <v/>
      </c>
      <c r="AS47" s="113" t="str">
        <f>CONCATENATE('[1]Constructon S1'!CM47," ",'[1]Constructon S1'!CN47)</f>
        <v xml:space="preserve"> </v>
      </c>
      <c r="AT47" s="120" t="str">
        <f>CONCATENATE('[1]Constructon S1'!CO47," ",'[1]Constructon S1'!CP47)</f>
        <v xml:space="preserve"> </v>
      </c>
      <c r="AU47" s="121" t="str">
        <f>CONCATENATE('[1]Constructon S1'!CR47)</f>
        <v/>
      </c>
      <c r="AV47" s="113" t="str">
        <f>CONCATENATE('[1]Constructon S1'!CS47," ",'[1]Constructon S1'!CT47)</f>
        <v xml:space="preserve"> </v>
      </c>
      <c r="AW47" s="120" t="str">
        <f>CONCATENATE('[1]Constructon S1'!CU47," ",'[1]Constructon S1'!CV47)</f>
        <v xml:space="preserve"> </v>
      </c>
      <c r="AX47" s="121" t="str">
        <f>CONCATENATE('[1]Constructon S1'!CX47)</f>
        <v/>
      </c>
      <c r="AY47" s="113" t="str">
        <f>CONCATENATE('[1]Constructon S1'!CY47," ",'[1]Constructon S1'!CZ47)</f>
        <v xml:space="preserve"> </v>
      </c>
      <c r="AZ47" s="128" t="str">
        <f>CONCATENATE('[1]Constructon S1'!DA47," ",'[1]Constructon S1'!DB47)</f>
        <v xml:space="preserve"> </v>
      </c>
      <c r="BA47" s="29"/>
      <c r="BB47" s="29"/>
      <c r="BC47" s="29"/>
      <c r="BD47" s="29"/>
      <c r="BE47" s="29"/>
      <c r="BF47" s="29"/>
      <c r="BG47" s="29"/>
      <c r="BH47" s="29"/>
      <c r="BI47" s="29"/>
    </row>
    <row r="48" spans="1:61" s="32" customFormat="1" ht="12.95" customHeight="1" x14ac:dyDescent="0.25">
      <c r="A48" s="32">
        <f>'[1]Constructon S1'!A48</f>
        <v>44</v>
      </c>
      <c r="B48" s="228">
        <f>'[1]Constructon S1'!B48</f>
        <v>42676</v>
      </c>
      <c r="C48" s="69" t="str">
        <f>CONCATENATE('[1]Constructon S1'!C48)</f>
        <v/>
      </c>
      <c r="D48" s="70" t="str">
        <f>CONCATENATE('[1]Constructon S1'!D48," ", '[1]Constructon S1'!E48)</f>
        <v xml:space="preserve"> </v>
      </c>
      <c r="E48" s="71" t="str">
        <f>CONCATENATE('[1]Constructon S1'!F48," ", '[1]Constructon S1'!G48)</f>
        <v xml:space="preserve"> </v>
      </c>
      <c r="F48" s="70" t="str">
        <f>CONCATENATE('[1]Constructon S1'!I48," ",'[1]Constructon S1'!J48)</f>
        <v xml:space="preserve"> </v>
      </c>
      <c r="G48" s="72" t="str">
        <f>CONCATENATE('[1]Constructon S1'!K48," ",'[1]Constructon S1'!L48)</f>
        <v xml:space="preserve"> </v>
      </c>
      <c r="H48" s="30"/>
      <c r="I48" s="73" t="str">
        <f>CONCATENATE('[1]Constructon S1'!N48)</f>
        <v/>
      </c>
      <c r="J48" s="70" t="str">
        <f>CONCATENATE('[1]Constructon S1'!O48," ",'[1]Constructon S1'!P48)</f>
        <v>CB1 B</v>
      </c>
      <c r="K48" s="74" t="str">
        <f>CONCATENATE('[1]Constructon S1'!Q48," ",'[1]Constructon S1'!R48)</f>
        <v>CB1 G</v>
      </c>
      <c r="L48" s="30"/>
      <c r="M48" s="75" t="str">
        <f>CONCATENATE('[1]Constructon S1'!W48)</f>
        <v/>
      </c>
      <c r="N48" s="70" t="str">
        <f>CONCATENATE('[1]Constructon S1'!X48," ",'[1]Constructon S1'!Y48)</f>
        <v xml:space="preserve"> </v>
      </c>
      <c r="O48" s="76" t="str">
        <f>CONCATENATE('[1]Constructon S1'!Z48," ",'[1]Constructon S1'!AA48)</f>
        <v xml:space="preserve"> </v>
      </c>
      <c r="P48" s="70" t="str">
        <f>CONCATENATE('[1]Constructon S1'!AD48," ",'[1]Constructon S1'!AE48)</f>
        <v xml:space="preserve"> </v>
      </c>
      <c r="Q48" s="76" t="str">
        <f>CONCATENATE('[1]Constructon S1'!AF48," ",'[1]Constructon S1'!AG48)</f>
        <v xml:space="preserve"> </v>
      </c>
      <c r="R48" s="77" t="str">
        <f>CONCATENATE('[1]Constructon S1'!AI48)</f>
        <v/>
      </c>
      <c r="S48" s="70" t="str">
        <f>CONCATENATE('[1]Constructon S1'!AJ48," ",'[1]Constructon S1'!AK48)</f>
        <v xml:space="preserve"> </v>
      </c>
      <c r="T48" s="76" t="str">
        <f>CONCATENATE('[1]Constructon S1'!AL48," ",'[1]Constructon S1'!AM48)</f>
        <v xml:space="preserve"> </v>
      </c>
      <c r="U48" s="70" t="str">
        <f>CONCATENATE('[1]Constructon S1'!AP48," ",'[1]Constructon S1'!AQ48)</f>
        <v xml:space="preserve"> </v>
      </c>
      <c r="V48" s="78" t="str">
        <f>CONCATENATE('[1]Constructon S1'!AR48," ",'[1]Constructon S1'!AS48)</f>
        <v xml:space="preserve"> </v>
      </c>
      <c r="W48" s="30"/>
      <c r="X48" s="79" t="str">
        <f>CONCATENATE('[1]Constructon S1'!AU48)</f>
        <v/>
      </c>
      <c r="Y48" s="70" t="str">
        <f>CONCATENATE('[1]Constructon S1'!AV48," ",'[1]Constructon S1'!AW48)</f>
        <v xml:space="preserve"> </v>
      </c>
      <c r="Z48" s="76" t="str">
        <f>CONCATENATE('[1]Constructon S1'!AX48," ",'[1]Constructon S1'!AY48)</f>
        <v xml:space="preserve"> </v>
      </c>
      <c r="AA48" s="77" t="str">
        <f>CONCATENATE('[1]Constructon S1'!BA48)</f>
        <v/>
      </c>
      <c r="AB48" s="70" t="str">
        <f>CONCATENATE('[1]Constructon S1'!BB48," ",'[1]Constructon S1'!BC48)</f>
        <v xml:space="preserve"> </v>
      </c>
      <c r="AC48" s="76" t="str">
        <f>CONCATENATE('[1]Constructon S1'!BD48," ",'[1]Constructon S1'!BE48)</f>
        <v xml:space="preserve"> </v>
      </c>
      <c r="AD48" s="70" t="str">
        <f>CONCATENATE('[1]Constructon S1'!BH48," ",'[1]Constructon S1'!BI48)</f>
        <v xml:space="preserve"> </v>
      </c>
      <c r="AE48" s="80" t="str">
        <f>CONCATENATE('[1]Constructon S1'!BJ48," ",'[1]Constructon S1'!BK48)</f>
        <v xml:space="preserve"> </v>
      </c>
      <c r="AF48" s="30"/>
      <c r="AG48" s="81" t="str">
        <f>CONCATENATE('[1]Constructon S1'!BN48)</f>
        <v/>
      </c>
      <c r="AH48" s="70" t="str">
        <f>CONCATENATE('[1]Constructon S1'!BO48," ",'[1]Constructon S1'!BP48)</f>
        <v xml:space="preserve"> </v>
      </c>
      <c r="AI48" s="76" t="str">
        <f>CONCATENATE('[1]Constructon S1'!BQ48," ",'[1]Constructon S1'!BR48)</f>
        <v xml:space="preserve"> </v>
      </c>
      <c r="AJ48" s="70" t="str">
        <f>CONCATENATE('[1]Constructon S1'!BU48," ",'[1]Constructon S1'!BV48)</f>
        <v xml:space="preserve"> </v>
      </c>
      <c r="AK48" s="76" t="str">
        <f>CONCATENATE('[1]Constructon S1'!BW48," ",'[1]Constructon S1'!BX48)</f>
        <v>CB1 J</v>
      </c>
      <c r="AL48" s="77" t="str">
        <f>CONCATENATE('[1]Constructon S1'!BZ48)</f>
        <v/>
      </c>
      <c r="AM48" s="70" t="str">
        <f>CONCATENATE('[1]Constructon S1'!CA48," ",'[1]Constructon S1'!CB48)</f>
        <v xml:space="preserve"> </v>
      </c>
      <c r="AN48" s="76" t="str">
        <f>CONCATENATE('[1]Constructon S1'!CC48," ",'[1]Constructon S1'!CD48)</f>
        <v xml:space="preserve"> </v>
      </c>
      <c r="AO48" s="70" t="str">
        <f>CONCATENATE('[1]Constructon S1'!CG48," ",'[1]Constructon S1'!CH48)</f>
        <v xml:space="preserve"> </v>
      </c>
      <c r="AP48" s="82" t="str">
        <f>CONCATENATE('[1]Constructon S1'!CI48," ",'[1]Constructon S1'!CJ48)</f>
        <v xml:space="preserve"> </v>
      </c>
      <c r="AQ48" s="30"/>
      <c r="AR48" s="83" t="str">
        <f>CONCATENATE('[1]Constructon S1'!CL48)</f>
        <v/>
      </c>
      <c r="AS48" s="70" t="str">
        <f>CONCATENATE('[1]Constructon S1'!CM48," ",'[1]Constructon S1'!CN48)</f>
        <v xml:space="preserve"> </v>
      </c>
      <c r="AT48" s="76" t="str">
        <f>CONCATENATE('[1]Constructon S1'!CO48," ",'[1]Constructon S1'!CP48)</f>
        <v xml:space="preserve"> </v>
      </c>
      <c r="AU48" s="77" t="str">
        <f>CONCATENATE('[1]Constructon S1'!CR48)</f>
        <v/>
      </c>
      <c r="AV48" s="70" t="str">
        <f>CONCATENATE('[1]Constructon S1'!CS48," ",'[1]Constructon S1'!CT48)</f>
        <v xml:space="preserve"> </v>
      </c>
      <c r="AW48" s="76" t="str">
        <f>CONCATENATE('[1]Constructon S1'!CU48," ",'[1]Constructon S1'!CV48)</f>
        <v xml:space="preserve"> </v>
      </c>
      <c r="AX48" s="77" t="str">
        <f>CONCATENATE('[1]Constructon S1'!CX48)</f>
        <v/>
      </c>
      <c r="AY48" s="70" t="str">
        <f>CONCATENATE('[1]Constructon S1'!CY48," ",'[1]Constructon S1'!CZ48)</f>
        <v xml:space="preserve"> </v>
      </c>
      <c r="AZ48" s="84" t="str">
        <f>CONCATENATE('[1]Constructon S1'!DA48," ",'[1]Constructon S1'!DB48)</f>
        <v xml:space="preserve"> </v>
      </c>
      <c r="BA48" s="29"/>
      <c r="BB48" s="29"/>
      <c r="BC48" s="29"/>
      <c r="BD48" s="29"/>
      <c r="BE48" s="29"/>
      <c r="BF48" s="29"/>
      <c r="BG48" s="29"/>
      <c r="BH48" s="29"/>
      <c r="BI48" s="29"/>
    </row>
    <row r="49" spans="1:61" s="32" customFormat="1" ht="12.95" customHeight="1" x14ac:dyDescent="0.25">
      <c r="A49" s="32">
        <f>'[1]Constructon S1'!A49</f>
        <v>44</v>
      </c>
      <c r="B49" s="111">
        <f>'[1]Constructon S1'!B49</f>
        <v>42677</v>
      </c>
      <c r="C49" s="69" t="str">
        <f>CONCATENATE('[1]Constructon S1'!C49)</f>
        <v/>
      </c>
      <c r="D49" s="70" t="str">
        <f>CONCATENATE('[1]Constructon S1'!D49," ", '[1]Constructon S1'!E49)</f>
        <v xml:space="preserve"> </v>
      </c>
      <c r="E49" s="71" t="str">
        <f>CONCATENATE('[1]Constructon S1'!F49," ", '[1]Constructon S1'!G49)</f>
        <v xml:space="preserve"> </v>
      </c>
      <c r="F49" s="70" t="str">
        <f>CONCATENATE('[1]Constructon S1'!I49," ",'[1]Constructon S1'!J49)</f>
        <v xml:space="preserve"> </v>
      </c>
      <c r="G49" s="72" t="str">
        <f>CONCATENATE('[1]Constructon S1'!K49," ",'[1]Constructon S1'!L49)</f>
        <v xml:space="preserve"> </v>
      </c>
      <c r="H49" s="30"/>
      <c r="I49" s="73" t="str">
        <f>CONCATENATE('[1]Constructon S1'!N49)</f>
        <v/>
      </c>
      <c r="J49" s="70" t="str">
        <f>CONCATENATE('[1]Constructon S1'!O49," ",'[1]Constructon S1'!P49)</f>
        <v xml:space="preserve"> </v>
      </c>
      <c r="K49" s="74" t="str">
        <f>CONCATENATE('[1]Constructon S1'!Q49," ",'[1]Constructon S1'!R49)</f>
        <v xml:space="preserve"> </v>
      </c>
      <c r="L49" s="30"/>
      <c r="M49" s="75" t="str">
        <f>CONCATENATE('[1]Constructon S1'!W49)</f>
        <v/>
      </c>
      <c r="N49" s="70" t="str">
        <f>CONCATENATE('[1]Constructon S1'!X49," ",'[1]Constructon S1'!Y49)</f>
        <v xml:space="preserve"> </v>
      </c>
      <c r="O49" s="76" t="str">
        <f>CONCATENATE('[1]Constructon S1'!Z49," ",'[1]Constructon S1'!AA49)</f>
        <v xml:space="preserve"> </v>
      </c>
      <c r="P49" s="70" t="str">
        <f>CONCATENATE('[1]Constructon S1'!AD49," ",'[1]Constructon S1'!AE49)</f>
        <v xml:space="preserve"> </v>
      </c>
      <c r="Q49" s="76" t="str">
        <f>CONCATENATE('[1]Constructon S1'!AF49," ",'[1]Constructon S1'!AG49)</f>
        <v xml:space="preserve"> </v>
      </c>
      <c r="R49" s="77" t="str">
        <f>CONCATENATE('[1]Constructon S1'!AI49)</f>
        <v/>
      </c>
      <c r="S49" s="70" t="str">
        <f>CONCATENATE('[1]Constructon S1'!AJ49," ",'[1]Constructon S1'!AK49)</f>
        <v xml:space="preserve"> </v>
      </c>
      <c r="T49" s="76" t="str">
        <f>CONCATENATE('[1]Constructon S1'!AL49," ",'[1]Constructon S1'!AM49)</f>
        <v xml:space="preserve"> </v>
      </c>
      <c r="U49" s="70" t="str">
        <f>CONCATENATE('[1]Constructon S1'!AP49," ",'[1]Constructon S1'!AQ49)</f>
        <v xml:space="preserve"> </v>
      </c>
      <c r="V49" s="78" t="str">
        <f>CONCATENATE('[1]Constructon S1'!AR49," ",'[1]Constructon S1'!AS49)</f>
        <v xml:space="preserve"> </v>
      </c>
      <c r="W49" s="30"/>
      <c r="X49" s="79" t="str">
        <f>CONCATENATE('[1]Constructon S1'!AU49)</f>
        <v/>
      </c>
      <c r="Y49" s="70" t="str">
        <f>CONCATENATE('[1]Constructon S1'!AV49," ",'[1]Constructon S1'!AW49)</f>
        <v xml:space="preserve"> </v>
      </c>
      <c r="Z49" s="76" t="str">
        <f>CONCATENATE('[1]Constructon S1'!AX49," ",'[1]Constructon S1'!AY49)</f>
        <v xml:space="preserve"> </v>
      </c>
      <c r="AA49" s="77" t="str">
        <f>CONCATENATE('[1]Constructon S1'!BA49)</f>
        <v/>
      </c>
      <c r="AB49" s="70" t="str">
        <f>CONCATENATE('[1]Constructon S1'!BB49," ",'[1]Constructon S1'!BC49)</f>
        <v xml:space="preserve"> </v>
      </c>
      <c r="AC49" s="76" t="str">
        <f>CONCATENATE('[1]Constructon S1'!BD49," ",'[1]Constructon S1'!BE49)</f>
        <v xml:space="preserve"> </v>
      </c>
      <c r="AD49" s="70" t="str">
        <f>CONCATENATE('[1]Constructon S1'!BH49," ",'[1]Constructon S1'!BI49)</f>
        <v xml:space="preserve"> </v>
      </c>
      <c r="AE49" s="80" t="str">
        <f>CONCATENATE('[1]Constructon S1'!BJ49," ",'[1]Constructon S1'!BK49)</f>
        <v xml:space="preserve"> </v>
      </c>
      <c r="AF49" s="30"/>
      <c r="AG49" s="81" t="str">
        <f>CONCATENATE('[1]Constructon S1'!BN49)</f>
        <v/>
      </c>
      <c r="AH49" s="70" t="str">
        <f>CONCATENATE('[1]Constructon S1'!BO49," ",'[1]Constructon S1'!BP49)</f>
        <v xml:space="preserve"> </v>
      </c>
      <c r="AI49" s="76" t="str">
        <f>CONCATENATE('[1]Constructon S1'!BQ49," ",'[1]Constructon S1'!BR49)</f>
        <v xml:space="preserve"> </v>
      </c>
      <c r="AJ49" s="70" t="str">
        <f>CONCATENATE('[1]Constructon S1'!BU49," ",'[1]Constructon S1'!BV49)</f>
        <v xml:space="preserve"> </v>
      </c>
      <c r="AK49" s="76" t="str">
        <f>CONCATENATE('[1]Constructon S1'!BW49," ",'[1]Constructon S1'!BX49)</f>
        <v xml:space="preserve"> </v>
      </c>
      <c r="AL49" s="77" t="str">
        <f>CONCATENATE('[1]Constructon S1'!BZ49)</f>
        <v/>
      </c>
      <c r="AM49" s="70" t="str">
        <f>CONCATENATE('[1]Constructon S1'!CA49," ",'[1]Constructon S1'!CB49)</f>
        <v xml:space="preserve"> </v>
      </c>
      <c r="AN49" s="76" t="str">
        <f>CONCATENATE('[1]Constructon S1'!CC49," ",'[1]Constructon S1'!CD49)</f>
        <v xml:space="preserve"> </v>
      </c>
      <c r="AO49" s="70" t="str">
        <f>CONCATENATE('[1]Constructon S1'!CG49," ",'[1]Constructon S1'!CH49)</f>
        <v xml:space="preserve"> </v>
      </c>
      <c r="AP49" s="82" t="str">
        <f>CONCATENATE('[1]Constructon S1'!CI49," ",'[1]Constructon S1'!CJ49)</f>
        <v xml:space="preserve"> </v>
      </c>
      <c r="AQ49" s="30"/>
      <c r="AR49" s="83" t="str">
        <f>CONCATENATE('[1]Constructon S1'!CL49)</f>
        <v/>
      </c>
      <c r="AS49" s="70" t="str">
        <f>CONCATENATE('[1]Constructon S1'!CM49," ",'[1]Constructon S1'!CN49)</f>
        <v xml:space="preserve"> </v>
      </c>
      <c r="AT49" s="76" t="str">
        <f>CONCATENATE('[1]Constructon S1'!CO49," ",'[1]Constructon S1'!CP49)</f>
        <v xml:space="preserve"> </v>
      </c>
      <c r="AU49" s="77" t="str">
        <f>CONCATENATE('[1]Constructon S1'!CR49)</f>
        <v/>
      </c>
      <c r="AV49" s="70" t="str">
        <f>CONCATENATE('[1]Constructon S1'!CS49," ",'[1]Constructon S1'!CT49)</f>
        <v xml:space="preserve"> </v>
      </c>
      <c r="AW49" s="76" t="str">
        <f>CONCATENATE('[1]Constructon S1'!CU49," ",'[1]Constructon S1'!CV49)</f>
        <v xml:space="preserve"> </v>
      </c>
      <c r="AX49" s="77" t="str">
        <f>CONCATENATE('[1]Constructon S1'!CX49)</f>
        <v/>
      </c>
      <c r="AY49" s="70" t="str">
        <f>CONCATENATE('[1]Constructon S1'!CY49," ",'[1]Constructon S1'!CZ49)</f>
        <v xml:space="preserve"> </v>
      </c>
      <c r="AZ49" s="84" t="str">
        <f>CONCATENATE('[1]Constructon S1'!DA49," ",'[1]Constructon S1'!DB49)</f>
        <v xml:space="preserve"> </v>
      </c>
      <c r="BA49" s="29"/>
      <c r="BB49" s="29"/>
      <c r="BC49" s="29"/>
      <c r="BD49" s="29"/>
      <c r="BE49" s="29"/>
      <c r="BF49" s="29"/>
      <c r="BG49" s="29"/>
      <c r="BH49" s="29"/>
      <c r="BI49" s="29"/>
    </row>
    <row r="50" spans="1:61" s="32" customFormat="1" ht="12.95" customHeight="1" x14ac:dyDescent="0.25">
      <c r="A50" s="32">
        <f>'[1]Constructon S1'!A50</f>
        <v>44</v>
      </c>
      <c r="B50" s="111">
        <f>'[1]Constructon S1'!B50</f>
        <v>42678</v>
      </c>
      <c r="C50" s="69" t="str">
        <f>CONCATENATE('[1]Constructon S1'!C50)</f>
        <v>TP2 ch100</v>
      </c>
      <c r="D50" s="70" t="str">
        <f>CONCATENATE('[1]Constructon S1'!D50," ", '[1]Constructon S1'!E50)</f>
        <v>CB1 A</v>
      </c>
      <c r="E50" s="71" t="str">
        <f>CONCATENATE('[1]Constructon S1'!F50," ", '[1]Constructon S1'!G50)</f>
        <v>BI A</v>
      </c>
      <c r="F50" s="70" t="str">
        <f>CONCATENATE('[1]Constructon S1'!I50," ",'[1]Constructon S1'!J50)</f>
        <v>CB1 B</v>
      </c>
      <c r="G50" s="72" t="str">
        <f>CONCATENATE('[1]Constructon S1'!K50," ",'[1]Constructon S1'!L50)</f>
        <v>BI B</v>
      </c>
      <c r="H50" s="30"/>
      <c r="I50" s="73" t="str">
        <f>CONCATENATE('[1]Constructon S1'!N50)</f>
        <v/>
      </c>
      <c r="J50" s="70" t="str">
        <f>CONCATENATE('[1]Constructon S1'!O50," ",'[1]Constructon S1'!P50)</f>
        <v xml:space="preserve"> </v>
      </c>
      <c r="K50" s="74" t="str">
        <f>CONCATENATE('[1]Constructon S1'!Q50," ",'[1]Constructon S1'!R50)</f>
        <v xml:space="preserve"> </v>
      </c>
      <c r="L50" s="30"/>
      <c r="M50" s="75" t="str">
        <f>CONCATENATE('[1]Constructon S1'!W50)</f>
        <v/>
      </c>
      <c r="N50" s="70" t="str">
        <f>CONCATENATE('[1]Constructon S1'!X50," ",'[1]Constructon S1'!Y50)</f>
        <v xml:space="preserve"> </v>
      </c>
      <c r="O50" s="76" t="str">
        <f>CONCATENATE('[1]Constructon S1'!Z50," ",'[1]Constructon S1'!AA50)</f>
        <v xml:space="preserve"> </v>
      </c>
      <c r="P50" s="70" t="str">
        <f>CONCATENATE('[1]Constructon S1'!AD50," ",'[1]Constructon S1'!AE50)</f>
        <v xml:space="preserve"> </v>
      </c>
      <c r="Q50" s="76" t="str">
        <f>CONCATENATE('[1]Constructon S1'!AF50," ",'[1]Constructon S1'!AG50)</f>
        <v xml:space="preserve"> </v>
      </c>
      <c r="R50" s="77" t="str">
        <f>CONCATENATE('[1]Constructon S1'!AI50)</f>
        <v/>
      </c>
      <c r="S50" s="70" t="str">
        <f>CONCATENATE('[1]Constructon S1'!AJ50," ",'[1]Constructon S1'!AK50)</f>
        <v xml:space="preserve"> </v>
      </c>
      <c r="T50" s="76" t="str">
        <f>CONCATENATE('[1]Constructon S1'!AL50," ",'[1]Constructon S1'!AM50)</f>
        <v xml:space="preserve"> </v>
      </c>
      <c r="U50" s="70" t="str">
        <f>CONCATENATE('[1]Constructon S1'!AP50," ",'[1]Constructon S1'!AQ50)</f>
        <v xml:space="preserve"> </v>
      </c>
      <c r="V50" s="78" t="str">
        <f>CONCATENATE('[1]Constructon S1'!AR50," ",'[1]Constructon S1'!AS50)</f>
        <v xml:space="preserve"> </v>
      </c>
      <c r="W50" s="30"/>
      <c r="X50" s="79" t="str">
        <f>CONCATENATE('[1]Constructon S1'!AU50)</f>
        <v/>
      </c>
      <c r="Y50" s="70" t="str">
        <f>CONCATENATE('[1]Constructon S1'!AV50," ",'[1]Constructon S1'!AW50)</f>
        <v xml:space="preserve"> </v>
      </c>
      <c r="Z50" s="76" t="str">
        <f>CONCATENATE('[1]Constructon S1'!AX50," ",'[1]Constructon S1'!AY50)</f>
        <v xml:space="preserve"> </v>
      </c>
      <c r="AA50" s="77" t="str">
        <f>CONCATENATE('[1]Constructon S1'!BA50)</f>
        <v>MT Protéine</v>
      </c>
      <c r="AB50" s="70" t="str">
        <f>CONCATENATE('[1]Constructon S1'!BB50," ",'[1]Constructon S1'!BC50)</f>
        <v>BI C</v>
      </c>
      <c r="AC50" s="76" t="str">
        <f>CONCATENATE('[1]Constructon S1'!BD50," ",'[1]Constructon S1'!BE50)</f>
        <v>BI G</v>
      </c>
      <c r="AD50" s="70" t="str">
        <f>CONCATENATE('[1]Constructon S1'!BH50," ",'[1]Constructon S1'!BI50)</f>
        <v xml:space="preserve"> </v>
      </c>
      <c r="AE50" s="80" t="str">
        <f>CONCATENATE('[1]Constructon S1'!BJ50," ",'[1]Constructon S1'!BK50)</f>
        <v xml:space="preserve"> </v>
      </c>
      <c r="AF50" s="30"/>
      <c r="AG50" s="81" t="str">
        <f>CONCATENATE('[1]Constructon S1'!BN50)</f>
        <v/>
      </c>
      <c r="AH50" s="70" t="str">
        <f>CONCATENATE('[1]Constructon S1'!BO50," ",'[1]Constructon S1'!BP50)</f>
        <v xml:space="preserve"> </v>
      </c>
      <c r="AI50" s="76" t="str">
        <f>CONCATENATE('[1]Constructon S1'!BQ50," ",'[1]Constructon S1'!BR50)</f>
        <v xml:space="preserve"> </v>
      </c>
      <c r="AJ50" s="70" t="str">
        <f>CONCATENATE('[1]Constructon S1'!BU50," ",'[1]Constructon S1'!BV50)</f>
        <v xml:space="preserve"> </v>
      </c>
      <c r="AK50" s="76" t="str">
        <f>CONCATENATE('[1]Constructon S1'!BW50," ",'[1]Constructon S1'!BX50)</f>
        <v xml:space="preserve"> </v>
      </c>
      <c r="AL50" s="77" t="str">
        <f>CONCATENATE('[1]Constructon S1'!BZ50)</f>
        <v/>
      </c>
      <c r="AM50" s="70" t="str">
        <f>CONCATENATE('[1]Constructon S1'!CA50," ",'[1]Constructon S1'!CB50)</f>
        <v xml:space="preserve"> </v>
      </c>
      <c r="AN50" s="76" t="str">
        <f>CONCATENATE('[1]Constructon S1'!CC50," ",'[1]Constructon S1'!CD50)</f>
        <v xml:space="preserve"> </v>
      </c>
      <c r="AO50" s="70" t="str">
        <f>CONCATENATE('[1]Constructon S1'!CG50," ",'[1]Constructon S1'!CH50)</f>
        <v xml:space="preserve"> </v>
      </c>
      <c r="AP50" s="82" t="str">
        <f>CONCATENATE('[1]Constructon S1'!CI50," ",'[1]Constructon S1'!CJ50)</f>
        <v xml:space="preserve"> </v>
      </c>
      <c r="AQ50" s="30"/>
      <c r="AR50" s="83" t="str">
        <f>CONCATENATE('[1]Constructon S1'!CL50)</f>
        <v/>
      </c>
      <c r="AS50" s="70" t="str">
        <f>CONCATENATE('[1]Constructon S1'!CM50," ",'[1]Constructon S1'!CN50)</f>
        <v xml:space="preserve"> </v>
      </c>
      <c r="AT50" s="76" t="str">
        <f>CONCATENATE('[1]Constructon S1'!CO50," ",'[1]Constructon S1'!CP50)</f>
        <v xml:space="preserve"> </v>
      </c>
      <c r="AU50" s="77" t="str">
        <f>CONCATENATE('[1]Constructon S1'!CR50)</f>
        <v/>
      </c>
      <c r="AV50" s="70" t="str">
        <f>CONCATENATE('[1]Constructon S1'!CS50," ",'[1]Constructon S1'!CT50)</f>
        <v xml:space="preserve"> </v>
      </c>
      <c r="AW50" s="76" t="str">
        <f>CONCATENATE('[1]Constructon S1'!CU50," ",'[1]Constructon S1'!CV50)</f>
        <v xml:space="preserve"> </v>
      </c>
      <c r="AX50" s="77" t="str">
        <f>CONCATENATE('[1]Constructon S1'!CX50)</f>
        <v/>
      </c>
      <c r="AY50" s="70" t="str">
        <f>CONCATENATE('[1]Constructon S1'!CY50," ",'[1]Constructon S1'!CZ50)</f>
        <v xml:space="preserve"> </v>
      </c>
      <c r="AZ50" s="84" t="str">
        <f>CONCATENATE('[1]Constructon S1'!DA50," ",'[1]Constructon S1'!DB50)</f>
        <v xml:space="preserve"> </v>
      </c>
      <c r="BA50" s="29"/>
      <c r="BB50" s="29"/>
      <c r="BC50" s="29"/>
      <c r="BD50" s="29"/>
      <c r="BE50" s="29"/>
      <c r="BF50" s="29"/>
      <c r="BG50" s="29"/>
      <c r="BH50" s="29"/>
      <c r="BI50" s="29"/>
    </row>
    <row r="51" spans="1:61" ht="9.75" customHeight="1" x14ac:dyDescent="0.25">
      <c r="A51" s="33"/>
      <c r="B51" s="34"/>
      <c r="C51" s="69" t="str">
        <f>CONCATENATE('[1]Constructon S1'!C51)</f>
        <v/>
      </c>
      <c r="D51" s="36"/>
      <c r="E51" s="37"/>
      <c r="F51" s="36"/>
      <c r="G51" s="38"/>
      <c r="H51" s="39"/>
      <c r="I51" s="40" t="str">
        <f>CONCATENATE('[1]Constructon S1'!N51)</f>
        <v/>
      </c>
      <c r="J51" s="36"/>
      <c r="K51" s="41"/>
      <c r="L51" s="39"/>
      <c r="M51" s="42" t="str">
        <f>CONCATENATE('[1]Constructon S1'!W51)</f>
        <v/>
      </c>
      <c r="N51" s="36"/>
      <c r="O51" s="43"/>
      <c r="P51" s="36"/>
      <c r="Q51" s="43"/>
      <c r="R51" s="39" t="str">
        <f>CONCATENATE('[1]Constructon S1'!AI51)</f>
        <v/>
      </c>
      <c r="S51" s="36"/>
      <c r="T51" s="43"/>
      <c r="U51" s="36"/>
      <c r="V51" s="44"/>
      <c r="W51" s="39"/>
      <c r="X51" s="45" t="str">
        <f>CONCATENATE('[1]Constructon S1'!AU51)</f>
        <v/>
      </c>
      <c r="Y51" s="36"/>
      <c r="Z51" s="43"/>
      <c r="AA51" s="39" t="str">
        <f>CONCATENATE('[1]Constructon S1'!BA51)</f>
        <v/>
      </c>
      <c r="AB51" s="36"/>
      <c r="AC51" s="43"/>
      <c r="AD51" s="36"/>
      <c r="AE51" s="46"/>
      <c r="AF51" s="39"/>
      <c r="AG51" s="47" t="str">
        <f>CONCATENATE('[1]Constructon S1'!BN51)</f>
        <v/>
      </c>
      <c r="AH51" s="36"/>
      <c r="AI51" s="43"/>
      <c r="AJ51" s="36"/>
      <c r="AK51" s="43"/>
      <c r="AL51" s="39" t="str">
        <f>CONCATENATE('[1]Constructon S1'!BZ51)</f>
        <v/>
      </c>
      <c r="AM51" s="36"/>
      <c r="AN51" s="43"/>
      <c r="AO51" s="36"/>
      <c r="AP51" s="48"/>
      <c r="AQ51" s="39"/>
      <c r="AR51" s="49" t="str">
        <f>CONCATENATE('[1]Constructon S1'!CL51)</f>
        <v/>
      </c>
      <c r="AS51" s="36"/>
      <c r="AT51" s="43"/>
      <c r="AU51" s="39" t="str">
        <f>CONCATENATE('[1]Constructon S1'!CR51)</f>
        <v/>
      </c>
      <c r="AV51" s="36"/>
      <c r="AW51" s="43"/>
      <c r="AX51" s="39" t="str">
        <f>CONCATENATE('[1]Constructon S1'!CX51)</f>
        <v/>
      </c>
      <c r="AY51" s="36"/>
      <c r="AZ51" s="50"/>
      <c r="BA51" s="3"/>
      <c r="BB51" s="3"/>
      <c r="BC51" s="3"/>
      <c r="BD51" s="3"/>
      <c r="BE51" s="3"/>
      <c r="BF51" s="3"/>
      <c r="BG51" s="3"/>
      <c r="BH51" s="3"/>
      <c r="BI51" s="3"/>
    </row>
    <row r="52" spans="1:61" s="32" customFormat="1" ht="12.95" customHeight="1" x14ac:dyDescent="0.25">
      <c r="A52" s="32">
        <f>'[1]Constructon S1'!A52</f>
        <v>45</v>
      </c>
      <c r="B52" s="111">
        <f>'[1]Constructon S1'!B52</f>
        <v>42681</v>
      </c>
      <c r="C52" s="69" t="str">
        <f>CONCATENATE('[1]Constructon S1'!C52)</f>
        <v>TP2 ch100</v>
      </c>
      <c r="D52" s="70" t="str">
        <f>CONCATENATE('[1]Constructon S1'!D52," ", '[1]Constructon S1'!E52)</f>
        <v>MPCI1 A</v>
      </c>
      <c r="E52" s="71" t="str">
        <f>CONCATENATE('[1]Constructon S1'!F52," ", '[1]Constructon S1'!G52)</f>
        <v>MPCI1 B</v>
      </c>
      <c r="F52" s="70" t="str">
        <f>CONCATENATE('[1]Constructon S1'!I52," ",'[1]Constructon S1'!J52)</f>
        <v>MPCI1 C</v>
      </c>
      <c r="G52" s="72" t="str">
        <f>CONCATENATE('[1]Constructon S1'!K52," ",'[1]Constructon S1'!L52)</f>
        <v>MPCI1 D</v>
      </c>
      <c r="H52" s="30"/>
      <c r="I52" s="73" t="str">
        <f>CONCATENATE('[1]Constructon S1'!N52)</f>
        <v/>
      </c>
      <c r="J52" s="70" t="str">
        <f>CONCATENATE('[1]Constructon S1'!O52," ",'[1]Constructon S1'!P52)</f>
        <v xml:space="preserve"> </v>
      </c>
      <c r="K52" s="74" t="str">
        <f>CONCATENATE('[1]Constructon S1'!Q52," ",'[1]Constructon S1'!R52)</f>
        <v xml:space="preserve"> </v>
      </c>
      <c r="L52" s="30"/>
      <c r="M52" s="75" t="str">
        <f>CONCATENATE('[1]Constructon S1'!W52)</f>
        <v/>
      </c>
      <c r="N52" s="70" t="str">
        <f>CONCATENATE('[1]Constructon S1'!X52," ",'[1]Constructon S1'!Y52)</f>
        <v xml:space="preserve"> </v>
      </c>
      <c r="O52" s="76" t="str">
        <f>CONCATENATE('[1]Constructon S1'!Z52," ",'[1]Constructon S1'!AA52)</f>
        <v xml:space="preserve"> </v>
      </c>
      <c r="P52" s="70" t="str">
        <f>CONCATENATE('[1]Constructon S1'!AD52," ",'[1]Constructon S1'!AE52)</f>
        <v xml:space="preserve"> </v>
      </c>
      <c r="Q52" s="76" t="str">
        <f>CONCATENATE('[1]Constructon S1'!AF52," ",'[1]Constructon S1'!AG52)</f>
        <v xml:space="preserve"> </v>
      </c>
      <c r="R52" s="77" t="str">
        <f>CONCATENATE('[1]Constructon S1'!AI52)</f>
        <v/>
      </c>
      <c r="S52" s="70" t="str">
        <f>CONCATENATE('[1]Constructon S1'!AJ52," ",'[1]Constructon S1'!AK52)</f>
        <v xml:space="preserve"> </v>
      </c>
      <c r="T52" s="76" t="str">
        <f>CONCATENATE('[1]Constructon S1'!AL52," ",'[1]Constructon S1'!AM52)</f>
        <v xml:space="preserve"> </v>
      </c>
      <c r="U52" s="70" t="str">
        <f>CONCATENATE('[1]Constructon S1'!AP52," ",'[1]Constructon S1'!AQ52)</f>
        <v xml:space="preserve"> </v>
      </c>
      <c r="V52" s="78" t="str">
        <f>CONCATENATE('[1]Constructon S1'!AR52," ",'[1]Constructon S1'!AS52)</f>
        <v xml:space="preserve"> </v>
      </c>
      <c r="W52" s="30"/>
      <c r="X52" s="79" t="str">
        <f>CONCATENATE('[1]Constructon S1'!AU52)</f>
        <v/>
      </c>
      <c r="Y52" s="70" t="str">
        <f>CONCATENATE('[1]Constructon S1'!AV52," ",'[1]Constructon S1'!AW52)</f>
        <v xml:space="preserve"> </v>
      </c>
      <c r="Z52" s="76" t="str">
        <f>CONCATENATE('[1]Constructon S1'!AX52," ",'[1]Constructon S1'!AY52)</f>
        <v xml:space="preserve"> </v>
      </c>
      <c r="AA52" s="77" t="str">
        <f>CONCATENATE('[1]Constructon S1'!BA52)</f>
        <v/>
      </c>
      <c r="AB52" s="70" t="str">
        <f>CONCATENATE('[1]Constructon S1'!BB52," ",'[1]Constructon S1'!BC52)</f>
        <v xml:space="preserve"> </v>
      </c>
      <c r="AC52" s="76" t="str">
        <f>CONCATENATE('[1]Constructon S1'!BD52," ",'[1]Constructon S1'!BE52)</f>
        <v xml:space="preserve"> </v>
      </c>
      <c r="AD52" s="70" t="str">
        <f>CONCATENATE('[1]Constructon S1'!BH52," ",'[1]Constructon S1'!BI52)</f>
        <v xml:space="preserve"> </v>
      </c>
      <c r="AE52" s="80" t="str">
        <f>CONCATENATE('[1]Constructon S1'!BJ52," ",'[1]Constructon S1'!BK52)</f>
        <v xml:space="preserve"> </v>
      </c>
      <c r="AF52" s="30"/>
      <c r="AG52" s="81" t="str">
        <f>CONCATENATE('[1]Constructon S1'!BN52)</f>
        <v/>
      </c>
      <c r="AH52" s="70" t="str">
        <f>CONCATENATE('[1]Constructon S1'!BO52," ",'[1]Constructon S1'!BP52)</f>
        <v xml:space="preserve"> </v>
      </c>
      <c r="AI52" s="76" t="str">
        <f>CONCATENATE('[1]Constructon S1'!BQ52," ",'[1]Constructon S1'!BR52)</f>
        <v xml:space="preserve"> </v>
      </c>
      <c r="AJ52" s="70" t="str">
        <f>CONCATENATE('[1]Constructon S1'!BU52," ",'[1]Constructon S1'!BV52)</f>
        <v xml:space="preserve"> </v>
      </c>
      <c r="AK52" s="76" t="str">
        <f>CONCATENATE('[1]Constructon S1'!BW52," ",'[1]Constructon S1'!BX52)</f>
        <v xml:space="preserve"> </v>
      </c>
      <c r="AL52" s="77" t="str">
        <f>CONCATENATE('[1]Constructon S1'!BZ52)</f>
        <v>Opt 2</v>
      </c>
      <c r="AM52" s="70" t="str">
        <f>CONCATENATE('[1]Constructon S1'!CA52," ",'[1]Constructon S1'!CB52)</f>
        <v>MPCI1 G</v>
      </c>
      <c r="AN52" s="76" t="str">
        <f>CONCATENATE('[1]Constructon S1'!CC52," ",'[1]Constructon S1'!CD52)</f>
        <v>MPCI1 H</v>
      </c>
      <c r="AO52" s="70" t="str">
        <f>CONCATENATE('[1]Constructon S1'!CG52," ",'[1]Constructon S1'!CH52)</f>
        <v>MPCI1 E</v>
      </c>
      <c r="AP52" s="82" t="str">
        <f>CONCATENATE('[1]Constructon S1'!CI52," ",'[1]Constructon S1'!CJ52)</f>
        <v>MPCI1 F</v>
      </c>
      <c r="AQ52" s="30"/>
      <c r="AR52" s="83" t="str">
        <f>CONCATENATE('[1]Constructon S1'!CL52)</f>
        <v>Oscillation</v>
      </c>
      <c r="AS52" s="70" t="str">
        <f>CONCATENATE('[1]Constructon S1'!CM52," ",'[1]Constructon S1'!CN52)</f>
        <v>MPCI1 D</v>
      </c>
      <c r="AT52" s="76" t="str">
        <f>CONCATENATE('[1]Constructon S1'!CO52," ",'[1]Constructon S1'!CP52)</f>
        <v>MPCI1 E</v>
      </c>
      <c r="AU52" s="77" t="str">
        <f>CONCATENATE('[1]Constructon S1'!CR52)</f>
        <v/>
      </c>
      <c r="AV52" s="70" t="str">
        <f>CONCATENATE('[1]Constructon S1'!CS52," ",'[1]Constructon S1'!CT52)</f>
        <v xml:space="preserve"> </v>
      </c>
      <c r="AW52" s="76" t="str">
        <f>CONCATENATE('[1]Constructon S1'!CU52," ",'[1]Constructon S1'!CV52)</f>
        <v xml:space="preserve"> </v>
      </c>
      <c r="AX52" s="77" t="str">
        <f>CONCATENATE('[1]Constructon S1'!CX52)</f>
        <v/>
      </c>
      <c r="AY52" s="70" t="str">
        <f>CONCATENATE('[1]Constructon S1'!CY52," ",'[1]Constructon S1'!CZ52)</f>
        <v xml:space="preserve"> </v>
      </c>
      <c r="AZ52" s="84" t="str">
        <f>CONCATENATE('[1]Constructon S1'!DA52," ",'[1]Constructon S1'!DB52)</f>
        <v xml:space="preserve"> </v>
      </c>
      <c r="BA52" s="29"/>
      <c r="BB52" s="29"/>
      <c r="BC52" s="29"/>
      <c r="BD52" s="29"/>
      <c r="BE52" s="29"/>
      <c r="BF52" s="29"/>
      <c r="BG52" s="29"/>
      <c r="BH52" s="29"/>
      <c r="BI52" s="29"/>
    </row>
    <row r="53" spans="1:61" s="32" customFormat="1" ht="12.95" customHeight="1" x14ac:dyDescent="0.25">
      <c r="A53" s="32">
        <f>'[1]Constructon S1'!A53</f>
        <v>45</v>
      </c>
      <c r="B53" s="111">
        <f>'[1]Constructon S1'!B53</f>
        <v>42682</v>
      </c>
      <c r="C53" s="69" t="str">
        <f>CONCATENATE('[1]Constructon S1'!C53)</f>
        <v>TP2 ch100</v>
      </c>
      <c r="D53" s="70" t="str">
        <f>CONCATENATE('[1]Constructon S1'!D53," ", '[1]Constructon S1'!E53)</f>
        <v>CB2 T</v>
      </c>
      <c r="E53" s="71" t="str">
        <f>CONCATENATE('[1]Constructon S1'!F53," ", '[1]Constructon S1'!G53)</f>
        <v>CB2 S</v>
      </c>
      <c r="F53" s="70" t="str">
        <f>CONCATENATE('[1]Constructon S1'!I53," ",'[1]Constructon S1'!J53)</f>
        <v>CB2 R</v>
      </c>
      <c r="G53" s="72" t="str">
        <f>CONCATENATE('[1]Constructon S1'!K53," ",'[1]Constructon S1'!L53)</f>
        <v>CB2 Q</v>
      </c>
      <c r="H53" s="30"/>
      <c r="I53" s="73" t="str">
        <f>CONCATENATE('[1]Constructon S1'!N53)</f>
        <v>TP1 MT100</v>
      </c>
      <c r="J53" s="70" t="str">
        <f>CONCATENATE('[1]Constructon S1'!O53," ",'[1]Constructon S1'!P53)</f>
        <v>CB2 M</v>
      </c>
      <c r="K53" s="74" t="str">
        <f>CONCATENATE('[1]Constructon S1'!Q53," ",'[1]Constructon S1'!R53)</f>
        <v>CB2 N</v>
      </c>
      <c r="L53" s="30"/>
      <c r="M53" s="75" t="str">
        <f>CONCATENATE('[1]Constructon S1'!W53)</f>
        <v>In Vitro</v>
      </c>
      <c r="N53" s="70" t="str">
        <f>CONCATENATE('[1]Constructon S1'!X53," ",'[1]Constructon S1'!Y53)</f>
        <v>CB2 K</v>
      </c>
      <c r="O53" s="76" t="str">
        <f>CONCATENATE('[1]Constructon S1'!Z53," ",'[1]Constructon S1'!AA53)</f>
        <v>CB2 K</v>
      </c>
      <c r="P53" s="70" t="str">
        <f>CONCATENATE('[1]Constructon S1'!AD53," ",'[1]Constructon S1'!AE53)</f>
        <v>CB2 L</v>
      </c>
      <c r="Q53" s="76" t="str">
        <f>CONCATENATE('[1]Constructon S1'!AF53," ",'[1]Constructon S1'!AG53)</f>
        <v>CB2 L</v>
      </c>
      <c r="R53" s="77" t="str">
        <f>CONCATENATE('[1]Constructon S1'!AI53)</f>
        <v/>
      </c>
      <c r="S53" s="70" t="str">
        <f>CONCATENATE('[1]Constructon S1'!AJ53," ",'[1]Constructon S1'!AK53)</f>
        <v xml:space="preserve"> </v>
      </c>
      <c r="T53" s="76" t="str">
        <f>CONCATENATE('[1]Constructon S1'!AL53," ",'[1]Constructon S1'!AM53)</f>
        <v xml:space="preserve"> </v>
      </c>
      <c r="U53" s="70" t="str">
        <f>CONCATENATE('[1]Constructon S1'!AP53," ",'[1]Constructon S1'!AQ53)</f>
        <v xml:space="preserve"> </v>
      </c>
      <c r="V53" s="78" t="str">
        <f>CONCATENATE('[1]Constructon S1'!AR53," ",'[1]Constructon S1'!AS53)</f>
        <v xml:space="preserve"> </v>
      </c>
      <c r="W53" s="30"/>
      <c r="X53" s="79" t="str">
        <f>CONCATENATE('[1]Constructon S1'!AU53)</f>
        <v/>
      </c>
      <c r="Y53" s="70" t="str">
        <f>CONCATENATE('[1]Constructon S1'!AV53," ",'[1]Constructon S1'!AW53)</f>
        <v xml:space="preserve"> </v>
      </c>
      <c r="Z53" s="76" t="str">
        <f>CONCATENATE('[1]Constructon S1'!AX53," ",'[1]Constructon S1'!AY53)</f>
        <v xml:space="preserve"> </v>
      </c>
      <c r="AA53" s="77" t="str">
        <f>CONCATENATE('[1]Constructon S1'!BA53)</f>
        <v>MT Protéine</v>
      </c>
      <c r="AB53" s="70" t="str">
        <f>CONCATENATE('[1]Constructon S1'!BB53," ",'[1]Constructon S1'!BC53)</f>
        <v xml:space="preserve"> </v>
      </c>
      <c r="AC53" s="76" t="str">
        <f>CONCATENATE('[1]Constructon S1'!BD53," ",'[1]Constructon S1'!BE53)</f>
        <v xml:space="preserve"> </v>
      </c>
      <c r="AD53" s="70" t="str">
        <f>CONCATENATE('[1]Constructon S1'!BH53," ",'[1]Constructon S1'!BI53)</f>
        <v xml:space="preserve"> </v>
      </c>
      <c r="AE53" s="80" t="str">
        <f>CONCATENATE('[1]Constructon S1'!BJ53," ",'[1]Constructon S1'!BK53)</f>
        <v xml:space="preserve"> </v>
      </c>
      <c r="AF53" s="30"/>
      <c r="AG53" s="81" t="str">
        <f>CONCATENATE('[1]Constructon S1'!BN53)</f>
        <v/>
      </c>
      <c r="AH53" s="70" t="str">
        <f>CONCATENATE('[1]Constructon S1'!BO53," ",'[1]Constructon S1'!BP53)</f>
        <v xml:space="preserve"> </v>
      </c>
      <c r="AI53" s="76" t="str">
        <f>CONCATENATE('[1]Constructon S1'!BQ53," ",'[1]Constructon S1'!BR53)</f>
        <v xml:space="preserve"> </v>
      </c>
      <c r="AJ53" s="70" t="str">
        <f>CONCATENATE('[1]Constructon S1'!BU53," ",'[1]Constructon S1'!BV53)</f>
        <v xml:space="preserve"> </v>
      </c>
      <c r="AK53" s="76" t="str">
        <f>CONCATENATE('[1]Constructon S1'!BW53," ",'[1]Constructon S1'!BX53)</f>
        <v xml:space="preserve"> </v>
      </c>
      <c r="AL53" s="77" t="str">
        <f>CONCATENATE('[1]Constructon S1'!BZ53)</f>
        <v/>
      </c>
      <c r="AM53" s="70" t="str">
        <f>CONCATENATE('[1]Constructon S1'!CA53," ",'[1]Constructon S1'!CB53)</f>
        <v xml:space="preserve"> </v>
      </c>
      <c r="AN53" s="76" t="str">
        <f>CONCATENATE('[1]Constructon S1'!CC53," ",'[1]Constructon S1'!CD53)</f>
        <v xml:space="preserve"> </v>
      </c>
      <c r="AO53" s="70" t="str">
        <f>CONCATENATE('[1]Constructon S1'!CG53," ",'[1]Constructon S1'!CH53)</f>
        <v xml:space="preserve"> </v>
      </c>
      <c r="AP53" s="82" t="str">
        <f>CONCATENATE('[1]Constructon S1'!CI53," ",'[1]Constructon S1'!CJ53)</f>
        <v xml:space="preserve"> </v>
      </c>
      <c r="AQ53" s="30"/>
      <c r="AR53" s="83" t="str">
        <f>CONCATENATE('[1]Constructon S1'!CL53)</f>
        <v>Oscillation</v>
      </c>
      <c r="AS53" s="70" t="str">
        <f>CONCATENATE('[1]Constructon S1'!CM53," ",'[1]Constructon S1'!CN53)</f>
        <v>MPCI1 C</v>
      </c>
      <c r="AT53" s="76" t="str">
        <f>CONCATENATE('[1]Constructon S1'!CO53," ",'[1]Constructon S1'!CP53)</f>
        <v xml:space="preserve"> </v>
      </c>
      <c r="AU53" s="77" t="str">
        <f>CONCATENATE('[1]Constructon S1'!CR53)</f>
        <v/>
      </c>
      <c r="AV53" s="70" t="str">
        <f>CONCATENATE('[1]Constructon S1'!CS53," ",'[1]Constructon S1'!CT53)</f>
        <v xml:space="preserve"> </v>
      </c>
      <c r="AW53" s="76" t="str">
        <f>CONCATENATE('[1]Constructon S1'!CU53," ",'[1]Constructon S1'!CV53)</f>
        <v xml:space="preserve"> </v>
      </c>
      <c r="AX53" s="77" t="str">
        <f>CONCATENATE('[1]Constructon S1'!CX53)</f>
        <v/>
      </c>
      <c r="AY53" s="70" t="str">
        <f>CONCATENATE('[1]Constructon S1'!CY53," ",'[1]Constructon S1'!CZ53)</f>
        <v xml:space="preserve"> </v>
      </c>
      <c r="AZ53" s="84" t="str">
        <f>CONCATENATE('[1]Constructon S1'!DA53," ",'[1]Constructon S1'!DB53)</f>
        <v xml:space="preserve"> </v>
      </c>
      <c r="BA53" s="29"/>
      <c r="BB53" s="29"/>
      <c r="BC53" s="29"/>
      <c r="BD53" s="29"/>
      <c r="BE53" s="29"/>
      <c r="BF53" s="29"/>
      <c r="BG53" s="29"/>
      <c r="BH53" s="29"/>
      <c r="BI53" s="29"/>
    </row>
    <row r="54" spans="1:61" s="32" customFormat="1" ht="12.95" customHeight="1" x14ac:dyDescent="0.25">
      <c r="A54" s="32">
        <f>'[1]Constructon S1'!A54</f>
        <v>45</v>
      </c>
      <c r="B54" s="111">
        <f>'[1]Constructon S1'!B54</f>
        <v>42683</v>
      </c>
      <c r="C54" s="69" t="str">
        <f>CONCATENATE('[1]Constructon S1'!C54)</f>
        <v>TP2 ch100</v>
      </c>
      <c r="D54" s="70" t="str">
        <f>CONCATENATE('[1]Constructon S1'!D54," ", '[1]Constructon S1'!E54)</f>
        <v>CB1 C</v>
      </c>
      <c r="E54" s="71" t="str">
        <f>CONCATENATE('[1]Constructon S1'!F54," ", '[1]Constructon S1'!G54)</f>
        <v>CB1 E</v>
      </c>
      <c r="F54" s="70" t="str">
        <f>CONCATENATE('[1]Constructon S1'!I54," ",'[1]Constructon S1'!J54)</f>
        <v>CB1 D</v>
      </c>
      <c r="G54" s="72" t="str">
        <f>CONCATENATE('[1]Constructon S1'!K54," ",'[1]Constructon S1'!L54)</f>
        <v>CB1 F</v>
      </c>
      <c r="H54" s="30"/>
      <c r="I54" s="73" t="str">
        <f>CONCATENATE('[1]Constructon S1'!N54)</f>
        <v>TP1 MT100</v>
      </c>
      <c r="J54" s="70" t="str">
        <f>CONCATENATE('[1]Constructon S1'!O54," ",'[1]Constructon S1'!P54)</f>
        <v>CB1 J</v>
      </c>
      <c r="K54" s="74" t="str">
        <f>CONCATENATE('[1]Constructon S1'!Q54," ",'[1]Constructon S1'!R54)</f>
        <v xml:space="preserve"> </v>
      </c>
      <c r="L54" s="30"/>
      <c r="M54" s="75" t="str">
        <f>CONCATENATE('[1]Constructon S1'!W54)</f>
        <v>In Vitro</v>
      </c>
      <c r="N54" s="70" t="str">
        <f>CONCATENATE('[1]Constructon S1'!X54," ",'[1]Constructon S1'!Y54)</f>
        <v>CB1 A</v>
      </c>
      <c r="O54" s="76" t="str">
        <f>CONCATENATE('[1]Constructon S1'!Z54," ",'[1]Constructon S1'!AA54)</f>
        <v>CB1 A</v>
      </c>
      <c r="P54" s="70" t="str">
        <f>CONCATENATE('[1]Constructon S1'!AD54," ",'[1]Constructon S1'!AE54)</f>
        <v>CB1 B</v>
      </c>
      <c r="Q54" s="76" t="str">
        <f>CONCATENATE('[1]Constructon S1'!AF54," ",'[1]Constructon S1'!AG54)</f>
        <v>CB1 B</v>
      </c>
      <c r="R54" s="77" t="str">
        <f>CONCATENATE('[1]Constructon S1'!AI54)</f>
        <v/>
      </c>
      <c r="S54" s="70" t="str">
        <f>CONCATENATE('[1]Constructon S1'!AJ54," ",'[1]Constructon S1'!AK54)</f>
        <v xml:space="preserve"> </v>
      </c>
      <c r="T54" s="76" t="str">
        <f>CONCATENATE('[1]Constructon S1'!AL54," ",'[1]Constructon S1'!AM54)</f>
        <v xml:space="preserve"> </v>
      </c>
      <c r="U54" s="70" t="str">
        <f>CONCATENATE('[1]Constructon S1'!AP54," ",'[1]Constructon S1'!AQ54)</f>
        <v xml:space="preserve"> </v>
      </c>
      <c r="V54" s="78" t="str">
        <f>CONCATENATE('[1]Constructon S1'!AR54," ",'[1]Constructon S1'!AS54)</f>
        <v xml:space="preserve"> </v>
      </c>
      <c r="W54" s="30"/>
      <c r="X54" s="79" t="str">
        <f>CONCATENATE('[1]Constructon S1'!AU54)</f>
        <v/>
      </c>
      <c r="Y54" s="70" t="str">
        <f>CONCATENATE('[1]Constructon S1'!AV54," ",'[1]Constructon S1'!AW54)</f>
        <v xml:space="preserve"> </v>
      </c>
      <c r="Z54" s="76" t="str">
        <f>CONCATENATE('[1]Constructon S1'!AX54," ",'[1]Constructon S1'!AY54)</f>
        <v xml:space="preserve"> </v>
      </c>
      <c r="AA54" s="77" t="str">
        <f>CONCATENATE('[1]Constructon S1'!BA54)</f>
        <v>MT Protéine</v>
      </c>
      <c r="AB54" s="70" t="str">
        <f>CONCATENATE('[1]Constructon S1'!BB54," ",'[1]Constructon S1'!BC54)</f>
        <v>CB1 G</v>
      </c>
      <c r="AC54" s="76" t="str">
        <f>CONCATENATE('[1]Constructon S1'!BD54," ",'[1]Constructon S1'!BE54)</f>
        <v>CB1 H</v>
      </c>
      <c r="AD54" s="70" t="str">
        <f>CONCATENATE('[1]Constructon S1'!BH54," ",'[1]Constructon S1'!BI54)</f>
        <v xml:space="preserve"> </v>
      </c>
      <c r="AE54" s="80" t="str">
        <f>CONCATENATE('[1]Constructon S1'!BJ54," ",'[1]Constructon S1'!BK54)</f>
        <v xml:space="preserve"> </v>
      </c>
      <c r="AF54" s="30"/>
      <c r="AG54" s="81" t="str">
        <f>CONCATENATE('[1]Constructon S1'!BN54)</f>
        <v/>
      </c>
      <c r="AH54" s="70" t="str">
        <f>CONCATENATE('[1]Constructon S1'!BO54," ",'[1]Constructon S1'!BP54)</f>
        <v xml:space="preserve"> </v>
      </c>
      <c r="AI54" s="76" t="str">
        <f>CONCATENATE('[1]Constructon S1'!BQ54," ",'[1]Constructon S1'!BR54)</f>
        <v xml:space="preserve"> </v>
      </c>
      <c r="AJ54" s="70" t="str">
        <f>CONCATENATE('[1]Constructon S1'!BU54," ",'[1]Constructon S1'!BV54)</f>
        <v xml:space="preserve"> </v>
      </c>
      <c r="AK54" s="76" t="str">
        <f>CONCATENATE('[1]Constructon S1'!BW54," ",'[1]Constructon S1'!BX54)</f>
        <v xml:space="preserve"> </v>
      </c>
      <c r="AL54" s="77" t="str">
        <f>CONCATENATE('[1]Constructon S1'!BZ54)</f>
        <v>Opt 2</v>
      </c>
      <c r="AM54" s="70" t="str">
        <f>CONCATENATE('[1]Constructon S1'!CA54," ",'[1]Constructon S1'!CB54)</f>
        <v>MPCI2 I</v>
      </c>
      <c r="AN54" s="76" t="str">
        <f>CONCATENATE('[1]Constructon S1'!CC54," ",'[1]Constructon S1'!CD54)</f>
        <v>MPCI2 J</v>
      </c>
      <c r="AO54" s="70" t="str">
        <f>CONCATENATE('[1]Constructon S1'!CG54," ",'[1]Constructon S1'!CH54)</f>
        <v>MPCI2 K</v>
      </c>
      <c r="AP54" s="82" t="str">
        <f>CONCATENATE('[1]Constructon S1'!CI54," ",'[1]Constructon S1'!CJ54)</f>
        <v>MPCI2 L</v>
      </c>
      <c r="AQ54" s="30"/>
      <c r="AR54" s="83" t="str">
        <f>CONCATENATE('[1]Constructon S1'!CL54)</f>
        <v/>
      </c>
      <c r="AS54" s="70" t="str">
        <f>CONCATENATE('[1]Constructon S1'!CM54," ",'[1]Constructon S1'!CN54)</f>
        <v xml:space="preserve"> </v>
      </c>
      <c r="AT54" s="76" t="str">
        <f>CONCATENATE('[1]Constructon S1'!CO54," ",'[1]Constructon S1'!CP54)</f>
        <v xml:space="preserve"> </v>
      </c>
      <c r="AU54" s="77" t="str">
        <f>CONCATENATE('[1]Constructon S1'!CR54)</f>
        <v/>
      </c>
      <c r="AV54" s="70" t="str">
        <f>CONCATENATE('[1]Constructon S1'!CS54," ",'[1]Constructon S1'!CT54)</f>
        <v xml:space="preserve"> </v>
      </c>
      <c r="AW54" s="76" t="str">
        <f>CONCATENATE('[1]Constructon S1'!CU54," ",'[1]Constructon S1'!CV54)</f>
        <v xml:space="preserve"> </v>
      </c>
      <c r="AX54" s="77" t="str">
        <f>CONCATENATE('[1]Constructon S1'!CX54)</f>
        <v/>
      </c>
      <c r="AY54" s="70" t="str">
        <f>CONCATENATE('[1]Constructon S1'!CY54," ",'[1]Constructon S1'!CZ54)</f>
        <v xml:space="preserve"> </v>
      </c>
      <c r="AZ54" s="84" t="str">
        <f>CONCATENATE('[1]Constructon S1'!DA54," ",'[1]Constructon S1'!DB54)</f>
        <v xml:space="preserve"> </v>
      </c>
      <c r="BA54" s="29"/>
      <c r="BB54" s="29"/>
      <c r="BC54" s="29"/>
      <c r="BD54" s="29"/>
      <c r="BE54" s="29"/>
      <c r="BF54" s="29"/>
      <c r="BG54" s="29"/>
      <c r="BH54" s="29"/>
      <c r="BI54" s="29"/>
    </row>
    <row r="55" spans="1:61" s="32" customFormat="1" ht="12.95" customHeight="1" x14ac:dyDescent="0.25">
      <c r="A55" s="32">
        <f>'[1]Constructon S1'!A55</f>
        <v>45</v>
      </c>
      <c r="B55" s="111">
        <f>'[1]Constructon S1'!B55</f>
        <v>42684</v>
      </c>
      <c r="C55" s="69" t="str">
        <f>CONCATENATE('[1]Constructon S1'!C55)</f>
        <v>TP2 ch100</v>
      </c>
      <c r="D55" s="70" t="str">
        <f>CONCATENATE('[1]Constructon S1'!D55," ", '[1]Constructon S1'!E55)</f>
        <v>CB2 N</v>
      </c>
      <c r="E55" s="71" t="str">
        <f>CONCATENATE('[1]Constructon S1'!F55," ", '[1]Constructon S1'!G55)</f>
        <v xml:space="preserve"> </v>
      </c>
      <c r="F55" s="70" t="str">
        <f>CONCATENATE('[1]Constructon S1'!I55," ",'[1]Constructon S1'!J55)</f>
        <v>CB2 L</v>
      </c>
      <c r="G55" s="72" t="str">
        <f>CONCATENATE('[1]Constructon S1'!K55," ",'[1]Constructon S1'!L55)</f>
        <v xml:space="preserve"> </v>
      </c>
      <c r="H55" s="30"/>
      <c r="I55" s="73" t="str">
        <f>CONCATENATE('[1]Constructon S1'!N55)</f>
        <v/>
      </c>
      <c r="J55" s="70" t="str">
        <f>CONCATENATE('[1]Constructon S1'!O55," ",'[1]Constructon S1'!P55)</f>
        <v xml:space="preserve"> </v>
      </c>
      <c r="K55" s="74" t="str">
        <f>CONCATENATE('[1]Constructon S1'!Q55," ",'[1]Constructon S1'!R55)</f>
        <v xml:space="preserve"> </v>
      </c>
      <c r="L55" s="30"/>
      <c r="M55" s="75" t="str">
        <f>CONCATENATE('[1]Constructon S1'!W55)</f>
        <v/>
      </c>
      <c r="N55" s="70" t="str">
        <f>CONCATENATE('[1]Constructon S1'!X55," ",'[1]Constructon S1'!Y55)</f>
        <v xml:space="preserve"> </v>
      </c>
      <c r="O55" s="76" t="str">
        <f>CONCATENATE('[1]Constructon S1'!Z55," ",'[1]Constructon S1'!AA55)</f>
        <v xml:space="preserve"> </v>
      </c>
      <c r="P55" s="70" t="str">
        <f>CONCATENATE('[1]Constructon S1'!AD55," ",'[1]Constructon S1'!AE55)</f>
        <v xml:space="preserve"> </v>
      </c>
      <c r="Q55" s="76" t="str">
        <f>CONCATENATE('[1]Constructon S1'!AF55," ",'[1]Constructon S1'!AG55)</f>
        <v xml:space="preserve"> </v>
      </c>
      <c r="R55" s="77" t="str">
        <f>CONCATENATE('[1]Constructon S1'!AI55)</f>
        <v/>
      </c>
      <c r="S55" s="70" t="str">
        <f>CONCATENATE('[1]Constructon S1'!AJ55," ",'[1]Constructon S1'!AK55)</f>
        <v xml:space="preserve"> </v>
      </c>
      <c r="T55" s="76" t="str">
        <f>CONCATENATE('[1]Constructon S1'!AL55," ",'[1]Constructon S1'!AM55)</f>
        <v xml:space="preserve"> </v>
      </c>
      <c r="U55" s="70" t="str">
        <f>CONCATENATE('[1]Constructon S1'!AP55," ",'[1]Constructon S1'!AQ55)</f>
        <v xml:space="preserve"> </v>
      </c>
      <c r="V55" s="78" t="str">
        <f>CONCATENATE('[1]Constructon S1'!AR55," ",'[1]Constructon S1'!AS55)</f>
        <v xml:space="preserve"> </v>
      </c>
      <c r="W55" s="30"/>
      <c r="X55" s="79" t="str">
        <f>CONCATENATE('[1]Constructon S1'!AU55)</f>
        <v/>
      </c>
      <c r="Y55" s="70" t="str">
        <f>CONCATENATE('[1]Constructon S1'!AV55," ",'[1]Constructon S1'!AW55)</f>
        <v xml:space="preserve"> </v>
      </c>
      <c r="Z55" s="76" t="str">
        <f>CONCATENATE('[1]Constructon S1'!AX55," ",'[1]Constructon S1'!AY55)</f>
        <v xml:space="preserve"> </v>
      </c>
      <c r="AA55" s="77" t="str">
        <f>CONCATENATE('[1]Constructon S1'!BA55)</f>
        <v/>
      </c>
      <c r="AB55" s="70"/>
      <c r="AC55" s="76" t="str">
        <f>CONCATENATE('[1]Constructon S1'!BD55," ",'[1]Constructon S1'!BE55)</f>
        <v xml:space="preserve"> </v>
      </c>
      <c r="AD55" s="70" t="str">
        <f>CONCATENATE('[1]Constructon S1'!BH55," ",'[1]Constructon S1'!BI55)</f>
        <v xml:space="preserve"> </v>
      </c>
      <c r="AE55" s="80" t="str">
        <f>CONCATENATE('[1]Constructon S1'!BJ55," ",'[1]Constructon S1'!BK55)</f>
        <v xml:space="preserve"> </v>
      </c>
      <c r="AF55" s="30"/>
      <c r="AG55" s="81" t="str">
        <f>CONCATENATE('[1]Constructon S1'!BN55)</f>
        <v/>
      </c>
      <c r="AH55" s="70" t="str">
        <f>CONCATENATE('[1]Constructon S1'!BO55," ",'[1]Constructon S1'!BP55)</f>
        <v xml:space="preserve"> </v>
      </c>
      <c r="AI55" s="76" t="str">
        <f>CONCATENATE('[1]Constructon S1'!BQ55," ",'[1]Constructon S1'!BR55)</f>
        <v xml:space="preserve"> </v>
      </c>
      <c r="AJ55" s="70" t="str">
        <f>CONCATENATE('[1]Constructon S1'!BU55," ",'[1]Constructon S1'!BV55)</f>
        <v xml:space="preserve"> </v>
      </c>
      <c r="AK55" s="76" t="str">
        <f>CONCATENATE('[1]Constructon S1'!BW55," ",'[1]Constructon S1'!BX55)</f>
        <v xml:space="preserve"> </v>
      </c>
      <c r="AL55" s="77" t="str">
        <f>CONCATENATE('[1]Constructon S1'!BZ55)</f>
        <v/>
      </c>
      <c r="AM55" s="70" t="str">
        <f>CONCATENATE('[1]Constructon S1'!CA55," ",'[1]Constructon S1'!CB55)</f>
        <v xml:space="preserve"> </v>
      </c>
      <c r="AN55" s="76" t="str">
        <f>CONCATENATE('[1]Constructon S1'!CC55," ",'[1]Constructon S1'!CD55)</f>
        <v xml:space="preserve"> </v>
      </c>
      <c r="AO55" s="70" t="str">
        <f>CONCATENATE('[1]Constructon S1'!CG55," ",'[1]Constructon S1'!CH55)</f>
        <v xml:space="preserve"> </v>
      </c>
      <c r="AP55" s="82" t="str">
        <f>CONCATENATE('[1]Constructon S1'!CI55," ",'[1]Constructon S1'!CJ55)</f>
        <v xml:space="preserve"> </v>
      </c>
      <c r="AQ55" s="30"/>
      <c r="AR55" s="83" t="str">
        <f>CONCATENATE('[1]Constructon S1'!CL55)</f>
        <v/>
      </c>
      <c r="AS55" s="70" t="str">
        <f>CONCATENATE('[1]Constructon S1'!CM55," ",'[1]Constructon S1'!CN55)</f>
        <v xml:space="preserve"> </v>
      </c>
      <c r="AT55" s="76" t="str">
        <f>CONCATENATE('[1]Constructon S1'!CO55," ",'[1]Constructon S1'!CP55)</f>
        <v xml:space="preserve"> </v>
      </c>
      <c r="AU55" s="77" t="str">
        <f>CONCATENATE('[1]Constructon S1'!CR55)</f>
        <v/>
      </c>
      <c r="AV55" s="70" t="str">
        <f>CONCATENATE('[1]Constructon S1'!CS55," ",'[1]Constructon S1'!CT55)</f>
        <v xml:space="preserve"> </v>
      </c>
      <c r="AW55" s="76" t="str">
        <f>CONCATENATE('[1]Constructon S1'!CU55," ",'[1]Constructon S1'!CV55)</f>
        <v xml:space="preserve"> </v>
      </c>
      <c r="AX55" s="77" t="str">
        <f>CONCATENATE('[1]Constructon S1'!CX55)</f>
        <v/>
      </c>
      <c r="AY55" s="70" t="str">
        <f>CONCATENATE('[1]Constructon S1'!CY55," ",'[1]Constructon S1'!CZ55)</f>
        <v xml:space="preserve"> </v>
      </c>
      <c r="AZ55" s="84" t="str">
        <f>CONCATENATE('[1]Constructon S1'!DA55," ",'[1]Constructon S1'!DB55)</f>
        <v xml:space="preserve"> </v>
      </c>
      <c r="BA55" s="29"/>
      <c r="BB55" s="29"/>
      <c r="BC55" s="29"/>
      <c r="BD55" s="29"/>
      <c r="BE55" s="29"/>
      <c r="BF55" s="29"/>
      <c r="BG55" s="29"/>
      <c r="BH55" s="29"/>
      <c r="BI55" s="29"/>
    </row>
    <row r="56" spans="1:61" s="32" customFormat="1" ht="12.95" customHeight="1" x14ac:dyDescent="0.25">
      <c r="A56" s="32">
        <f>'[1]Constructon S1'!A56</f>
        <v>45</v>
      </c>
      <c r="B56" s="155">
        <f>'[1]Constructon S1'!B56</f>
        <v>42685</v>
      </c>
      <c r="C56" s="69" t="str">
        <f>CONCATENATE('[1]Constructon S1'!C56)</f>
        <v/>
      </c>
      <c r="D56" s="156" t="str">
        <f>CONCATENATE('[1]Constructon S1'!D56," ", '[1]Constructon S1'!E56)</f>
        <v xml:space="preserve"> </v>
      </c>
      <c r="E56" s="157" t="str">
        <f>CONCATENATE('[1]Constructon S1'!F56," ", '[1]Constructon S1'!G56)</f>
        <v xml:space="preserve"> </v>
      </c>
      <c r="F56" s="156" t="str">
        <f>CONCATENATE('[1]Constructon S1'!I56," ",'[1]Constructon S1'!J56)</f>
        <v xml:space="preserve"> </v>
      </c>
      <c r="G56" s="158" t="str">
        <f>CONCATENATE('[1]Constructon S1'!K56," ",'[1]Constructon S1'!L56)</f>
        <v xml:space="preserve"> </v>
      </c>
      <c r="H56" s="159"/>
      <c r="I56" s="160" t="str">
        <f>CONCATENATE('[1]Constructon S1'!N56)</f>
        <v/>
      </c>
      <c r="J56" s="156" t="str">
        <f>CONCATENATE('[1]Constructon S1'!O56," ",'[1]Constructon S1'!P56)</f>
        <v xml:space="preserve"> </v>
      </c>
      <c r="K56" s="161" t="str">
        <f>CONCATENATE('[1]Constructon S1'!Q56," ",'[1]Constructon S1'!R56)</f>
        <v xml:space="preserve"> </v>
      </c>
      <c r="L56" s="159"/>
      <c r="M56" s="162" t="str">
        <f>CONCATENATE('[1]Constructon S1'!W56)</f>
        <v/>
      </c>
      <c r="N56" s="156" t="str">
        <f>CONCATENATE('[1]Constructon S1'!X56," ",'[1]Constructon S1'!Y56)</f>
        <v xml:space="preserve"> </v>
      </c>
      <c r="O56" s="163" t="str">
        <f>CONCATENATE('[1]Constructon S1'!Z56," ",'[1]Constructon S1'!AA56)</f>
        <v xml:space="preserve"> </v>
      </c>
      <c r="P56" s="156" t="str">
        <f>CONCATENATE('[1]Constructon S1'!AD56," ",'[1]Constructon S1'!AE56)</f>
        <v xml:space="preserve"> </v>
      </c>
      <c r="Q56" s="163" t="str">
        <f>CONCATENATE('[1]Constructon S1'!AF56," ",'[1]Constructon S1'!AG56)</f>
        <v xml:space="preserve"> </v>
      </c>
      <c r="R56" s="164" t="str">
        <f>CONCATENATE('[1]Constructon S1'!AI56)</f>
        <v/>
      </c>
      <c r="S56" s="156" t="str">
        <f>CONCATENATE('[1]Constructon S1'!AJ56," ",'[1]Constructon S1'!AK56)</f>
        <v xml:space="preserve"> </v>
      </c>
      <c r="T56" s="163" t="str">
        <f>CONCATENATE('[1]Constructon S1'!AL56," ",'[1]Constructon S1'!AM56)</f>
        <v xml:space="preserve"> </v>
      </c>
      <c r="U56" s="156" t="str">
        <f>CONCATENATE('[1]Constructon S1'!AP56," ",'[1]Constructon S1'!AQ56)</f>
        <v xml:space="preserve"> </v>
      </c>
      <c r="V56" s="165" t="str">
        <f>CONCATENATE('[1]Constructon S1'!AR56," ",'[1]Constructon S1'!AS56)</f>
        <v xml:space="preserve"> </v>
      </c>
      <c r="W56" s="159"/>
      <c r="X56" s="166" t="str">
        <f>CONCATENATE('[1]Constructon S1'!AU56)</f>
        <v/>
      </c>
      <c r="Y56" s="156" t="str">
        <f>CONCATENATE('[1]Constructon S1'!AV56," ",'[1]Constructon S1'!AW56)</f>
        <v xml:space="preserve"> </v>
      </c>
      <c r="Z56" s="163" t="str">
        <f>CONCATENATE('[1]Constructon S1'!AX56," ",'[1]Constructon S1'!AY56)</f>
        <v xml:space="preserve"> </v>
      </c>
      <c r="AA56" s="164" t="str">
        <f>CONCATENATE('[1]Constructon S1'!BA56)</f>
        <v/>
      </c>
      <c r="AB56" s="156" t="str">
        <f>CONCATENATE('[1]Constructon S1'!BB56," ",'[1]Constructon S1'!BC56)</f>
        <v xml:space="preserve"> </v>
      </c>
      <c r="AC56" s="163" t="str">
        <f>CONCATENATE('[1]Constructon S1'!BD56," ",'[1]Constructon S1'!BE56)</f>
        <v xml:space="preserve"> </v>
      </c>
      <c r="AD56" s="156" t="str">
        <f>CONCATENATE('[1]Constructon S1'!BH56," ",'[1]Constructon S1'!BI56)</f>
        <v xml:space="preserve"> </v>
      </c>
      <c r="AE56" s="167" t="str">
        <f>CONCATENATE('[1]Constructon S1'!BJ56," ",'[1]Constructon S1'!BK56)</f>
        <v xml:space="preserve"> </v>
      </c>
      <c r="AF56" s="159"/>
      <c r="AG56" s="168" t="str">
        <f>CONCATENATE('[1]Constructon S1'!BN56)</f>
        <v/>
      </c>
      <c r="AH56" s="156" t="str">
        <f>CONCATENATE('[1]Constructon S1'!BO56," ",'[1]Constructon S1'!BP56)</f>
        <v xml:space="preserve"> </v>
      </c>
      <c r="AI56" s="163" t="str">
        <f>CONCATENATE('[1]Constructon S1'!BQ56," ",'[1]Constructon S1'!BR56)</f>
        <v xml:space="preserve"> </v>
      </c>
      <c r="AJ56" s="156" t="str">
        <f>CONCATENATE('[1]Constructon S1'!BU56," ",'[1]Constructon S1'!BV56)</f>
        <v xml:space="preserve"> </v>
      </c>
      <c r="AK56" s="163" t="str">
        <f>CONCATENATE('[1]Constructon S1'!BW56," ",'[1]Constructon S1'!BX56)</f>
        <v xml:space="preserve"> </v>
      </c>
      <c r="AL56" s="164" t="str">
        <f>CONCATENATE('[1]Constructon S1'!BZ56)</f>
        <v/>
      </c>
      <c r="AM56" s="156" t="str">
        <f>CONCATENATE('[1]Constructon S1'!CA56," ",'[1]Constructon S1'!CB56)</f>
        <v xml:space="preserve"> </v>
      </c>
      <c r="AN56" s="163" t="str">
        <f>CONCATENATE('[1]Constructon S1'!CC56," ",'[1]Constructon S1'!CD56)</f>
        <v xml:space="preserve"> </v>
      </c>
      <c r="AO56" s="156" t="str">
        <f>CONCATENATE('[1]Constructon S1'!CG56," ",'[1]Constructon S1'!CH56)</f>
        <v xml:space="preserve"> </v>
      </c>
      <c r="AP56" s="169" t="str">
        <f>CONCATENATE('[1]Constructon S1'!CI56," ",'[1]Constructon S1'!CJ56)</f>
        <v xml:space="preserve"> </v>
      </c>
      <c r="AQ56" s="159"/>
      <c r="AR56" s="170" t="str">
        <f>CONCATENATE('[1]Constructon S1'!CL56)</f>
        <v/>
      </c>
      <c r="AS56" s="156" t="str">
        <f>CONCATENATE('[1]Constructon S1'!CM56," ",'[1]Constructon S1'!CN56)</f>
        <v xml:space="preserve"> </v>
      </c>
      <c r="AT56" s="163" t="str">
        <f>CONCATENATE('[1]Constructon S1'!CO56," ",'[1]Constructon S1'!CP56)</f>
        <v xml:space="preserve"> </v>
      </c>
      <c r="AU56" s="164" t="str">
        <f>CONCATENATE('[1]Constructon S1'!CR56)</f>
        <v/>
      </c>
      <c r="AV56" s="156" t="str">
        <f>CONCATENATE('[1]Constructon S1'!CS56," ",'[1]Constructon S1'!CT56)</f>
        <v xml:space="preserve"> </v>
      </c>
      <c r="AW56" s="163" t="str">
        <f>CONCATENATE('[1]Constructon S1'!CU56," ",'[1]Constructon S1'!CV56)</f>
        <v xml:space="preserve"> </v>
      </c>
      <c r="AX56" s="164" t="str">
        <f>CONCATENATE('[1]Constructon S1'!CX56)</f>
        <v/>
      </c>
      <c r="AY56" s="156" t="str">
        <f>CONCATENATE('[1]Constructon S1'!CY56," ",'[1]Constructon S1'!CZ56)</f>
        <v xml:space="preserve"> </v>
      </c>
      <c r="AZ56" s="171" t="str">
        <f>CONCATENATE('[1]Constructon S1'!DA56," ",'[1]Constructon S1'!DB56)</f>
        <v xml:space="preserve"> </v>
      </c>
      <c r="BA56" s="29"/>
      <c r="BB56" s="29"/>
      <c r="BC56" s="29"/>
      <c r="BD56" s="29"/>
      <c r="BE56" s="29"/>
      <c r="BF56" s="29"/>
      <c r="BG56" s="29"/>
      <c r="BH56" s="29"/>
      <c r="BI56" s="29"/>
    </row>
    <row r="57" spans="1:61" ht="9.75" customHeight="1" x14ac:dyDescent="0.25">
      <c r="A57" s="33"/>
      <c r="B57" s="34"/>
      <c r="C57" s="69" t="str">
        <f>CONCATENATE('[1]Constructon S1'!C57)</f>
        <v/>
      </c>
      <c r="D57" s="36"/>
      <c r="E57" s="37"/>
      <c r="F57" s="36"/>
      <c r="G57" s="38"/>
      <c r="H57" s="39"/>
      <c r="I57" s="40" t="str">
        <f>CONCATENATE('[1]Constructon S1'!N57)</f>
        <v/>
      </c>
      <c r="J57" s="36"/>
      <c r="K57" s="41"/>
      <c r="L57" s="39"/>
      <c r="M57" s="42" t="str">
        <f>CONCATENATE('[1]Constructon S1'!W57)</f>
        <v/>
      </c>
      <c r="N57" s="36"/>
      <c r="O57" s="43"/>
      <c r="P57" s="36"/>
      <c r="Q57" s="43"/>
      <c r="R57" s="39" t="str">
        <f>CONCATENATE('[1]Constructon S1'!AI57)</f>
        <v/>
      </c>
      <c r="S57" s="36"/>
      <c r="T57" s="43"/>
      <c r="U57" s="36"/>
      <c r="V57" s="44"/>
      <c r="W57" s="39"/>
      <c r="X57" s="45" t="str">
        <f>CONCATENATE('[1]Constructon S1'!AU57)</f>
        <v/>
      </c>
      <c r="Y57" s="36"/>
      <c r="Z57" s="43"/>
      <c r="AA57" s="39" t="str">
        <f>CONCATENATE('[1]Constructon S1'!BA57)</f>
        <v/>
      </c>
      <c r="AB57" s="36"/>
      <c r="AC57" s="43"/>
      <c r="AD57" s="36"/>
      <c r="AE57" s="46"/>
      <c r="AF57" s="39"/>
      <c r="AG57" s="47" t="str">
        <f>CONCATENATE('[1]Constructon S1'!BN57)</f>
        <v/>
      </c>
      <c r="AH57" s="36"/>
      <c r="AI57" s="43"/>
      <c r="AJ57" s="36"/>
      <c r="AK57" s="43"/>
      <c r="AL57" s="39" t="str">
        <f>CONCATENATE('[1]Constructon S1'!BZ57)</f>
        <v/>
      </c>
      <c r="AM57" s="36"/>
      <c r="AN57" s="43"/>
      <c r="AO57" s="36"/>
      <c r="AP57" s="48"/>
      <c r="AQ57" s="39"/>
      <c r="AR57" s="49" t="str">
        <f>CONCATENATE('[1]Constructon S1'!CL57)</f>
        <v/>
      </c>
      <c r="AS57" s="36"/>
      <c r="AT57" s="43"/>
      <c r="AU57" s="39" t="str">
        <f>CONCATENATE('[1]Constructon S1'!CR57)</f>
        <v/>
      </c>
      <c r="AV57" s="36"/>
      <c r="AW57" s="43"/>
      <c r="AX57" s="39" t="str">
        <f>CONCATENATE('[1]Constructon S1'!CX57)</f>
        <v/>
      </c>
      <c r="AY57" s="36"/>
      <c r="AZ57" s="50"/>
      <c r="BA57" s="3"/>
      <c r="BB57" s="3"/>
      <c r="BC57" s="3"/>
      <c r="BD57" s="3"/>
      <c r="BE57" s="3"/>
      <c r="BF57" s="3"/>
      <c r="BG57" s="3"/>
      <c r="BH57" s="3"/>
      <c r="BI57" s="3"/>
    </row>
    <row r="58" spans="1:61" s="32" customFormat="1" ht="12.95" customHeight="1" x14ac:dyDescent="0.25">
      <c r="A58" s="32">
        <f>'[1]Constructon S1'!A58</f>
        <v>46</v>
      </c>
      <c r="B58" s="111">
        <f>'[1]Constructon S1'!B58</f>
        <v>42688</v>
      </c>
      <c r="C58" s="69" t="str">
        <f>CONCATENATE('[1]Constructon S1'!C58)</f>
        <v>TP2 ch100</v>
      </c>
      <c r="D58" s="70" t="str">
        <f>CONCATENATE('[1]Constructon S1'!D58," ", '[1]Constructon S1'!E58)</f>
        <v>MPCI1 E</v>
      </c>
      <c r="E58" s="71" t="str">
        <f>CONCATENATE('[1]Constructon S1'!F58," ", '[1]Constructon S1'!G58)</f>
        <v>MPCI1 F</v>
      </c>
      <c r="F58" s="70" t="str">
        <f>CONCATENATE('[1]Constructon S1'!I58," ",'[1]Constructon S1'!J58)</f>
        <v>MPCI1 H</v>
      </c>
      <c r="G58" s="72" t="str">
        <f>CONCATENATE('[1]Constructon S1'!K58," ",'[1]Constructon S1'!L58)</f>
        <v>MPCI1 G</v>
      </c>
      <c r="H58" s="30"/>
      <c r="I58" s="73" t="str">
        <f>CONCATENATE('[1]Constructon S1'!N58)</f>
        <v/>
      </c>
      <c r="J58" s="70" t="str">
        <f>CONCATENATE('[1]Constructon S1'!O58," ",'[1]Constructon S1'!P58)</f>
        <v xml:space="preserve"> </v>
      </c>
      <c r="K58" s="74" t="str">
        <f>CONCATENATE('[1]Constructon S1'!Q58," ",'[1]Constructon S1'!R58)</f>
        <v xml:space="preserve"> </v>
      </c>
      <c r="L58" s="30"/>
      <c r="M58" s="75" t="str">
        <f>CONCATENATE('[1]Constructon S1'!W58)</f>
        <v/>
      </c>
      <c r="N58" s="70" t="str">
        <f>CONCATENATE('[1]Constructon S1'!X58," ",'[1]Constructon S1'!Y58)</f>
        <v xml:space="preserve"> </v>
      </c>
      <c r="O58" s="76" t="str">
        <f>CONCATENATE('[1]Constructon S1'!Z58," ",'[1]Constructon S1'!AA58)</f>
        <v xml:space="preserve"> </v>
      </c>
      <c r="P58" s="70" t="str">
        <f>CONCATENATE('[1]Constructon S1'!AD58," ",'[1]Constructon S1'!AE58)</f>
        <v xml:space="preserve"> </v>
      </c>
      <c r="Q58" s="76" t="str">
        <f>CONCATENATE('[1]Constructon S1'!AF58," ",'[1]Constructon S1'!AG58)</f>
        <v xml:space="preserve"> </v>
      </c>
      <c r="R58" s="77" t="str">
        <f>CONCATENATE('[1]Constructon S1'!AI58)</f>
        <v/>
      </c>
      <c r="S58" s="70" t="str">
        <f>CONCATENATE('[1]Constructon S1'!AJ58," ",'[1]Constructon S1'!AK58)</f>
        <v xml:space="preserve"> </v>
      </c>
      <c r="T58" s="76" t="str">
        <f>CONCATENATE('[1]Constructon S1'!AL58," ",'[1]Constructon S1'!AM58)</f>
        <v xml:space="preserve"> </v>
      </c>
      <c r="U58" s="70" t="str">
        <f>CONCATENATE('[1]Constructon S1'!AP58," ",'[1]Constructon S1'!AQ58)</f>
        <v xml:space="preserve"> </v>
      </c>
      <c r="V58" s="78" t="str">
        <f>CONCATENATE('[1]Constructon S1'!AR58," ",'[1]Constructon S1'!AS58)</f>
        <v xml:space="preserve"> </v>
      </c>
      <c r="W58" s="30"/>
      <c r="X58" s="79" t="str">
        <f>CONCATENATE('[1]Constructon S1'!AU58)</f>
        <v/>
      </c>
      <c r="Y58" s="70" t="str">
        <f>CONCATENATE('[1]Constructon S1'!AV58," ",'[1]Constructon S1'!AW58)</f>
        <v xml:space="preserve"> </v>
      </c>
      <c r="Z58" s="76" t="str">
        <f>CONCATENATE('[1]Constructon S1'!AX58," ",'[1]Constructon S1'!AY58)</f>
        <v xml:space="preserve"> </v>
      </c>
      <c r="AA58" s="77" t="str">
        <f>CONCATENATE('[1]Constructon S1'!BA58)</f>
        <v/>
      </c>
      <c r="AB58" s="70" t="str">
        <f>CONCATENATE('[1]Constructon S1'!BB58," ",'[1]Constructon S1'!BC58)</f>
        <v xml:space="preserve"> </v>
      </c>
      <c r="AC58" s="76" t="str">
        <f>CONCATENATE('[1]Constructon S1'!BD58," ",'[1]Constructon S1'!BE58)</f>
        <v xml:space="preserve"> </v>
      </c>
      <c r="AD58" s="70" t="str">
        <f>CONCATENATE('[1]Constructon S1'!BH58," ",'[1]Constructon S1'!BI58)</f>
        <v xml:space="preserve"> </v>
      </c>
      <c r="AE58" s="80" t="str">
        <f>CONCATENATE('[1]Constructon S1'!BJ58," ",'[1]Constructon S1'!BK58)</f>
        <v xml:space="preserve"> </v>
      </c>
      <c r="AF58" s="30"/>
      <c r="AG58" s="81" t="str">
        <f>CONCATENATE('[1]Constructon S1'!BN58)</f>
        <v/>
      </c>
      <c r="AH58" s="70" t="str">
        <f>CONCATENATE('[1]Constructon S1'!BO58," ",'[1]Constructon S1'!BP58)</f>
        <v xml:space="preserve"> </v>
      </c>
      <c r="AI58" s="76" t="str">
        <f>CONCATENATE('[1]Constructon S1'!BQ58," ",'[1]Constructon S1'!BR58)</f>
        <v xml:space="preserve"> </v>
      </c>
      <c r="AJ58" s="70" t="str">
        <f>CONCATENATE('[1]Constructon S1'!BU58," ",'[1]Constructon S1'!BV58)</f>
        <v xml:space="preserve"> </v>
      </c>
      <c r="AK58" s="76" t="str">
        <f>CONCATENATE('[1]Constructon S1'!BW58," ",'[1]Constructon S1'!BX58)</f>
        <v xml:space="preserve"> </v>
      </c>
      <c r="AL58" s="77" t="str">
        <f>CONCATENATE('[1]Constructon S1'!BZ58)</f>
        <v>Opt 2</v>
      </c>
      <c r="AM58" s="70" t="str">
        <f>CONCATENATE('[1]Constructon S1'!CA58," ",'[1]Constructon S1'!CB58)</f>
        <v>MPCI1 A</v>
      </c>
      <c r="AN58" s="76" t="str">
        <f>CONCATENATE('[1]Constructon S1'!CC58," ",'[1]Constructon S1'!CD58)</f>
        <v>MPCI1 B</v>
      </c>
      <c r="AO58" s="70" t="str">
        <f>CONCATENATE('[1]Constructon S1'!CG58," ",'[1]Constructon S1'!CH58)</f>
        <v>MPCI1 C</v>
      </c>
      <c r="AP58" s="82" t="str">
        <f>CONCATENATE('[1]Constructon S1'!CI58," ",'[1]Constructon S1'!CJ58)</f>
        <v>MPCI1 D</v>
      </c>
      <c r="AQ58" s="30"/>
      <c r="AR58" s="83" t="str">
        <f>CONCATENATE('[1]Constructon S1'!CL58)</f>
        <v>Oscillation</v>
      </c>
      <c r="AS58" s="70" t="str">
        <f>CONCATENATE('[1]Constructon S1'!CM58," ",'[1]Constructon S1'!CN58)</f>
        <v>MPCI1 G</v>
      </c>
      <c r="AT58" s="76" t="str">
        <f>CONCATENATE('[1]Constructon S1'!CO58," ",'[1]Constructon S1'!CP58)</f>
        <v>MPCI1 H</v>
      </c>
      <c r="AU58" s="77" t="str">
        <f>CONCATENATE('[1]Constructon S1'!CR58)</f>
        <v/>
      </c>
      <c r="AV58" s="70" t="str">
        <f>CONCATENATE('[1]Constructon S1'!CS58," ",'[1]Constructon S1'!CT58)</f>
        <v xml:space="preserve"> </v>
      </c>
      <c r="AW58" s="76" t="str">
        <f>CONCATENATE('[1]Constructon S1'!CU58," ",'[1]Constructon S1'!CV58)</f>
        <v xml:space="preserve"> </v>
      </c>
      <c r="AX58" s="77" t="str">
        <f>CONCATENATE('[1]Constructon S1'!CX58)</f>
        <v/>
      </c>
      <c r="AY58" s="70" t="str">
        <f>CONCATENATE('[1]Constructon S1'!CY58," ",'[1]Constructon S1'!CZ58)</f>
        <v xml:space="preserve"> </v>
      </c>
      <c r="AZ58" s="84" t="str">
        <f>CONCATENATE('[1]Constructon S1'!DA58," ",'[1]Constructon S1'!DB58)</f>
        <v xml:space="preserve"> </v>
      </c>
      <c r="BA58" s="29"/>
      <c r="BB58" s="29"/>
      <c r="BC58" s="29"/>
      <c r="BD58" s="29"/>
      <c r="BE58" s="29"/>
      <c r="BF58" s="29"/>
      <c r="BG58" s="29"/>
      <c r="BH58" s="29"/>
      <c r="BI58" s="29"/>
    </row>
    <row r="59" spans="1:61" s="32" customFormat="1" ht="12.95" customHeight="1" x14ac:dyDescent="0.25">
      <c r="A59" s="32">
        <f>'[1]Constructon S1'!A59</f>
        <v>46</v>
      </c>
      <c r="B59" s="111">
        <f>'[1]Constructon S1'!B59</f>
        <v>42689</v>
      </c>
      <c r="C59" s="69" t="str">
        <f>CONCATENATE('[1]Constructon S1'!C59)</f>
        <v>TP2 ch100</v>
      </c>
      <c r="D59" s="70" t="str">
        <f>CONCATENATE('[1]Constructon S1'!D59," ", '[1]Constructon S1'!E59)</f>
        <v>BI C</v>
      </c>
      <c r="E59" s="71" t="str">
        <f>CONCATENATE('[1]Constructon S1'!F59," ", '[1]Constructon S1'!G59)</f>
        <v>CB2 O</v>
      </c>
      <c r="F59" s="70" t="str">
        <f>CONCATENATE('[1]Constructon S1'!I59," ",'[1]Constructon S1'!J59)</f>
        <v>BI D</v>
      </c>
      <c r="G59" s="72" t="str">
        <f>CONCATENATE('[1]Constructon S1'!K59," ",'[1]Constructon S1'!L59)</f>
        <v>CB2 P</v>
      </c>
      <c r="H59" s="30"/>
      <c r="I59" s="73" t="str">
        <f>CONCATENATE('[1]Constructon S1'!N59)</f>
        <v>TP2 MT100</v>
      </c>
      <c r="J59" s="70" t="str">
        <f>CONCATENATE('[1]Constructon S1'!O59," ",'[1]Constructon S1'!P59)</f>
        <v>CB2 K</v>
      </c>
      <c r="K59" s="74" t="str">
        <f>CONCATENATE('[1]Constructon S1'!Q59," ",'[1]Constructon S1'!R59)</f>
        <v>CB2 L</v>
      </c>
      <c r="L59" s="30"/>
      <c r="M59" s="75" t="str">
        <f>CONCATENATE('[1]Constructon S1'!W59)</f>
        <v>In Vitro</v>
      </c>
      <c r="N59" s="70" t="str">
        <f>CONCATENATE('[1]Constructon S1'!X59," ",'[1]Constructon S1'!Y59)</f>
        <v>CB2 M</v>
      </c>
      <c r="O59" s="76" t="str">
        <f>CONCATENATE('[1]Constructon S1'!Z59," ",'[1]Constructon S1'!AA59)</f>
        <v>CB2 M</v>
      </c>
      <c r="P59" s="70" t="str">
        <f>CONCATENATE('[1]Constructon S1'!AD59," ",'[1]Constructon S1'!AE59)</f>
        <v>CB2 N</v>
      </c>
      <c r="Q59" s="76" t="str">
        <f>CONCATENATE('[1]Constructon S1'!AF59," ",'[1]Constructon S1'!AG59)</f>
        <v>CB2 N</v>
      </c>
      <c r="R59" s="77" t="str">
        <f>CONCATENATE('[1]Constructon S1'!AI59)</f>
        <v/>
      </c>
      <c r="S59" s="70" t="str">
        <f>CONCATENATE('[1]Constructon S1'!AJ59," ",'[1]Constructon S1'!AK59)</f>
        <v xml:space="preserve"> </v>
      </c>
      <c r="T59" s="76" t="str">
        <f>CONCATENATE('[1]Constructon S1'!AL59," ",'[1]Constructon S1'!AM59)</f>
        <v xml:space="preserve"> </v>
      </c>
      <c r="U59" s="70" t="str">
        <f>CONCATENATE('[1]Constructon S1'!AP59," ",'[1]Constructon S1'!AQ59)</f>
        <v xml:space="preserve"> </v>
      </c>
      <c r="V59" s="78" t="str">
        <f>CONCATENATE('[1]Constructon S1'!AR59," ",'[1]Constructon S1'!AS59)</f>
        <v xml:space="preserve"> </v>
      </c>
      <c r="W59" s="30"/>
      <c r="X59" s="79" t="str">
        <f>CONCATENATE('[1]Constructon S1'!AU59)</f>
        <v/>
      </c>
      <c r="Y59" s="70" t="str">
        <f>CONCATENATE('[1]Constructon S1'!AV59," ",'[1]Constructon S1'!AW59)</f>
        <v xml:space="preserve"> </v>
      </c>
      <c r="Z59" s="76" t="str">
        <f>CONCATENATE('[1]Constructon S1'!AX59," ",'[1]Constructon S1'!AY59)</f>
        <v xml:space="preserve"> </v>
      </c>
      <c r="AA59" s="77" t="str">
        <f>CONCATENATE('[1]Constructon S1'!BA59)</f>
        <v/>
      </c>
      <c r="AB59" s="70" t="str">
        <f>CONCATENATE('[1]Constructon S1'!BB59," ",'[1]Constructon S1'!BC59)</f>
        <v xml:space="preserve"> </v>
      </c>
      <c r="AC59" s="76"/>
      <c r="AD59" s="70" t="str">
        <f>CONCATENATE('[1]Constructon S1'!BH59," ",'[1]Constructon S1'!BI59)</f>
        <v xml:space="preserve"> </v>
      </c>
      <c r="AE59" s="80" t="str">
        <f>CONCATENATE('[1]Constructon S1'!BJ59," ",'[1]Constructon S1'!BK59)</f>
        <v xml:space="preserve"> </v>
      </c>
      <c r="AF59" s="30"/>
      <c r="AG59" s="81" t="str">
        <f>CONCATENATE('[1]Constructon S1'!BN59)</f>
        <v/>
      </c>
      <c r="AH59" s="70" t="str">
        <f>CONCATENATE('[1]Constructon S1'!BO59," ",'[1]Constructon S1'!BP59)</f>
        <v xml:space="preserve"> </v>
      </c>
      <c r="AI59" s="76" t="str">
        <f>CONCATENATE('[1]Constructon S1'!BQ59," ",'[1]Constructon S1'!BR59)</f>
        <v xml:space="preserve"> </v>
      </c>
      <c r="AJ59" s="70" t="str">
        <f>CONCATENATE('[1]Constructon S1'!BU59," ",'[1]Constructon S1'!BV59)</f>
        <v xml:space="preserve"> </v>
      </c>
      <c r="AK59" s="76" t="str">
        <f>CONCATENATE('[1]Constructon S1'!BW59," ",'[1]Constructon S1'!BX59)</f>
        <v xml:space="preserve"> </v>
      </c>
      <c r="AL59" s="77" t="str">
        <f>CONCATENATE('[1]Constructon S1'!BZ59)</f>
        <v/>
      </c>
      <c r="AM59" s="70" t="str">
        <f>CONCATENATE('[1]Constructon S1'!CA59," ",'[1]Constructon S1'!CB59)</f>
        <v xml:space="preserve"> </v>
      </c>
      <c r="AN59" s="76" t="str">
        <f>CONCATENATE('[1]Constructon S1'!CC59," ",'[1]Constructon S1'!CD59)</f>
        <v xml:space="preserve"> </v>
      </c>
      <c r="AO59" s="70" t="str">
        <f>CONCATENATE('[1]Constructon S1'!CG59," ",'[1]Constructon S1'!CH59)</f>
        <v xml:space="preserve"> </v>
      </c>
      <c r="AP59" s="82" t="str">
        <f>CONCATENATE('[1]Constructon S1'!CI59," ",'[1]Constructon S1'!CJ59)</f>
        <v xml:space="preserve"> </v>
      </c>
      <c r="AQ59" s="30"/>
      <c r="AR59" s="83" t="str">
        <f>CONCATENATE('[1]Constructon S1'!CL59)</f>
        <v/>
      </c>
      <c r="AS59" s="70" t="str">
        <f>CONCATENATE('[1]Constructon S1'!CM59," ",'[1]Constructon S1'!CN59)</f>
        <v xml:space="preserve"> </v>
      </c>
      <c r="AT59" s="76" t="str">
        <f>CONCATENATE('[1]Constructon S1'!CO59," ",'[1]Constructon S1'!CP59)</f>
        <v xml:space="preserve"> </v>
      </c>
      <c r="AU59" s="77" t="str">
        <f>CONCATENATE('[1]Constructon S1'!CR59)</f>
        <v/>
      </c>
      <c r="AV59" s="70" t="str">
        <f>CONCATENATE('[1]Constructon S1'!CS59," ",'[1]Constructon S1'!CT59)</f>
        <v xml:space="preserve"> </v>
      </c>
      <c r="AW59" s="76" t="str">
        <f>CONCATENATE('[1]Constructon S1'!CU59," ",'[1]Constructon S1'!CV59)</f>
        <v xml:space="preserve"> </v>
      </c>
      <c r="AX59" s="77" t="str">
        <f>CONCATENATE('[1]Constructon S1'!CX59)</f>
        <v/>
      </c>
      <c r="AY59" s="70" t="str">
        <f>CONCATENATE('[1]Constructon S1'!CY59," ",'[1]Constructon S1'!CZ59)</f>
        <v xml:space="preserve"> </v>
      </c>
      <c r="AZ59" s="84" t="str">
        <f>CONCATENATE('[1]Constructon S1'!DA59," ",'[1]Constructon S1'!DB59)</f>
        <v xml:space="preserve"> </v>
      </c>
      <c r="BA59" s="29"/>
      <c r="BB59" s="29"/>
      <c r="BC59" s="29"/>
      <c r="BD59" s="29"/>
      <c r="BE59" s="29"/>
      <c r="BF59" s="29"/>
      <c r="BG59" s="29"/>
      <c r="BH59" s="29"/>
      <c r="BI59" s="29"/>
    </row>
    <row r="60" spans="1:61" s="32" customFormat="1" ht="12.95" customHeight="1" x14ac:dyDescent="0.25">
      <c r="A60" s="32">
        <f>'[1]Constructon S1'!A60</f>
        <v>46</v>
      </c>
      <c r="B60" s="111">
        <f>'[1]Constructon S1'!B60</f>
        <v>42690</v>
      </c>
      <c r="C60" s="69" t="str">
        <f>CONCATENATE('[1]Constructon S1'!C60)</f>
        <v>TP2 ch100</v>
      </c>
      <c r="D60" s="70" t="str">
        <f>CONCATENATE('[1]Constructon S1'!D60," ", '[1]Constructon S1'!E60)</f>
        <v>CB1 G</v>
      </c>
      <c r="E60" s="71" t="str">
        <f>CONCATENATE('[1]Constructon S1'!F60," ", '[1]Constructon S1'!G60)</f>
        <v>MPCI2 I</v>
      </c>
      <c r="F60" s="70" t="str">
        <f>CONCATENATE('[1]Constructon S1'!I60," ",'[1]Constructon S1'!J60)</f>
        <v>CB1 H</v>
      </c>
      <c r="G60" s="72" t="str">
        <f>CONCATENATE('[1]Constructon S1'!K60," ",'[1]Constructon S1'!L60)</f>
        <v>MPCI2 J</v>
      </c>
      <c r="H60" s="30"/>
      <c r="I60" s="73" t="str">
        <f>CONCATENATE('[1]Constructon S1'!N60)</f>
        <v>TP2 MT100</v>
      </c>
      <c r="J60" s="70" t="str">
        <f>CONCATENATE('[1]Constructon S1'!O60," ",'[1]Constructon S1'!P60)</f>
        <v>CB1 A</v>
      </c>
      <c r="K60" s="74" t="str">
        <f>CONCATENATE('[1]Constructon S1'!Q60," ",'[1]Constructon S1'!R60)</f>
        <v>CB1 B</v>
      </c>
      <c r="L60" s="30"/>
      <c r="M60" s="75" t="str">
        <f>CONCATENATE('[1]Constructon S1'!W60)</f>
        <v>In Vitro</v>
      </c>
      <c r="N60" s="70" t="str">
        <f>CONCATENATE('[1]Constructon S1'!X60," ",'[1]Constructon S1'!Y60)</f>
        <v>CB1 I</v>
      </c>
      <c r="O60" s="76" t="str">
        <f>CONCATENATE('[1]Constructon S1'!Z60," ",'[1]Constructon S1'!AA60)</f>
        <v>CB1 I</v>
      </c>
      <c r="P60" s="70" t="str">
        <f>CONCATENATE('[1]Constructon S1'!AD60," ",'[1]Constructon S1'!AE60)</f>
        <v>CB1 J</v>
      </c>
      <c r="Q60" s="76" t="str">
        <f>CONCATENATE('[1]Constructon S1'!AF60," ",'[1]Constructon S1'!AG60)</f>
        <v>CB1 J</v>
      </c>
      <c r="R60" s="77" t="str">
        <f>CONCATENATE('[1]Constructon S1'!AI60)</f>
        <v/>
      </c>
      <c r="S60" s="70" t="str">
        <f>CONCATENATE('[1]Constructon S1'!AJ60," ",'[1]Constructon S1'!AK60)</f>
        <v xml:space="preserve"> </v>
      </c>
      <c r="T60" s="76" t="str">
        <f>CONCATENATE('[1]Constructon S1'!AL60," ",'[1]Constructon S1'!AM60)</f>
        <v xml:space="preserve"> </v>
      </c>
      <c r="U60" s="70" t="str">
        <f>CONCATENATE('[1]Constructon S1'!AP60," ",'[1]Constructon S1'!AQ60)</f>
        <v>CB1 D</v>
      </c>
      <c r="V60" s="78" t="str">
        <f>CONCATENATE('[1]Constructon S1'!AR60," ",'[1]Constructon S1'!AS60)</f>
        <v xml:space="preserve"> </v>
      </c>
      <c r="W60" s="30"/>
      <c r="X60" s="79" t="str">
        <f>CONCATENATE('[1]Constructon S1'!AU60)</f>
        <v/>
      </c>
      <c r="Y60" s="70" t="str">
        <f>CONCATENATE('[1]Constructon S1'!AV60," ",'[1]Constructon S1'!AW60)</f>
        <v xml:space="preserve"> </v>
      </c>
      <c r="Z60" s="76" t="str">
        <f>CONCATENATE('[1]Constructon S1'!AX60," ",'[1]Constructon S1'!AY60)</f>
        <v xml:space="preserve"> </v>
      </c>
      <c r="AA60" s="77" t="str">
        <f>CONCATENATE('[1]Constructon S1'!BA60)</f>
        <v>MT Protéine</v>
      </c>
      <c r="AB60" s="70" t="str">
        <f>CONCATENATE('[1]Constructon S1'!BB60," ",'[1]Constructon S1'!BC60)</f>
        <v>CB1 E</v>
      </c>
      <c r="AC60" s="76" t="str">
        <f>CONCATENATE('[1]Constructon S1'!BD60," ",'[1]Constructon S1'!BE60)</f>
        <v>CB1 F</v>
      </c>
      <c r="AD60" s="70" t="str">
        <f>CONCATENATE('[1]Constructon S1'!BH60," ",'[1]Constructon S1'!BI60)</f>
        <v xml:space="preserve"> </v>
      </c>
      <c r="AE60" s="80" t="str">
        <f>CONCATENATE('[1]Constructon S1'!BJ60," ",'[1]Constructon S1'!BK60)</f>
        <v>CB1 A</v>
      </c>
      <c r="AF60" s="30"/>
      <c r="AG60" s="81" t="str">
        <f>CONCATENATE('[1]Constructon S1'!BN60)</f>
        <v/>
      </c>
      <c r="AH60" s="70" t="str">
        <f>CONCATENATE('[1]Constructon S1'!BO60," ",'[1]Constructon S1'!BP60)</f>
        <v xml:space="preserve"> </v>
      </c>
      <c r="AI60" s="76" t="str">
        <f>CONCATENATE('[1]Constructon S1'!BQ60," ",'[1]Constructon S1'!BR60)</f>
        <v xml:space="preserve"> </v>
      </c>
      <c r="AJ60" s="70" t="str">
        <f>CONCATENATE('[1]Constructon S1'!BU60," ",'[1]Constructon S1'!BV60)</f>
        <v xml:space="preserve"> </v>
      </c>
      <c r="AK60" s="76" t="str">
        <f>CONCATENATE('[1]Constructon S1'!BW60," ",'[1]Constructon S1'!BX60)</f>
        <v xml:space="preserve"> </v>
      </c>
      <c r="AL60" s="77" t="str">
        <f>CONCATENATE('[1]Constructon S1'!BZ60)</f>
        <v>Opt 2</v>
      </c>
      <c r="AM60" s="70" t="str">
        <f>CONCATENATE('[1]Constructon S1'!CA60," ",'[1]Constructon S1'!CB60)</f>
        <v>MPCI2 M</v>
      </c>
      <c r="AN60" s="76" t="str">
        <f>CONCATENATE('[1]Constructon S1'!CC60," ",'[1]Constructon S1'!CD60)</f>
        <v>MPCI2 O</v>
      </c>
      <c r="AO60" s="70" t="str">
        <f>CONCATENATE('[1]Constructon S1'!CG60," ",'[1]Constructon S1'!CH60)</f>
        <v>MPCI2 N</v>
      </c>
      <c r="AP60" s="82" t="str">
        <f>CONCATENATE('[1]Constructon S1'!CI60," ",'[1]Constructon S1'!CJ60)</f>
        <v>MPCI2 P</v>
      </c>
      <c r="AQ60" s="30"/>
      <c r="AR60" s="83" t="str">
        <f>CONCATENATE('[1]Constructon S1'!CL60)</f>
        <v/>
      </c>
      <c r="AS60" s="70" t="str">
        <f>CONCATENATE('[1]Constructon S1'!CM60," ",'[1]Constructon S1'!CN60)</f>
        <v xml:space="preserve"> </v>
      </c>
      <c r="AT60" s="76" t="str">
        <f>CONCATENATE('[1]Constructon S1'!CO60," ",'[1]Constructon S1'!CP60)</f>
        <v xml:space="preserve"> </v>
      </c>
      <c r="AU60" s="77" t="str">
        <f>CONCATENATE('[1]Constructon S1'!CR60)</f>
        <v/>
      </c>
      <c r="AV60" s="70" t="str">
        <f>CONCATENATE('[1]Constructon S1'!CS60," ",'[1]Constructon S1'!CT60)</f>
        <v xml:space="preserve"> </v>
      </c>
      <c r="AW60" s="76" t="str">
        <f>CONCATENATE('[1]Constructon S1'!CU60," ",'[1]Constructon S1'!CV60)</f>
        <v xml:space="preserve"> </v>
      </c>
      <c r="AX60" s="77" t="str">
        <f>CONCATENATE('[1]Constructon S1'!CX60)</f>
        <v/>
      </c>
      <c r="AY60" s="70" t="str">
        <f>CONCATENATE('[1]Constructon S1'!CY60," ",'[1]Constructon S1'!CZ60)</f>
        <v xml:space="preserve"> </v>
      </c>
      <c r="AZ60" s="84" t="str">
        <f>CONCATENATE('[1]Constructon S1'!DA60," ",'[1]Constructon S1'!DB60)</f>
        <v xml:space="preserve"> </v>
      </c>
      <c r="BA60" s="29"/>
      <c r="BB60" s="29"/>
      <c r="BC60" s="29"/>
      <c r="BD60" s="29"/>
      <c r="BE60" s="29"/>
      <c r="BF60" s="29"/>
      <c r="BG60" s="29"/>
      <c r="BH60" s="29"/>
      <c r="BI60" s="29"/>
    </row>
    <row r="61" spans="1:61" s="32" customFormat="1" ht="12.95" customHeight="1" x14ac:dyDescent="0.25">
      <c r="A61" s="32">
        <f>'[1]Constructon S1'!A61</f>
        <v>46</v>
      </c>
      <c r="B61" s="111">
        <f>'[1]Constructon S1'!B61</f>
        <v>42691</v>
      </c>
      <c r="C61" s="69" t="str">
        <f>CONCATENATE('[1]Constructon S1'!C61)</f>
        <v/>
      </c>
      <c r="D61" s="70" t="str">
        <f>CONCATENATE('[1]Constructon S1'!D61," ", '[1]Constructon S1'!E61)</f>
        <v xml:space="preserve"> </v>
      </c>
      <c r="E61" s="71" t="str">
        <f>CONCATENATE('[1]Constructon S1'!F61," ", '[1]Constructon S1'!G61)</f>
        <v xml:space="preserve"> </v>
      </c>
      <c r="F61" s="70" t="str">
        <f>CONCATENATE('[1]Constructon S1'!I61," ",'[1]Constructon S1'!J61)</f>
        <v xml:space="preserve"> </v>
      </c>
      <c r="G61" s="72" t="str">
        <f>CONCATENATE('[1]Constructon S1'!K61," ",'[1]Constructon S1'!L61)</f>
        <v xml:space="preserve"> </v>
      </c>
      <c r="H61" s="30"/>
      <c r="I61" s="73" t="str">
        <f>CONCATENATE('[1]Constructon S1'!N61)</f>
        <v>TP2 MT100</v>
      </c>
      <c r="J61" s="70" t="str">
        <f>CONCATENATE('[1]Constructon S1'!O61," ",'[1]Constructon S1'!P61)</f>
        <v>CB2 O</v>
      </c>
      <c r="K61" s="74" t="str">
        <f>CONCATENATE('[1]Constructon S1'!Q61," ",'[1]Constructon S1'!R61)</f>
        <v xml:space="preserve"> </v>
      </c>
      <c r="L61" s="30"/>
      <c r="M61" s="75" t="str">
        <f>CONCATENATE('[1]Constructon S1'!W61)</f>
        <v/>
      </c>
      <c r="N61" s="70" t="str">
        <f>CONCATENATE('[1]Constructon S1'!X61," ",'[1]Constructon S1'!Y61)</f>
        <v xml:space="preserve"> </v>
      </c>
      <c r="O61" s="76" t="str">
        <f>CONCATENATE('[1]Constructon S1'!Z61," ",'[1]Constructon S1'!AA61)</f>
        <v xml:space="preserve"> </v>
      </c>
      <c r="P61" s="70" t="str">
        <f>CONCATENATE('[1]Constructon S1'!AD61," ",'[1]Constructon S1'!AE61)</f>
        <v xml:space="preserve"> </v>
      </c>
      <c r="Q61" s="76" t="str">
        <f>CONCATENATE('[1]Constructon S1'!AF61," ",'[1]Constructon S1'!AG61)</f>
        <v xml:space="preserve"> </v>
      </c>
      <c r="R61" s="77" t="str">
        <f>CONCATENATE('[1]Constructon S1'!AI61)</f>
        <v/>
      </c>
      <c r="S61" s="70" t="str">
        <f>CONCATENATE('[1]Constructon S1'!AJ61," ",'[1]Constructon S1'!AK61)</f>
        <v xml:space="preserve"> </v>
      </c>
      <c r="T61" s="76" t="str">
        <f>CONCATENATE('[1]Constructon S1'!AL61," ",'[1]Constructon S1'!AM61)</f>
        <v xml:space="preserve"> </v>
      </c>
      <c r="U61" s="70" t="str">
        <f>CONCATENATE('[1]Constructon S1'!AP61," ",'[1]Constructon S1'!AQ61)</f>
        <v xml:space="preserve"> </v>
      </c>
      <c r="V61" s="78" t="str">
        <f>CONCATENATE('[1]Constructon S1'!AR61," ",'[1]Constructon S1'!AS61)</f>
        <v xml:space="preserve"> </v>
      </c>
      <c r="W61" s="30"/>
      <c r="X61" s="79" t="str">
        <f>CONCATENATE('[1]Constructon S1'!AU61)</f>
        <v/>
      </c>
      <c r="Y61" s="70" t="str">
        <f>CONCATENATE('[1]Constructon S1'!AV61," ",'[1]Constructon S1'!AW61)</f>
        <v xml:space="preserve"> </v>
      </c>
      <c r="Z61" s="76" t="str">
        <f>CONCATENATE('[1]Constructon S1'!AX61," ",'[1]Constructon S1'!AY61)</f>
        <v xml:space="preserve"> </v>
      </c>
      <c r="AA61" s="77" t="str">
        <f>CONCATENATE('[1]Constructon S1'!BA61)</f>
        <v/>
      </c>
      <c r="AB61" s="70" t="str">
        <f>CONCATENATE('[1]Constructon S1'!BB61," ",'[1]Constructon S1'!BC61)</f>
        <v xml:space="preserve"> </v>
      </c>
      <c r="AC61" s="76" t="str">
        <f>CONCATENATE('[1]Constructon S1'!BD61," ",'[1]Constructon S1'!BE61)</f>
        <v xml:space="preserve"> </v>
      </c>
      <c r="AD61" s="70" t="str">
        <f>CONCATENATE('[1]Constructon S1'!BH61," ",'[1]Constructon S1'!BI61)</f>
        <v xml:space="preserve"> </v>
      </c>
      <c r="AE61" s="80" t="str">
        <f>CONCATENATE('[1]Constructon S1'!BJ61," ",'[1]Constructon S1'!BK61)</f>
        <v xml:space="preserve"> </v>
      </c>
      <c r="AF61" s="30"/>
      <c r="AG61" s="81" t="str">
        <f>CONCATENATE('[1]Constructon S1'!BN61)</f>
        <v/>
      </c>
      <c r="AH61" s="70" t="str">
        <f>CONCATENATE('[1]Constructon S1'!BO61," ",'[1]Constructon S1'!BP61)</f>
        <v xml:space="preserve"> </v>
      </c>
      <c r="AI61" s="76" t="str">
        <f>CONCATENATE('[1]Constructon S1'!BQ61," ",'[1]Constructon S1'!BR61)</f>
        <v xml:space="preserve"> </v>
      </c>
      <c r="AJ61" s="70" t="str">
        <f>CONCATENATE('[1]Constructon S1'!BU61," ",'[1]Constructon S1'!BV61)</f>
        <v xml:space="preserve"> </v>
      </c>
      <c r="AK61" s="76" t="str">
        <f>CONCATENATE('[1]Constructon S1'!BW61," ",'[1]Constructon S1'!BX61)</f>
        <v xml:space="preserve"> </v>
      </c>
      <c r="AL61" s="77" t="str">
        <f>CONCATENATE('[1]Constructon S1'!BZ61)</f>
        <v/>
      </c>
      <c r="AM61" s="70" t="str">
        <f>CONCATENATE('[1]Constructon S1'!CA61," ",'[1]Constructon S1'!CB61)</f>
        <v xml:space="preserve"> </v>
      </c>
      <c r="AN61" s="76" t="str">
        <f>CONCATENATE('[1]Constructon S1'!CC61," ",'[1]Constructon S1'!CD61)</f>
        <v xml:space="preserve"> </v>
      </c>
      <c r="AO61" s="70" t="str">
        <f>CONCATENATE('[1]Constructon S1'!CG61," ",'[1]Constructon S1'!CH61)</f>
        <v xml:space="preserve"> </v>
      </c>
      <c r="AP61" s="82" t="str">
        <f>CONCATENATE('[1]Constructon S1'!CI61," ",'[1]Constructon S1'!CJ61)</f>
        <v xml:space="preserve"> </v>
      </c>
      <c r="AQ61" s="30"/>
      <c r="AR61" s="83" t="str">
        <f>CONCATENATE('[1]Constructon S1'!CL61)</f>
        <v/>
      </c>
      <c r="AS61" s="70" t="str">
        <f>CONCATENATE('[1]Constructon S1'!CM61," ",'[1]Constructon S1'!CN61)</f>
        <v xml:space="preserve"> </v>
      </c>
      <c r="AT61" s="76" t="str">
        <f>CONCATENATE('[1]Constructon S1'!CO61," ",'[1]Constructon S1'!CP61)</f>
        <v xml:space="preserve"> </v>
      </c>
      <c r="AU61" s="77" t="str">
        <f>CONCATENATE('[1]Constructon S1'!CR61)</f>
        <v/>
      </c>
      <c r="AV61" s="70" t="str">
        <f>CONCATENATE('[1]Constructon S1'!CS61," ",'[1]Constructon S1'!CT61)</f>
        <v xml:space="preserve"> </v>
      </c>
      <c r="AW61" s="76" t="str">
        <f>CONCATENATE('[1]Constructon S1'!CU61," ",'[1]Constructon S1'!CV61)</f>
        <v xml:space="preserve"> </v>
      </c>
      <c r="AX61" s="77" t="str">
        <f>CONCATENATE('[1]Constructon S1'!CX61)</f>
        <v/>
      </c>
      <c r="AY61" s="70" t="str">
        <f>CONCATENATE('[1]Constructon S1'!CY61," ",'[1]Constructon S1'!CZ61)</f>
        <v xml:space="preserve"> </v>
      </c>
      <c r="AZ61" s="84" t="str">
        <f>CONCATENATE('[1]Constructon S1'!DA61," ",'[1]Constructon S1'!DB61)</f>
        <v xml:space="preserve"> </v>
      </c>
      <c r="BA61" s="29"/>
      <c r="BB61" s="29"/>
      <c r="BC61" s="29"/>
      <c r="BD61" s="29"/>
      <c r="BE61" s="29"/>
      <c r="BF61" s="29"/>
      <c r="BG61" s="29"/>
      <c r="BH61" s="29"/>
      <c r="BI61" s="29"/>
    </row>
    <row r="62" spans="1:61" s="32" customFormat="1" ht="12.95" customHeight="1" x14ac:dyDescent="0.25">
      <c r="A62" s="32">
        <f>'[1]Constructon S1'!A62</f>
        <v>46</v>
      </c>
      <c r="B62" s="111">
        <f>'[1]Constructon S1'!B62</f>
        <v>42692</v>
      </c>
      <c r="C62" s="69" t="str">
        <f>CONCATENATE('[1]Constructon S1'!C62)</f>
        <v>TP2 ch100</v>
      </c>
      <c r="D62" s="70" t="str">
        <f>CONCATENATE('[1]Constructon S1'!D62," ", '[1]Constructon S1'!E62)</f>
        <v>CB1 I</v>
      </c>
      <c r="E62" s="71" t="str">
        <f>CONCATENATE('[1]Constructon S1'!F62," ", '[1]Constructon S1'!G62)</f>
        <v>MPCI2 K</v>
      </c>
      <c r="F62" s="70" t="str">
        <f>CONCATENATE('[1]Constructon S1'!I62," ",'[1]Constructon S1'!J62)</f>
        <v>CB1 J</v>
      </c>
      <c r="G62" s="72" t="str">
        <f>CONCATENATE('[1]Constructon S1'!K62," ",'[1]Constructon S1'!L62)</f>
        <v>MPCI2 L</v>
      </c>
      <c r="H62" s="30"/>
      <c r="I62" s="73" t="str">
        <f>CONCATENATE('[1]Constructon S1'!N62)</f>
        <v>TP2 MT100</v>
      </c>
      <c r="J62" s="70" t="str">
        <f>CONCATENATE('[1]Constructon S1'!O62," ",'[1]Constructon S1'!P62)</f>
        <v>CB1 C</v>
      </c>
      <c r="K62" s="74" t="str">
        <f>CONCATENATE('[1]Constructon S1'!Q62," ",'[1]Constructon S1'!R62)</f>
        <v xml:space="preserve"> </v>
      </c>
      <c r="L62" s="30"/>
      <c r="M62" s="75" t="str">
        <f>CONCATENATE('[1]Constructon S1'!W62)</f>
        <v>In Vitro</v>
      </c>
      <c r="N62" s="70" t="str">
        <f>CONCATENATE('[1]Constructon S1'!X62," ",'[1]Constructon S1'!Y62)</f>
        <v>BI A</v>
      </c>
      <c r="O62" s="76" t="str">
        <f>CONCATENATE('[1]Constructon S1'!Z62," ",'[1]Constructon S1'!AA62)</f>
        <v>BI A</v>
      </c>
      <c r="P62" s="70" t="str">
        <f>CONCATENATE('[1]Constructon S1'!AD62," ",'[1]Constructon S1'!AE62)</f>
        <v>BI B</v>
      </c>
      <c r="Q62" s="76" t="str">
        <f>CONCATENATE('[1]Constructon S1'!AF62," ",'[1]Constructon S1'!AG62)</f>
        <v>BI B</v>
      </c>
      <c r="R62" s="77" t="str">
        <f>CONCATENATE('[1]Constructon S1'!AI62)</f>
        <v/>
      </c>
      <c r="S62" s="70" t="str">
        <f>CONCATENATE('[1]Constructon S1'!AJ62," ",'[1]Constructon S1'!AK62)</f>
        <v xml:space="preserve"> </v>
      </c>
      <c r="T62" s="76" t="str">
        <f>CONCATENATE('[1]Constructon S1'!AL62," ",'[1]Constructon S1'!AM62)</f>
        <v xml:space="preserve"> </v>
      </c>
      <c r="U62" s="70" t="str">
        <f>CONCATENATE('[1]Constructon S1'!AP62," ",'[1]Constructon S1'!AQ62)</f>
        <v xml:space="preserve"> </v>
      </c>
      <c r="V62" s="78" t="str">
        <f>CONCATENATE('[1]Constructon S1'!AR62," ",'[1]Constructon S1'!AS62)</f>
        <v xml:space="preserve"> </v>
      </c>
      <c r="W62" s="30"/>
      <c r="X62" s="79" t="str">
        <f>CONCATENATE('[1]Constructon S1'!AU62)</f>
        <v/>
      </c>
      <c r="Y62" s="70" t="str">
        <f>CONCATENATE('[1]Constructon S1'!AV62," ",'[1]Constructon S1'!AW62)</f>
        <v xml:space="preserve"> </v>
      </c>
      <c r="Z62" s="76" t="str">
        <f>CONCATENATE('[1]Constructon S1'!AX62," ",'[1]Constructon S1'!AY62)</f>
        <v xml:space="preserve"> </v>
      </c>
      <c r="AA62" s="77" t="str">
        <f>CONCATENATE('[1]Constructon S1'!BA62)</f>
        <v/>
      </c>
      <c r="AB62" s="70" t="str">
        <f>CONCATENATE('[1]Constructon S1'!BB62," ",'[1]Constructon S1'!BC62)</f>
        <v xml:space="preserve"> </v>
      </c>
      <c r="AC62" s="76" t="str">
        <f>CONCATENATE('[1]Constructon S1'!BD62," ",'[1]Constructon S1'!BE62)</f>
        <v xml:space="preserve"> </v>
      </c>
      <c r="AD62" s="70" t="str">
        <f>CONCATENATE('[1]Constructon S1'!BH62," ",'[1]Constructon S1'!BI62)</f>
        <v xml:space="preserve"> </v>
      </c>
      <c r="AE62" s="80" t="str">
        <f>CONCATENATE('[1]Constructon S1'!BJ62," ",'[1]Constructon S1'!BK62)</f>
        <v xml:space="preserve"> </v>
      </c>
      <c r="AF62" s="30"/>
      <c r="AG62" s="81" t="str">
        <f>CONCATENATE('[1]Constructon S1'!BN62)</f>
        <v/>
      </c>
      <c r="AH62" s="70" t="str">
        <f>CONCATENATE('[1]Constructon S1'!BO62," ",'[1]Constructon S1'!BP62)</f>
        <v xml:space="preserve"> </v>
      </c>
      <c r="AI62" s="76" t="str">
        <f>CONCATENATE('[1]Constructon S1'!BQ62," ",'[1]Constructon S1'!BR62)</f>
        <v xml:space="preserve"> </v>
      </c>
      <c r="AJ62" s="70" t="str">
        <f>CONCATENATE('[1]Constructon S1'!BU62," ",'[1]Constructon S1'!BV62)</f>
        <v xml:space="preserve"> </v>
      </c>
      <c r="AK62" s="76" t="str">
        <f>CONCATENATE('[1]Constructon S1'!BW62," ",'[1]Constructon S1'!BX62)</f>
        <v xml:space="preserve"> </v>
      </c>
      <c r="AL62" s="77" t="str">
        <f>CONCATENATE('[1]Constructon S1'!BZ62)</f>
        <v/>
      </c>
      <c r="AM62" s="70" t="str">
        <f>CONCATENATE('[1]Constructon S1'!CA62," ",'[1]Constructon S1'!CB62)</f>
        <v xml:space="preserve"> </v>
      </c>
      <c r="AN62" s="76" t="str">
        <f>CONCATENATE('[1]Constructon S1'!CC62," ",'[1]Constructon S1'!CD62)</f>
        <v xml:space="preserve"> </v>
      </c>
      <c r="AO62" s="70" t="str">
        <f>CONCATENATE('[1]Constructon S1'!CG62," ",'[1]Constructon S1'!CH62)</f>
        <v xml:space="preserve"> </v>
      </c>
      <c r="AP62" s="82" t="str">
        <f>CONCATENATE('[1]Constructon S1'!CI62," ",'[1]Constructon S1'!CJ62)</f>
        <v xml:space="preserve"> </v>
      </c>
      <c r="AQ62" s="30"/>
      <c r="AR62" s="83" t="str">
        <f>CONCATENATE('[1]Constructon S1'!CL62)</f>
        <v/>
      </c>
      <c r="AS62" s="70" t="str">
        <f>CONCATENATE('[1]Constructon S1'!CM62," ",'[1]Constructon S1'!CN62)</f>
        <v xml:space="preserve"> </v>
      </c>
      <c r="AT62" s="76" t="str">
        <f>CONCATENATE('[1]Constructon S1'!CO62," ",'[1]Constructon S1'!CP62)</f>
        <v xml:space="preserve"> </v>
      </c>
      <c r="AU62" s="77" t="str">
        <f>CONCATENATE('[1]Constructon S1'!CR62)</f>
        <v/>
      </c>
      <c r="AV62" s="70" t="str">
        <f>CONCATENATE('[1]Constructon S1'!CS62," ",'[1]Constructon S1'!CT62)</f>
        <v xml:space="preserve"> </v>
      </c>
      <c r="AW62" s="76" t="str">
        <f>CONCATENATE('[1]Constructon S1'!CU62," ",'[1]Constructon S1'!CV62)</f>
        <v xml:space="preserve"> </v>
      </c>
      <c r="AX62" s="77" t="str">
        <f>CONCATENATE('[1]Constructon S1'!CX62)</f>
        <v/>
      </c>
      <c r="AY62" s="70" t="str">
        <f>CONCATENATE('[1]Constructon S1'!CY62," ",'[1]Constructon S1'!CZ62)</f>
        <v xml:space="preserve"> </v>
      </c>
      <c r="AZ62" s="84" t="str">
        <f>CONCATENATE('[1]Constructon S1'!DA62," ",'[1]Constructon S1'!DB62)</f>
        <v xml:space="preserve"> </v>
      </c>
      <c r="BA62" s="29"/>
      <c r="BB62" s="29"/>
      <c r="BC62" s="29"/>
      <c r="BD62" s="29"/>
      <c r="BE62" s="29"/>
      <c r="BF62" s="29"/>
      <c r="BG62" s="29"/>
      <c r="BH62" s="29"/>
      <c r="BI62" s="29"/>
    </row>
    <row r="63" spans="1:61" ht="9.75" customHeight="1" x14ac:dyDescent="0.25">
      <c r="A63" s="33"/>
      <c r="B63" s="34"/>
      <c r="C63" s="69" t="str">
        <f>CONCATENATE('[1]Constructon S1'!C63)</f>
        <v/>
      </c>
      <c r="D63" s="36"/>
      <c r="E63" s="37"/>
      <c r="F63" s="36"/>
      <c r="G63" s="38"/>
      <c r="H63" s="39"/>
      <c r="I63" s="40" t="str">
        <f>CONCATENATE('[1]Constructon S1'!N63)</f>
        <v/>
      </c>
      <c r="J63" s="36"/>
      <c r="K63" s="41"/>
      <c r="L63" s="39"/>
      <c r="M63" s="42" t="str">
        <f>CONCATENATE('[1]Constructon S1'!W63)</f>
        <v/>
      </c>
      <c r="N63" s="36"/>
      <c r="O63" s="43"/>
      <c r="P63" s="36"/>
      <c r="Q63" s="43"/>
      <c r="R63" s="39" t="str">
        <f>CONCATENATE('[1]Constructon S1'!AI63)</f>
        <v/>
      </c>
      <c r="S63" s="36"/>
      <c r="T63" s="43"/>
      <c r="U63" s="36"/>
      <c r="V63" s="44"/>
      <c r="W63" s="39"/>
      <c r="X63" s="45" t="str">
        <f>CONCATENATE('[1]Constructon S1'!AU63)</f>
        <v/>
      </c>
      <c r="Y63" s="36"/>
      <c r="Z63" s="43"/>
      <c r="AA63" s="39" t="str">
        <f>CONCATENATE('[1]Constructon S1'!BA63)</f>
        <v/>
      </c>
      <c r="AB63" s="36"/>
      <c r="AC63" s="43"/>
      <c r="AD63" s="36"/>
      <c r="AE63" s="46"/>
      <c r="AF63" s="39"/>
      <c r="AG63" s="47" t="str">
        <f>CONCATENATE('[1]Constructon S1'!BN63)</f>
        <v/>
      </c>
      <c r="AH63" s="36"/>
      <c r="AI63" s="43"/>
      <c r="AJ63" s="36"/>
      <c r="AK63" s="43"/>
      <c r="AL63" s="39" t="str">
        <f>CONCATENATE('[1]Constructon S1'!BZ63)</f>
        <v/>
      </c>
      <c r="AM63" s="36"/>
      <c r="AN63" s="43"/>
      <c r="AO63" s="36"/>
      <c r="AP63" s="48"/>
      <c r="AQ63" s="39"/>
      <c r="AR63" s="49" t="str">
        <f>CONCATENATE('[1]Constructon S1'!CL63)</f>
        <v/>
      </c>
      <c r="AS63" s="36"/>
      <c r="AT63" s="43"/>
      <c r="AU63" s="39" t="str">
        <f>CONCATENATE('[1]Constructon S1'!CR63)</f>
        <v/>
      </c>
      <c r="AV63" s="36"/>
      <c r="AW63" s="43"/>
      <c r="AX63" s="39" t="str">
        <f>CONCATENATE('[1]Constructon S1'!CX63)</f>
        <v/>
      </c>
      <c r="AY63" s="36"/>
      <c r="AZ63" s="50"/>
      <c r="BA63" s="3"/>
      <c r="BB63" s="3"/>
      <c r="BC63" s="3"/>
      <c r="BD63" s="3"/>
      <c r="BE63" s="3"/>
      <c r="BF63" s="3"/>
      <c r="BG63" s="3"/>
      <c r="BH63" s="3"/>
      <c r="BI63" s="3"/>
    </row>
    <row r="64" spans="1:61" s="32" customFormat="1" ht="12.95" customHeight="1" x14ac:dyDescent="0.25">
      <c r="A64" s="32">
        <f>'[1]Constructon S1'!A64</f>
        <v>47</v>
      </c>
      <c r="B64" s="68">
        <f>'[1]Constructon S1'!B64</f>
        <v>42695</v>
      </c>
      <c r="C64" s="69" t="str">
        <f>CONCATENATE('[1]Constructon S1'!C64)</f>
        <v/>
      </c>
      <c r="D64" s="70" t="str">
        <f>CONCATENATE('[1]Constructon S1'!D64," ", '[1]Constructon S1'!E64)</f>
        <v xml:space="preserve"> </v>
      </c>
      <c r="E64" s="71" t="str">
        <f>CONCATENATE('[1]Constructon S1'!F64," ", '[1]Constructon S1'!G64)</f>
        <v xml:space="preserve"> </v>
      </c>
      <c r="F64" s="70" t="str">
        <f>CONCATENATE('[1]Constructon S1'!I64," ",'[1]Constructon S1'!J64)</f>
        <v xml:space="preserve"> </v>
      </c>
      <c r="G64" s="72" t="str">
        <f>CONCATENATE('[1]Constructon S1'!K64," ",'[1]Constructon S1'!L64)</f>
        <v xml:space="preserve"> </v>
      </c>
      <c r="H64" s="30"/>
      <c r="I64" s="73" t="str">
        <f>CONCATENATE('[1]Constructon S1'!N64)</f>
        <v/>
      </c>
      <c r="J64" s="70" t="str">
        <f>CONCATENATE('[1]Constructon S1'!O64," ",'[1]Constructon S1'!P64)</f>
        <v xml:space="preserve"> </v>
      </c>
      <c r="K64" s="74" t="str">
        <f>CONCATENATE('[1]Constructon S1'!Q64," ",'[1]Constructon S1'!R64)</f>
        <v xml:space="preserve"> </v>
      </c>
      <c r="L64" s="30"/>
      <c r="M64" s="75" t="str">
        <f>CONCATENATE('[1]Constructon S1'!W64)</f>
        <v/>
      </c>
      <c r="N64" s="70" t="str">
        <f>CONCATENATE('[1]Constructon S1'!X64," ",'[1]Constructon S1'!Y64)</f>
        <v xml:space="preserve"> </v>
      </c>
      <c r="O64" s="76" t="str">
        <f>CONCATENATE('[1]Constructon S1'!Z64," ",'[1]Constructon S1'!AA64)</f>
        <v xml:space="preserve"> </v>
      </c>
      <c r="P64" s="70" t="str">
        <f>CONCATENATE('[1]Constructon S1'!AD64," ",'[1]Constructon S1'!AE64)</f>
        <v xml:space="preserve"> </v>
      </c>
      <c r="Q64" s="76" t="str">
        <f>CONCATENATE('[1]Constructon S1'!AF64," ",'[1]Constructon S1'!AG64)</f>
        <v xml:space="preserve"> </v>
      </c>
      <c r="R64" s="77" t="str">
        <f>CONCATENATE('[1]Constructon S1'!AI64)</f>
        <v/>
      </c>
      <c r="S64" s="70" t="str">
        <f>CONCATENATE('[1]Constructon S1'!AJ64," ",'[1]Constructon S1'!AK64)</f>
        <v xml:space="preserve"> </v>
      </c>
      <c r="T64" s="76" t="str">
        <f>CONCATENATE('[1]Constructon S1'!AL64," ",'[1]Constructon S1'!AM64)</f>
        <v xml:space="preserve"> </v>
      </c>
      <c r="U64" s="70" t="str">
        <f>CONCATENATE('[1]Constructon S1'!AP64," ",'[1]Constructon S1'!AQ64)</f>
        <v xml:space="preserve"> </v>
      </c>
      <c r="V64" s="78" t="str">
        <f>CONCATENATE('[1]Constructon S1'!AR64," ",'[1]Constructon S1'!AS64)</f>
        <v xml:space="preserve"> </v>
      </c>
      <c r="W64" s="30"/>
      <c r="X64" s="79" t="str">
        <f>CONCATENATE('[1]Constructon S1'!AU64)</f>
        <v/>
      </c>
      <c r="Y64" s="70" t="str">
        <f>CONCATENATE('[1]Constructon S1'!AV64," ",'[1]Constructon S1'!AW64)</f>
        <v xml:space="preserve"> </v>
      </c>
      <c r="Z64" s="76" t="str">
        <f>CONCATENATE('[1]Constructon S1'!AX64," ",'[1]Constructon S1'!AY64)</f>
        <v xml:space="preserve"> </v>
      </c>
      <c r="AA64" s="77" t="str">
        <f>CONCATENATE('[1]Constructon S1'!BA64)</f>
        <v/>
      </c>
      <c r="AB64" s="70" t="str">
        <f>CONCATENATE('[1]Constructon S1'!BB64," ",'[1]Constructon S1'!BC64)</f>
        <v xml:space="preserve"> </v>
      </c>
      <c r="AC64" s="76" t="str">
        <f>CONCATENATE('[1]Constructon S1'!BD64," ",'[1]Constructon S1'!BE64)</f>
        <v xml:space="preserve"> </v>
      </c>
      <c r="AD64" s="70" t="str">
        <f>CONCATENATE('[1]Constructon S1'!BH64," ",'[1]Constructon S1'!BI64)</f>
        <v xml:space="preserve"> </v>
      </c>
      <c r="AE64" s="80" t="str">
        <f>CONCATENATE('[1]Constructon S1'!BJ64," ",'[1]Constructon S1'!BK64)</f>
        <v xml:space="preserve"> </v>
      </c>
      <c r="AF64" s="30"/>
      <c r="AG64" s="81" t="str">
        <f>CONCATENATE('[1]Constructon S1'!BN64)</f>
        <v>Elec 1</v>
      </c>
      <c r="AH64" s="70" t="str">
        <f>CONCATENATE('[1]Constructon S1'!BO64," ",'[1]Constructon S1'!BP64)</f>
        <v>MPCI1 A</v>
      </c>
      <c r="AI64" s="76" t="str">
        <f>CONCATENATE('[1]Constructon S1'!BQ64," ",'[1]Constructon S1'!BR64)</f>
        <v>MPCI1 B</v>
      </c>
      <c r="AJ64" s="70" t="str">
        <f>CONCATENATE('[1]Constructon S1'!BU64," ",'[1]Constructon S1'!BV64)</f>
        <v>MPCI1 C</v>
      </c>
      <c r="AK64" s="76" t="str">
        <f>CONCATENATE('[1]Constructon S1'!BW64," ",'[1]Constructon S1'!BX64)</f>
        <v>MPCI1 D</v>
      </c>
      <c r="AL64" s="77" t="str">
        <f>CONCATENATE('[1]Constructon S1'!BZ64)</f>
        <v/>
      </c>
      <c r="AM64" s="70" t="str">
        <f>CONCATENATE('[1]Constructon S1'!CA64," ",'[1]Constructon S1'!CB64)</f>
        <v xml:space="preserve"> </v>
      </c>
      <c r="AN64" s="76" t="str">
        <f>CONCATENATE('[1]Constructon S1'!CC64," ",'[1]Constructon S1'!CD64)</f>
        <v xml:space="preserve"> </v>
      </c>
      <c r="AO64" s="70" t="str">
        <f>CONCATENATE('[1]Constructon S1'!CG64," ",'[1]Constructon S1'!CH64)</f>
        <v xml:space="preserve"> </v>
      </c>
      <c r="AP64" s="82" t="str">
        <f>CONCATENATE('[1]Constructon S1'!CI64," ",'[1]Constructon S1'!CJ64)</f>
        <v xml:space="preserve"> </v>
      </c>
      <c r="AQ64" s="30"/>
      <c r="AR64" s="83" t="str">
        <f>CONCATENATE('[1]Constructon S1'!CL64)</f>
        <v/>
      </c>
      <c r="AS64" s="70" t="str">
        <f>CONCATENATE('[1]Constructon S1'!CM64," ",'[1]Constructon S1'!CN64)</f>
        <v xml:space="preserve"> </v>
      </c>
      <c r="AT64" s="76" t="str">
        <f>CONCATENATE('[1]Constructon S1'!CO64," ",'[1]Constructon S1'!CP64)</f>
        <v xml:space="preserve"> </v>
      </c>
      <c r="AU64" s="77" t="str">
        <f>CONCATENATE('[1]Constructon S1'!CR64)</f>
        <v/>
      </c>
      <c r="AV64" s="70" t="str">
        <f>CONCATENATE('[1]Constructon S1'!CS64," ",'[1]Constructon S1'!CT64)</f>
        <v xml:space="preserve"> </v>
      </c>
      <c r="AW64" s="76" t="str">
        <f>CONCATENATE('[1]Constructon S1'!CU64," ",'[1]Constructon S1'!CV64)</f>
        <v xml:space="preserve"> </v>
      </c>
      <c r="AX64" s="77" t="str">
        <f>CONCATENATE('[1]Constructon S1'!CX64)</f>
        <v/>
      </c>
      <c r="AY64" s="70" t="str">
        <f>CONCATENATE('[1]Constructon S1'!CY64," ",'[1]Constructon S1'!CZ64)</f>
        <v xml:space="preserve"> </v>
      </c>
      <c r="AZ64" s="84" t="str">
        <f>CONCATENATE('[1]Constructon S1'!DA64," ",'[1]Constructon S1'!DB64)</f>
        <v xml:space="preserve"> </v>
      </c>
      <c r="BA64" s="29"/>
      <c r="BB64" s="29"/>
      <c r="BC64" s="29"/>
      <c r="BD64" s="29"/>
      <c r="BE64" s="29"/>
      <c r="BF64" s="29"/>
      <c r="BG64" s="29"/>
      <c r="BH64" s="29"/>
      <c r="BI64" s="29"/>
    </row>
    <row r="65" spans="1:61" s="32" customFormat="1" ht="12.95" customHeight="1" x14ac:dyDescent="0.25">
      <c r="A65" s="32">
        <f>'[1]Constructon S1'!A65</f>
        <v>47</v>
      </c>
      <c r="B65" s="68">
        <f>'[1]Constructon S1'!B65</f>
        <v>42696</v>
      </c>
      <c r="C65" s="69" t="str">
        <f>CONCATENATE('[1]Constructon S1'!C65)</f>
        <v>TP2 ch100</v>
      </c>
      <c r="D65" s="70" t="str">
        <f>CONCATENATE('[1]Constructon S1'!D65," ", '[1]Constructon S1'!E65)</f>
        <v>BI E</v>
      </c>
      <c r="E65" s="71" t="str">
        <f>CONCATENATE('[1]Constructon S1'!F65," ", '[1]Constructon S1'!G65)</f>
        <v>CB2 K</v>
      </c>
      <c r="F65" s="70" t="str">
        <f>CONCATENATE('[1]Constructon S1'!I65," ",'[1]Constructon S1'!J65)</f>
        <v>BI F</v>
      </c>
      <c r="G65" s="72" t="str">
        <f>CONCATENATE('[1]Constructon S1'!K65," ",'[1]Constructon S1'!L65)</f>
        <v>CB2 M</v>
      </c>
      <c r="H65" s="30"/>
      <c r="I65" s="73" t="str">
        <f>CONCATENATE('[1]Constructon S1'!N65)</f>
        <v>TP2 MT100</v>
      </c>
      <c r="J65" s="70" t="str">
        <f>CONCATENATE('[1]Constructon S1'!O65," ",'[1]Constructon S1'!P65)</f>
        <v>CB2 T</v>
      </c>
      <c r="K65" s="74" t="str">
        <f>CONCATENATE('[1]Constructon S1'!Q65," ",'[1]Constructon S1'!R65)</f>
        <v>CB2 Q</v>
      </c>
      <c r="L65" s="30"/>
      <c r="M65" s="75" t="str">
        <f>CONCATENATE('[1]Constructon S1'!W65)</f>
        <v>In Vitro</v>
      </c>
      <c r="N65" s="70" t="str">
        <f>CONCATENATE('[1]Constructon S1'!X65," ",'[1]Constructon S1'!Y65)</f>
        <v>CB2 R</v>
      </c>
      <c r="O65" s="76" t="str">
        <f>CONCATENATE('[1]Constructon S1'!Z65," ",'[1]Constructon S1'!AA65)</f>
        <v>CB2 R</v>
      </c>
      <c r="P65" s="70" t="str">
        <f>CONCATENATE('[1]Constructon S1'!AD65," ",'[1]Constructon S1'!AE65)</f>
        <v>CB2 S</v>
      </c>
      <c r="Q65" s="76" t="str">
        <f>CONCATENATE('[1]Constructon S1'!AF65," ",'[1]Constructon S1'!AG65)</f>
        <v>CB2 S</v>
      </c>
      <c r="R65" s="77" t="str">
        <f>CONCATENATE('[1]Constructon S1'!AI65)</f>
        <v/>
      </c>
      <c r="S65" s="70" t="str">
        <f>CONCATENATE('[1]Constructon S1'!AJ65," ",'[1]Constructon S1'!AK65)</f>
        <v xml:space="preserve"> </v>
      </c>
      <c r="T65" s="76" t="str">
        <f>CONCATENATE('[1]Constructon S1'!AL65," ",'[1]Constructon S1'!AM65)</f>
        <v xml:space="preserve"> </v>
      </c>
      <c r="U65" s="70" t="str">
        <f>CONCATENATE('[1]Constructon S1'!AP65," ",'[1]Constructon S1'!AQ65)</f>
        <v xml:space="preserve"> </v>
      </c>
      <c r="V65" s="78" t="str">
        <f>CONCATENATE('[1]Constructon S1'!AR65," ",'[1]Constructon S1'!AS65)</f>
        <v xml:space="preserve"> </v>
      </c>
      <c r="W65" s="30"/>
      <c r="X65" s="79" t="str">
        <f>CONCATENATE('[1]Constructon S1'!AU65)</f>
        <v/>
      </c>
      <c r="Y65" s="70" t="str">
        <f>CONCATENATE('[1]Constructon S1'!AV65," ",'[1]Constructon S1'!AW65)</f>
        <v xml:space="preserve"> </v>
      </c>
      <c r="Z65" s="76" t="str">
        <f>CONCATENATE('[1]Constructon S1'!AX65," ",'[1]Constructon S1'!AY65)</f>
        <v xml:space="preserve"> </v>
      </c>
      <c r="AA65" s="77" t="str">
        <f>CONCATENATE('[1]Constructon S1'!BA65)</f>
        <v/>
      </c>
      <c r="AB65" s="70" t="str">
        <f>CONCATENATE('[1]Constructon S1'!BB65," ",'[1]Constructon S1'!BC65)</f>
        <v xml:space="preserve"> </v>
      </c>
      <c r="AC65" s="76" t="str">
        <f>CONCATENATE('[1]Constructon S1'!BD65," ",'[1]Constructon S1'!BE65)</f>
        <v xml:space="preserve"> </v>
      </c>
      <c r="AD65" s="70" t="str">
        <f>CONCATENATE('[1]Constructon S1'!BH65," ",'[1]Constructon S1'!BI65)</f>
        <v xml:space="preserve"> </v>
      </c>
      <c r="AE65" s="80" t="str">
        <f>CONCATENATE('[1]Constructon S1'!BJ65," ",'[1]Constructon S1'!BK65)</f>
        <v xml:space="preserve"> </v>
      </c>
      <c r="AF65" s="30"/>
      <c r="AG65" s="81" t="str">
        <f>CONCATENATE('[1]Constructon S1'!BN65)</f>
        <v/>
      </c>
      <c r="AH65" s="70" t="str">
        <f>CONCATENATE('[1]Constructon S1'!BO65," ",'[1]Constructon S1'!BP65)</f>
        <v xml:space="preserve"> </v>
      </c>
      <c r="AI65" s="76" t="str">
        <f>CONCATENATE('[1]Constructon S1'!BQ65," ",'[1]Constructon S1'!BR65)</f>
        <v xml:space="preserve"> </v>
      </c>
      <c r="AJ65" s="70" t="str">
        <f>CONCATENATE('[1]Constructon S1'!BU65," ",'[1]Constructon S1'!BV65)</f>
        <v xml:space="preserve"> </v>
      </c>
      <c r="AK65" s="76" t="str">
        <f>CONCATENATE('[1]Constructon S1'!BW65," ",'[1]Constructon S1'!BX65)</f>
        <v xml:space="preserve"> </v>
      </c>
      <c r="AL65" s="227" t="str">
        <f>CONCATENATE('[1]Constructon S1'!BZ65)</f>
        <v>Opt 1</v>
      </c>
      <c r="AM65" s="70" t="str">
        <f>CONCATENATE('[1]Constructon S1'!CA65," ",'[1]Constructon S1'!CB65)</f>
        <v>CB2 K</v>
      </c>
      <c r="AN65" s="76" t="str">
        <f>CONCATENATE('[1]Constructon S1'!CC65," ",'[1]Constructon S1'!CD65)</f>
        <v>CB2 L</v>
      </c>
      <c r="AO65" s="70" t="str">
        <f>CONCATENATE('[1]Constructon S1'!CG65," ",'[1]Constructon S1'!CH65)</f>
        <v>CB2 M</v>
      </c>
      <c r="AP65" s="82" t="str">
        <f>CONCATENATE('[1]Constructon S1'!CI65," ",'[1]Constructon S1'!CJ65)</f>
        <v>CB2 N</v>
      </c>
      <c r="AQ65" s="30"/>
      <c r="AR65" s="83" t="str">
        <f>CONCATENATE('[1]Constructon S1'!CL65)</f>
        <v/>
      </c>
      <c r="AS65" s="70" t="str">
        <f>CONCATENATE('[1]Constructon S1'!CM65," ",'[1]Constructon S1'!CN65)</f>
        <v xml:space="preserve"> </v>
      </c>
      <c r="AT65" s="76" t="str">
        <f>CONCATENATE('[1]Constructon S1'!CO65," ",'[1]Constructon S1'!CP65)</f>
        <v xml:space="preserve"> </v>
      </c>
      <c r="AU65" s="77" t="str">
        <f>CONCATENATE('[1]Constructon S1'!CR65)</f>
        <v/>
      </c>
      <c r="AV65" s="70" t="str">
        <f>CONCATENATE('[1]Constructon S1'!CS65," ",'[1]Constructon S1'!CT65)</f>
        <v xml:space="preserve"> </v>
      </c>
      <c r="AW65" s="76" t="str">
        <f>CONCATENATE('[1]Constructon S1'!CU65," ",'[1]Constructon S1'!CV65)</f>
        <v xml:space="preserve"> </v>
      </c>
      <c r="AX65" s="77" t="str">
        <f>CONCATENATE('[1]Constructon S1'!CX65)</f>
        <v/>
      </c>
      <c r="AY65" s="70" t="str">
        <f>CONCATENATE('[1]Constructon S1'!CY65," ",'[1]Constructon S1'!CZ65)</f>
        <v xml:space="preserve"> </v>
      </c>
      <c r="AZ65" s="84" t="str">
        <f>CONCATENATE('[1]Constructon S1'!DA65," ",'[1]Constructon S1'!DB65)</f>
        <v xml:space="preserve"> </v>
      </c>
      <c r="BA65" s="29"/>
      <c r="BB65" s="29"/>
      <c r="BC65" s="29"/>
      <c r="BD65" s="29"/>
      <c r="BE65" s="29"/>
      <c r="BF65" s="29"/>
      <c r="BG65" s="29"/>
      <c r="BH65" s="29"/>
      <c r="BI65" s="29"/>
    </row>
    <row r="66" spans="1:61" s="32" customFormat="1" ht="12.95" customHeight="1" x14ac:dyDescent="0.25">
      <c r="A66" s="32">
        <f>'[1]Constructon S1'!A66</f>
        <v>47</v>
      </c>
      <c r="B66" s="68">
        <f>'[1]Constructon S1'!B66</f>
        <v>42697</v>
      </c>
      <c r="C66" s="69" t="str">
        <f>CONCATENATE('[1]Constructon S1'!C66)</f>
        <v>TP2 ch100</v>
      </c>
      <c r="D66" s="70" t="str">
        <f>CONCATENATE('[1]Constructon S1'!D66," ", '[1]Constructon S1'!E66)</f>
        <v>MPCI2 M</v>
      </c>
      <c r="E66" s="71" t="str">
        <f>CONCATENATE('[1]Constructon S1'!F66," ", '[1]Constructon S1'!G66)</f>
        <v>MPCI2 N</v>
      </c>
      <c r="F66" s="70" t="str">
        <f>CONCATENATE('[1]Constructon S1'!I66," ",'[1]Constructon S1'!J66)</f>
        <v>MPCI2 O</v>
      </c>
      <c r="G66" s="72" t="str">
        <f>CONCATENATE('[1]Constructon S1'!K66," ",'[1]Constructon S1'!L66)</f>
        <v>MPCI2 P</v>
      </c>
      <c r="H66" s="30"/>
      <c r="I66" s="73" t="str">
        <f>CONCATENATE('[1]Constructon S1'!N66)</f>
        <v>TP2 MT100</v>
      </c>
      <c r="J66" s="70" t="str">
        <f>CONCATENATE('[1]Constructon S1'!O66," ",'[1]Constructon S1'!P66)</f>
        <v>CB1 E</v>
      </c>
      <c r="K66" s="74" t="str">
        <f>CONCATENATE('[1]Constructon S1'!Q66," ",'[1]Constructon S1'!R66)</f>
        <v>CB1 F</v>
      </c>
      <c r="L66" s="30"/>
      <c r="M66" s="75" t="str">
        <f>CONCATENATE('[1]Constructon S1'!W66)</f>
        <v>In Vitro</v>
      </c>
      <c r="N66" s="70" t="str">
        <f>CONCATENATE('[1]Constructon S1'!X66," ",'[1]Constructon S1'!Y66)</f>
        <v>CB1 C</v>
      </c>
      <c r="O66" s="76" t="str">
        <f>CONCATENATE('[1]Constructon S1'!Z66," ",'[1]Constructon S1'!AA66)</f>
        <v>CB1 C</v>
      </c>
      <c r="P66" s="70" t="str">
        <f>CONCATENATE('[1]Constructon S1'!AD66," ",'[1]Constructon S1'!AE66)</f>
        <v>CB1 D</v>
      </c>
      <c r="Q66" s="76" t="str">
        <f>CONCATENATE('[1]Constructon S1'!AF66," ",'[1]Constructon S1'!AG66)</f>
        <v>CB1 D</v>
      </c>
      <c r="R66" s="77" t="str">
        <f>CONCATENATE('[1]Constructon S1'!AI66)</f>
        <v/>
      </c>
      <c r="S66" s="70" t="str">
        <f>CONCATENATE('[1]Constructon S1'!AJ66," ",'[1]Constructon S1'!AK66)</f>
        <v xml:space="preserve"> </v>
      </c>
      <c r="T66" s="76" t="str">
        <f>CONCATENATE('[1]Constructon S1'!AL66," ",'[1]Constructon S1'!AM66)</f>
        <v xml:space="preserve"> </v>
      </c>
      <c r="U66" s="70" t="str">
        <f>CONCATENATE('[1]Constructon S1'!AP66," ",'[1]Constructon S1'!AQ66)</f>
        <v xml:space="preserve"> </v>
      </c>
      <c r="V66" s="78" t="str">
        <f>CONCATENATE('[1]Constructon S1'!AR66," ",'[1]Constructon S1'!AS66)</f>
        <v xml:space="preserve"> </v>
      </c>
      <c r="W66" s="30"/>
      <c r="X66" s="79" t="str">
        <f>CONCATENATE('[1]Constructon S1'!AU66)</f>
        <v/>
      </c>
      <c r="Y66" s="70" t="str">
        <f>CONCATENATE('[1]Constructon S1'!AV66," ",'[1]Constructon S1'!AW66)</f>
        <v xml:space="preserve"> </v>
      </c>
      <c r="Z66" s="76" t="str">
        <f>CONCATENATE('[1]Constructon S1'!AX66," ",'[1]Constructon S1'!AY66)</f>
        <v xml:space="preserve"> </v>
      </c>
      <c r="AA66" s="77" t="str">
        <f>CONCATENATE('[1]Constructon S1'!BA66)</f>
        <v/>
      </c>
      <c r="AB66" s="70" t="str">
        <f>CONCATENATE('[1]Constructon S1'!BB66," ",'[1]Constructon S1'!BC66)</f>
        <v xml:space="preserve"> </v>
      </c>
      <c r="AC66" s="76" t="str">
        <f>CONCATENATE('[1]Constructon S1'!BD66," ",'[1]Constructon S1'!BE66)</f>
        <v xml:space="preserve"> </v>
      </c>
      <c r="AD66" s="70" t="str">
        <f>CONCATENATE('[1]Constructon S1'!BH66," ",'[1]Constructon S1'!BI66)</f>
        <v xml:space="preserve"> </v>
      </c>
      <c r="AE66" s="80" t="str">
        <f>CONCATENATE('[1]Constructon S1'!BJ66," ",'[1]Constructon S1'!BK66)</f>
        <v xml:space="preserve"> </v>
      </c>
      <c r="AF66" s="30"/>
      <c r="AG66" s="81" t="str">
        <f>CONCATENATE('[1]Constructon S1'!BN66)</f>
        <v>Elec 1</v>
      </c>
      <c r="AH66" s="70" t="str">
        <f>CONCATENATE('[1]Constructon S1'!BO66," ",'[1]Constructon S1'!BP66)</f>
        <v>MPCI2 I</v>
      </c>
      <c r="AI66" s="76" t="str">
        <f>CONCATENATE('[1]Constructon S1'!BQ66," ",'[1]Constructon S1'!BR66)</f>
        <v>MPCI2 K</v>
      </c>
      <c r="AJ66" s="70" t="str">
        <f>CONCATENATE('[1]Constructon S1'!BU66," ",'[1]Constructon S1'!BV66)</f>
        <v>MPCI2 J</v>
      </c>
      <c r="AK66" s="76" t="str">
        <f>CONCATENATE('[1]Constructon S1'!BW66," ",'[1]Constructon S1'!BX66)</f>
        <v>MPCI2 L</v>
      </c>
      <c r="AL66" s="77" t="str">
        <f>CONCATENATE('[1]Constructon S1'!BZ66)</f>
        <v>Opt 1</v>
      </c>
      <c r="AM66" s="70" t="str">
        <f>CONCATENATE('[1]Constructon S1'!CA66," ",'[1]Constructon S1'!CB66)</f>
        <v>CB1 H</v>
      </c>
      <c r="AN66" s="76" t="str">
        <f>CONCATENATE('[1]Constructon S1'!CC66," ",'[1]Constructon S1'!CD66)</f>
        <v>CB1 J</v>
      </c>
      <c r="AO66" s="70" t="str">
        <f>CONCATENATE('[1]Constructon S1'!CG66," ",'[1]Constructon S1'!CH66)</f>
        <v>CB1 I</v>
      </c>
      <c r="AP66" s="82" t="str">
        <f>CONCATENATE('[1]Constructon S1'!CI66," ",'[1]Constructon S1'!CJ66)</f>
        <v>CB1 G</v>
      </c>
      <c r="AQ66" s="30"/>
      <c r="AR66" s="83" t="str">
        <f>CONCATENATE('[1]Constructon S1'!CL66)</f>
        <v/>
      </c>
      <c r="AS66" s="70" t="str">
        <f>CONCATENATE('[1]Constructon S1'!CM66," ",'[1]Constructon S1'!CN66)</f>
        <v xml:space="preserve"> </v>
      </c>
      <c r="AT66" s="76" t="str">
        <f>CONCATENATE('[1]Constructon S1'!CO66," ",'[1]Constructon S1'!CP66)</f>
        <v xml:space="preserve"> </v>
      </c>
      <c r="AU66" s="77" t="str">
        <f>CONCATENATE('[1]Constructon S1'!CR66)</f>
        <v/>
      </c>
      <c r="AV66" s="70" t="str">
        <f>CONCATENATE('[1]Constructon S1'!CS66," ",'[1]Constructon S1'!CT66)</f>
        <v xml:space="preserve"> </v>
      </c>
      <c r="AW66" s="76" t="str">
        <f>CONCATENATE('[1]Constructon S1'!CU66," ",'[1]Constructon S1'!CV66)</f>
        <v xml:space="preserve"> </v>
      </c>
      <c r="AX66" s="77" t="str">
        <f>CONCATENATE('[1]Constructon S1'!CX66)</f>
        <v/>
      </c>
      <c r="AY66" s="70" t="str">
        <f>CONCATENATE('[1]Constructon S1'!CY66," ",'[1]Constructon S1'!CZ66)</f>
        <v xml:space="preserve"> </v>
      </c>
      <c r="AZ66" s="84" t="str">
        <f>CONCATENATE('[1]Constructon S1'!DA66," ",'[1]Constructon S1'!DB66)</f>
        <v xml:space="preserve"> </v>
      </c>
      <c r="BA66" s="29"/>
      <c r="BB66" s="29"/>
      <c r="BC66" s="29"/>
      <c r="BD66" s="29"/>
      <c r="BE66" s="29"/>
      <c r="BF66" s="29"/>
      <c r="BG66" s="29"/>
      <c r="BH66" s="29"/>
      <c r="BI66" s="29"/>
    </row>
    <row r="67" spans="1:61" s="32" customFormat="1" ht="12.95" customHeight="1" x14ac:dyDescent="0.25">
      <c r="A67" s="32">
        <f>'[1]Constructon S1'!A67</f>
        <v>47</v>
      </c>
      <c r="B67" s="68">
        <f>'[1]Constructon S1'!B67</f>
        <v>42698</v>
      </c>
      <c r="C67" s="69" t="str">
        <f>CONCATENATE('[1]Constructon S1'!C67)</f>
        <v/>
      </c>
      <c r="D67" s="70" t="str">
        <f>CONCATENATE('[1]Constructon S1'!D67," ", '[1]Constructon S1'!E67)</f>
        <v xml:space="preserve"> </v>
      </c>
      <c r="E67" s="71" t="str">
        <f>CONCATENATE('[1]Constructon S1'!F67," ", '[1]Constructon S1'!G67)</f>
        <v xml:space="preserve"> </v>
      </c>
      <c r="F67" s="70" t="str">
        <f>CONCATENATE('[1]Constructon S1'!I67," ",'[1]Constructon S1'!J67)</f>
        <v xml:space="preserve"> </v>
      </c>
      <c r="G67" s="72" t="str">
        <f>CONCATENATE('[1]Constructon S1'!K67," ",'[1]Constructon S1'!L67)</f>
        <v xml:space="preserve"> </v>
      </c>
      <c r="H67" s="30"/>
      <c r="I67" s="73" t="str">
        <f>CONCATENATE('[1]Constructon S1'!N67)</f>
        <v>TP2 MT100</v>
      </c>
      <c r="J67" s="70" t="str">
        <f>CONCATENATE('[1]Constructon S1'!O67," ",'[1]Constructon S1'!P67)</f>
        <v>CB2 R</v>
      </c>
      <c r="K67" s="74" t="str">
        <f>CONCATENATE('[1]Constructon S1'!Q67," ",'[1]Constructon S1'!R67)</f>
        <v xml:space="preserve"> </v>
      </c>
      <c r="L67" s="30"/>
      <c r="M67" s="75" t="str">
        <f>CONCATENATE('[1]Constructon S1'!W67)</f>
        <v/>
      </c>
      <c r="N67" s="70" t="str">
        <f>CONCATENATE('[1]Constructon S1'!X67," ",'[1]Constructon S1'!Y67)</f>
        <v xml:space="preserve"> </v>
      </c>
      <c r="O67" s="76" t="str">
        <f>CONCATENATE('[1]Constructon S1'!Z67," ",'[1]Constructon S1'!AA67)</f>
        <v xml:space="preserve"> </v>
      </c>
      <c r="P67" s="70" t="str">
        <f>CONCATENATE('[1]Constructon S1'!AD67," ",'[1]Constructon S1'!AE67)</f>
        <v xml:space="preserve"> </v>
      </c>
      <c r="Q67" s="76" t="str">
        <f>CONCATENATE('[1]Constructon S1'!AF67," ",'[1]Constructon S1'!AG67)</f>
        <v xml:space="preserve"> </v>
      </c>
      <c r="R67" s="77" t="str">
        <f>CONCATENATE('[1]Constructon S1'!AI67)</f>
        <v/>
      </c>
      <c r="S67" s="70" t="str">
        <f>CONCATENATE('[1]Constructon S1'!AJ67," ",'[1]Constructon S1'!AK67)</f>
        <v xml:space="preserve"> </v>
      </c>
      <c r="T67" s="76" t="str">
        <f>CONCATENATE('[1]Constructon S1'!AL67," ",'[1]Constructon S1'!AM67)</f>
        <v xml:space="preserve"> </v>
      </c>
      <c r="U67" s="70" t="str">
        <f>CONCATENATE('[1]Constructon S1'!AP67," ",'[1]Constructon S1'!AQ67)</f>
        <v xml:space="preserve"> </v>
      </c>
      <c r="V67" s="78" t="str">
        <f>CONCATENATE('[1]Constructon S1'!AR67," ",'[1]Constructon S1'!AS67)</f>
        <v xml:space="preserve"> </v>
      </c>
      <c r="W67" s="30"/>
      <c r="X67" s="79" t="str">
        <f>CONCATENATE('[1]Constructon S1'!AU67)</f>
        <v/>
      </c>
      <c r="Y67" s="70" t="str">
        <f>CONCATENATE('[1]Constructon S1'!AV67," ",'[1]Constructon S1'!AW67)</f>
        <v xml:space="preserve"> </v>
      </c>
      <c r="Z67" s="76" t="str">
        <f>CONCATENATE('[1]Constructon S1'!AX67," ",'[1]Constructon S1'!AY67)</f>
        <v xml:space="preserve"> </v>
      </c>
      <c r="AA67" s="77" t="str">
        <f>CONCATENATE('[1]Constructon S1'!BA67)</f>
        <v/>
      </c>
      <c r="AB67" s="70" t="str">
        <f>CONCATENATE('[1]Constructon S1'!BB67," ",'[1]Constructon S1'!BC67)</f>
        <v xml:space="preserve"> </v>
      </c>
      <c r="AC67" s="76" t="str">
        <f>CONCATENATE('[1]Constructon S1'!BD67," ",'[1]Constructon S1'!BE67)</f>
        <v xml:space="preserve"> </v>
      </c>
      <c r="AD67" s="70" t="str">
        <f>CONCATENATE('[1]Constructon S1'!BH67," ",'[1]Constructon S1'!BI67)</f>
        <v xml:space="preserve"> </v>
      </c>
      <c r="AE67" s="80" t="str">
        <f>CONCATENATE('[1]Constructon S1'!BJ67," ",'[1]Constructon S1'!BK67)</f>
        <v xml:space="preserve"> </v>
      </c>
      <c r="AF67" s="30"/>
      <c r="AG67" s="81" t="str">
        <f>CONCATENATE('[1]Constructon S1'!BN67)</f>
        <v/>
      </c>
      <c r="AH67" s="70" t="str">
        <f>CONCATENATE('[1]Constructon S1'!BO67," ",'[1]Constructon S1'!BP67)</f>
        <v xml:space="preserve"> </v>
      </c>
      <c r="AI67" s="76" t="str">
        <f>CONCATENATE('[1]Constructon S1'!BQ67," ",'[1]Constructon S1'!BR67)</f>
        <v xml:space="preserve"> </v>
      </c>
      <c r="AJ67" s="70" t="str">
        <f>CONCATENATE('[1]Constructon S1'!BU67," ",'[1]Constructon S1'!BV67)</f>
        <v xml:space="preserve"> </v>
      </c>
      <c r="AK67" s="76" t="str">
        <f>CONCATENATE('[1]Constructon S1'!BW67," ",'[1]Constructon S1'!BX67)</f>
        <v xml:space="preserve"> </v>
      </c>
      <c r="AL67" s="77" t="str">
        <f>CONCATENATE('[1]Constructon S1'!BZ67)</f>
        <v>Opt 1</v>
      </c>
      <c r="AM67" s="70" t="str">
        <f>CONCATENATE('[1]Constructon S1'!CA67," ",'[1]Constructon S1'!CB67)</f>
        <v>CB2 O</v>
      </c>
      <c r="AN67" s="76" t="str">
        <f>CONCATENATE('[1]Constructon S1'!CC67," ",'[1]Constructon S1'!CD67)</f>
        <v xml:space="preserve"> </v>
      </c>
      <c r="AO67" s="70" t="str">
        <f>CONCATENATE('[1]Constructon S1'!CG67," ",'[1]Constructon S1'!CH67)</f>
        <v>CB2 P</v>
      </c>
      <c r="AP67" s="82" t="str">
        <f>CONCATENATE('[1]Constructon S1'!CI67," ",'[1]Constructon S1'!CJ67)</f>
        <v xml:space="preserve"> </v>
      </c>
      <c r="AQ67" s="30"/>
      <c r="AR67" s="83" t="str">
        <f>CONCATENATE('[1]Constructon S1'!CL67)</f>
        <v/>
      </c>
      <c r="AS67" s="70" t="str">
        <f>CONCATENATE('[1]Constructon S1'!CM67," ",'[1]Constructon S1'!CN67)</f>
        <v xml:space="preserve"> </v>
      </c>
      <c r="AT67" s="76" t="str">
        <f>CONCATENATE('[1]Constructon S1'!CO67," ",'[1]Constructon S1'!CP67)</f>
        <v xml:space="preserve"> </v>
      </c>
      <c r="AU67" s="77" t="str">
        <f>CONCATENATE('[1]Constructon S1'!CR67)</f>
        <v/>
      </c>
      <c r="AV67" s="70" t="str">
        <f>CONCATENATE('[1]Constructon S1'!CS67," ",'[1]Constructon S1'!CT67)</f>
        <v xml:space="preserve"> </v>
      </c>
      <c r="AW67" s="76" t="str">
        <f>CONCATENATE('[1]Constructon S1'!CU67," ",'[1]Constructon S1'!CV67)</f>
        <v xml:space="preserve"> </v>
      </c>
      <c r="AX67" s="77" t="str">
        <f>CONCATENATE('[1]Constructon S1'!CX67)</f>
        <v/>
      </c>
      <c r="AY67" s="70" t="str">
        <f>CONCATENATE('[1]Constructon S1'!CY67," ",'[1]Constructon S1'!CZ67)</f>
        <v xml:space="preserve"> </v>
      </c>
      <c r="AZ67" s="84" t="str">
        <f>CONCATENATE('[1]Constructon S1'!DA67," ",'[1]Constructon S1'!DB67)</f>
        <v xml:space="preserve"> </v>
      </c>
      <c r="BA67" s="29"/>
      <c r="BB67" s="29"/>
      <c r="BC67" s="29"/>
      <c r="BD67" s="29"/>
      <c r="BE67" s="29"/>
      <c r="BF67" s="29"/>
      <c r="BG67" s="29"/>
      <c r="BH67" s="29"/>
      <c r="BI67" s="29"/>
    </row>
    <row r="68" spans="1:61" s="32" customFormat="1" ht="12.95" customHeight="1" x14ac:dyDescent="0.25">
      <c r="A68" s="32">
        <f>'[1]Constructon S1'!A68</f>
        <v>47</v>
      </c>
      <c r="B68" s="68">
        <f>'[1]Constructon S1'!B68</f>
        <v>42699</v>
      </c>
      <c r="C68" s="69" t="str">
        <f>CONCATENATE('[1]Constructon S1'!C68)</f>
        <v>TP2 ch100</v>
      </c>
      <c r="D68" s="70" t="str">
        <f>CONCATENATE('[1]Constructon S1'!D68," ", '[1]Constructon S1'!E68)</f>
        <v>BI G</v>
      </c>
      <c r="E68" s="71" t="str">
        <f>CONCATENATE('[1]Constructon S1'!F68," ", '[1]Constructon S1'!G68)</f>
        <v xml:space="preserve"> </v>
      </c>
      <c r="F68" s="70" t="str">
        <f>CONCATENATE('[1]Constructon S1'!I68," ",'[1]Constructon S1'!J68)</f>
        <v>BI H</v>
      </c>
      <c r="G68" s="72" t="str">
        <f>CONCATENATE('[1]Constructon S1'!K68," ",'[1]Constructon S1'!L68)</f>
        <v xml:space="preserve"> </v>
      </c>
      <c r="H68" s="30"/>
      <c r="I68" s="73" t="str">
        <f>CONCATENATE('[1]Constructon S1'!N68)</f>
        <v>TP2 MT100</v>
      </c>
      <c r="J68" s="70" t="str">
        <f>CONCATENATE('[1]Constructon S1'!O68," ",'[1]Constructon S1'!P68)</f>
        <v>CB1 D</v>
      </c>
      <c r="K68" s="74" t="str">
        <f>CONCATENATE('[1]Constructon S1'!Q68," ",'[1]Constructon S1'!R68)</f>
        <v xml:space="preserve"> </v>
      </c>
      <c r="L68" s="30"/>
      <c r="M68" s="75" t="str">
        <f>CONCATENATE('[1]Constructon S1'!W68)</f>
        <v>In Vitro</v>
      </c>
      <c r="N68" s="70" t="str">
        <f>CONCATENATE('[1]Constructon S1'!X68," ",'[1]Constructon S1'!Y68)</f>
        <v>BI C</v>
      </c>
      <c r="O68" s="76" t="str">
        <f>CONCATENATE('[1]Constructon S1'!Z68," ",'[1]Constructon S1'!AA68)</f>
        <v>BI C</v>
      </c>
      <c r="P68" s="70" t="str">
        <f>CONCATENATE('[1]Constructon S1'!AD68," ",'[1]Constructon S1'!AE68)</f>
        <v>BI D</v>
      </c>
      <c r="Q68" s="76" t="str">
        <f>CONCATENATE('[1]Constructon S1'!AF68," ",'[1]Constructon S1'!AG68)</f>
        <v>BI D</v>
      </c>
      <c r="R68" s="77" t="str">
        <f>CONCATENATE('[1]Constructon S1'!AI68)</f>
        <v/>
      </c>
      <c r="S68" s="70" t="str">
        <f>CONCATENATE('[1]Constructon S1'!AJ68," ",'[1]Constructon S1'!AK68)</f>
        <v xml:space="preserve"> </v>
      </c>
      <c r="T68" s="76" t="str">
        <f>CONCATENATE('[1]Constructon S1'!AL68," ",'[1]Constructon S1'!AM68)</f>
        <v xml:space="preserve"> </v>
      </c>
      <c r="U68" s="70" t="str">
        <f>CONCATENATE('[1]Constructon S1'!AP68," ",'[1]Constructon S1'!AQ68)</f>
        <v xml:space="preserve"> </v>
      </c>
      <c r="V68" s="78" t="str">
        <f>CONCATENATE('[1]Constructon S1'!AR68," ",'[1]Constructon S1'!AS68)</f>
        <v xml:space="preserve"> </v>
      </c>
      <c r="W68" s="30"/>
      <c r="X68" s="79" t="str">
        <f>CONCATENATE('[1]Constructon S1'!AU68)</f>
        <v/>
      </c>
      <c r="Y68" s="70" t="str">
        <f>CONCATENATE('[1]Constructon S1'!AV68," ",'[1]Constructon S1'!AW68)</f>
        <v xml:space="preserve"> </v>
      </c>
      <c r="Z68" s="76" t="str">
        <f>CONCATENATE('[1]Constructon S1'!AX68," ",'[1]Constructon S1'!AY68)</f>
        <v xml:space="preserve"> </v>
      </c>
      <c r="AA68" s="77" t="str">
        <f>CONCATENATE('[1]Constructon S1'!BA68)</f>
        <v/>
      </c>
      <c r="AB68" s="70" t="str">
        <f>CONCATENATE('[1]Constructon S1'!BB68," ",'[1]Constructon S1'!BC68)</f>
        <v xml:space="preserve"> </v>
      </c>
      <c r="AC68" s="76" t="str">
        <f>CONCATENATE('[1]Constructon S1'!BD68," ",'[1]Constructon S1'!BE68)</f>
        <v xml:space="preserve"> </v>
      </c>
      <c r="AD68" s="70" t="str">
        <f>CONCATENATE('[1]Constructon S1'!BH68," ",'[1]Constructon S1'!BI68)</f>
        <v xml:space="preserve"> </v>
      </c>
      <c r="AE68" s="80" t="str">
        <f>CONCATENATE('[1]Constructon S1'!BJ68," ",'[1]Constructon S1'!BK68)</f>
        <v xml:space="preserve"> </v>
      </c>
      <c r="AF68" s="30"/>
      <c r="AG68" s="81" t="str">
        <f>CONCATENATE('[1]Constructon S1'!BN68)</f>
        <v/>
      </c>
      <c r="AH68" s="70" t="str">
        <f>CONCATENATE('[1]Constructon S1'!BO68," ",'[1]Constructon S1'!BP68)</f>
        <v xml:space="preserve"> </v>
      </c>
      <c r="AI68" s="76" t="str">
        <f>CONCATENATE('[1]Constructon S1'!BQ68," ",'[1]Constructon S1'!BR68)</f>
        <v xml:space="preserve"> </v>
      </c>
      <c r="AJ68" s="70" t="str">
        <f>CONCATENATE('[1]Constructon S1'!BU68," ",'[1]Constructon S1'!BV68)</f>
        <v xml:space="preserve"> </v>
      </c>
      <c r="AK68" s="76" t="str">
        <f>CONCATENATE('[1]Constructon S1'!BW68," ",'[1]Constructon S1'!BX68)</f>
        <v xml:space="preserve"> </v>
      </c>
      <c r="AL68" s="77" t="str">
        <f>CONCATENATE('[1]Constructon S1'!BZ68)</f>
        <v>Opt 1</v>
      </c>
      <c r="AM68" s="70" t="str">
        <f>CONCATENATE('[1]Constructon S1'!CA68," ",'[1]Constructon S1'!CB68)</f>
        <v>CB1 A</v>
      </c>
      <c r="AN68" s="76" t="str">
        <f>CONCATENATE('[1]Constructon S1'!CC68," ",'[1]Constructon S1'!CD68)</f>
        <v xml:space="preserve"> </v>
      </c>
      <c r="AO68" s="70" t="str">
        <f>CONCATENATE('[1]Constructon S1'!CG68," ",'[1]Constructon S1'!CH68)</f>
        <v>CB1 B</v>
      </c>
      <c r="AP68" s="82" t="str">
        <f>CONCATENATE('[1]Constructon S1'!CI68," ",'[1]Constructon S1'!CJ68)</f>
        <v xml:space="preserve"> </v>
      </c>
      <c r="AQ68" s="30"/>
      <c r="AR68" s="83" t="str">
        <f>CONCATENATE('[1]Constructon S1'!CL68)</f>
        <v/>
      </c>
      <c r="AS68" s="70" t="str">
        <f>CONCATENATE('[1]Constructon S1'!CM68," ",'[1]Constructon S1'!CN68)</f>
        <v xml:space="preserve"> </v>
      </c>
      <c r="AT68" s="76" t="str">
        <f>CONCATENATE('[1]Constructon S1'!CO68," ",'[1]Constructon S1'!CP68)</f>
        <v xml:space="preserve"> </v>
      </c>
      <c r="AU68" s="77" t="str">
        <f>CONCATENATE('[1]Constructon S1'!CR68)</f>
        <v/>
      </c>
      <c r="AV68" s="70" t="str">
        <f>CONCATENATE('[1]Constructon S1'!CS68," ",'[1]Constructon S1'!CT68)</f>
        <v xml:space="preserve"> </v>
      </c>
      <c r="AW68" s="76" t="str">
        <f>CONCATENATE('[1]Constructon S1'!CU68," ",'[1]Constructon S1'!CV68)</f>
        <v xml:space="preserve"> </v>
      </c>
      <c r="AX68" s="77" t="str">
        <f>CONCATENATE('[1]Constructon S1'!CX68)</f>
        <v/>
      </c>
      <c r="AY68" s="70" t="str">
        <f>CONCATENATE('[1]Constructon S1'!CY68," ",'[1]Constructon S1'!CZ68)</f>
        <v xml:space="preserve"> </v>
      </c>
      <c r="AZ68" s="84" t="str">
        <f>CONCATENATE('[1]Constructon S1'!DA68," ",'[1]Constructon S1'!DB68)</f>
        <v xml:space="preserve"> </v>
      </c>
      <c r="BA68" s="29"/>
      <c r="BB68" s="29"/>
      <c r="BC68" s="29"/>
      <c r="BD68" s="29"/>
      <c r="BE68" s="29"/>
      <c r="BF68" s="29"/>
      <c r="BG68" s="29"/>
      <c r="BH68" s="29"/>
      <c r="BI68" s="29"/>
    </row>
    <row r="69" spans="1:61" ht="9.75" customHeight="1" x14ac:dyDescent="0.25">
      <c r="A69" s="33"/>
      <c r="B69" s="34"/>
      <c r="C69" s="69" t="str">
        <f>CONCATENATE('[1]Constructon S1'!C69)</f>
        <v/>
      </c>
      <c r="D69" s="36"/>
      <c r="E69" s="37"/>
      <c r="F69" s="36"/>
      <c r="G69" s="38"/>
      <c r="H69" s="39"/>
      <c r="I69" s="40" t="str">
        <f>CONCATENATE('[1]Constructon S1'!N69)</f>
        <v/>
      </c>
      <c r="J69" s="36"/>
      <c r="K69" s="41"/>
      <c r="L69" s="39"/>
      <c r="M69" s="42" t="str">
        <f>CONCATENATE('[1]Constructon S1'!W69)</f>
        <v/>
      </c>
      <c r="N69" s="36"/>
      <c r="O69" s="43"/>
      <c r="P69" s="36"/>
      <c r="Q69" s="43"/>
      <c r="R69" s="39" t="str">
        <f>CONCATENATE('[1]Constructon S1'!AI69)</f>
        <v/>
      </c>
      <c r="S69" s="36"/>
      <c r="T69" s="43"/>
      <c r="U69" s="36"/>
      <c r="V69" s="44"/>
      <c r="W69" s="39"/>
      <c r="X69" s="45" t="str">
        <f>CONCATENATE('[1]Constructon S1'!AU69)</f>
        <v/>
      </c>
      <c r="Y69" s="36"/>
      <c r="Z69" s="43"/>
      <c r="AA69" s="39" t="str">
        <f>CONCATENATE('[1]Constructon S1'!BA69)</f>
        <v/>
      </c>
      <c r="AB69" s="36"/>
      <c r="AC69" s="43"/>
      <c r="AD69" s="36"/>
      <c r="AE69" s="46"/>
      <c r="AF69" s="39"/>
      <c r="AG69" s="47" t="str">
        <f>CONCATENATE('[1]Constructon S1'!BN69)</f>
        <v/>
      </c>
      <c r="AH69" s="36"/>
      <c r="AI69" s="43"/>
      <c r="AJ69" s="36"/>
      <c r="AK69" s="43"/>
      <c r="AL69" s="39" t="str">
        <f>CONCATENATE('[1]Constructon S1'!BZ69)</f>
        <v/>
      </c>
      <c r="AM69" s="36"/>
      <c r="AN69" s="43"/>
      <c r="AO69" s="36"/>
      <c r="AP69" s="48"/>
      <c r="AQ69" s="39"/>
      <c r="AR69" s="49" t="str">
        <f>CONCATENATE('[1]Constructon S1'!CL69)</f>
        <v/>
      </c>
      <c r="AS69" s="36"/>
      <c r="AT69" s="43"/>
      <c r="AU69" s="39" t="str">
        <f>CONCATENATE('[1]Constructon S1'!CR69)</f>
        <v/>
      </c>
      <c r="AV69" s="36"/>
      <c r="AW69" s="43"/>
      <c r="AX69" s="39" t="str">
        <f>CONCATENATE('[1]Constructon S1'!CX69)</f>
        <v/>
      </c>
      <c r="AY69" s="36"/>
      <c r="AZ69" s="50"/>
      <c r="BA69" s="3"/>
      <c r="BB69" s="3"/>
      <c r="BC69" s="3"/>
      <c r="BD69" s="3"/>
      <c r="BE69" s="3"/>
      <c r="BF69" s="3"/>
      <c r="BG69" s="3"/>
      <c r="BH69" s="3"/>
      <c r="BI69" s="3"/>
    </row>
    <row r="70" spans="1:61" s="32" customFormat="1" ht="12.95" customHeight="1" x14ac:dyDescent="0.25">
      <c r="A70" s="32">
        <f>'[1]Constructon S1'!A70</f>
        <v>48</v>
      </c>
      <c r="B70" s="68">
        <f>'[1]Constructon S1'!B70</f>
        <v>42702</v>
      </c>
      <c r="C70" s="69" t="str">
        <f>CONCATENATE('[1]Constructon S1'!C70)</f>
        <v/>
      </c>
      <c r="D70" s="70" t="str">
        <f>CONCATENATE('[1]Constructon S1'!D70," ", '[1]Constructon S1'!E70)</f>
        <v xml:space="preserve"> </v>
      </c>
      <c r="E70" s="71" t="str">
        <f>CONCATENATE('[1]Constructon S1'!F70," ", '[1]Constructon S1'!G70)</f>
        <v xml:space="preserve"> </v>
      </c>
      <c r="F70" s="70" t="str">
        <f>CONCATENATE('[1]Constructon S1'!I70," ",'[1]Constructon S1'!J70)</f>
        <v xml:space="preserve"> </v>
      </c>
      <c r="G70" s="72" t="str">
        <f>CONCATENATE('[1]Constructon S1'!K70," ",'[1]Constructon S1'!L70)</f>
        <v xml:space="preserve"> </v>
      </c>
      <c r="H70" s="30"/>
      <c r="I70" s="73" t="str">
        <f>CONCATENATE('[1]Constructon S1'!N70)</f>
        <v/>
      </c>
      <c r="J70" s="70" t="str">
        <f>CONCATENATE('[1]Constructon S1'!O70," ",'[1]Constructon S1'!P70)</f>
        <v xml:space="preserve"> </v>
      </c>
      <c r="K70" s="74" t="str">
        <f>CONCATENATE('[1]Constructon S1'!Q70," ",'[1]Constructon S1'!R70)</f>
        <v xml:space="preserve"> </v>
      </c>
      <c r="L70" s="30"/>
      <c r="M70" s="75" t="str">
        <f>CONCATENATE('[1]Constructon S1'!W70)</f>
        <v/>
      </c>
      <c r="N70" s="70" t="str">
        <f>CONCATENATE('[1]Constructon S1'!X70," ",'[1]Constructon S1'!Y70)</f>
        <v xml:space="preserve"> </v>
      </c>
      <c r="O70" s="76" t="str">
        <f>CONCATENATE('[1]Constructon S1'!Z70," ",'[1]Constructon S1'!AA70)</f>
        <v xml:space="preserve"> </v>
      </c>
      <c r="P70" s="70" t="str">
        <f>CONCATENATE('[1]Constructon S1'!AD70," ",'[1]Constructon S1'!AE70)</f>
        <v xml:space="preserve"> </v>
      </c>
      <c r="Q70" s="76" t="str">
        <f>CONCATENATE('[1]Constructon S1'!AF70," ",'[1]Constructon S1'!AG70)</f>
        <v xml:space="preserve"> </v>
      </c>
      <c r="R70" s="77" t="str">
        <f>CONCATENATE('[1]Constructon S1'!AI70)</f>
        <v/>
      </c>
      <c r="S70" s="70" t="str">
        <f>CONCATENATE('[1]Constructon S1'!AJ70," ",'[1]Constructon S1'!AK70)</f>
        <v xml:space="preserve"> </v>
      </c>
      <c r="T70" s="76" t="str">
        <f>CONCATENATE('[1]Constructon S1'!AL70," ",'[1]Constructon S1'!AM70)</f>
        <v xml:space="preserve"> </v>
      </c>
      <c r="U70" s="70" t="str">
        <f>CONCATENATE('[1]Constructon S1'!AP70," ",'[1]Constructon S1'!AQ70)</f>
        <v xml:space="preserve"> </v>
      </c>
      <c r="V70" s="78" t="str">
        <f>CONCATENATE('[1]Constructon S1'!AR70," ",'[1]Constructon S1'!AS70)</f>
        <v xml:space="preserve"> </v>
      </c>
      <c r="W70" s="30"/>
      <c r="X70" s="79" t="str">
        <f>CONCATENATE('[1]Constructon S1'!AU70)</f>
        <v/>
      </c>
      <c r="Y70" s="70" t="str">
        <f>CONCATENATE('[1]Constructon S1'!AV70," ",'[1]Constructon S1'!AW70)</f>
        <v xml:space="preserve"> </v>
      </c>
      <c r="Z70" s="76" t="str">
        <f>CONCATENATE('[1]Constructon S1'!AX70," ",'[1]Constructon S1'!AY70)</f>
        <v xml:space="preserve"> </v>
      </c>
      <c r="AA70" s="77" t="str">
        <f>CONCATENATE('[1]Constructon S1'!BA70)</f>
        <v/>
      </c>
      <c r="AB70" s="70" t="str">
        <f>CONCATENATE('[1]Constructon S1'!BB70," ",'[1]Constructon S1'!BC70)</f>
        <v xml:space="preserve"> </v>
      </c>
      <c r="AC70" s="76" t="str">
        <f>CONCATENATE('[1]Constructon S1'!BD70," ",'[1]Constructon S1'!BE70)</f>
        <v xml:space="preserve"> </v>
      </c>
      <c r="AD70" s="70" t="str">
        <f>CONCATENATE('[1]Constructon S1'!BH70," ",'[1]Constructon S1'!BI70)</f>
        <v xml:space="preserve"> </v>
      </c>
      <c r="AE70" s="80" t="str">
        <f>CONCATENATE('[1]Constructon S1'!BJ70," ",'[1]Constructon S1'!BK70)</f>
        <v xml:space="preserve"> </v>
      </c>
      <c r="AF70" s="30"/>
      <c r="AG70" s="81" t="str">
        <f>CONCATENATE('[1]Constructon S1'!BN70)</f>
        <v>Elec 1</v>
      </c>
      <c r="AH70" s="70" t="str">
        <f>CONCATENATE('[1]Constructon S1'!BO70," ",'[1]Constructon S1'!BP70)</f>
        <v>MPCI1 E</v>
      </c>
      <c r="AI70" s="76" t="str">
        <f>CONCATENATE('[1]Constructon S1'!BQ70," ",'[1]Constructon S1'!BR70)</f>
        <v>MPCI1 F</v>
      </c>
      <c r="AJ70" s="70" t="str">
        <f>CONCATENATE('[1]Constructon S1'!BU70," ",'[1]Constructon S1'!BV70)</f>
        <v>MPCI1 G</v>
      </c>
      <c r="AK70" s="76" t="str">
        <f>CONCATENATE('[1]Constructon S1'!BW70," ",'[1]Constructon S1'!BX70)</f>
        <v>MPCI1 H</v>
      </c>
      <c r="AL70" s="77" t="str">
        <f>CONCATENATE('[1]Constructon S1'!BZ70)</f>
        <v/>
      </c>
      <c r="AM70" s="70" t="str">
        <f>CONCATENATE('[1]Constructon S1'!CA70," ",'[1]Constructon S1'!CB70)</f>
        <v xml:space="preserve"> </v>
      </c>
      <c r="AN70" s="76" t="str">
        <f>CONCATENATE('[1]Constructon S1'!CC70," ",'[1]Constructon S1'!CD70)</f>
        <v xml:space="preserve"> </v>
      </c>
      <c r="AO70" s="70" t="str">
        <f>CONCATENATE('[1]Constructon S1'!CG70," ",'[1]Constructon S1'!CH70)</f>
        <v xml:space="preserve"> </v>
      </c>
      <c r="AP70" s="82" t="str">
        <f>CONCATENATE('[1]Constructon S1'!CI70," ",'[1]Constructon S1'!CJ70)</f>
        <v xml:space="preserve"> </v>
      </c>
      <c r="AQ70" s="30"/>
      <c r="AR70" s="83" t="str">
        <f>CONCATENATE('[1]Constructon S1'!CL70)</f>
        <v/>
      </c>
      <c r="AS70" s="70" t="str">
        <f>CONCATENATE('[1]Constructon S1'!CM70," ",'[1]Constructon S1'!CN70)</f>
        <v xml:space="preserve"> </v>
      </c>
      <c r="AT70" s="76" t="str">
        <f>CONCATENATE('[1]Constructon S1'!CO70," ",'[1]Constructon S1'!CP70)</f>
        <v xml:space="preserve"> </v>
      </c>
      <c r="AU70" s="77" t="str">
        <f>CONCATENATE('[1]Constructon S1'!CR70)</f>
        <v/>
      </c>
      <c r="AV70" s="70" t="str">
        <f>CONCATENATE('[1]Constructon S1'!CS70," ",'[1]Constructon S1'!CT70)</f>
        <v xml:space="preserve"> </v>
      </c>
      <c r="AW70" s="76" t="str">
        <f>CONCATENATE('[1]Constructon S1'!CU70," ",'[1]Constructon S1'!CV70)</f>
        <v xml:space="preserve"> </v>
      </c>
      <c r="AX70" s="77" t="str">
        <f>CONCATENATE('[1]Constructon S1'!CX70)</f>
        <v/>
      </c>
      <c r="AY70" s="70" t="str">
        <f>CONCATENATE('[1]Constructon S1'!CY70," ",'[1]Constructon S1'!CZ70)</f>
        <v xml:space="preserve"> </v>
      </c>
      <c r="AZ70" s="84" t="str">
        <f>CONCATENATE('[1]Constructon S1'!DA70," ",'[1]Constructon S1'!DB70)</f>
        <v xml:space="preserve"> </v>
      </c>
      <c r="BA70" s="29"/>
      <c r="BB70" s="29"/>
      <c r="BC70" s="29"/>
      <c r="BD70" s="29"/>
      <c r="BE70" s="29"/>
      <c r="BF70" s="29"/>
      <c r="BG70" s="29"/>
      <c r="BH70" s="29"/>
      <c r="BI70" s="29"/>
    </row>
    <row r="71" spans="1:61" s="32" customFormat="1" ht="12.95" customHeight="1" x14ac:dyDescent="0.25">
      <c r="A71" s="32">
        <f>'[1]Constructon S1'!A71</f>
        <v>48</v>
      </c>
      <c r="B71" s="68">
        <f>'[1]Constructon S1'!B71</f>
        <v>42703</v>
      </c>
      <c r="C71" s="69" t="str">
        <f>CONCATENATE('[1]Constructon S1'!C71)</f>
        <v>TP3 CH100</v>
      </c>
      <c r="D71" s="70" t="str">
        <f>CONCATENATE('[1]Constructon S1'!D71," ", '[1]Constructon S1'!E71)</f>
        <v>BI A</v>
      </c>
      <c r="E71" s="71" t="str">
        <f>CONCATENATE('[1]Constructon S1'!F71," ", '[1]Constructon S1'!G71)</f>
        <v>CB2 K</v>
      </c>
      <c r="F71" s="70" t="str">
        <f>CONCATENATE('[1]Constructon S1'!I71," ",'[1]Constructon S1'!J71)</f>
        <v>BI B</v>
      </c>
      <c r="G71" s="72" t="str">
        <f>CONCATENATE('[1]Constructon S1'!K71," ",'[1]Constructon S1'!L71)</f>
        <v>CB2 L</v>
      </c>
      <c r="H71" s="30"/>
      <c r="I71" s="73" t="str">
        <f>CONCATENATE('[1]Constructon S1'!N71)</f>
        <v>TP2 MT100</v>
      </c>
      <c r="J71" s="70" t="str">
        <f>CONCATENATE('[1]Constructon S1'!O71," ",'[1]Constructon S1'!P71)</f>
        <v>CB2 M</v>
      </c>
      <c r="K71" s="74" t="str">
        <f>CONCATENATE('[1]Constructon S1'!Q71," ",'[1]Constructon S1'!R71)</f>
        <v>CB2 S</v>
      </c>
      <c r="L71" s="30"/>
      <c r="M71" s="75" t="str">
        <f>CONCATENATE('[1]Constructon S1'!W71)</f>
        <v>In Vitro</v>
      </c>
      <c r="N71" s="70" t="str">
        <f>CONCATENATE('[1]Constructon S1'!X71," ",'[1]Constructon S1'!Y71)</f>
        <v>CB2 O</v>
      </c>
      <c r="O71" s="76" t="str">
        <f>CONCATENATE('[1]Constructon S1'!Z71," ",'[1]Constructon S1'!AA71)</f>
        <v>CB2 O</v>
      </c>
      <c r="P71" s="70" t="str">
        <f>CONCATENATE('[1]Constructon S1'!AD71," ",'[1]Constructon S1'!AE71)</f>
        <v>CB2 P</v>
      </c>
      <c r="Q71" s="76" t="str">
        <f>CONCATENATE('[1]Constructon S1'!AF71," ",'[1]Constructon S1'!AG71)</f>
        <v>CB2 P</v>
      </c>
      <c r="R71" s="77" t="str">
        <f>CONCATENATE('[1]Constructon S1'!AI71)</f>
        <v/>
      </c>
      <c r="S71" s="70" t="str">
        <f>CONCATENATE('[1]Constructon S1'!AJ71," ",'[1]Constructon S1'!AK71)</f>
        <v xml:space="preserve"> </v>
      </c>
      <c r="T71" s="76" t="str">
        <f>CONCATENATE('[1]Constructon S1'!AL71," ",'[1]Constructon S1'!AM71)</f>
        <v xml:space="preserve"> </v>
      </c>
      <c r="U71" s="70" t="str">
        <f>CONCATENATE('[1]Constructon S1'!AP71," ",'[1]Constructon S1'!AQ71)</f>
        <v xml:space="preserve"> </v>
      </c>
      <c r="V71" s="78" t="str">
        <f>CONCATENATE('[1]Constructon S1'!AR71," ",'[1]Constructon S1'!AS71)</f>
        <v xml:space="preserve"> </v>
      </c>
      <c r="W71" s="30"/>
      <c r="X71" s="79" t="str">
        <f>CONCATENATE('[1]Constructon S1'!AU71)</f>
        <v/>
      </c>
      <c r="Y71" s="70" t="str">
        <f>CONCATENATE('[1]Constructon S1'!AV71," ",'[1]Constructon S1'!AW71)</f>
        <v xml:space="preserve"> </v>
      </c>
      <c r="Z71" s="76" t="str">
        <f>CONCATENATE('[1]Constructon S1'!AX71," ",'[1]Constructon S1'!AY71)</f>
        <v xml:space="preserve"> </v>
      </c>
      <c r="AA71" s="77" t="str">
        <f>CONCATENATE('[1]Constructon S1'!BA71)</f>
        <v/>
      </c>
      <c r="AB71" s="70" t="str">
        <f>CONCATENATE('[1]Constructon S1'!BB71," ",'[1]Constructon S1'!BC71)</f>
        <v xml:space="preserve"> </v>
      </c>
      <c r="AC71" s="76" t="str">
        <f>CONCATENATE('[1]Constructon S1'!BD71," ",'[1]Constructon S1'!BE71)</f>
        <v xml:space="preserve"> </v>
      </c>
      <c r="AD71" s="70" t="str">
        <f>CONCATENATE('[1]Constructon S1'!BH71," ",'[1]Constructon S1'!BI71)</f>
        <v xml:space="preserve"> </v>
      </c>
      <c r="AE71" s="80" t="str">
        <f>CONCATENATE('[1]Constructon S1'!BJ71," ",'[1]Constructon S1'!BK71)</f>
        <v xml:space="preserve"> </v>
      </c>
      <c r="AF71" s="30"/>
      <c r="AG71" s="81" t="str">
        <f>CONCATENATE('[1]Constructon S1'!BN71)</f>
        <v/>
      </c>
      <c r="AH71" s="70" t="str">
        <f>CONCATENATE('[1]Constructon S1'!BO71," ",'[1]Constructon S1'!BP71)</f>
        <v xml:space="preserve"> </v>
      </c>
      <c r="AI71" s="76" t="str">
        <f>CONCATENATE('[1]Constructon S1'!BQ71," ",'[1]Constructon S1'!BR71)</f>
        <v xml:space="preserve"> </v>
      </c>
      <c r="AJ71" s="70" t="str">
        <f>CONCATENATE('[1]Constructon S1'!BU71," ",'[1]Constructon S1'!BV71)</f>
        <v xml:space="preserve"> </v>
      </c>
      <c r="AK71" s="76" t="str">
        <f>CONCATENATE('[1]Constructon S1'!BW71," ",'[1]Constructon S1'!BX71)</f>
        <v xml:space="preserve"> </v>
      </c>
      <c r="AL71" s="77" t="str">
        <f>CONCATENATE('[1]Constructon S1'!BZ71)</f>
        <v>Opt 1</v>
      </c>
      <c r="AM71" s="70" t="str">
        <f>CONCATENATE('[1]Constructon S1'!CA71," ",'[1]Constructon S1'!CB71)</f>
        <v>CB2 Q</v>
      </c>
      <c r="AN71" s="70" t="str">
        <f>CONCATENATE('[1]Constructon S1'!$CC$71," ",'[1]Constructon S1'!$CD$71)</f>
        <v>CB2 R</v>
      </c>
      <c r="AO71" s="70" t="str">
        <f>CONCATENATE('[1]Constructon S1'!CG71," ",'[1]Constructon S1'!CH71)</f>
        <v>CB2 S</v>
      </c>
      <c r="AP71" s="82" t="str">
        <f>CONCATENATE('[1]Constructon S1'!CI71," ",'[1]Constructon S1'!CJ71)</f>
        <v>CB2 T</v>
      </c>
      <c r="AQ71" s="30"/>
      <c r="AR71" s="83" t="str">
        <f>CONCATENATE('[1]Constructon S1'!CL71)</f>
        <v/>
      </c>
      <c r="AS71" s="70" t="str">
        <f>CONCATENATE('[1]Constructon S1'!CM71," ",'[1]Constructon S1'!CN71)</f>
        <v xml:space="preserve"> </v>
      </c>
      <c r="AT71" s="76" t="str">
        <f>CONCATENATE('[1]Constructon S1'!CO71," ",'[1]Constructon S1'!CP71)</f>
        <v xml:space="preserve"> </v>
      </c>
      <c r="AU71" s="77" t="str">
        <f>CONCATENATE('[1]Constructon S1'!CR71)</f>
        <v/>
      </c>
      <c r="AV71" s="70" t="str">
        <f>CONCATENATE('[1]Constructon S1'!CS71," ",'[1]Constructon S1'!CT71)</f>
        <v xml:space="preserve"> </v>
      </c>
      <c r="AW71" s="76" t="str">
        <f>CONCATENATE('[1]Constructon S1'!CU71," ",'[1]Constructon S1'!CV71)</f>
        <v xml:space="preserve"> </v>
      </c>
      <c r="AX71" s="77" t="str">
        <f>CONCATENATE('[1]Constructon S1'!CX71)</f>
        <v/>
      </c>
      <c r="AY71" s="70" t="str">
        <f>CONCATENATE('[1]Constructon S1'!CY71," ",'[1]Constructon S1'!CZ71)</f>
        <v xml:space="preserve"> </v>
      </c>
      <c r="AZ71" s="84" t="str">
        <f>CONCATENATE('[1]Constructon S1'!DA71," ",'[1]Constructon S1'!DB71)</f>
        <v xml:space="preserve"> </v>
      </c>
      <c r="BA71" s="29"/>
      <c r="BB71" s="29"/>
      <c r="BC71" s="29"/>
      <c r="BD71" s="29"/>
      <c r="BE71" s="29"/>
      <c r="BF71" s="29"/>
      <c r="BG71" s="29"/>
      <c r="BH71" s="29"/>
      <c r="BI71" s="29"/>
    </row>
    <row r="72" spans="1:61" s="32" customFormat="1" ht="12.95" customHeight="1" x14ac:dyDescent="0.25">
      <c r="A72" s="32">
        <f>'[1]Constructon S1'!A72</f>
        <v>48</v>
      </c>
      <c r="B72" s="68">
        <f>'[1]Constructon S1'!B72</f>
        <v>42704</v>
      </c>
      <c r="C72" s="69" t="str">
        <f>CONCATENATE('[1]Constructon S1'!C72)</f>
        <v>TP3 CH100</v>
      </c>
      <c r="D72" s="70" t="str">
        <f>CONCATENATE('[1]Constructon S1'!D72," ", '[1]Constructon S1'!E72)</f>
        <v>CB1 A</v>
      </c>
      <c r="E72" s="71" t="str">
        <f>CONCATENATE('[1]Constructon S1'!F72," ", '[1]Constructon S1'!G72)</f>
        <v>CB1 B</v>
      </c>
      <c r="F72" s="70" t="str">
        <f>CONCATENATE('[1]Constructon S1'!I72," ",'[1]Constructon S1'!J72)</f>
        <v>CB1 D</v>
      </c>
      <c r="G72" s="72" t="str">
        <f>CONCATENATE('[1]Constructon S1'!K72," ",'[1]Constructon S1'!L72)</f>
        <v>CB1 C</v>
      </c>
      <c r="H72" s="30"/>
      <c r="I72" s="73" t="str">
        <f>CONCATENATE('[1]Constructon S1'!N72)</f>
        <v>TP2 MT100</v>
      </c>
      <c r="J72" s="70" t="str">
        <f>CONCATENATE('[1]Constructon S1'!O72," ",'[1]Constructon S1'!P72)</f>
        <v>CB1 I</v>
      </c>
      <c r="K72" s="74" t="str">
        <f>CONCATENATE('[1]Constructon S1'!Q72," ",'[1]Constructon S1'!R72)</f>
        <v>CB1 J</v>
      </c>
      <c r="L72" s="30"/>
      <c r="M72" s="75" t="str">
        <f>CONCATENATE('[1]Constructon S1'!W72)</f>
        <v>In Vitro</v>
      </c>
      <c r="N72" s="70" t="str">
        <f>CONCATENATE('[1]Constructon S1'!X72," ",'[1]Constructon S1'!Y72)</f>
        <v>CB1 G</v>
      </c>
      <c r="O72" s="76" t="str">
        <f>CONCATENATE('[1]Constructon S1'!Z72," ",'[1]Constructon S1'!AA72)</f>
        <v>CB1 G</v>
      </c>
      <c r="P72" s="70" t="str">
        <f>CONCATENATE('[1]Constructon S1'!AD72," ",'[1]Constructon S1'!AE72)</f>
        <v>CB1 H</v>
      </c>
      <c r="Q72" s="76" t="str">
        <f>CONCATENATE('[1]Constructon S1'!AF72," ",'[1]Constructon S1'!AG72)</f>
        <v>CB1 H</v>
      </c>
      <c r="R72" s="77" t="str">
        <f>CONCATENATE('[1]Constructon S1'!AI72)</f>
        <v/>
      </c>
      <c r="S72" s="70" t="str">
        <f>CONCATENATE('[1]Constructon S1'!AJ72," ",'[1]Constructon S1'!AK72)</f>
        <v xml:space="preserve"> </v>
      </c>
      <c r="T72" s="76" t="str">
        <f>CONCATENATE('[1]Constructon S1'!AL72," ",'[1]Constructon S1'!AM72)</f>
        <v xml:space="preserve"> </v>
      </c>
      <c r="U72" s="70" t="str">
        <f>CONCATENATE('[1]Constructon S1'!AP72," ",'[1]Constructon S1'!AQ72)</f>
        <v xml:space="preserve"> </v>
      </c>
      <c r="V72" s="78" t="str">
        <f>CONCATENATE('[1]Constructon S1'!AR72," ",'[1]Constructon S1'!AS72)</f>
        <v xml:space="preserve"> </v>
      </c>
      <c r="W72" s="30"/>
      <c r="X72" s="79" t="str">
        <f>CONCATENATE('[1]Constructon S1'!AU72)</f>
        <v/>
      </c>
      <c r="Y72" s="70" t="str">
        <f>CONCATENATE('[1]Constructon S1'!AV72," ",'[1]Constructon S1'!AW72)</f>
        <v xml:space="preserve"> </v>
      </c>
      <c r="Z72" s="76" t="str">
        <f>CONCATENATE('[1]Constructon S1'!AX72," ",'[1]Constructon S1'!AY72)</f>
        <v xml:space="preserve"> </v>
      </c>
      <c r="AA72" s="77" t="str">
        <f>CONCATENATE('[1]Constructon S1'!BA72)</f>
        <v/>
      </c>
      <c r="AB72" s="70" t="str">
        <f>CONCATENATE('[1]Constructon S1'!BB72," ",'[1]Constructon S1'!BC72)</f>
        <v xml:space="preserve"> </v>
      </c>
      <c r="AC72" s="76" t="str">
        <f>CONCATENATE('[1]Constructon S1'!BD72," ",'[1]Constructon S1'!BE72)</f>
        <v xml:space="preserve"> </v>
      </c>
      <c r="AD72" s="70" t="str">
        <f>CONCATENATE('[1]Constructon S1'!BH72," ",'[1]Constructon S1'!BI72)</f>
        <v xml:space="preserve"> </v>
      </c>
      <c r="AE72" s="80" t="str">
        <f>CONCATENATE('[1]Constructon S1'!BJ72," ",'[1]Constructon S1'!BK72)</f>
        <v xml:space="preserve"> </v>
      </c>
      <c r="AF72" s="30"/>
      <c r="AG72" s="81" t="str">
        <f>CONCATENATE('[1]Constructon S1'!BN72)</f>
        <v>Elec 1</v>
      </c>
      <c r="AH72" s="70" t="str">
        <f>CONCATENATE('[1]Constructon S1'!BO72," ",'[1]Constructon S1'!BP72)</f>
        <v>MPCI2 N</v>
      </c>
      <c r="AI72" s="76" t="str">
        <f>CONCATENATE('[1]Constructon S1'!BQ72," ",'[1]Constructon S1'!BR72)</f>
        <v>MPCI2 M</v>
      </c>
      <c r="AJ72" s="70" t="str">
        <f>CONCATENATE('[1]Constructon S1'!BU72," ",'[1]Constructon S1'!BV72)</f>
        <v>MPCI2 P</v>
      </c>
      <c r="AK72" s="76" t="str">
        <f>CONCATENATE('[1]Constructon S1'!BW72," ",'[1]Constructon S1'!BX72)</f>
        <v>MPCI2 O</v>
      </c>
      <c r="AL72" s="77" t="str">
        <f>CONCATENATE('[1]Constructon S1'!BZ72)</f>
        <v>Opt 1</v>
      </c>
      <c r="AM72" s="70" t="str">
        <f>CONCATENATE('[1]Constructon S1'!CA72," ",'[1]Constructon S1'!CB72)</f>
        <v>CB1 C</v>
      </c>
      <c r="AN72" s="76" t="str">
        <f>CONCATENATE('[1]Constructon S1'!CC72," ",'[1]Constructon S1'!CD72)</f>
        <v>CB1 D</v>
      </c>
      <c r="AO72" s="70" t="str">
        <f>CONCATENATE('[1]Constructon S1'!CG72," ",'[1]Constructon S1'!CH72)</f>
        <v>CB1 F</v>
      </c>
      <c r="AP72" s="82" t="str">
        <f>CONCATENATE('[1]Constructon S1'!CI72," ",'[1]Constructon S1'!CJ72)</f>
        <v>CB1 E</v>
      </c>
      <c r="AQ72" s="30"/>
      <c r="AR72" s="83" t="str">
        <f>CONCATENATE('[1]Constructon S1'!CL72)</f>
        <v/>
      </c>
      <c r="AS72" s="70" t="str">
        <f>CONCATENATE('[1]Constructon S1'!CM72," ",'[1]Constructon S1'!CN72)</f>
        <v xml:space="preserve"> </v>
      </c>
      <c r="AT72" s="76" t="str">
        <f>CONCATENATE('[1]Constructon S1'!CO72," ",'[1]Constructon S1'!CP72)</f>
        <v xml:space="preserve"> </v>
      </c>
      <c r="AU72" s="77" t="str">
        <f>CONCATENATE('[1]Constructon S1'!CR72)</f>
        <v/>
      </c>
      <c r="AV72" s="70" t="str">
        <f>CONCATENATE('[1]Constructon S1'!CS72," ",'[1]Constructon S1'!CT72)</f>
        <v xml:space="preserve"> </v>
      </c>
      <c r="AW72" s="76" t="str">
        <f>CONCATENATE('[1]Constructon S1'!CU72," ",'[1]Constructon S1'!CV72)</f>
        <v xml:space="preserve"> </v>
      </c>
      <c r="AX72" s="77" t="str">
        <f>CONCATENATE('[1]Constructon S1'!CX72)</f>
        <v/>
      </c>
      <c r="AY72" s="70" t="str">
        <f>CONCATENATE('[1]Constructon S1'!CY72," ",'[1]Constructon S1'!CZ72)</f>
        <v xml:space="preserve"> </v>
      </c>
      <c r="AZ72" s="84" t="str">
        <f>CONCATENATE('[1]Constructon S1'!DA72," ",'[1]Constructon S1'!DB72)</f>
        <v xml:space="preserve"> </v>
      </c>
      <c r="BA72" s="29"/>
      <c r="BB72" s="29"/>
      <c r="BC72" s="29"/>
      <c r="BD72" s="29"/>
      <c r="BE72" s="29"/>
      <c r="BF72" s="29"/>
      <c r="BG72" s="29"/>
      <c r="BH72" s="29"/>
      <c r="BI72" s="29"/>
    </row>
    <row r="73" spans="1:61" s="32" customFormat="1" ht="12.95" customHeight="1" x14ac:dyDescent="0.25">
      <c r="A73" s="32">
        <f>'[1]Constructon S1'!A73</f>
        <v>48</v>
      </c>
      <c r="B73" s="68">
        <f>'[1]Constructon S1'!B73</f>
        <v>42705</v>
      </c>
      <c r="C73" s="69" t="str">
        <f>CONCATENATE('[1]Constructon S1'!C73)</f>
        <v>TP3 CH100</v>
      </c>
      <c r="D73" s="70" t="str">
        <f>CONCATENATE('[1]Constructon S1'!D73," ", '[1]Constructon S1'!E73)</f>
        <v>CB2 M</v>
      </c>
      <c r="E73" s="71" t="str">
        <f>CONCATENATE('[1]Constructon S1'!F73," ", '[1]Constructon S1'!G73)</f>
        <v xml:space="preserve"> </v>
      </c>
      <c r="F73" s="70" t="str">
        <f>CONCATENATE('[1]Constructon S1'!I73," ",'[1]Constructon S1'!J73)</f>
        <v>CB2 N</v>
      </c>
      <c r="G73" s="72" t="str">
        <f>CONCATENATE('[1]Constructon S1'!K73," ",'[1]Constructon S1'!L73)</f>
        <v xml:space="preserve"> </v>
      </c>
      <c r="H73" s="30"/>
      <c r="I73" s="73" t="str">
        <f>CONCATENATE('[1]Constructon S1'!N73)</f>
        <v/>
      </c>
      <c r="J73" s="70" t="str">
        <f>CONCATENATE('[1]Constructon S1'!O73," ",'[1]Constructon S1'!P73)</f>
        <v xml:space="preserve"> </v>
      </c>
      <c r="K73" s="74" t="str">
        <f>CONCATENATE('[1]Constructon S1'!Q73," ",'[1]Constructon S1'!R73)</f>
        <v xml:space="preserve"> </v>
      </c>
      <c r="L73" s="30"/>
      <c r="M73" s="75" t="str">
        <f>CONCATENATE('[1]Constructon S1'!W73)</f>
        <v/>
      </c>
      <c r="N73" s="70" t="str">
        <f>CONCATENATE('[1]Constructon S1'!X73," ",'[1]Constructon S1'!Y73)</f>
        <v xml:space="preserve"> </v>
      </c>
      <c r="O73" s="76" t="str">
        <f>CONCATENATE('[1]Constructon S1'!Z73," ",'[1]Constructon S1'!AA73)</f>
        <v xml:space="preserve"> </v>
      </c>
      <c r="P73" s="70" t="str">
        <f>CONCATENATE('[1]Constructon S1'!AD73," ",'[1]Constructon S1'!AE73)</f>
        <v xml:space="preserve"> </v>
      </c>
      <c r="Q73" s="76" t="str">
        <f>CONCATENATE('[1]Constructon S1'!AF73," ",'[1]Constructon S1'!AG73)</f>
        <v xml:space="preserve"> </v>
      </c>
      <c r="R73" s="77" t="str">
        <f>CONCATENATE('[1]Constructon S1'!AI73)</f>
        <v/>
      </c>
      <c r="S73" s="70" t="str">
        <f>CONCATENATE('[1]Constructon S1'!AJ73," ",'[1]Constructon S1'!AK73)</f>
        <v xml:space="preserve"> </v>
      </c>
      <c r="T73" s="76" t="str">
        <f>CONCATENATE('[1]Constructon S1'!AL73," ",'[1]Constructon S1'!AM73)</f>
        <v xml:space="preserve"> </v>
      </c>
      <c r="U73" s="70" t="str">
        <f>CONCATENATE('[1]Constructon S1'!AP73," ",'[1]Constructon S1'!AQ73)</f>
        <v xml:space="preserve"> </v>
      </c>
      <c r="V73" s="78" t="str">
        <f>CONCATENATE('[1]Constructon S1'!AR73," ",'[1]Constructon S1'!AS73)</f>
        <v xml:space="preserve"> </v>
      </c>
      <c r="W73" s="30"/>
      <c r="X73" s="79" t="str">
        <f>CONCATENATE('[1]Constructon S1'!AU73)</f>
        <v/>
      </c>
      <c r="Y73" s="70" t="str">
        <f>CONCATENATE('[1]Constructon S1'!AV73," ",'[1]Constructon S1'!AW73)</f>
        <v xml:space="preserve"> </v>
      </c>
      <c r="Z73" s="76" t="str">
        <f>CONCATENATE('[1]Constructon S1'!AX73," ",'[1]Constructon S1'!AY73)</f>
        <v xml:space="preserve"> </v>
      </c>
      <c r="AA73" s="77" t="str">
        <f>CONCATENATE('[1]Constructon S1'!BA73)</f>
        <v/>
      </c>
      <c r="AB73" s="70" t="str">
        <f>CONCATENATE('[1]Constructon S1'!BB73," ",'[1]Constructon S1'!BC73)</f>
        <v xml:space="preserve"> </v>
      </c>
      <c r="AC73" s="76" t="str">
        <f>CONCATENATE('[1]Constructon S1'!BD73," ",'[1]Constructon S1'!BE73)</f>
        <v xml:space="preserve"> </v>
      </c>
      <c r="AD73" s="70" t="str">
        <f>CONCATENATE('[1]Constructon S1'!BH73," ",'[1]Constructon S1'!BI73)</f>
        <v xml:space="preserve"> </v>
      </c>
      <c r="AE73" s="80" t="str">
        <f>CONCATENATE('[1]Constructon S1'!BJ73," ",'[1]Constructon S1'!BK73)</f>
        <v xml:space="preserve"> </v>
      </c>
      <c r="AF73" s="30"/>
      <c r="AG73" s="81" t="str">
        <f>CONCATENATE('[1]Constructon S1'!BN73)</f>
        <v/>
      </c>
      <c r="AH73" s="70" t="str">
        <f>CONCATENATE('[1]Constructon S1'!BO73," ",'[1]Constructon S1'!BP73)</f>
        <v xml:space="preserve"> </v>
      </c>
      <c r="AI73" s="76" t="str">
        <f>CONCATENATE('[1]Constructon S1'!BQ73," ",'[1]Constructon S1'!BR73)</f>
        <v xml:space="preserve"> </v>
      </c>
      <c r="AJ73" s="70" t="str">
        <f>CONCATENATE('[1]Constructon S1'!BU73," ",'[1]Constructon S1'!BV73)</f>
        <v xml:space="preserve"> </v>
      </c>
      <c r="AK73" s="76" t="str">
        <f>CONCATENATE('[1]Constructon S1'!BW73," ",'[1]Constructon S1'!BX73)</f>
        <v xml:space="preserve"> </v>
      </c>
      <c r="AL73" s="77" t="str">
        <f>CONCATENATE('[1]Constructon S1'!BZ73)</f>
        <v/>
      </c>
      <c r="AM73" s="70" t="str">
        <f>CONCATENATE('[1]Constructon S1'!CA73," ",'[1]Constructon S1'!CB73)</f>
        <v xml:space="preserve"> </v>
      </c>
      <c r="AN73" s="76" t="str">
        <f>CONCATENATE('[1]Constructon S1'!CC73," ",'[1]Constructon S1'!CD73)</f>
        <v xml:space="preserve"> </v>
      </c>
      <c r="AO73" s="70" t="str">
        <f>CONCATENATE('[1]Constructon S1'!CG73," ",'[1]Constructon S1'!CH73)</f>
        <v xml:space="preserve"> </v>
      </c>
      <c r="AP73" s="82" t="str">
        <f>CONCATENATE('[1]Constructon S1'!CI73," ",'[1]Constructon S1'!CJ73)</f>
        <v xml:space="preserve"> </v>
      </c>
      <c r="AQ73" s="30"/>
      <c r="AR73" s="83" t="str">
        <f>CONCATENATE('[1]Constructon S1'!CL73)</f>
        <v/>
      </c>
      <c r="AS73" s="70" t="str">
        <f>CONCATENATE('[1]Constructon S1'!CM73," ",'[1]Constructon S1'!CN73)</f>
        <v xml:space="preserve"> </v>
      </c>
      <c r="AT73" s="76" t="str">
        <f>CONCATENATE('[1]Constructon S1'!CO73," ",'[1]Constructon S1'!CP73)</f>
        <v xml:space="preserve"> </v>
      </c>
      <c r="AU73" s="77" t="str">
        <f>CONCATENATE('[1]Constructon S1'!CR73)</f>
        <v/>
      </c>
      <c r="AV73" s="70" t="str">
        <f>CONCATENATE('[1]Constructon S1'!CS73," ",'[1]Constructon S1'!CT73)</f>
        <v xml:space="preserve"> </v>
      </c>
      <c r="AW73" s="76" t="str">
        <f>CONCATENATE('[1]Constructon S1'!CU73," ",'[1]Constructon S1'!CV73)</f>
        <v xml:space="preserve"> </v>
      </c>
      <c r="AX73" s="77" t="str">
        <f>CONCATENATE('[1]Constructon S1'!CX73)</f>
        <v/>
      </c>
      <c r="AY73" s="70" t="str">
        <f>CONCATENATE('[1]Constructon S1'!CY73," ",'[1]Constructon S1'!CZ73)</f>
        <v xml:space="preserve"> </v>
      </c>
      <c r="AZ73" s="84" t="str">
        <f>CONCATENATE('[1]Constructon S1'!DA73," ",'[1]Constructon S1'!DB73)</f>
        <v xml:space="preserve"> </v>
      </c>
      <c r="BA73" s="29"/>
      <c r="BB73" s="29"/>
      <c r="BC73" s="29"/>
      <c r="BD73" s="29"/>
      <c r="BE73" s="29"/>
      <c r="BF73" s="29"/>
      <c r="BG73" s="29"/>
      <c r="BH73" s="29"/>
      <c r="BI73" s="29"/>
    </row>
    <row r="74" spans="1:61" s="32" customFormat="1" ht="12.95" customHeight="1" x14ac:dyDescent="0.25">
      <c r="A74" s="32">
        <f>'[1]Constructon S1'!A74</f>
        <v>48</v>
      </c>
      <c r="B74" s="68">
        <f>'[1]Constructon S1'!B74</f>
        <v>42706</v>
      </c>
      <c r="C74" s="69" t="str">
        <f>CONCATENATE('[1]Constructon S1'!C74)</f>
        <v>TP3 CH100</v>
      </c>
      <c r="D74" s="70" t="str">
        <f>CONCATENATE('[1]Constructon S1'!D74," ", '[1]Constructon S1'!E74)</f>
        <v>CB1 E</v>
      </c>
      <c r="E74" s="71" t="str">
        <f>CONCATENATE('[1]Constructon S1'!F74," ", '[1]Constructon S1'!G74)</f>
        <v>BI C</v>
      </c>
      <c r="F74" s="70" t="str">
        <f>CONCATENATE('[1]Constructon S1'!I74," ",'[1]Constructon S1'!J74)</f>
        <v>CB1 F</v>
      </c>
      <c r="G74" s="72" t="str">
        <f>CONCATENATE('[1]Constructon S1'!K74," ",'[1]Constructon S1'!L74)</f>
        <v>BI D</v>
      </c>
      <c r="H74" s="30"/>
      <c r="I74" s="73" t="str">
        <f>CONCATENATE('[1]Constructon S1'!N74)</f>
        <v>TP2 MT100</v>
      </c>
      <c r="J74" s="70" t="str">
        <f>CONCATENATE('[1]Constructon S1'!O74," ",'[1]Constructon S1'!P74)</f>
        <v>CB1 H</v>
      </c>
      <c r="K74" s="74" t="str">
        <f>CONCATENATE('[1]Constructon S1'!Q74," ",'[1]Constructon S1'!R74)</f>
        <v xml:space="preserve"> </v>
      </c>
      <c r="L74" s="30"/>
      <c r="M74" s="75" t="str">
        <f>CONCATENATE('[1]Constructon S1'!W74)</f>
        <v>In Vitro</v>
      </c>
      <c r="N74" s="70" t="str">
        <f>CONCATENATE('[1]Constructon S1'!X74," ",'[1]Constructon S1'!Y74)</f>
        <v>BI E</v>
      </c>
      <c r="O74" s="76" t="str">
        <f>CONCATENATE('[1]Constructon S1'!Z74," ",'[1]Constructon S1'!AA74)</f>
        <v>BI E</v>
      </c>
      <c r="P74" s="70" t="str">
        <f>CONCATENATE('[1]Constructon S1'!AD74," ",'[1]Constructon S1'!AE74)</f>
        <v>BI F</v>
      </c>
      <c r="Q74" s="76" t="str">
        <f>CONCATENATE('[1]Constructon S1'!AF74," ",'[1]Constructon S1'!AG74)</f>
        <v>BI F</v>
      </c>
      <c r="R74" s="77" t="str">
        <f>CONCATENATE('[1]Constructon S1'!AI74)</f>
        <v/>
      </c>
      <c r="S74" s="70" t="str">
        <f>CONCATENATE('[1]Constructon S1'!AJ74," ",'[1]Constructon S1'!AK74)</f>
        <v xml:space="preserve"> </v>
      </c>
      <c r="T74" s="76" t="str">
        <f>CONCATENATE('[1]Constructon S1'!AL74," ",'[1]Constructon S1'!AM74)</f>
        <v xml:space="preserve"> </v>
      </c>
      <c r="U74" s="70" t="str">
        <f>CONCATENATE('[1]Constructon S1'!AP74," ",'[1]Constructon S1'!AQ74)</f>
        <v xml:space="preserve"> </v>
      </c>
      <c r="V74" s="78" t="str">
        <f>CONCATENATE('[1]Constructon S1'!AR74," ",'[1]Constructon S1'!AS74)</f>
        <v xml:space="preserve"> </v>
      </c>
      <c r="W74" s="30"/>
      <c r="X74" s="79" t="str">
        <f>CONCATENATE('[1]Constructon S1'!AU74)</f>
        <v/>
      </c>
      <c r="Y74" s="70" t="str">
        <f>CONCATENATE('[1]Constructon S1'!AV74," ",'[1]Constructon S1'!AW74)</f>
        <v xml:space="preserve"> </v>
      </c>
      <c r="Z74" s="76" t="str">
        <f>CONCATENATE('[1]Constructon S1'!AX74," ",'[1]Constructon S1'!AY74)</f>
        <v xml:space="preserve"> </v>
      </c>
      <c r="AA74" s="77" t="str">
        <f>CONCATENATE('[1]Constructon S1'!BA74)</f>
        <v/>
      </c>
      <c r="AB74" s="70" t="str">
        <f>CONCATENATE('[1]Constructon S1'!BB74," ",'[1]Constructon S1'!BC74)</f>
        <v xml:space="preserve"> </v>
      </c>
      <c r="AC74" s="76" t="str">
        <f>CONCATENATE('[1]Constructon S1'!BD74," ",'[1]Constructon S1'!BE74)</f>
        <v xml:space="preserve"> </v>
      </c>
      <c r="AD74" s="70" t="str">
        <f>CONCATENATE('[1]Constructon S1'!BH74," ",'[1]Constructon S1'!BI74)</f>
        <v xml:space="preserve"> </v>
      </c>
      <c r="AE74" s="80" t="str">
        <f>CONCATENATE('[1]Constructon S1'!BJ74," ",'[1]Constructon S1'!BK74)</f>
        <v xml:space="preserve"> </v>
      </c>
      <c r="AF74" s="30"/>
      <c r="AG74" s="81" t="str">
        <f>CONCATENATE('[1]Constructon S1'!BN74)</f>
        <v/>
      </c>
      <c r="AH74" s="70" t="str">
        <f>CONCATENATE('[1]Constructon S1'!BO74," ",'[1]Constructon S1'!BP74)</f>
        <v xml:space="preserve"> </v>
      </c>
      <c r="AI74" s="76" t="str">
        <f>CONCATENATE('[1]Constructon S1'!BQ74," ",'[1]Constructon S1'!BR74)</f>
        <v xml:space="preserve"> </v>
      </c>
      <c r="AJ74" s="70" t="str">
        <f>CONCATENATE('[1]Constructon S1'!BU74," ",'[1]Constructon S1'!BV74)</f>
        <v xml:space="preserve"> </v>
      </c>
      <c r="AK74" s="76" t="str">
        <f>CONCATENATE('[1]Constructon S1'!BW74," ",'[1]Constructon S1'!BX74)</f>
        <v xml:space="preserve"> </v>
      </c>
      <c r="AL74" s="77" t="str">
        <f>CONCATENATE('[1]Constructon S1'!BZ74)</f>
        <v/>
      </c>
      <c r="AM74" s="70" t="str">
        <f>CONCATENATE('[1]Constructon S1'!CA74," ",'[1]Constructon S1'!CB74)</f>
        <v xml:space="preserve"> </v>
      </c>
      <c r="AN74" s="76" t="str">
        <f>CONCATENATE('[1]Constructon S1'!CC74," ",'[1]Constructon S1'!CD74)</f>
        <v xml:space="preserve"> </v>
      </c>
      <c r="AO74" s="70" t="str">
        <f>CONCATENATE('[1]Constructon S1'!CG74," ",'[1]Constructon S1'!CH74)</f>
        <v xml:space="preserve"> </v>
      </c>
      <c r="AP74" s="82" t="str">
        <f>CONCATENATE('[1]Constructon S1'!CI74," ",'[1]Constructon S1'!CJ74)</f>
        <v xml:space="preserve"> </v>
      </c>
      <c r="AQ74" s="30"/>
      <c r="AR74" s="83" t="str">
        <f>CONCATENATE('[1]Constructon S1'!CL74)</f>
        <v/>
      </c>
      <c r="AS74" s="70" t="str">
        <f>CONCATENATE('[1]Constructon S1'!CM74," ",'[1]Constructon S1'!CN74)</f>
        <v xml:space="preserve"> </v>
      </c>
      <c r="AT74" s="76" t="str">
        <f>CONCATENATE('[1]Constructon S1'!CO74," ",'[1]Constructon S1'!CP74)</f>
        <v xml:space="preserve"> </v>
      </c>
      <c r="AU74" s="77" t="str">
        <f>CONCATENATE('[1]Constructon S1'!CR74)</f>
        <v/>
      </c>
      <c r="AV74" s="70" t="str">
        <f>CONCATENATE('[1]Constructon S1'!CS74," ",'[1]Constructon S1'!CT74)</f>
        <v xml:space="preserve"> </v>
      </c>
      <c r="AW74" s="76" t="str">
        <f>CONCATENATE('[1]Constructon S1'!CU74," ",'[1]Constructon S1'!CV74)</f>
        <v xml:space="preserve"> </v>
      </c>
      <c r="AX74" s="77" t="str">
        <f>CONCATENATE('[1]Constructon S1'!CX74)</f>
        <v/>
      </c>
      <c r="AY74" s="70" t="str">
        <f>CONCATENATE('[1]Constructon S1'!CY74," ",'[1]Constructon S1'!CZ74)</f>
        <v xml:space="preserve"> </v>
      </c>
      <c r="AZ74" s="84" t="str">
        <f>CONCATENATE('[1]Constructon S1'!DA74," ",'[1]Constructon S1'!DB74)</f>
        <v xml:space="preserve"> </v>
      </c>
      <c r="BA74" s="29"/>
      <c r="BB74" s="29"/>
      <c r="BC74" s="29"/>
      <c r="BD74" s="29"/>
      <c r="BE74" s="29"/>
      <c r="BF74" s="29"/>
      <c r="BG74" s="29"/>
      <c r="BH74" s="29"/>
      <c r="BI74" s="29"/>
    </row>
    <row r="75" spans="1:61" x14ac:dyDescent="0.25">
      <c r="A75" s="33"/>
      <c r="B75" s="34"/>
      <c r="C75" s="69" t="str">
        <f>CONCATENATE('[1]Constructon S1'!C75)</f>
        <v/>
      </c>
      <c r="D75" s="36"/>
      <c r="E75" s="37"/>
      <c r="F75" s="36"/>
      <c r="G75" s="38"/>
      <c r="H75" s="39"/>
      <c r="I75" s="40" t="str">
        <f>CONCATENATE('[1]Constructon S1'!N75)</f>
        <v/>
      </c>
      <c r="J75" s="36"/>
      <c r="K75" s="41"/>
      <c r="L75" s="39"/>
      <c r="M75" s="42" t="str">
        <f>CONCATENATE('[1]Constructon S1'!W75)</f>
        <v/>
      </c>
      <c r="N75" s="36"/>
      <c r="O75" s="43"/>
      <c r="P75" s="36"/>
      <c r="Q75" s="43"/>
      <c r="R75" s="39" t="str">
        <f>CONCATENATE('[1]Constructon S1'!AI75)</f>
        <v/>
      </c>
      <c r="S75" s="36"/>
      <c r="T75" s="43"/>
      <c r="U75" s="36"/>
      <c r="V75" s="44"/>
      <c r="W75" s="39"/>
      <c r="X75" s="45" t="str">
        <f>CONCATENATE('[1]Constructon S1'!AU75)</f>
        <v/>
      </c>
      <c r="Y75" s="36"/>
      <c r="Z75" s="43"/>
      <c r="AA75" s="39" t="str">
        <f>CONCATENATE('[1]Constructon S1'!BA75)</f>
        <v/>
      </c>
      <c r="AB75" s="36"/>
      <c r="AC75" s="43"/>
      <c r="AD75" s="36"/>
      <c r="AE75" s="46"/>
      <c r="AF75" s="39"/>
      <c r="AG75" s="47" t="str">
        <f>CONCATENATE('[1]Constructon S1'!BN75)</f>
        <v/>
      </c>
      <c r="AH75" s="36"/>
      <c r="AI75" s="43"/>
      <c r="AJ75" s="36"/>
      <c r="AK75" s="43"/>
      <c r="AL75" s="39" t="str">
        <f>CONCATENATE('[1]Constructon S1'!BZ75)</f>
        <v/>
      </c>
      <c r="AM75" s="36"/>
      <c r="AN75" s="43"/>
      <c r="AO75" s="36"/>
      <c r="AP75" s="48"/>
      <c r="AQ75" s="39"/>
      <c r="AR75" s="49" t="str">
        <f>CONCATENATE('[1]Constructon S1'!CL75)</f>
        <v/>
      </c>
      <c r="AS75" s="36"/>
      <c r="AT75" s="43"/>
      <c r="AU75" s="39" t="str">
        <f>CONCATENATE('[1]Constructon S1'!CR75)</f>
        <v/>
      </c>
      <c r="AV75" s="36"/>
      <c r="AW75" s="43"/>
      <c r="AX75" s="39" t="str">
        <f>CONCATENATE('[1]Constructon S1'!CX75)</f>
        <v/>
      </c>
      <c r="AY75" s="36"/>
      <c r="AZ75" s="50"/>
      <c r="BA75" s="3"/>
      <c r="BB75" s="3"/>
      <c r="BC75" s="3"/>
      <c r="BD75" s="3"/>
      <c r="BE75" s="3"/>
      <c r="BF75" s="3"/>
      <c r="BG75" s="3"/>
      <c r="BH75" s="3"/>
      <c r="BI75" s="3"/>
    </row>
    <row r="76" spans="1:61" s="32" customFormat="1" ht="12.95" customHeight="1" x14ac:dyDescent="0.25">
      <c r="A76" s="32">
        <f>'[1]Constructon S1'!A76</f>
        <v>49</v>
      </c>
      <c r="B76" s="68">
        <f>'[1]Constructon S1'!B76</f>
        <v>42709</v>
      </c>
      <c r="C76" s="69" t="str">
        <f>CONCATENATE('[1]Constructon S1'!C76)</f>
        <v>TP3 CH100</v>
      </c>
      <c r="D76" s="70" t="str">
        <f>CONCATENATE('[1]Constructon S1'!D76," ", '[1]Constructon S1'!E76)</f>
        <v>MPCI1 E</v>
      </c>
      <c r="E76" s="71" t="str">
        <f>CONCATENATE('[1]Constructon S1'!F76," ", '[1]Constructon S1'!G76)</f>
        <v>MPCI1 F</v>
      </c>
      <c r="F76" s="70" t="str">
        <f>CONCATENATE('[1]Constructon S1'!I76," ",'[1]Constructon S1'!J76)</f>
        <v>MPCI1 G</v>
      </c>
      <c r="G76" s="72" t="str">
        <f>CONCATENATE('[1]Constructon S1'!K76," ",'[1]Constructon S1'!L76)</f>
        <v>MPCI1 H</v>
      </c>
      <c r="H76" s="30"/>
      <c r="I76" s="73" t="str">
        <f>CONCATENATE('[1]Constructon S1'!N76)</f>
        <v/>
      </c>
      <c r="J76" s="70" t="str">
        <f>CONCATENATE('[1]Constructon S1'!O76," ",'[1]Constructon S1'!P76)</f>
        <v xml:space="preserve"> </v>
      </c>
      <c r="K76" s="74" t="str">
        <f>CONCATENATE('[1]Constructon S1'!Q76," ",'[1]Constructon S1'!R76)</f>
        <v xml:space="preserve"> </v>
      </c>
      <c r="L76" s="30"/>
      <c r="M76" s="75" t="str">
        <f>CONCATENATE('[1]Constructon S1'!W76)</f>
        <v/>
      </c>
      <c r="N76" s="70" t="str">
        <f>CONCATENATE('[1]Constructon S1'!X76," ",'[1]Constructon S1'!Y76)</f>
        <v xml:space="preserve"> </v>
      </c>
      <c r="O76" s="76" t="str">
        <f>CONCATENATE('[1]Constructon S1'!Z76," ",'[1]Constructon S1'!AA76)</f>
        <v xml:space="preserve"> </v>
      </c>
      <c r="P76" s="70" t="str">
        <f>CONCATENATE('[1]Constructon S1'!AD76," ",'[1]Constructon S1'!AE76)</f>
        <v xml:space="preserve"> </v>
      </c>
      <c r="Q76" s="76" t="str">
        <f>CONCATENATE('[1]Constructon S1'!AF76," ",'[1]Constructon S1'!AG76)</f>
        <v xml:space="preserve"> </v>
      </c>
      <c r="R76" s="77" t="str">
        <f>CONCATENATE('[1]Constructon S1'!AI76)</f>
        <v/>
      </c>
      <c r="S76" s="70" t="str">
        <f>CONCATENATE('[1]Constructon S1'!AJ76," ",'[1]Constructon S1'!AK76)</f>
        <v xml:space="preserve"> </v>
      </c>
      <c r="T76" s="76" t="str">
        <f>CONCATENATE('[1]Constructon S1'!AL76," ",'[1]Constructon S1'!AM76)</f>
        <v xml:space="preserve"> </v>
      </c>
      <c r="U76" s="70" t="str">
        <f>CONCATENATE('[1]Constructon S1'!AP76," ",'[1]Constructon S1'!AQ76)</f>
        <v xml:space="preserve"> </v>
      </c>
      <c r="V76" s="78" t="str">
        <f>CONCATENATE('[1]Constructon S1'!AR76," ",'[1]Constructon S1'!AS76)</f>
        <v xml:space="preserve"> </v>
      </c>
      <c r="W76" s="30"/>
      <c r="X76" s="79" t="str">
        <f>CONCATENATE('[1]Constructon S1'!AU76)</f>
        <v/>
      </c>
      <c r="Y76" s="70" t="str">
        <f>CONCATENATE('[1]Constructon S1'!AV76," ",'[1]Constructon S1'!AW76)</f>
        <v xml:space="preserve"> </v>
      </c>
      <c r="Z76" s="76" t="str">
        <f>CONCATENATE('[1]Constructon S1'!AX76," ",'[1]Constructon S1'!AY76)</f>
        <v xml:space="preserve"> </v>
      </c>
      <c r="AA76" s="77" t="str">
        <f>CONCATENATE('[1]Constructon S1'!BA76)</f>
        <v/>
      </c>
      <c r="AB76" s="70" t="str">
        <f>CONCATENATE('[1]Constructon S1'!BB76," ",'[1]Constructon S1'!BC76)</f>
        <v xml:space="preserve"> </v>
      </c>
      <c r="AC76" s="76" t="str">
        <f>CONCATENATE('[1]Constructon S1'!BD76," ",'[1]Constructon S1'!BE76)</f>
        <v xml:space="preserve"> </v>
      </c>
      <c r="AD76" s="70" t="str">
        <f>CONCATENATE('[1]Constructon S1'!BH76," ",'[1]Constructon S1'!BI76)</f>
        <v xml:space="preserve"> </v>
      </c>
      <c r="AE76" s="80" t="str">
        <f>CONCATENATE('[1]Constructon S1'!BJ76," ",'[1]Constructon S1'!BK76)</f>
        <v xml:space="preserve"> </v>
      </c>
      <c r="AF76" s="30"/>
      <c r="AG76" s="81" t="str">
        <f>CONCATENATE('[1]Constructon S1'!BN76)</f>
        <v>Elec 2</v>
      </c>
      <c r="AH76" s="70" t="str">
        <f>CONCATENATE('[1]Constructon S1'!BO76," ",'[1]Constructon S1'!BP76)</f>
        <v>MPCI1 A</v>
      </c>
      <c r="AI76" s="76" t="str">
        <f>CONCATENATE('[1]Constructon S1'!BQ76," ",'[1]Constructon S1'!BR76)</f>
        <v>MPCI1 B</v>
      </c>
      <c r="AJ76" s="70" t="str">
        <f>CONCATENATE('[1]Constructon S1'!BU76," ",'[1]Constructon S1'!BV76)</f>
        <v>MPCI1 C</v>
      </c>
      <c r="AK76" s="76" t="str">
        <f>CONCATENATE('[1]Constructon S1'!BW76," ",'[1]Constructon S1'!BX76)</f>
        <v>MPCI1 D</v>
      </c>
      <c r="AL76" s="77" t="str">
        <f>CONCATENATE('[1]Constructon S1'!BZ76)</f>
        <v/>
      </c>
      <c r="AM76" s="70" t="str">
        <f>CONCATENATE('[1]Constructon S1'!CA76," ",'[1]Constructon S1'!CB76)</f>
        <v xml:space="preserve"> </v>
      </c>
      <c r="AN76" s="76" t="str">
        <f>CONCATENATE('[1]Constructon S1'!CC76," ",'[1]Constructon S1'!CD76)</f>
        <v xml:space="preserve"> </v>
      </c>
      <c r="AO76" s="70" t="str">
        <f>CONCATENATE('[1]Constructon S1'!CG76," ",'[1]Constructon S1'!CH76)</f>
        <v xml:space="preserve"> </v>
      </c>
      <c r="AP76" s="82" t="str">
        <f>CONCATENATE('[1]Constructon S1'!CI76," ",'[1]Constructon S1'!CJ76)</f>
        <v xml:space="preserve"> </v>
      </c>
      <c r="AQ76" s="30"/>
      <c r="AR76" s="83" t="str">
        <f>CONCATENATE('[1]Constructon S1'!CL76)</f>
        <v/>
      </c>
      <c r="AS76" s="70" t="str">
        <f>CONCATENATE('[1]Constructon S1'!CM76," ",'[1]Constructon S1'!CN76)</f>
        <v xml:space="preserve"> </v>
      </c>
      <c r="AT76" s="76" t="str">
        <f>CONCATENATE('[1]Constructon S1'!CO76," ",'[1]Constructon S1'!CP76)</f>
        <v xml:space="preserve"> </v>
      </c>
      <c r="AU76" s="77" t="str">
        <f>CONCATENATE('[1]Constructon S1'!CR76)</f>
        <v/>
      </c>
      <c r="AV76" s="70" t="str">
        <f>CONCATENATE('[1]Constructon S1'!CS76," ",'[1]Constructon S1'!CT76)</f>
        <v xml:space="preserve"> </v>
      </c>
      <c r="AW76" s="76" t="str">
        <f>CONCATENATE('[1]Constructon S1'!CU76," ",'[1]Constructon S1'!CV76)</f>
        <v xml:space="preserve"> </v>
      </c>
      <c r="AX76" s="77" t="str">
        <f>CONCATENATE('[1]Constructon S1'!CX76)</f>
        <v/>
      </c>
      <c r="AY76" s="70" t="str">
        <f>CONCATENATE('[1]Constructon S1'!CY76," ",'[1]Constructon S1'!CZ76)</f>
        <v xml:space="preserve"> </v>
      </c>
      <c r="AZ76" s="84" t="str">
        <f>CONCATENATE('[1]Constructon S1'!DA76," ",'[1]Constructon S1'!DB76)</f>
        <v xml:space="preserve"> </v>
      </c>
      <c r="BA76" s="29"/>
      <c r="BB76" s="29"/>
      <c r="BC76" s="29"/>
      <c r="BD76" s="29"/>
      <c r="BE76" s="29"/>
      <c r="BF76" s="29"/>
      <c r="BG76" s="29"/>
      <c r="BH76" s="29"/>
      <c r="BI76" s="29"/>
    </row>
    <row r="77" spans="1:61" s="32" customFormat="1" ht="12.95" customHeight="1" x14ac:dyDescent="0.25">
      <c r="A77" s="32">
        <f>'[1]Constructon S1'!A77</f>
        <v>49</v>
      </c>
      <c r="B77" s="68">
        <f>'[1]Constructon S1'!B77</f>
        <v>42710</v>
      </c>
      <c r="C77" s="69" t="str">
        <f>CONCATENATE('[1]Constructon S1'!C77)</f>
        <v>TP3 CH100</v>
      </c>
      <c r="D77" s="70" t="str">
        <f>CONCATENATE('[1]Constructon S1'!D77," ", '[1]Constructon S1'!E77)</f>
        <v>BI E</v>
      </c>
      <c r="E77" s="71" t="str">
        <f>CONCATENATE('[1]Constructon S1'!F77," ", '[1]Constructon S1'!G77)</f>
        <v>CB2 O</v>
      </c>
      <c r="F77" s="70" t="str">
        <f>CONCATENATE('[1]Constructon S1'!I77," ",'[1]Constructon S1'!J77)</f>
        <v>BI F</v>
      </c>
      <c r="G77" s="72" t="str">
        <f>CONCATENATE('[1]Constructon S1'!K77," ",'[1]Constructon S1'!L77)</f>
        <v>CB2 S</v>
      </c>
      <c r="H77" s="30"/>
      <c r="I77" s="73" t="str">
        <f>CONCATENATE('[1]Constructon S1'!N77)</f>
        <v>TP2 MT100</v>
      </c>
      <c r="J77" s="70" t="str">
        <f>CONCATENATE('[1]Constructon S1'!O77," ",'[1]Constructon S1'!P77)</f>
        <v>CB2 N</v>
      </c>
      <c r="K77" s="74" t="str">
        <f>CONCATENATE('[1]Constructon S1'!Q77," ",'[1]Constructon S1'!R77)</f>
        <v>CB2 P</v>
      </c>
      <c r="L77" s="30"/>
      <c r="M77" s="75" t="str">
        <f>CONCATENATE('[1]Constructon S1'!W77)</f>
        <v>In Vitro</v>
      </c>
      <c r="N77" s="70" t="str">
        <f>CONCATENATE('[1]Constructon S1'!X77," ",'[1]Constructon S1'!Y77)</f>
        <v>CB2 Q</v>
      </c>
      <c r="O77" s="76" t="str">
        <f>CONCATENATE('[1]Constructon S1'!Z77," ",'[1]Constructon S1'!AA77)</f>
        <v>CB2 Q</v>
      </c>
      <c r="P77" s="70" t="str">
        <f>CONCATENATE('[1]Constructon S1'!AD77," ",'[1]Constructon S1'!AE77)</f>
        <v>CB2 T</v>
      </c>
      <c r="Q77" s="76" t="str">
        <f>CONCATENATE('[1]Constructon S1'!AF77," ",'[1]Constructon S1'!AG77)</f>
        <v>CB2 T</v>
      </c>
      <c r="R77" s="77" t="str">
        <f>CONCATENATE('[1]Constructon S1'!AI77)</f>
        <v/>
      </c>
      <c r="S77" s="70" t="str">
        <f>CONCATENATE('[1]Constructon S1'!AJ77," ",'[1]Constructon S1'!AK77)</f>
        <v xml:space="preserve"> </v>
      </c>
      <c r="T77" s="76" t="str">
        <f>CONCATENATE('[1]Constructon S1'!AL77," ",'[1]Constructon S1'!AM77)</f>
        <v xml:space="preserve"> </v>
      </c>
      <c r="U77" s="70" t="str">
        <f>CONCATENATE('[1]Constructon S1'!AP77," ",'[1]Constructon S1'!AQ77)</f>
        <v xml:space="preserve"> </v>
      </c>
      <c r="V77" s="78" t="str">
        <f>CONCATENATE('[1]Constructon S1'!AR77," ",'[1]Constructon S1'!AS77)</f>
        <v xml:space="preserve"> </v>
      </c>
      <c r="W77" s="30"/>
      <c r="X77" s="79" t="str">
        <f>CONCATENATE('[1]Constructon S1'!AU77)</f>
        <v/>
      </c>
      <c r="Y77" s="70" t="str">
        <f>CONCATENATE('[1]Constructon S1'!AV77," ",'[1]Constructon S1'!AW77)</f>
        <v xml:space="preserve"> </v>
      </c>
      <c r="Z77" s="76" t="str">
        <f>CONCATENATE('[1]Constructon S1'!AX77," ",'[1]Constructon S1'!AY77)</f>
        <v xml:space="preserve"> </v>
      </c>
      <c r="AA77" s="77" t="str">
        <f>CONCATENATE('[1]Constructon S1'!BA77)</f>
        <v/>
      </c>
      <c r="AB77" s="70" t="str">
        <f>CONCATENATE('[1]Constructon S1'!BB77," ",'[1]Constructon S1'!BC77)</f>
        <v xml:space="preserve"> </v>
      </c>
      <c r="AC77" s="76" t="str">
        <f>CONCATENATE('[1]Constructon S1'!BD77," ",'[1]Constructon S1'!BE77)</f>
        <v xml:space="preserve"> </v>
      </c>
      <c r="AD77" s="70" t="str">
        <f>CONCATENATE('[1]Constructon S1'!BH77," ",'[1]Constructon S1'!BI77)</f>
        <v xml:space="preserve"> </v>
      </c>
      <c r="AE77" s="80" t="str">
        <f>CONCATENATE('[1]Constructon S1'!BJ77," ",'[1]Constructon S1'!BK77)</f>
        <v xml:space="preserve"> </v>
      </c>
      <c r="AF77" s="30"/>
      <c r="AG77" s="81" t="str">
        <f>CONCATENATE('[1]Constructon S1'!BN77)</f>
        <v/>
      </c>
      <c r="AH77" s="70" t="str">
        <f>CONCATENATE('[1]Constructon S1'!BO77," ",'[1]Constructon S1'!BP77)</f>
        <v xml:space="preserve"> </v>
      </c>
      <c r="AI77" s="76" t="str">
        <f>CONCATENATE('[1]Constructon S1'!BQ77," ",'[1]Constructon S1'!BR77)</f>
        <v xml:space="preserve"> </v>
      </c>
      <c r="AJ77" s="70" t="str">
        <f>CONCATENATE('[1]Constructon S1'!BU77," ",'[1]Constructon S1'!BV77)</f>
        <v xml:space="preserve"> </v>
      </c>
      <c r="AK77" s="76" t="str">
        <f>CONCATENATE('[1]Constructon S1'!BW77," ",'[1]Constructon S1'!BX77)</f>
        <v xml:space="preserve"> </v>
      </c>
      <c r="AL77" s="77" t="str">
        <f>CONCATENATE('[1]Constructon S1'!BZ77)</f>
        <v>Opt 2</v>
      </c>
      <c r="AM77" s="70" t="str">
        <f>CONCATENATE('[1]Constructon S1'!CA77," ",'[1]Constructon S1'!CB77)</f>
        <v>CB2 K</v>
      </c>
      <c r="AN77" s="76" t="str">
        <f>CONCATENATE('[1]Constructon S1'!CC77," ",'[1]Constructon S1'!CD77)</f>
        <v>CB2 L</v>
      </c>
      <c r="AO77" s="70" t="str">
        <f>CONCATENATE('[1]Constructon S1'!CG77," ",'[1]Constructon S1'!CH77)</f>
        <v>CB2 M</v>
      </c>
      <c r="AP77" s="82" t="str">
        <f>CONCATENATE('[1]Constructon S1'!CI77," ",'[1]Constructon S1'!CJ77)</f>
        <v>CB2 N</v>
      </c>
      <c r="AQ77" s="30"/>
      <c r="AR77" s="83" t="str">
        <f>CONCATENATE('[1]Constructon S1'!CL77)</f>
        <v/>
      </c>
      <c r="AS77" s="70" t="str">
        <f>CONCATENATE('[1]Constructon S1'!CM77," ",'[1]Constructon S1'!CN77)</f>
        <v xml:space="preserve"> </v>
      </c>
      <c r="AT77" s="76" t="str">
        <f>CONCATENATE('[1]Constructon S1'!CO77," ",'[1]Constructon S1'!CP77)</f>
        <v xml:space="preserve"> </v>
      </c>
      <c r="AU77" s="77" t="str">
        <f>CONCATENATE('[1]Constructon S1'!CR77)</f>
        <v/>
      </c>
      <c r="AV77" s="70" t="str">
        <f>CONCATENATE('[1]Constructon S1'!CS77," ",'[1]Constructon S1'!CT77)</f>
        <v xml:space="preserve"> </v>
      </c>
      <c r="AW77" s="76" t="str">
        <f>CONCATENATE('[1]Constructon S1'!CU77," ",'[1]Constructon S1'!CV77)</f>
        <v xml:space="preserve"> </v>
      </c>
      <c r="AX77" s="77" t="str">
        <f>CONCATENATE('[1]Constructon S1'!CX77)</f>
        <v/>
      </c>
      <c r="AY77" s="70" t="str">
        <f>CONCATENATE('[1]Constructon S1'!CY77," ",'[1]Constructon S1'!CZ77)</f>
        <v xml:space="preserve"> </v>
      </c>
      <c r="AZ77" s="84" t="str">
        <f>CONCATENATE('[1]Constructon S1'!DA77," ",'[1]Constructon S1'!DB77)</f>
        <v xml:space="preserve"> </v>
      </c>
      <c r="BA77" s="29"/>
      <c r="BB77" s="29"/>
      <c r="BC77" s="29"/>
      <c r="BD77" s="29"/>
      <c r="BE77" s="29"/>
      <c r="BF77" s="29"/>
      <c r="BG77" s="29"/>
      <c r="BH77" s="29"/>
      <c r="BI77" s="29"/>
    </row>
    <row r="78" spans="1:61" s="32" customFormat="1" ht="12.95" customHeight="1" x14ac:dyDescent="0.25">
      <c r="A78" s="32">
        <f>'[1]Constructon S1'!A78</f>
        <v>49</v>
      </c>
      <c r="B78" s="68">
        <f>'[1]Constructon S1'!B78</f>
        <v>42711</v>
      </c>
      <c r="C78" s="69" t="str">
        <f>CONCATENATE('[1]Constructon S1'!C78)</f>
        <v>TP3 CH100</v>
      </c>
      <c r="D78" s="70" t="str">
        <f>CONCATENATE('[1]Constructon S1'!D78," ", '[1]Constructon S1'!E78)</f>
        <v>CB1 I</v>
      </c>
      <c r="E78" s="71" t="str">
        <f>CONCATENATE('[1]Constructon S1'!F78," ", '[1]Constructon S1'!G78)</f>
        <v>MPCI2 I</v>
      </c>
      <c r="F78" s="70" t="str">
        <f>CONCATENATE('[1]Constructon S1'!I78," ",'[1]Constructon S1'!J78)</f>
        <v>CB1 H</v>
      </c>
      <c r="G78" s="72" t="str">
        <f>CONCATENATE('[1]Constructon S1'!K78," ",'[1]Constructon S1'!L78)</f>
        <v>MPCI2 J</v>
      </c>
      <c r="H78" s="30"/>
      <c r="I78" s="73" t="str">
        <f>CONCATENATE('[1]Constructon S1'!N78)</f>
        <v>TP2 MT100</v>
      </c>
      <c r="J78" s="70" t="str">
        <f>CONCATENATE('[1]Constructon S1'!O78," ",'[1]Constructon S1'!P78)</f>
        <v>CB1 G</v>
      </c>
      <c r="K78" s="74" t="str">
        <f>CONCATENATE('[1]Constructon S1'!Q78," ",'[1]Constructon S1'!R78)</f>
        <v xml:space="preserve"> </v>
      </c>
      <c r="L78" s="30"/>
      <c r="M78" s="75" t="str">
        <f>CONCATENATE('[1]Constructon S1'!W78)</f>
        <v>In Vitro</v>
      </c>
      <c r="N78" s="70" t="str">
        <f>CONCATENATE('[1]Constructon S1'!X78," ",'[1]Constructon S1'!Y78)</f>
        <v>CB1 E</v>
      </c>
      <c r="O78" s="76" t="str">
        <f>CONCATENATE('[1]Constructon S1'!Z78," ",'[1]Constructon S1'!AA78)</f>
        <v>CB1 E</v>
      </c>
      <c r="P78" s="70" t="str">
        <f>CONCATENATE('[1]Constructon S1'!AD78," ",'[1]Constructon S1'!AE78)</f>
        <v>CB1 F</v>
      </c>
      <c r="Q78" s="76" t="str">
        <f>CONCATENATE('[1]Constructon S1'!AF78," ",'[1]Constructon S1'!AG78)</f>
        <v>CB1 F</v>
      </c>
      <c r="R78" s="77" t="str">
        <f>CONCATENATE('[1]Constructon S1'!AI78)</f>
        <v/>
      </c>
      <c r="S78" s="70" t="str">
        <f>CONCATENATE('[1]Constructon S1'!AJ78," ",'[1]Constructon S1'!AK78)</f>
        <v xml:space="preserve"> </v>
      </c>
      <c r="T78" s="76" t="str">
        <f>CONCATENATE('[1]Constructon S1'!AL78," ",'[1]Constructon S1'!AM78)</f>
        <v xml:space="preserve"> </v>
      </c>
      <c r="U78" s="70" t="str">
        <f>CONCATENATE('[1]Constructon S1'!AP78," ",'[1]Constructon S1'!AQ78)</f>
        <v xml:space="preserve"> </v>
      </c>
      <c r="V78" s="78" t="str">
        <f>CONCATENATE('[1]Constructon S1'!AR78," ",'[1]Constructon S1'!AS78)</f>
        <v xml:space="preserve"> </v>
      </c>
      <c r="W78" s="30"/>
      <c r="X78" s="79" t="str">
        <f>CONCATENATE('[1]Constructon S1'!AU78)</f>
        <v/>
      </c>
      <c r="Y78" s="70" t="str">
        <f>CONCATENATE('[1]Constructon S1'!AV78," ",'[1]Constructon S1'!AW78)</f>
        <v xml:space="preserve"> </v>
      </c>
      <c r="Z78" s="76" t="str">
        <f>CONCATENATE('[1]Constructon S1'!AX78," ",'[1]Constructon S1'!AY78)</f>
        <v xml:space="preserve"> </v>
      </c>
      <c r="AA78" s="77" t="str">
        <f>CONCATENATE('[1]Constructon S1'!BA78)</f>
        <v/>
      </c>
      <c r="AB78" s="70" t="str">
        <f>CONCATENATE('[1]Constructon S1'!BB78," ",'[1]Constructon S1'!BC78)</f>
        <v xml:space="preserve"> </v>
      </c>
      <c r="AC78" s="76" t="str">
        <f>CONCATENATE('[1]Constructon S1'!BD78," ",'[1]Constructon S1'!BE78)</f>
        <v xml:space="preserve"> </v>
      </c>
      <c r="AD78" s="70" t="str">
        <f>CONCATENATE('[1]Constructon S1'!BH78," ",'[1]Constructon S1'!BI78)</f>
        <v xml:space="preserve"> </v>
      </c>
      <c r="AE78" s="80" t="str">
        <f>CONCATENATE('[1]Constructon S1'!BJ78," ",'[1]Constructon S1'!BK78)</f>
        <v xml:space="preserve"> </v>
      </c>
      <c r="AF78" s="30"/>
      <c r="AG78" s="81" t="str">
        <f>CONCATENATE('[1]Constructon S1'!BN78)</f>
        <v>Elec 2</v>
      </c>
      <c r="AH78" s="70" t="str">
        <f>CONCATENATE('[1]Constructon S1'!BO78," ",'[1]Constructon S1'!BP78)</f>
        <v>MPCI2 I</v>
      </c>
      <c r="AI78" s="76" t="str">
        <f>CONCATENATE('[1]Constructon S1'!BQ78," ",'[1]Constructon S1'!BR78)</f>
        <v>MPCI2 K</v>
      </c>
      <c r="AJ78" s="70" t="str">
        <f>CONCATENATE('[1]Constructon S1'!BU78," ",'[1]Constructon S1'!BV78)</f>
        <v>MPCI2 J</v>
      </c>
      <c r="AK78" s="76" t="str">
        <f>CONCATENATE('[1]Constructon S1'!BW78," ",'[1]Constructon S1'!BX78)</f>
        <v>MPCI2 L</v>
      </c>
      <c r="AL78" s="77" t="str">
        <f>CONCATENATE('[1]Constructon S1'!BZ78)</f>
        <v>Opt 2</v>
      </c>
      <c r="AM78" s="70" t="str">
        <f>CONCATENATE('[1]Constructon S1'!CA78," ",'[1]Constructon S1'!CB78)</f>
        <v>CB1 A</v>
      </c>
      <c r="AN78" s="76" t="str">
        <f>CONCATENATE('[1]Constructon S1'!CC78," ",'[1]Constructon S1'!CD78)</f>
        <v>CB1 B</v>
      </c>
      <c r="AO78" s="70" t="str">
        <f>CONCATENATE('[1]Constructon S1'!CG78," ",'[1]Constructon S1'!CH78)</f>
        <v>CB1 C</v>
      </c>
      <c r="AP78" s="82" t="str">
        <f>CONCATENATE('[1]Constructon S1'!CI78," ",'[1]Constructon S1'!CJ78)</f>
        <v>CB1 D</v>
      </c>
      <c r="AQ78" s="30"/>
      <c r="AR78" s="83" t="str">
        <f>CONCATENATE('[1]Constructon S1'!CL78)</f>
        <v/>
      </c>
      <c r="AS78" s="70" t="str">
        <f>CONCATENATE('[1]Constructon S1'!CM78," ",'[1]Constructon S1'!CN78)</f>
        <v xml:space="preserve"> </v>
      </c>
      <c r="AT78" s="76" t="str">
        <f>CONCATENATE('[1]Constructon S1'!CO78," ",'[1]Constructon S1'!CP78)</f>
        <v xml:space="preserve"> </v>
      </c>
      <c r="AU78" s="77" t="str">
        <f>CONCATENATE('[1]Constructon S1'!CR78)</f>
        <v/>
      </c>
      <c r="AV78" s="70" t="str">
        <f>CONCATENATE('[1]Constructon S1'!CS78," ",'[1]Constructon S1'!CT78)</f>
        <v xml:space="preserve"> </v>
      </c>
      <c r="AW78" s="76" t="str">
        <f>CONCATENATE('[1]Constructon S1'!CU78," ",'[1]Constructon S1'!CV78)</f>
        <v xml:space="preserve"> </v>
      </c>
      <c r="AX78" s="77" t="str">
        <f>CONCATENATE('[1]Constructon S1'!CX78)</f>
        <v/>
      </c>
      <c r="AY78" s="70" t="str">
        <f>CONCATENATE('[1]Constructon S1'!CY78," ",'[1]Constructon S1'!CZ78)</f>
        <v xml:space="preserve"> </v>
      </c>
      <c r="AZ78" s="84" t="str">
        <f>CONCATENATE('[1]Constructon S1'!DA78," ",'[1]Constructon S1'!DB78)</f>
        <v xml:space="preserve"> </v>
      </c>
      <c r="BA78" s="29"/>
      <c r="BB78" s="29"/>
      <c r="BC78" s="29"/>
      <c r="BD78" s="29"/>
      <c r="BE78" s="29"/>
      <c r="BF78" s="29"/>
      <c r="BG78" s="29"/>
      <c r="BH78" s="29"/>
      <c r="BI78" s="29"/>
    </row>
    <row r="79" spans="1:61" s="32" customFormat="1" ht="12.95" customHeight="1" x14ac:dyDescent="0.25">
      <c r="A79" s="32">
        <f>'[1]Constructon S1'!A79</f>
        <v>49</v>
      </c>
      <c r="B79" s="68">
        <f>'[1]Constructon S1'!B79</f>
        <v>42712</v>
      </c>
      <c r="C79" s="69" t="str">
        <f>CONCATENATE('[1]Constructon S1'!C79)</f>
        <v>TP3 CH100</v>
      </c>
      <c r="D79" s="70" t="str">
        <f>CONCATENATE('[1]Constructon S1'!D79," ", '[1]Constructon S1'!E79)</f>
        <v>CB2 R</v>
      </c>
      <c r="E79" s="71" t="str">
        <f>CONCATENATE('[1]Constructon S1'!F79," ", '[1]Constructon S1'!G79)</f>
        <v xml:space="preserve"> </v>
      </c>
      <c r="F79" s="70" t="str">
        <f>CONCATENATE('[1]Constructon S1'!I79," ",'[1]Constructon S1'!J79)</f>
        <v>CB2 Q</v>
      </c>
      <c r="G79" s="72" t="str">
        <f>CONCATENATE('[1]Constructon S1'!K79," ",'[1]Constructon S1'!L79)</f>
        <v xml:space="preserve"> </v>
      </c>
      <c r="H79" s="30"/>
      <c r="I79" s="73" t="str">
        <f>CONCATENATE('[1]Constructon S1'!N79)</f>
        <v/>
      </c>
      <c r="J79" s="70" t="str">
        <f>CONCATENATE('[1]Constructon S1'!O79," ",'[1]Constructon S1'!P79)</f>
        <v xml:space="preserve"> </v>
      </c>
      <c r="K79" s="74" t="str">
        <f>CONCATENATE('[1]Constructon S1'!Q79," ",'[1]Constructon S1'!R79)</f>
        <v xml:space="preserve"> </v>
      </c>
      <c r="L79" s="30"/>
      <c r="M79" s="75" t="str">
        <f>CONCATENATE('[1]Constructon S1'!W79)</f>
        <v/>
      </c>
      <c r="N79" s="70" t="str">
        <f>CONCATENATE('[1]Constructon S1'!X79," ",'[1]Constructon S1'!Y79)</f>
        <v xml:space="preserve"> </v>
      </c>
      <c r="O79" s="76" t="str">
        <f>CONCATENATE('[1]Constructon S1'!Z79," ",'[1]Constructon S1'!AA79)</f>
        <v xml:space="preserve"> </v>
      </c>
      <c r="P79" s="70" t="str">
        <f>CONCATENATE('[1]Constructon S1'!AD79," ",'[1]Constructon S1'!AE79)</f>
        <v xml:space="preserve"> </v>
      </c>
      <c r="Q79" s="76" t="str">
        <f>CONCATENATE('[1]Constructon S1'!AF79," ",'[1]Constructon S1'!AG79)</f>
        <v xml:space="preserve"> </v>
      </c>
      <c r="R79" s="77" t="str">
        <f>CONCATENATE('[1]Constructon S1'!AI79)</f>
        <v/>
      </c>
      <c r="S79" s="70" t="str">
        <f>CONCATENATE('[1]Constructon S1'!AJ79," ",'[1]Constructon S1'!AK79)</f>
        <v xml:space="preserve"> </v>
      </c>
      <c r="T79" s="76" t="str">
        <f>CONCATENATE('[1]Constructon S1'!AL79," ",'[1]Constructon S1'!AM79)</f>
        <v xml:space="preserve"> </v>
      </c>
      <c r="U79" s="70" t="str">
        <f>CONCATENATE('[1]Constructon S1'!AP79," ",'[1]Constructon S1'!AQ79)</f>
        <v xml:space="preserve"> </v>
      </c>
      <c r="V79" s="78" t="str">
        <f>CONCATENATE('[1]Constructon S1'!AR79," ",'[1]Constructon S1'!AS79)</f>
        <v xml:space="preserve"> </v>
      </c>
      <c r="W79" s="30"/>
      <c r="X79" s="79" t="str">
        <f>CONCATENATE('[1]Constructon S1'!AU79)</f>
        <v/>
      </c>
      <c r="Y79" s="70" t="str">
        <f>CONCATENATE('[1]Constructon S1'!AV79," ",'[1]Constructon S1'!AW79)</f>
        <v xml:space="preserve"> </v>
      </c>
      <c r="Z79" s="76" t="str">
        <f>CONCATENATE('[1]Constructon S1'!AX79," ",'[1]Constructon S1'!AY79)</f>
        <v xml:space="preserve"> </v>
      </c>
      <c r="AA79" s="77" t="str">
        <f>CONCATENATE('[1]Constructon S1'!BA79)</f>
        <v/>
      </c>
      <c r="AB79" s="70" t="str">
        <f>CONCATENATE('[1]Constructon S1'!BB79," ",'[1]Constructon S1'!BC79)</f>
        <v xml:space="preserve"> </v>
      </c>
      <c r="AC79" s="76" t="str">
        <f>CONCATENATE('[1]Constructon S1'!BD79," ",'[1]Constructon S1'!BE79)</f>
        <v xml:space="preserve"> </v>
      </c>
      <c r="AD79" s="70" t="str">
        <f>CONCATENATE('[1]Constructon S1'!BH79," ",'[1]Constructon S1'!BI79)</f>
        <v xml:space="preserve"> </v>
      </c>
      <c r="AE79" s="80" t="str">
        <f>CONCATENATE('[1]Constructon S1'!BJ79," ",'[1]Constructon S1'!BK79)</f>
        <v xml:space="preserve"> </v>
      </c>
      <c r="AF79" s="30"/>
      <c r="AG79" s="81" t="str">
        <f>CONCATENATE('[1]Constructon S1'!BN79)</f>
        <v/>
      </c>
      <c r="AH79" s="70" t="str">
        <f>CONCATENATE('[1]Constructon S1'!BO79," ",'[1]Constructon S1'!BP79)</f>
        <v xml:space="preserve"> </v>
      </c>
      <c r="AI79" s="76" t="str">
        <f>CONCATENATE('[1]Constructon S1'!BQ79," ",'[1]Constructon S1'!BR79)</f>
        <v xml:space="preserve"> </v>
      </c>
      <c r="AJ79" s="70" t="str">
        <f>CONCATENATE('[1]Constructon S1'!BU79," ",'[1]Constructon S1'!BV79)</f>
        <v xml:space="preserve"> </v>
      </c>
      <c r="AK79" s="76" t="str">
        <f>CONCATENATE('[1]Constructon S1'!BW79," ",'[1]Constructon S1'!BX79)</f>
        <v xml:space="preserve"> </v>
      </c>
      <c r="AL79" s="77" t="str">
        <f>CONCATENATE('[1]Constructon S1'!BZ79)</f>
        <v>Opt 2</v>
      </c>
      <c r="AM79" s="70" t="str">
        <f>CONCATENATE('[1]Constructon S1'!CA79," ",'[1]Constructon S1'!CB79)</f>
        <v>CB2 O</v>
      </c>
      <c r="AN79" s="76" t="str">
        <f>CONCATENATE('[1]Constructon S1'!CC79," ",'[1]Constructon S1'!CD79)</f>
        <v xml:space="preserve"> </v>
      </c>
      <c r="AO79" s="70" t="str">
        <f>CONCATENATE('[1]Constructon S1'!CG79," ",'[1]Constructon S1'!CH79)</f>
        <v>CB2 P</v>
      </c>
      <c r="AP79" s="82" t="str">
        <f>CONCATENATE('[1]Constructon S1'!CI79," ",'[1]Constructon S1'!CJ79)</f>
        <v xml:space="preserve"> </v>
      </c>
      <c r="AQ79" s="30"/>
      <c r="AR79" s="83" t="str">
        <f>CONCATENATE('[1]Constructon S1'!CL79)</f>
        <v/>
      </c>
      <c r="AS79" s="70" t="str">
        <f>CONCATENATE('[1]Constructon S1'!CM79," ",'[1]Constructon S1'!CN79)</f>
        <v xml:space="preserve"> </v>
      </c>
      <c r="AT79" s="76" t="str">
        <f>CONCATENATE('[1]Constructon S1'!CO79," ",'[1]Constructon S1'!CP79)</f>
        <v xml:space="preserve"> </v>
      </c>
      <c r="AU79" s="77" t="str">
        <f>CONCATENATE('[1]Constructon S1'!CR79)</f>
        <v/>
      </c>
      <c r="AV79" s="70" t="str">
        <f>CONCATENATE('[1]Constructon S1'!CS79," ",'[1]Constructon S1'!CT79)</f>
        <v xml:space="preserve"> </v>
      </c>
      <c r="AW79" s="76" t="str">
        <f>CONCATENATE('[1]Constructon S1'!CU79," ",'[1]Constructon S1'!CV79)</f>
        <v xml:space="preserve"> </v>
      </c>
      <c r="AX79" s="77" t="str">
        <f>CONCATENATE('[1]Constructon S1'!CX79)</f>
        <v/>
      </c>
      <c r="AY79" s="70" t="str">
        <f>CONCATENATE('[1]Constructon S1'!CY79," ",'[1]Constructon S1'!CZ79)</f>
        <v xml:space="preserve"> </v>
      </c>
      <c r="AZ79" s="84" t="str">
        <f>CONCATENATE('[1]Constructon S1'!DA79," ",'[1]Constructon S1'!DB79)</f>
        <v xml:space="preserve"> </v>
      </c>
      <c r="BA79" s="29"/>
      <c r="BB79" s="29"/>
      <c r="BC79" s="29"/>
      <c r="BD79" s="29"/>
      <c r="BE79" s="29"/>
      <c r="BF79" s="29"/>
      <c r="BG79" s="29"/>
      <c r="BH79" s="29"/>
      <c r="BI79" s="29"/>
    </row>
    <row r="80" spans="1:61" s="32" customFormat="1" ht="12.95" customHeight="1" x14ac:dyDescent="0.25">
      <c r="A80" s="32">
        <f>'[1]Constructon S1'!A80</f>
        <v>49</v>
      </c>
      <c r="B80" s="68">
        <f>'[1]Constructon S1'!B80</f>
        <v>42713</v>
      </c>
      <c r="C80" s="69" t="str">
        <f>CONCATENATE('[1]Constructon S1'!C80)</f>
        <v>TP3 CH100</v>
      </c>
      <c r="D80" s="70" t="str">
        <f>CONCATENATE('[1]Constructon S1'!D80," ", '[1]Constructon S1'!E80)</f>
        <v>CB1 G</v>
      </c>
      <c r="E80" s="71" t="str">
        <f>CONCATENATE('[1]Constructon S1'!F80," ", '[1]Constructon S1'!G80)</f>
        <v>MPCI2 K</v>
      </c>
      <c r="F80" s="70" t="str">
        <f>CONCATENATE('[1]Constructon S1'!I80," ",'[1]Constructon S1'!J80)</f>
        <v>CB1 J</v>
      </c>
      <c r="G80" s="72" t="str">
        <f>CONCATENATE('[1]Constructon S1'!K80," ",'[1]Constructon S1'!L80)</f>
        <v>MPCI2 L</v>
      </c>
      <c r="H80" s="30"/>
      <c r="I80" s="73" t="str">
        <f>CONCATENATE('[1]Constructon S1'!N80)</f>
        <v/>
      </c>
      <c r="J80" s="70" t="str">
        <f>CONCATENATE('[1]Constructon S1'!O80," ",'[1]Constructon S1'!P80)</f>
        <v xml:space="preserve"> </v>
      </c>
      <c r="K80" s="74" t="str">
        <f>CONCATENATE('[1]Constructon S1'!Q80," ",'[1]Constructon S1'!R80)</f>
        <v xml:space="preserve"> </v>
      </c>
      <c r="L80" s="30"/>
      <c r="M80" s="75" t="str">
        <f>CONCATENATE('[1]Constructon S1'!W80)</f>
        <v>In Vitro</v>
      </c>
      <c r="N80" s="70" t="str">
        <f>CONCATENATE('[1]Constructon S1'!X80," ",'[1]Constructon S1'!Y80)</f>
        <v>BI G</v>
      </c>
      <c r="O80" s="76" t="str">
        <f>CONCATENATE('[1]Constructon S1'!Z80," ",'[1]Constructon S1'!AA80)</f>
        <v>BI G</v>
      </c>
      <c r="P80" s="70" t="str">
        <f>CONCATENATE('[1]Constructon S1'!AD80," ",'[1]Constructon S1'!AE80)</f>
        <v>BI H</v>
      </c>
      <c r="Q80" s="76" t="str">
        <f>CONCATENATE('[1]Constructon S1'!AF80," ",'[1]Constructon S1'!AG80)</f>
        <v>BI H</v>
      </c>
      <c r="R80" s="77" t="str">
        <f>CONCATENATE('[1]Constructon S1'!AI80)</f>
        <v/>
      </c>
      <c r="S80" s="70" t="str">
        <f>CONCATENATE('[1]Constructon S1'!AJ80," ",'[1]Constructon S1'!AK80)</f>
        <v xml:space="preserve"> </v>
      </c>
      <c r="T80" s="76" t="str">
        <f>CONCATENATE('[1]Constructon S1'!AL80," ",'[1]Constructon S1'!AM80)</f>
        <v xml:space="preserve"> </v>
      </c>
      <c r="U80" s="70" t="str">
        <f>CONCATENATE('[1]Constructon S1'!AP80," ",'[1]Constructon S1'!AQ80)</f>
        <v xml:space="preserve"> </v>
      </c>
      <c r="V80" s="78" t="str">
        <f>CONCATENATE('[1]Constructon S1'!AR80," ",'[1]Constructon S1'!AS80)</f>
        <v xml:space="preserve"> </v>
      </c>
      <c r="W80" s="30"/>
      <c r="X80" s="79" t="str">
        <f>CONCATENATE('[1]Constructon S1'!AU80)</f>
        <v/>
      </c>
      <c r="Y80" s="70" t="str">
        <f>CONCATENATE('[1]Constructon S1'!AV80," ",'[1]Constructon S1'!AW80)</f>
        <v xml:space="preserve"> </v>
      </c>
      <c r="Z80" s="76" t="str">
        <f>CONCATENATE('[1]Constructon S1'!AX80," ",'[1]Constructon S1'!AY80)</f>
        <v xml:space="preserve"> </v>
      </c>
      <c r="AA80" s="77" t="str">
        <f>CONCATENATE('[1]Constructon S1'!BA80)</f>
        <v/>
      </c>
      <c r="AB80" s="70" t="str">
        <f>CONCATENATE('[1]Constructon S1'!BB80," ",'[1]Constructon S1'!BC80)</f>
        <v xml:space="preserve"> </v>
      </c>
      <c r="AC80" s="76" t="str">
        <f>CONCATENATE('[1]Constructon S1'!BD80," ",'[1]Constructon S1'!BE80)</f>
        <v xml:space="preserve"> </v>
      </c>
      <c r="AD80" s="70" t="str">
        <f>CONCATENATE('[1]Constructon S1'!BH80," ",'[1]Constructon S1'!BI80)</f>
        <v xml:space="preserve"> </v>
      </c>
      <c r="AE80" s="80" t="str">
        <f>CONCATENATE('[1]Constructon S1'!BJ80," ",'[1]Constructon S1'!BK80)</f>
        <v xml:space="preserve"> </v>
      </c>
      <c r="AF80" s="30"/>
      <c r="AG80" s="81" t="str">
        <f>CONCATENATE('[1]Constructon S1'!BN80)</f>
        <v/>
      </c>
      <c r="AH80" s="70" t="str">
        <f>CONCATENATE('[1]Constructon S1'!BO80," ",'[1]Constructon S1'!BP80)</f>
        <v xml:space="preserve"> </v>
      </c>
      <c r="AI80" s="76" t="str">
        <f>CONCATENATE('[1]Constructon S1'!BQ80," ",'[1]Constructon S1'!BR80)</f>
        <v xml:space="preserve"> </v>
      </c>
      <c r="AJ80" s="70" t="str">
        <f>CONCATENATE('[1]Constructon S1'!BU80," ",'[1]Constructon S1'!BV80)</f>
        <v xml:space="preserve"> </v>
      </c>
      <c r="AK80" s="76" t="str">
        <f>CONCATENATE('[1]Constructon S1'!BW80," ",'[1]Constructon S1'!BX80)</f>
        <v xml:space="preserve"> </v>
      </c>
      <c r="AL80" s="77" t="str">
        <f>CONCATENATE('[1]Constructon S1'!BZ80)</f>
        <v>Opt 2</v>
      </c>
      <c r="AM80" s="70" t="str">
        <f>CONCATENATE('[1]Constructon S1'!CA80," ",'[1]Constructon S1'!CB80)</f>
        <v>CB1 E</v>
      </c>
      <c r="AN80" s="76" t="str">
        <f>CONCATENATE('[1]Constructon S1'!CC80," ",'[1]Constructon S1'!CD80)</f>
        <v xml:space="preserve"> </v>
      </c>
      <c r="AO80" s="70" t="str">
        <f>CONCATENATE('[1]Constructon S1'!CG80," ",'[1]Constructon S1'!CH80)</f>
        <v>CB1 F</v>
      </c>
      <c r="AP80" s="82" t="str">
        <f>CONCATENATE('[1]Constructon S1'!CI80," ",'[1]Constructon S1'!CJ80)</f>
        <v xml:space="preserve"> </v>
      </c>
      <c r="AQ80" s="30"/>
      <c r="AR80" s="83" t="str">
        <f>CONCATENATE('[1]Constructon S1'!CL80)</f>
        <v/>
      </c>
      <c r="AS80" s="70" t="str">
        <f>CONCATENATE('[1]Constructon S1'!CM80," ",'[1]Constructon S1'!CN80)</f>
        <v xml:space="preserve"> </v>
      </c>
      <c r="AT80" s="76" t="str">
        <f>CONCATENATE('[1]Constructon S1'!CO80," ",'[1]Constructon S1'!CP80)</f>
        <v xml:space="preserve"> </v>
      </c>
      <c r="AU80" s="77" t="str">
        <f>CONCATENATE('[1]Constructon S1'!CR80)</f>
        <v/>
      </c>
      <c r="AV80" s="70" t="str">
        <f>CONCATENATE('[1]Constructon S1'!CS80," ",'[1]Constructon S1'!CT80)</f>
        <v xml:space="preserve"> </v>
      </c>
      <c r="AW80" s="76" t="str">
        <f>CONCATENATE('[1]Constructon S1'!CU80," ",'[1]Constructon S1'!CV80)</f>
        <v xml:space="preserve"> </v>
      </c>
      <c r="AX80" s="77" t="str">
        <f>CONCATENATE('[1]Constructon S1'!CX80)</f>
        <v/>
      </c>
      <c r="AY80" s="70" t="str">
        <f>CONCATENATE('[1]Constructon S1'!CY80," ",'[1]Constructon S1'!CZ80)</f>
        <v xml:space="preserve"> </v>
      </c>
      <c r="AZ80" s="84" t="str">
        <f>CONCATENATE('[1]Constructon S1'!DA80," ",'[1]Constructon S1'!DB80)</f>
        <v xml:space="preserve"> </v>
      </c>
      <c r="BA80" s="29"/>
      <c r="BB80" s="29"/>
      <c r="BC80" s="29"/>
      <c r="BD80" s="29"/>
      <c r="BE80" s="29"/>
      <c r="BF80" s="29"/>
      <c r="BG80" s="29"/>
      <c r="BH80" s="29"/>
      <c r="BI80" s="29"/>
    </row>
    <row r="81" spans="1:61" ht="9.75" customHeight="1" x14ac:dyDescent="0.25">
      <c r="A81" s="33"/>
      <c r="B81" s="34"/>
      <c r="C81" s="69" t="str">
        <f>CONCATENATE('[1]Constructon S1'!C81)</f>
        <v/>
      </c>
      <c r="D81" s="36"/>
      <c r="E81" s="37"/>
      <c r="F81" s="36"/>
      <c r="G81" s="38"/>
      <c r="H81" s="39"/>
      <c r="I81" s="40" t="str">
        <f>CONCATENATE('[1]Constructon S1'!N81)</f>
        <v/>
      </c>
      <c r="J81" s="36"/>
      <c r="K81" s="41"/>
      <c r="L81" s="39"/>
      <c r="M81" s="42" t="str">
        <f>CONCATENATE('[1]Constructon S1'!W81)</f>
        <v/>
      </c>
      <c r="N81" s="36"/>
      <c r="O81" s="43"/>
      <c r="P81" s="36"/>
      <c r="Q81" s="43"/>
      <c r="R81" s="39" t="str">
        <f>CONCATENATE('[1]Constructon S1'!AI81)</f>
        <v/>
      </c>
      <c r="S81" s="36"/>
      <c r="T81" s="43"/>
      <c r="U81" s="36"/>
      <c r="V81" s="44"/>
      <c r="W81" s="39"/>
      <c r="X81" s="45" t="str">
        <f>CONCATENATE('[1]Constructon S1'!AU81)</f>
        <v/>
      </c>
      <c r="Y81" s="36"/>
      <c r="Z81" s="43"/>
      <c r="AA81" s="39" t="str">
        <f>CONCATENATE('[1]Constructon S1'!BA81)</f>
        <v/>
      </c>
      <c r="AB81" s="36"/>
      <c r="AC81" s="43"/>
      <c r="AD81" s="36"/>
      <c r="AE81" s="46"/>
      <c r="AF81" s="39"/>
      <c r="AG81" s="47" t="str">
        <f>CONCATENATE('[1]Constructon S1'!BN81)</f>
        <v/>
      </c>
      <c r="AH81" s="36"/>
      <c r="AI81" s="43"/>
      <c r="AJ81" s="36"/>
      <c r="AK81" s="43"/>
      <c r="AL81" s="39" t="str">
        <f>CONCATENATE('[1]Constructon S1'!BZ81)</f>
        <v/>
      </c>
      <c r="AM81" s="36"/>
      <c r="AN81" s="43"/>
      <c r="AO81" s="36"/>
      <c r="AP81" s="48"/>
      <c r="AQ81" s="39"/>
      <c r="AR81" s="49" t="str">
        <f>CONCATENATE('[1]Constructon S1'!CL81)</f>
        <v/>
      </c>
      <c r="AS81" s="36"/>
      <c r="AT81" s="43"/>
      <c r="AU81" s="39" t="str">
        <f>CONCATENATE('[1]Constructon S1'!CR81)</f>
        <v/>
      </c>
      <c r="AV81" s="36"/>
      <c r="AW81" s="43"/>
      <c r="AX81" s="39" t="str">
        <f>CONCATENATE('[1]Constructon S1'!CX81)</f>
        <v/>
      </c>
      <c r="AY81" s="36"/>
      <c r="AZ81" s="50"/>
      <c r="BA81" s="3"/>
      <c r="BB81" s="3"/>
      <c r="BC81" s="3"/>
      <c r="BD81" s="3"/>
      <c r="BE81" s="3"/>
      <c r="BF81" s="3"/>
      <c r="BG81" s="3"/>
      <c r="BH81" s="3"/>
      <c r="BI81" s="3"/>
    </row>
    <row r="82" spans="1:61" s="32" customFormat="1" ht="12.95" customHeight="1" x14ac:dyDescent="0.25">
      <c r="A82" s="32">
        <f>'[1]Constructon S1'!A82</f>
        <v>50</v>
      </c>
      <c r="B82" s="68">
        <f>'[1]Constructon S1'!B82</f>
        <v>42716</v>
      </c>
      <c r="C82" s="69" t="str">
        <f>CONCATENATE('[1]Constructon S1'!C82)</f>
        <v>TP3 CH100</v>
      </c>
      <c r="D82" s="70" t="str">
        <f>CONCATENATE('[1]Constructon S1'!D82," ", '[1]Constructon S1'!E82)</f>
        <v>MPCI1 A</v>
      </c>
      <c r="E82" s="71" t="str">
        <f>CONCATENATE('[1]Constructon S1'!F82," ", '[1]Constructon S1'!G82)</f>
        <v>MPCI1 B</v>
      </c>
      <c r="F82" s="70" t="str">
        <f>CONCATENATE('[1]Constructon S1'!I82," ",'[1]Constructon S1'!J82)</f>
        <v>MPCI1 C</v>
      </c>
      <c r="G82" s="72" t="str">
        <f>CONCATENATE('[1]Constructon S1'!K82," ",'[1]Constructon S1'!L82)</f>
        <v>MPCI1 D</v>
      </c>
      <c r="H82" s="30"/>
      <c r="I82" s="73" t="str">
        <f>CONCATENATE('[1]Constructon S1'!N82)</f>
        <v/>
      </c>
      <c r="J82" s="70" t="str">
        <f>CONCATENATE('[1]Constructon S1'!O82," ",'[1]Constructon S1'!P82)</f>
        <v xml:space="preserve"> </v>
      </c>
      <c r="K82" s="74" t="str">
        <f>CONCATENATE('[1]Constructon S1'!Q82," ",'[1]Constructon S1'!R82)</f>
        <v xml:space="preserve"> </v>
      </c>
      <c r="L82" s="30"/>
      <c r="M82" s="75" t="str">
        <f>CONCATENATE('[1]Constructon S1'!W82)</f>
        <v/>
      </c>
      <c r="N82" s="70" t="str">
        <f>CONCATENATE('[1]Constructon S1'!X82," ",'[1]Constructon S1'!Y82)</f>
        <v xml:space="preserve"> </v>
      </c>
      <c r="O82" s="76" t="str">
        <f>CONCATENATE('[1]Constructon S1'!Z82," ",'[1]Constructon S1'!AA82)</f>
        <v xml:space="preserve"> </v>
      </c>
      <c r="P82" s="70" t="str">
        <f>CONCATENATE('[1]Constructon S1'!AD82," ",'[1]Constructon S1'!AE82)</f>
        <v xml:space="preserve"> </v>
      </c>
      <c r="Q82" s="76" t="str">
        <f>CONCATENATE('[1]Constructon S1'!AF82," ",'[1]Constructon S1'!AG82)</f>
        <v xml:space="preserve"> </v>
      </c>
      <c r="R82" s="77" t="str">
        <f>CONCATENATE('[1]Constructon S1'!AI82)</f>
        <v/>
      </c>
      <c r="S82" s="70" t="str">
        <f>CONCATENATE('[1]Constructon S1'!AJ82," ",'[1]Constructon S1'!AK82)</f>
        <v xml:space="preserve"> </v>
      </c>
      <c r="T82" s="76" t="str">
        <f>CONCATENATE('[1]Constructon S1'!AL82," ",'[1]Constructon S1'!AM82)</f>
        <v xml:space="preserve"> </v>
      </c>
      <c r="U82" s="70" t="str">
        <f>CONCATENATE('[1]Constructon S1'!AP82," ",'[1]Constructon S1'!AQ82)</f>
        <v xml:space="preserve"> </v>
      </c>
      <c r="V82" s="78" t="str">
        <f>CONCATENATE('[1]Constructon S1'!AR82," ",'[1]Constructon S1'!AS82)</f>
        <v xml:space="preserve"> </v>
      </c>
      <c r="W82" s="30"/>
      <c r="X82" s="79" t="str">
        <f>CONCATENATE('[1]Constructon S1'!AU82)</f>
        <v/>
      </c>
      <c r="Y82" s="70" t="str">
        <f>CONCATENATE('[1]Constructon S1'!AV82," ",'[1]Constructon S1'!AW82)</f>
        <v xml:space="preserve"> </v>
      </c>
      <c r="Z82" s="76" t="str">
        <f>CONCATENATE('[1]Constructon S1'!AX82," ",'[1]Constructon S1'!AY82)</f>
        <v xml:space="preserve"> </v>
      </c>
      <c r="AA82" s="77" t="str">
        <f>CONCATENATE('[1]Constructon S1'!BA82)</f>
        <v/>
      </c>
      <c r="AB82" s="70" t="str">
        <f>CONCATENATE('[1]Constructon S1'!BB82," ",'[1]Constructon S1'!BC82)</f>
        <v xml:space="preserve"> </v>
      </c>
      <c r="AC82" s="76" t="str">
        <f>CONCATENATE('[1]Constructon S1'!BD82," ",'[1]Constructon S1'!BE82)</f>
        <v xml:space="preserve"> </v>
      </c>
      <c r="AD82" s="70" t="str">
        <f>CONCATENATE('[1]Constructon S1'!BH82," ",'[1]Constructon S1'!BI82)</f>
        <v xml:space="preserve"> </v>
      </c>
      <c r="AE82" s="80" t="str">
        <f>CONCATENATE('[1]Constructon S1'!BJ82," ",'[1]Constructon S1'!BK82)</f>
        <v xml:space="preserve"> </v>
      </c>
      <c r="AF82" s="30"/>
      <c r="AG82" s="81" t="str">
        <f>CONCATENATE('[1]Constructon S1'!BN82)</f>
        <v>Elec 2</v>
      </c>
      <c r="AH82" s="70" t="str">
        <f>CONCATENATE('[1]Constructon S1'!$BO$82," ",'[1]Constructon S1'!$BP$82)</f>
        <v>MPCI1 E</v>
      </c>
      <c r="AI82" s="76" t="str">
        <f>CONCATENATE('[1]Constructon S1'!BQ82," ",'[1]Constructon S1'!BR82)</f>
        <v>MPCI1 F</v>
      </c>
      <c r="AJ82" s="70" t="str">
        <f>CONCATENATE('[1]Constructon S1'!BU82," ",'[1]Constructon S1'!BV82)</f>
        <v>MPCI1 G</v>
      </c>
      <c r="AK82" s="76" t="str">
        <f>CONCATENATE('[1]Constructon S1'!BW82," ",'[1]Constructon S1'!BX82)</f>
        <v>MPCI1 H</v>
      </c>
      <c r="AL82" s="77" t="str">
        <f>CONCATENATE('[1]Constructon S1'!BZ82)</f>
        <v/>
      </c>
      <c r="AM82" s="70" t="str">
        <f>CONCATENATE('[1]Constructon S1'!CA82," ",'[1]Constructon S1'!CB82)</f>
        <v xml:space="preserve"> </v>
      </c>
      <c r="AN82" s="76" t="str">
        <f>CONCATENATE('[1]Constructon S1'!CC82," ",'[1]Constructon S1'!CD82)</f>
        <v xml:space="preserve"> </v>
      </c>
      <c r="AO82" s="70" t="str">
        <f>CONCATENATE('[1]Constructon S1'!CG82," ",'[1]Constructon S1'!CH82)</f>
        <v xml:space="preserve"> </v>
      </c>
      <c r="AP82" s="82" t="str">
        <f>CONCATENATE('[1]Constructon S1'!CI82," ",'[1]Constructon S1'!CJ82)</f>
        <v xml:space="preserve"> </v>
      </c>
      <c r="AQ82" s="30"/>
      <c r="AR82" s="83" t="str">
        <f>CONCATENATE('[1]Constructon S1'!CL82)</f>
        <v/>
      </c>
      <c r="AS82" s="70" t="str">
        <f>CONCATENATE('[1]Constructon S1'!CM82," ",'[1]Constructon S1'!CN82)</f>
        <v xml:space="preserve"> </v>
      </c>
      <c r="AT82" s="76" t="str">
        <f>CONCATENATE('[1]Constructon S1'!CO82," ",'[1]Constructon S1'!CP82)</f>
        <v xml:space="preserve"> </v>
      </c>
      <c r="AU82" s="77" t="str">
        <f>CONCATENATE('[1]Constructon S1'!CR82)</f>
        <v/>
      </c>
      <c r="AV82" s="70" t="str">
        <f>CONCATENATE('[1]Constructon S1'!CS82," ",'[1]Constructon S1'!CT82)</f>
        <v xml:space="preserve"> </v>
      </c>
      <c r="AW82" s="76" t="str">
        <f>CONCATENATE('[1]Constructon S1'!CU82," ",'[1]Constructon S1'!CV82)</f>
        <v xml:space="preserve"> </v>
      </c>
      <c r="AX82" s="77" t="str">
        <f>CONCATENATE('[1]Constructon S1'!CX82)</f>
        <v/>
      </c>
      <c r="AY82" s="70" t="str">
        <f>CONCATENATE('[1]Constructon S1'!CY82," ",'[1]Constructon S1'!CZ82)</f>
        <v xml:space="preserve"> </v>
      </c>
      <c r="AZ82" s="84" t="str">
        <f>CONCATENATE('[1]Constructon S1'!DA82," ",'[1]Constructon S1'!DB82)</f>
        <v xml:space="preserve"> </v>
      </c>
      <c r="BA82" s="29"/>
      <c r="BB82" s="29"/>
      <c r="BC82" s="29"/>
      <c r="BD82" s="29"/>
      <c r="BE82" s="29"/>
      <c r="BF82" s="29"/>
      <c r="BG82" s="29"/>
      <c r="BH82" s="29"/>
      <c r="BI82" s="29"/>
    </row>
    <row r="83" spans="1:61" s="32" customFormat="1" ht="12.95" customHeight="1" x14ac:dyDescent="0.25">
      <c r="A83" s="32">
        <f>'[1]Constructon S1'!A83</f>
        <v>50</v>
      </c>
      <c r="B83" s="68">
        <f>'[1]Constructon S1'!B83</f>
        <v>42717</v>
      </c>
      <c r="C83" s="69" t="str">
        <f>CONCATENATE('[1]Constructon S1'!C83)</f>
        <v>TP3 CH100</v>
      </c>
      <c r="D83" s="70" t="str">
        <f>CONCATENATE('[1]Constructon S1'!D83," ", '[1]Constructon S1'!E83)</f>
        <v>BI G</v>
      </c>
      <c r="E83" s="71" t="str">
        <f>CONCATENATE('[1]Constructon S1'!F83," ", '[1]Constructon S1'!G83)</f>
        <v>CB2 P</v>
      </c>
      <c r="F83" s="70" t="str">
        <f>CONCATENATE('[1]Constructon S1'!I83," ",'[1]Constructon S1'!J83)</f>
        <v>BI H</v>
      </c>
      <c r="G83" s="72" t="str">
        <f>CONCATENATE('[1]Constructon S1'!K83," ",'[1]Constructon S1'!L83)</f>
        <v>CB2 T</v>
      </c>
      <c r="H83" s="30"/>
      <c r="I83" s="73" t="str">
        <f>CONCATENATE('[1]Constructon S1'!N83)</f>
        <v/>
      </c>
      <c r="J83" s="70" t="str">
        <f>CONCATENATE('[1]Constructon S1'!O83," ",'[1]Constructon S1'!P83)</f>
        <v xml:space="preserve"> </v>
      </c>
      <c r="K83" s="74" t="str">
        <f>CONCATENATE('[1]Constructon S1'!Q83," ",'[1]Constructon S1'!R83)</f>
        <v xml:space="preserve"> </v>
      </c>
      <c r="L83" s="30"/>
      <c r="M83" s="75" t="str">
        <f>CONCATENATE('[1]Constructon S1'!W83)</f>
        <v/>
      </c>
      <c r="N83" s="70" t="str">
        <f>CONCATENATE('[1]Constructon S1'!X83," ",'[1]Constructon S1'!Y83)</f>
        <v xml:space="preserve"> </v>
      </c>
      <c r="O83" s="76" t="str">
        <f>CONCATENATE('[1]Constructon S1'!Z83," ",'[1]Constructon S1'!AA83)</f>
        <v xml:space="preserve"> </v>
      </c>
      <c r="P83" s="70" t="str">
        <f>CONCATENATE('[1]Constructon S1'!AD83," ",'[1]Constructon S1'!AE83)</f>
        <v xml:space="preserve"> </v>
      </c>
      <c r="Q83" s="76" t="str">
        <f>CONCATENATE('[1]Constructon S1'!AF83," ",'[1]Constructon S1'!AG83)</f>
        <v xml:space="preserve"> </v>
      </c>
      <c r="R83" s="77" t="str">
        <f>CONCATENATE('[1]Constructon S1'!AI83)</f>
        <v/>
      </c>
      <c r="S83" s="70" t="str">
        <f>CONCATENATE('[1]Constructon S1'!AJ83," ",'[1]Constructon S1'!AK83)</f>
        <v xml:space="preserve"> </v>
      </c>
      <c r="T83" s="76" t="str">
        <f>CONCATENATE('[1]Constructon S1'!AL83," ",'[1]Constructon S1'!AM83)</f>
        <v xml:space="preserve"> </v>
      </c>
      <c r="U83" s="70" t="str">
        <f>CONCATENATE('[1]Constructon S1'!AP83," ",'[1]Constructon S1'!AQ83)</f>
        <v xml:space="preserve"> </v>
      </c>
      <c r="V83" s="78" t="str">
        <f>CONCATENATE('[1]Constructon S1'!AR83," ",'[1]Constructon S1'!AS83)</f>
        <v xml:space="preserve"> </v>
      </c>
      <c r="W83" s="30"/>
      <c r="X83" s="79" t="str">
        <f>CONCATENATE('[1]Constructon S1'!AU83)</f>
        <v/>
      </c>
      <c r="Y83" s="70" t="str">
        <f>CONCATENATE('[1]Constructon S1'!AV83," ",'[1]Constructon S1'!AW83)</f>
        <v xml:space="preserve"> </v>
      </c>
      <c r="Z83" s="76" t="str">
        <f>CONCATENATE('[1]Constructon S1'!AX83," ",'[1]Constructon S1'!AY83)</f>
        <v xml:space="preserve"> </v>
      </c>
      <c r="AA83" s="77" t="str">
        <f>CONCATENATE('[1]Constructon S1'!BA83)</f>
        <v/>
      </c>
      <c r="AB83" s="70" t="str">
        <f>CONCATENATE('[1]Constructon S1'!BB83," ",'[1]Constructon S1'!BC83)</f>
        <v xml:space="preserve"> </v>
      </c>
      <c r="AC83" s="76" t="str">
        <f>CONCATENATE('[1]Constructon S1'!BD83," ",'[1]Constructon S1'!BE83)</f>
        <v xml:space="preserve"> </v>
      </c>
      <c r="AD83" s="70" t="str">
        <f>CONCATENATE('[1]Constructon S1'!BH83," ",'[1]Constructon S1'!BI83)</f>
        <v xml:space="preserve"> </v>
      </c>
      <c r="AE83" s="80" t="str">
        <f>CONCATENATE('[1]Constructon S1'!BJ83," ",'[1]Constructon S1'!BK83)</f>
        <v xml:space="preserve"> </v>
      </c>
      <c r="AF83" s="30"/>
      <c r="AG83" s="81" t="str">
        <f>CONCATENATE('[1]Constructon S1'!BN83)</f>
        <v/>
      </c>
      <c r="AH83" s="70" t="str">
        <f>CONCATENATE('[1]Constructon S1'!BO83," ",'[1]Constructon S1'!BP83)</f>
        <v xml:space="preserve"> </v>
      </c>
      <c r="AI83" s="76" t="str">
        <f>CONCATENATE('[1]Constructon S1'!BQ83," ",'[1]Constructon S1'!BR83)</f>
        <v xml:space="preserve"> </v>
      </c>
      <c r="AJ83" s="70" t="str">
        <f>CONCATENATE('[1]Constructon S1'!BU83," ",'[1]Constructon S1'!BV83)</f>
        <v xml:space="preserve"> </v>
      </c>
      <c r="AK83" s="76" t="str">
        <f>CONCATENATE('[1]Constructon S1'!BW83," ",'[1]Constructon S1'!BX83)</f>
        <v xml:space="preserve"> </v>
      </c>
      <c r="AL83" s="77" t="str">
        <f>CONCATENATE('[1]Constructon S1'!BZ83)</f>
        <v>Opt 2</v>
      </c>
      <c r="AM83" s="70" t="str">
        <f>CONCATENATE('[1]Constructon S1'!CA83," ",'[1]Constructon S1'!CB83)</f>
        <v>CB2 Q</v>
      </c>
      <c r="AN83" s="76" t="str">
        <f>CONCATENATE('[1]Constructon S1'!CC83," ",'[1]Constructon S1'!CD83)</f>
        <v>CB2 R</v>
      </c>
      <c r="AO83" s="70" t="str">
        <f>CONCATENATE('[1]Constructon S1'!CG83," ",'[1]Constructon S1'!CH83)</f>
        <v>CB2 T</v>
      </c>
      <c r="AP83" s="82" t="str">
        <f>CONCATENATE('[1]Constructon S1'!CI83," ",'[1]Constructon S1'!CJ83)</f>
        <v>CB2 S</v>
      </c>
      <c r="AQ83" s="30"/>
      <c r="AR83" s="83" t="str">
        <f>CONCATENATE('[1]Constructon S1'!CL83)</f>
        <v/>
      </c>
      <c r="AS83" s="70" t="str">
        <f>CONCATENATE('[1]Constructon S1'!CM83," ",'[1]Constructon S1'!CN83)</f>
        <v xml:space="preserve"> </v>
      </c>
      <c r="AT83" s="76" t="str">
        <f>CONCATENATE('[1]Constructon S1'!CO83," ",'[1]Constructon S1'!CP83)</f>
        <v xml:space="preserve"> </v>
      </c>
      <c r="AU83" s="77" t="str">
        <f>CONCATENATE('[1]Constructon S1'!CR83)</f>
        <v/>
      </c>
      <c r="AV83" s="70" t="str">
        <f>CONCATENATE('[1]Constructon S1'!CS83," ",'[1]Constructon S1'!CT83)</f>
        <v xml:space="preserve"> </v>
      </c>
      <c r="AW83" s="76" t="str">
        <f>CONCATENATE('[1]Constructon S1'!CU83," ",'[1]Constructon S1'!CV83)</f>
        <v xml:space="preserve"> </v>
      </c>
      <c r="AX83" s="77" t="str">
        <f>CONCATENATE('[1]Constructon S1'!CX83)</f>
        <v/>
      </c>
      <c r="AY83" s="70" t="str">
        <f>CONCATENATE('[1]Constructon S1'!CY83," ",'[1]Constructon S1'!CZ83)</f>
        <v xml:space="preserve"> </v>
      </c>
      <c r="AZ83" s="84" t="str">
        <f>CONCATENATE('[1]Constructon S1'!DA83," ",'[1]Constructon S1'!DB83)</f>
        <v xml:space="preserve"> </v>
      </c>
      <c r="BA83" s="29"/>
      <c r="BB83" s="29"/>
      <c r="BC83" s="29"/>
      <c r="BD83" s="29"/>
      <c r="BE83" s="29"/>
      <c r="BF83" s="29"/>
      <c r="BG83" s="29"/>
      <c r="BH83" s="29"/>
      <c r="BI83" s="29"/>
    </row>
    <row r="84" spans="1:61" s="32" customFormat="1" ht="12.95" customHeight="1" x14ac:dyDescent="0.25">
      <c r="A84" s="32">
        <f>'[1]Constructon S1'!A84</f>
        <v>50</v>
      </c>
      <c r="B84" s="68">
        <f>'[1]Constructon S1'!B84</f>
        <v>42718</v>
      </c>
      <c r="C84" s="69" t="str">
        <f>CONCATENATE('[1]Constructon S1'!C84)</f>
        <v>TP3 CH100</v>
      </c>
      <c r="D84" s="70" t="str">
        <f>CONCATENATE('[1]Constructon S1'!D84," ", '[1]Constructon S1'!E84)</f>
        <v>MPCI2 M</v>
      </c>
      <c r="E84" s="71" t="str">
        <f>CONCATENATE('[1]Constructon S1'!F84," ", '[1]Constructon S1'!G84)</f>
        <v>MPCI2 N</v>
      </c>
      <c r="F84" s="70" t="str">
        <f>CONCATENATE('[1]Constructon S1'!I84," ",'[1]Constructon S1'!J84)</f>
        <v>MPCI2 O</v>
      </c>
      <c r="G84" s="72" t="str">
        <f>CONCATENATE('[1]Constructon S1'!K84," ",'[1]Constructon S1'!L84)</f>
        <v>MPCI2 P</v>
      </c>
      <c r="H84" s="30"/>
      <c r="I84" s="73" t="str">
        <f>CONCATENATE('[1]Constructon S1'!N84)</f>
        <v/>
      </c>
      <c r="J84" s="70" t="str">
        <f>CONCATENATE('[1]Constructon S1'!O84," ",'[1]Constructon S1'!P84)</f>
        <v xml:space="preserve"> </v>
      </c>
      <c r="K84" s="74" t="str">
        <f>CONCATENATE('[1]Constructon S1'!Q84," ",'[1]Constructon S1'!R84)</f>
        <v xml:space="preserve"> </v>
      </c>
      <c r="L84" s="30"/>
      <c r="M84" s="75" t="str">
        <f>CONCATENATE('[1]Constructon S1'!W84)</f>
        <v/>
      </c>
      <c r="N84" s="70" t="str">
        <f>CONCATENATE('[1]Constructon S1'!X84," ",'[1]Constructon S1'!Y84)</f>
        <v xml:space="preserve"> </v>
      </c>
      <c r="O84" s="76" t="str">
        <f>CONCATENATE('[1]Constructon S1'!Z84," ",'[1]Constructon S1'!AA84)</f>
        <v xml:space="preserve"> </v>
      </c>
      <c r="P84" s="70" t="str">
        <f>CONCATENATE('[1]Constructon S1'!AD84," ",'[1]Constructon S1'!AE84)</f>
        <v xml:space="preserve"> </v>
      </c>
      <c r="Q84" s="76" t="str">
        <f>CONCATENATE('[1]Constructon S1'!AF84," ",'[1]Constructon S1'!AG84)</f>
        <v xml:space="preserve"> </v>
      </c>
      <c r="R84" s="77" t="str">
        <f>CONCATENATE('[1]Constructon S1'!AI84)</f>
        <v/>
      </c>
      <c r="S84" s="70" t="str">
        <f>CONCATENATE('[1]Constructon S1'!AJ84," ",'[1]Constructon S1'!AK84)</f>
        <v xml:space="preserve"> </v>
      </c>
      <c r="T84" s="76" t="str">
        <f>CONCATENATE('[1]Constructon S1'!AL84," ",'[1]Constructon S1'!AM84)</f>
        <v xml:space="preserve"> </v>
      </c>
      <c r="U84" s="70" t="str">
        <f>CONCATENATE('[1]Constructon S1'!AP84," ",'[1]Constructon S1'!AQ84)</f>
        <v xml:space="preserve"> </v>
      </c>
      <c r="V84" s="78" t="str">
        <f>CONCATENATE('[1]Constructon S1'!AR84," ",'[1]Constructon S1'!AS84)</f>
        <v xml:space="preserve"> </v>
      </c>
      <c r="W84" s="30"/>
      <c r="X84" s="79" t="str">
        <f>CONCATENATE('[1]Constructon S1'!AU84)</f>
        <v/>
      </c>
      <c r="Y84" s="70" t="str">
        <f>CONCATENATE('[1]Constructon S1'!AV84," ",'[1]Constructon S1'!AW84)</f>
        <v xml:space="preserve"> </v>
      </c>
      <c r="Z84" s="76" t="str">
        <f>CONCATENATE('[1]Constructon S1'!AX84," ",'[1]Constructon S1'!AY84)</f>
        <v xml:space="preserve"> </v>
      </c>
      <c r="AA84" s="77" t="str">
        <f>CONCATENATE('[1]Constructon S1'!BA84)</f>
        <v/>
      </c>
      <c r="AB84" s="70" t="str">
        <f>CONCATENATE('[1]Constructon S1'!BB84," ",'[1]Constructon S1'!BC84)</f>
        <v xml:space="preserve"> </v>
      </c>
      <c r="AC84" s="76" t="str">
        <f>CONCATENATE('[1]Constructon S1'!BD84," ",'[1]Constructon S1'!BE84)</f>
        <v xml:space="preserve"> </v>
      </c>
      <c r="AD84" s="70" t="str">
        <f>CONCATENATE('[1]Constructon S1'!BH84," ",'[1]Constructon S1'!BI84)</f>
        <v xml:space="preserve"> </v>
      </c>
      <c r="AE84" s="80" t="str">
        <f>CONCATENATE('[1]Constructon S1'!BJ84," ",'[1]Constructon S1'!BK84)</f>
        <v xml:space="preserve"> </v>
      </c>
      <c r="AF84" s="30"/>
      <c r="AG84" s="81" t="str">
        <f>CONCATENATE('[1]Constructon S1'!BN84)</f>
        <v>Elec 2</v>
      </c>
      <c r="AH84" s="70" t="str">
        <f>CONCATENATE('[1]Constructon S1'!BO84," ",'[1]Constructon S1'!BP84)</f>
        <v>MPCI2 N</v>
      </c>
      <c r="AI84" s="76" t="str">
        <f>CONCATENATE('[1]Constructon S1'!BQ84," ",'[1]Constructon S1'!BR84)</f>
        <v>MPCI2 M</v>
      </c>
      <c r="AJ84" s="70" t="str">
        <f>CONCATENATE('[1]Constructon S1'!BU84," ",'[1]Constructon S1'!BV84)</f>
        <v>MPCI2 P</v>
      </c>
      <c r="AK84" s="76" t="str">
        <f>CONCATENATE('[1]Constructon S1'!BW84," ",'[1]Constructon S1'!BX84)</f>
        <v>MPCI2 O</v>
      </c>
      <c r="AL84" s="77" t="str">
        <f>CONCATENATE('[1]Constructon S1'!BZ84)</f>
        <v>Opt 2</v>
      </c>
      <c r="AM84" s="70" t="str">
        <f>CONCATENATE('[1]Constructon S1'!CA84," ",'[1]Constructon S1'!CB84)</f>
        <v>CB1 G</v>
      </c>
      <c r="AN84" s="76" t="str">
        <f>CONCATENATE('[1]Constructon S1'!CC84," ",'[1]Constructon S1'!CD84)</f>
        <v>CB1 H</v>
      </c>
      <c r="AO84" s="70" t="str">
        <f>CONCATENATE('[1]Constructon S1'!CG84," ",'[1]Constructon S1'!CH84)</f>
        <v>CB1 I</v>
      </c>
      <c r="AP84" s="82" t="str">
        <f>CONCATENATE('[1]Constructon S1'!CI84," ",'[1]Constructon S1'!CJ84)</f>
        <v>CB1 J</v>
      </c>
      <c r="AQ84" s="30"/>
      <c r="AR84" s="83" t="str">
        <f>CONCATENATE('[1]Constructon S1'!CL84)</f>
        <v/>
      </c>
      <c r="AS84" s="70" t="str">
        <f>CONCATENATE('[1]Constructon S1'!CM84," ",'[1]Constructon S1'!CN84)</f>
        <v xml:space="preserve"> </v>
      </c>
      <c r="AT84" s="76" t="str">
        <f>CONCATENATE('[1]Constructon S1'!CO84," ",'[1]Constructon S1'!CP84)</f>
        <v xml:space="preserve"> </v>
      </c>
      <c r="AU84" s="77" t="str">
        <f>CONCATENATE('[1]Constructon S1'!CR84)</f>
        <v/>
      </c>
      <c r="AV84" s="70" t="str">
        <f>CONCATENATE('[1]Constructon S1'!CS84," ",'[1]Constructon S1'!CT84)</f>
        <v xml:space="preserve"> </v>
      </c>
      <c r="AW84" s="76" t="str">
        <f>CONCATENATE('[1]Constructon S1'!CU84," ",'[1]Constructon S1'!CV84)</f>
        <v xml:space="preserve"> </v>
      </c>
      <c r="AX84" s="77" t="str">
        <f>CONCATENATE('[1]Constructon S1'!CX84)</f>
        <v/>
      </c>
      <c r="AY84" s="70" t="str">
        <f>CONCATENATE('[1]Constructon S1'!CY84," ",'[1]Constructon S1'!CZ84)</f>
        <v xml:space="preserve"> </v>
      </c>
      <c r="AZ84" s="84" t="str">
        <f>CONCATENATE('[1]Constructon S1'!DA84," ",'[1]Constructon S1'!DB84)</f>
        <v xml:space="preserve"> </v>
      </c>
      <c r="BA84" s="29"/>
      <c r="BB84" s="29"/>
      <c r="BC84" s="29"/>
      <c r="BD84" s="29"/>
      <c r="BE84" s="29"/>
      <c r="BF84" s="29"/>
      <c r="BG84" s="29"/>
      <c r="BH84" s="29"/>
      <c r="BI84" s="29"/>
    </row>
    <row r="85" spans="1:61" s="32" customFormat="1" ht="12.95" customHeight="1" x14ac:dyDescent="0.25">
      <c r="A85" s="32">
        <f>'[1]Constructon S1'!A85</f>
        <v>50</v>
      </c>
      <c r="B85" s="68">
        <f>'[1]Constructon S1'!B85</f>
        <v>42719</v>
      </c>
      <c r="C85" s="69" t="str">
        <f>CONCATENATE('[1]Constructon S1'!C85)</f>
        <v/>
      </c>
      <c r="D85" s="70" t="str">
        <f>CONCATENATE('[1]Constructon S1'!D85," ", '[1]Constructon S1'!E85)</f>
        <v xml:space="preserve"> </v>
      </c>
      <c r="E85" s="71" t="str">
        <f>CONCATENATE('[1]Constructon S1'!F85," ", '[1]Constructon S1'!G85)</f>
        <v xml:space="preserve"> </v>
      </c>
      <c r="F85" s="70" t="str">
        <f>CONCATENATE('[1]Constructon S1'!I85," ",'[1]Constructon S1'!J85)</f>
        <v xml:space="preserve"> </v>
      </c>
      <c r="G85" s="72" t="str">
        <f>CONCATENATE('[1]Constructon S1'!K85," ",'[1]Constructon S1'!L85)</f>
        <v xml:space="preserve"> </v>
      </c>
      <c r="H85" s="30"/>
      <c r="I85" s="73" t="str">
        <f>CONCATENATE('[1]Constructon S1'!N85)</f>
        <v/>
      </c>
      <c r="J85" s="70" t="str">
        <f>CONCATENATE('[1]Constructon S1'!O85," ",'[1]Constructon S1'!P85)</f>
        <v xml:space="preserve"> </v>
      </c>
      <c r="K85" s="74" t="str">
        <f>CONCATENATE('[1]Constructon S1'!Q85," ",'[1]Constructon S1'!R85)</f>
        <v xml:space="preserve"> </v>
      </c>
      <c r="L85" s="30"/>
      <c r="M85" s="75" t="str">
        <f>CONCATENATE('[1]Constructon S1'!W85)</f>
        <v/>
      </c>
      <c r="N85" s="70" t="str">
        <f>CONCATENATE('[1]Constructon S1'!X85," ",'[1]Constructon S1'!Y85)</f>
        <v xml:space="preserve"> </v>
      </c>
      <c r="O85" s="76" t="str">
        <f>CONCATENATE('[1]Constructon S1'!Z85," ",'[1]Constructon S1'!AA85)</f>
        <v xml:space="preserve"> </v>
      </c>
      <c r="P85" s="70" t="str">
        <f>CONCATENATE('[1]Constructon S1'!AD85," ",'[1]Constructon S1'!AE85)</f>
        <v xml:space="preserve"> </v>
      </c>
      <c r="Q85" s="76" t="str">
        <f>CONCATENATE('[1]Constructon S1'!AF85," ",'[1]Constructon S1'!AG85)</f>
        <v xml:space="preserve"> </v>
      </c>
      <c r="R85" s="77" t="str">
        <f>CONCATENATE('[1]Constructon S1'!AI85)</f>
        <v/>
      </c>
      <c r="S85" s="70" t="str">
        <f>CONCATENATE('[1]Constructon S1'!AJ85," ",'[1]Constructon S1'!AK85)</f>
        <v xml:space="preserve"> </v>
      </c>
      <c r="T85" s="76" t="str">
        <f>CONCATENATE('[1]Constructon S1'!AL85," ",'[1]Constructon S1'!AM85)</f>
        <v xml:space="preserve"> </v>
      </c>
      <c r="U85" s="70" t="str">
        <f>CONCATENATE('[1]Constructon S1'!AP85," ",'[1]Constructon S1'!AQ85)</f>
        <v xml:space="preserve"> </v>
      </c>
      <c r="V85" s="78" t="str">
        <f>CONCATENATE('[1]Constructon S1'!AR85," ",'[1]Constructon S1'!AS85)</f>
        <v xml:space="preserve"> </v>
      </c>
      <c r="W85" s="30"/>
      <c r="X85" s="79" t="str">
        <f>CONCATENATE('[1]Constructon S1'!AU85)</f>
        <v/>
      </c>
      <c r="Y85" s="70" t="str">
        <f>CONCATENATE('[1]Constructon S1'!AV85," ",'[1]Constructon S1'!AW85)</f>
        <v xml:space="preserve"> </v>
      </c>
      <c r="Z85" s="76" t="str">
        <f>CONCATENATE('[1]Constructon S1'!AX85," ",'[1]Constructon S1'!AY85)</f>
        <v xml:space="preserve"> </v>
      </c>
      <c r="AA85" s="77" t="str">
        <f>CONCATENATE('[1]Constructon S1'!BA85)</f>
        <v/>
      </c>
      <c r="AB85" s="70" t="str">
        <f>CONCATENATE('[1]Constructon S1'!BB85," ",'[1]Constructon S1'!BC85)</f>
        <v xml:space="preserve"> </v>
      </c>
      <c r="AC85" s="76" t="str">
        <f>CONCATENATE('[1]Constructon S1'!BD85," ",'[1]Constructon S1'!BE85)</f>
        <v xml:space="preserve"> </v>
      </c>
      <c r="AD85" s="70" t="str">
        <f>CONCATENATE('[1]Constructon S1'!BH85," ",'[1]Constructon S1'!BI85)</f>
        <v xml:space="preserve"> </v>
      </c>
      <c r="AE85" s="80" t="str">
        <f>CONCATENATE('[1]Constructon S1'!BJ85," ",'[1]Constructon S1'!BK85)</f>
        <v xml:space="preserve"> </v>
      </c>
      <c r="AF85" s="30"/>
      <c r="AG85" s="81" t="str">
        <f>CONCATENATE('[1]Constructon S1'!BN85)</f>
        <v/>
      </c>
      <c r="AH85" s="70" t="str">
        <f>CONCATENATE('[1]Constructon S1'!BO85," ",'[1]Constructon S1'!BP85)</f>
        <v xml:space="preserve"> </v>
      </c>
      <c r="AI85" s="76" t="str">
        <f>CONCATENATE('[1]Constructon S1'!BQ85," ",'[1]Constructon S1'!BR85)</f>
        <v xml:space="preserve"> </v>
      </c>
      <c r="AJ85" s="70" t="str">
        <f>CONCATENATE('[1]Constructon S1'!BU85," ",'[1]Constructon S1'!BV85)</f>
        <v xml:space="preserve"> </v>
      </c>
      <c r="AK85" s="76" t="str">
        <f>CONCATENATE('[1]Constructon S1'!BW85," ",'[1]Constructon S1'!BX85)</f>
        <v xml:space="preserve"> </v>
      </c>
      <c r="AL85" s="77" t="str">
        <f>CONCATENATE('[1]Constructon S1'!BZ85)</f>
        <v/>
      </c>
      <c r="AM85" s="70" t="str">
        <f>CONCATENATE('[1]Constructon S1'!CA85," ",'[1]Constructon S1'!CB85)</f>
        <v xml:space="preserve"> </v>
      </c>
      <c r="AN85" s="76" t="str">
        <f>CONCATENATE('[1]Constructon S1'!CC85," ",'[1]Constructon S1'!CD85)</f>
        <v xml:space="preserve"> </v>
      </c>
      <c r="AO85" s="70" t="str">
        <f>CONCATENATE('[1]Constructon S1'!CG85," ",'[1]Constructon S1'!CH85)</f>
        <v xml:space="preserve"> </v>
      </c>
      <c r="AP85" s="82" t="str">
        <f>CONCATENATE('[1]Constructon S1'!CI85," ",'[1]Constructon S1'!CJ85)</f>
        <v xml:space="preserve"> </v>
      </c>
      <c r="AQ85" s="30"/>
      <c r="AR85" s="83" t="str">
        <f>CONCATENATE('[1]Constructon S1'!CL85)</f>
        <v/>
      </c>
      <c r="AS85" s="70" t="str">
        <f>CONCATENATE('[1]Constructon S1'!CM85," ",'[1]Constructon S1'!CN85)</f>
        <v xml:space="preserve"> </v>
      </c>
      <c r="AT85" s="76" t="str">
        <f>CONCATENATE('[1]Constructon S1'!CO85," ",'[1]Constructon S1'!CP85)</f>
        <v xml:space="preserve"> </v>
      </c>
      <c r="AU85" s="77" t="str">
        <f>CONCATENATE('[1]Constructon S1'!CR85)</f>
        <v/>
      </c>
      <c r="AV85" s="70" t="str">
        <f>CONCATENATE('[1]Constructon S1'!CS85," ",'[1]Constructon S1'!CT85)</f>
        <v xml:space="preserve"> </v>
      </c>
      <c r="AW85" s="76" t="str">
        <f>CONCATENATE('[1]Constructon S1'!CU85," ",'[1]Constructon S1'!CV85)</f>
        <v xml:space="preserve"> </v>
      </c>
      <c r="AX85" s="77" t="str">
        <f>CONCATENATE('[1]Constructon S1'!CX85)</f>
        <v/>
      </c>
      <c r="AY85" s="70" t="str">
        <f>CONCATENATE('[1]Constructon S1'!CY85," ",'[1]Constructon S1'!CZ85)</f>
        <v xml:space="preserve"> </v>
      </c>
      <c r="AZ85" s="84" t="str">
        <f>CONCATENATE('[1]Constructon S1'!DA85," ",'[1]Constructon S1'!DB85)</f>
        <v xml:space="preserve"> </v>
      </c>
      <c r="BA85" s="29"/>
      <c r="BB85" s="29"/>
      <c r="BC85" s="29"/>
      <c r="BD85" s="29"/>
      <c r="BE85" s="29"/>
      <c r="BF85" s="29"/>
      <c r="BG85" s="29"/>
      <c r="BH85" s="29"/>
      <c r="BI85" s="29"/>
    </row>
    <row r="86" spans="1:61" s="32" customFormat="1" ht="12.95" customHeight="1" x14ac:dyDescent="0.25">
      <c r="A86" s="32">
        <f>'[1]Constructon S1'!A86</f>
        <v>50</v>
      </c>
      <c r="B86" s="68">
        <f>'[1]Constructon S1'!B86</f>
        <v>42720</v>
      </c>
      <c r="C86" s="69" t="str">
        <f>CONCATENATE('[1]Constructon S1'!C86)</f>
        <v/>
      </c>
      <c r="D86" s="70" t="str">
        <f>CONCATENATE('[1]Constructon S1'!D86," ", '[1]Constructon S1'!E86)</f>
        <v xml:space="preserve"> </v>
      </c>
      <c r="E86" s="71" t="str">
        <f>CONCATENATE('[1]Constructon S1'!F86," ", '[1]Constructon S1'!G86)</f>
        <v xml:space="preserve"> </v>
      </c>
      <c r="F86" s="70" t="str">
        <f>CONCATENATE('[1]Constructon S1'!I86," ",'[1]Constructon S1'!J86)</f>
        <v xml:space="preserve"> </v>
      </c>
      <c r="G86" s="72" t="str">
        <f>CONCATENATE('[1]Constructon S1'!K86," ",'[1]Constructon S1'!L86)</f>
        <v xml:space="preserve"> </v>
      </c>
      <c r="H86" s="30"/>
      <c r="I86" s="73" t="str">
        <f>CONCATENATE('[1]Constructon S1'!N86)</f>
        <v/>
      </c>
      <c r="J86" s="70" t="str">
        <f>CONCATENATE('[1]Constructon S1'!O86," ",'[1]Constructon S1'!P86)</f>
        <v xml:space="preserve"> </v>
      </c>
      <c r="K86" s="74" t="str">
        <f>CONCATENATE('[1]Constructon S1'!Q86," ",'[1]Constructon S1'!R86)</f>
        <v xml:space="preserve"> </v>
      </c>
      <c r="L86" s="30"/>
      <c r="M86" s="75" t="str">
        <f>CONCATENATE('[1]Constructon S1'!W86)</f>
        <v/>
      </c>
      <c r="N86" s="70" t="str">
        <f>CONCATENATE('[1]Constructon S1'!X86," ",'[1]Constructon S1'!Y86)</f>
        <v xml:space="preserve"> </v>
      </c>
      <c r="O86" s="76" t="str">
        <f>CONCATENATE('[1]Constructon S1'!Z86," ",'[1]Constructon S1'!AA86)</f>
        <v xml:space="preserve"> </v>
      </c>
      <c r="P86" s="70" t="str">
        <f>CONCATENATE('[1]Constructon S1'!AD86," ",'[1]Constructon S1'!AE86)</f>
        <v xml:space="preserve"> </v>
      </c>
      <c r="Q86" s="76" t="str">
        <f>CONCATENATE('[1]Constructon S1'!AF86," ",'[1]Constructon S1'!AG86)</f>
        <v xml:space="preserve"> </v>
      </c>
      <c r="R86" s="77" t="str">
        <f>CONCATENATE('[1]Constructon S1'!AI86)</f>
        <v/>
      </c>
      <c r="S86" s="70" t="str">
        <f>CONCATENATE('[1]Constructon S1'!AJ86," ",'[1]Constructon S1'!AK86)</f>
        <v xml:space="preserve"> </v>
      </c>
      <c r="T86" s="76" t="str">
        <f>CONCATENATE('[1]Constructon S1'!AL86," ",'[1]Constructon S1'!AM86)</f>
        <v xml:space="preserve"> </v>
      </c>
      <c r="U86" s="70" t="str">
        <f>CONCATENATE('[1]Constructon S1'!AP86," ",'[1]Constructon S1'!AQ86)</f>
        <v xml:space="preserve"> </v>
      </c>
      <c r="V86" s="78" t="str">
        <f>CONCATENATE('[1]Constructon S1'!AR86," ",'[1]Constructon S1'!AS86)</f>
        <v xml:space="preserve"> </v>
      </c>
      <c r="W86" s="30"/>
      <c r="X86" s="79" t="str">
        <f>CONCATENATE('[1]Constructon S1'!AU86)</f>
        <v/>
      </c>
      <c r="Y86" s="70" t="str">
        <f>CONCATENATE('[1]Constructon S1'!AV86," ",'[1]Constructon S1'!AW86)</f>
        <v xml:space="preserve"> </v>
      </c>
      <c r="Z86" s="76" t="str">
        <f>CONCATENATE('[1]Constructon S1'!AX86," ",'[1]Constructon S1'!AY86)</f>
        <v xml:space="preserve"> </v>
      </c>
      <c r="AA86" s="77" t="str">
        <f>CONCATENATE('[1]Constructon S1'!BA86)</f>
        <v/>
      </c>
      <c r="AB86" s="70" t="str">
        <f>CONCATENATE('[1]Constructon S1'!BB86," ",'[1]Constructon S1'!BC86)</f>
        <v xml:space="preserve"> </v>
      </c>
      <c r="AC86" s="76" t="str">
        <f>CONCATENATE('[1]Constructon S1'!BD86," ",'[1]Constructon S1'!BE86)</f>
        <v xml:space="preserve"> </v>
      </c>
      <c r="AD86" s="70" t="str">
        <f>CONCATENATE('[1]Constructon S1'!BH86," ",'[1]Constructon S1'!BI86)</f>
        <v xml:space="preserve"> </v>
      </c>
      <c r="AE86" s="80" t="str">
        <f>CONCATENATE('[1]Constructon S1'!BJ86," ",'[1]Constructon S1'!BK86)</f>
        <v xml:space="preserve"> </v>
      </c>
      <c r="AF86" s="30"/>
      <c r="AG86" s="81" t="str">
        <f>CONCATENATE('[1]Constructon S1'!BN86)</f>
        <v/>
      </c>
      <c r="AH86" s="70" t="str">
        <f>CONCATENATE('[1]Constructon S1'!BO86," ",'[1]Constructon S1'!BP86)</f>
        <v xml:space="preserve"> </v>
      </c>
      <c r="AI86" s="76" t="str">
        <f>CONCATENATE('[1]Constructon S1'!BQ86," ",'[1]Constructon S1'!BR86)</f>
        <v xml:space="preserve"> </v>
      </c>
      <c r="AJ86" s="70" t="str">
        <f>CONCATENATE('[1]Constructon S1'!BU86," ",'[1]Constructon S1'!BV86)</f>
        <v xml:space="preserve"> </v>
      </c>
      <c r="AK86" s="76" t="str">
        <f>CONCATENATE('[1]Constructon S1'!BW86," ",'[1]Constructon S1'!BX86)</f>
        <v xml:space="preserve"> </v>
      </c>
      <c r="AL86" s="77" t="str">
        <f>CONCATENATE('[1]Constructon S1'!BZ86)</f>
        <v/>
      </c>
      <c r="AM86" s="70" t="str">
        <f>CONCATENATE('[1]Constructon S1'!CA86," ",'[1]Constructon S1'!CB86)</f>
        <v xml:space="preserve"> </v>
      </c>
      <c r="AN86" s="76" t="str">
        <f>CONCATENATE('[1]Constructon S1'!CC86," ",'[1]Constructon S1'!CD86)</f>
        <v xml:space="preserve"> </v>
      </c>
      <c r="AO86" s="70" t="str">
        <f>CONCATENATE('[1]Constructon S1'!CG86," ",'[1]Constructon S1'!CH86)</f>
        <v xml:space="preserve"> </v>
      </c>
      <c r="AP86" s="82" t="str">
        <f>CONCATENATE('[1]Constructon S1'!CI86," ",'[1]Constructon S1'!CJ86)</f>
        <v xml:space="preserve"> </v>
      </c>
      <c r="AQ86" s="30"/>
      <c r="AR86" s="83" t="str">
        <f>CONCATENATE('[1]Constructon S1'!CL86)</f>
        <v/>
      </c>
      <c r="AS86" s="70" t="str">
        <f>CONCATENATE('[1]Constructon S1'!CM86," ",'[1]Constructon S1'!CN86)</f>
        <v xml:space="preserve"> </v>
      </c>
      <c r="AT86" s="76" t="str">
        <f>CONCATENATE('[1]Constructon S1'!CO86," ",'[1]Constructon S1'!CP86)</f>
        <v xml:space="preserve"> </v>
      </c>
      <c r="AU86" s="77" t="str">
        <f>CONCATENATE('[1]Constructon S1'!CR86)</f>
        <v/>
      </c>
      <c r="AV86" s="70" t="str">
        <f>CONCATENATE('[1]Constructon S1'!CS86," ",'[1]Constructon S1'!CT86)</f>
        <v xml:space="preserve"> </v>
      </c>
      <c r="AW86" s="76" t="str">
        <f>CONCATENATE('[1]Constructon S1'!CU86," ",'[1]Constructon S1'!CV86)</f>
        <v xml:space="preserve"> </v>
      </c>
      <c r="AX86" s="77" t="str">
        <f>CONCATENATE('[1]Constructon S1'!CX86)</f>
        <v/>
      </c>
      <c r="AY86" s="70" t="str">
        <f>CONCATENATE('[1]Constructon S1'!CY86," ",'[1]Constructon S1'!CZ86)</f>
        <v xml:space="preserve"> </v>
      </c>
      <c r="AZ86" s="84" t="str">
        <f>CONCATENATE('[1]Constructon S1'!DA86," ",'[1]Constructon S1'!DB86)</f>
        <v xml:space="preserve"> </v>
      </c>
      <c r="BA86" s="29"/>
      <c r="BB86" s="29"/>
      <c r="BC86" s="29"/>
      <c r="BD86" s="29"/>
      <c r="BE86" s="29"/>
      <c r="BF86" s="29"/>
      <c r="BG86" s="29"/>
      <c r="BH86" s="29"/>
      <c r="BI86" s="29"/>
    </row>
    <row r="87" spans="1:61" ht="9.75" customHeight="1" x14ac:dyDescent="0.25">
      <c r="A87" s="33"/>
      <c r="B87" s="34"/>
      <c r="C87" s="69" t="str">
        <f>CONCATENATE('[1]Constructon S1'!C87)</f>
        <v/>
      </c>
      <c r="D87" s="36"/>
      <c r="E87" s="37"/>
      <c r="F87" s="36"/>
      <c r="G87" s="38"/>
      <c r="H87" s="39"/>
      <c r="I87" s="40" t="str">
        <f>CONCATENATE('[1]Constructon S1'!N87)</f>
        <v/>
      </c>
      <c r="J87" s="36"/>
      <c r="K87" s="41"/>
      <c r="L87" s="39"/>
      <c r="M87" s="42" t="str">
        <f>CONCATENATE('[1]Constructon S1'!W87)</f>
        <v/>
      </c>
      <c r="N87" s="36"/>
      <c r="O87" s="43"/>
      <c r="P87" s="36"/>
      <c r="Q87" s="43"/>
      <c r="R87" s="39" t="str">
        <f>CONCATENATE('[1]Constructon S1'!AI87)</f>
        <v/>
      </c>
      <c r="S87" s="36"/>
      <c r="T87" s="43"/>
      <c r="U87" s="36"/>
      <c r="V87" s="44"/>
      <c r="W87" s="39"/>
      <c r="X87" s="45" t="str">
        <f>CONCATENATE('[1]Constructon S1'!AU87)</f>
        <v/>
      </c>
      <c r="Y87" s="36"/>
      <c r="Z87" s="43"/>
      <c r="AA87" s="39" t="str">
        <f>CONCATENATE('[1]Constructon S1'!BA87)</f>
        <v/>
      </c>
      <c r="AB87" s="36"/>
      <c r="AC87" s="43"/>
      <c r="AD87" s="36"/>
      <c r="AE87" s="46"/>
      <c r="AF87" s="39"/>
      <c r="AG87" s="47" t="str">
        <f>CONCATENATE('[1]Constructon S1'!BN87)</f>
        <v/>
      </c>
      <c r="AH87" s="36"/>
      <c r="AI87" s="43"/>
      <c r="AJ87" s="36"/>
      <c r="AK87" s="43"/>
      <c r="AL87" s="39" t="str">
        <f>CONCATENATE('[1]Constructon S1'!BZ87)</f>
        <v/>
      </c>
      <c r="AM87" s="36"/>
      <c r="AN87" s="43"/>
      <c r="AO87" s="36"/>
      <c r="AP87" s="48"/>
      <c r="AQ87" s="39"/>
      <c r="AR87" s="49" t="str">
        <f>CONCATENATE('[1]Constructon S1'!CL87)</f>
        <v/>
      </c>
      <c r="AS87" s="36"/>
      <c r="AT87" s="43"/>
      <c r="AU87" s="39" t="str">
        <f>CONCATENATE('[1]Constructon S1'!CR87)</f>
        <v/>
      </c>
      <c r="AV87" s="36"/>
      <c r="AW87" s="43"/>
      <c r="AX87" s="39" t="str">
        <f>CONCATENATE('[1]Constructon S1'!CX87)</f>
        <v/>
      </c>
      <c r="AY87" s="36"/>
      <c r="AZ87" s="50"/>
      <c r="BA87" s="3"/>
      <c r="BB87" s="3"/>
      <c r="BC87" s="3"/>
      <c r="BD87" s="3"/>
      <c r="BE87" s="3"/>
      <c r="BF87" s="3"/>
      <c r="BG87" s="3"/>
      <c r="BH87" s="3"/>
      <c r="BI87" s="3"/>
    </row>
    <row r="88" spans="1:61" s="32" customFormat="1" ht="12.95" customHeight="1" x14ac:dyDescent="0.25">
      <c r="A88" s="32">
        <f>'[1]Constructon S1'!A88</f>
        <v>51</v>
      </c>
      <c r="B88" s="68">
        <f>'[1]Constructon S1'!B88</f>
        <v>42723</v>
      </c>
      <c r="C88" s="69" t="str">
        <f>CONCATENATE('[1]Constructon S1'!C88)</f>
        <v/>
      </c>
      <c r="D88" s="70" t="str">
        <f>CONCATENATE('[1]Constructon S1'!D88," ", '[1]Constructon S1'!E88)</f>
        <v xml:space="preserve"> </v>
      </c>
      <c r="E88" s="71" t="str">
        <f>CONCATENATE('[1]Constructon S1'!F88," ", '[1]Constructon S1'!G88)</f>
        <v xml:space="preserve"> </v>
      </c>
      <c r="F88" s="70" t="str">
        <f>CONCATENATE('[1]Constructon S1'!I88," ",'[1]Constructon S1'!J88)</f>
        <v xml:space="preserve"> </v>
      </c>
      <c r="G88" s="72" t="str">
        <f>CONCATENATE('[1]Constructon S1'!K88," ",'[1]Constructon S1'!L88)</f>
        <v xml:space="preserve"> </v>
      </c>
      <c r="H88" s="30"/>
      <c r="I88" s="73" t="str">
        <f>CONCATENATE('[1]Constructon S1'!N88)</f>
        <v/>
      </c>
      <c r="J88" s="70" t="str">
        <f>CONCATENATE('[1]Constructon S1'!O88," ",'[1]Constructon S1'!P88)</f>
        <v xml:space="preserve"> </v>
      </c>
      <c r="K88" s="74" t="str">
        <f>CONCATENATE('[1]Constructon S1'!Q88," ",'[1]Constructon S1'!R88)</f>
        <v xml:space="preserve"> </v>
      </c>
      <c r="L88" s="30"/>
      <c r="M88" s="75" t="str">
        <f>CONCATENATE('[1]Constructon S1'!W88)</f>
        <v/>
      </c>
      <c r="N88" s="70" t="str">
        <f>CONCATENATE('[1]Constructon S1'!X88," ",'[1]Constructon S1'!Y88)</f>
        <v xml:space="preserve"> </v>
      </c>
      <c r="O88" s="76" t="str">
        <f>CONCATENATE('[1]Constructon S1'!Z88," ",'[1]Constructon S1'!AA88)</f>
        <v xml:space="preserve"> </v>
      </c>
      <c r="P88" s="70" t="str">
        <f>CONCATENATE('[1]Constructon S1'!AD88," ",'[1]Constructon S1'!AE88)</f>
        <v xml:space="preserve"> </v>
      </c>
      <c r="Q88" s="76" t="str">
        <f>CONCATENATE('[1]Constructon S1'!AF88," ",'[1]Constructon S1'!AG88)</f>
        <v xml:space="preserve"> </v>
      </c>
      <c r="R88" s="77" t="str">
        <f>CONCATENATE('[1]Constructon S1'!AI88)</f>
        <v/>
      </c>
      <c r="S88" s="70" t="str">
        <f>CONCATENATE('[1]Constructon S1'!AJ88," ",'[1]Constructon S1'!AK88)</f>
        <v xml:space="preserve"> </v>
      </c>
      <c r="T88" s="76" t="str">
        <f>CONCATENATE('[1]Constructon S1'!AL88," ",'[1]Constructon S1'!AM88)</f>
        <v xml:space="preserve"> </v>
      </c>
      <c r="U88" s="70" t="str">
        <f>CONCATENATE('[1]Constructon S1'!AP88," ",'[1]Constructon S1'!AQ88)</f>
        <v xml:space="preserve"> </v>
      </c>
      <c r="V88" s="78" t="str">
        <f>CONCATENATE('[1]Constructon S1'!AR88," ",'[1]Constructon S1'!AS88)</f>
        <v xml:space="preserve"> </v>
      </c>
      <c r="W88" s="30"/>
      <c r="X88" s="79" t="str">
        <f>CONCATENATE('[1]Constructon S1'!AU88)</f>
        <v/>
      </c>
      <c r="Y88" s="70" t="str">
        <f>CONCATENATE('[1]Constructon S1'!AV88," ",'[1]Constructon S1'!AW88)</f>
        <v xml:space="preserve"> </v>
      </c>
      <c r="Z88" s="76" t="str">
        <f>CONCATENATE('[1]Constructon S1'!AX88," ",'[1]Constructon S1'!AY88)</f>
        <v xml:space="preserve"> </v>
      </c>
      <c r="AA88" s="77" t="str">
        <f>CONCATENATE('[1]Constructon S1'!BA88)</f>
        <v/>
      </c>
      <c r="AB88" s="70" t="str">
        <f>CONCATENATE('[1]Constructon S1'!BB88," ",'[1]Constructon S1'!BC88)</f>
        <v xml:space="preserve"> </v>
      </c>
      <c r="AC88" s="76" t="str">
        <f>CONCATENATE('[1]Constructon S1'!BD88," ",'[1]Constructon S1'!BE88)</f>
        <v xml:space="preserve"> </v>
      </c>
      <c r="AD88" s="70" t="str">
        <f>CONCATENATE('[1]Constructon S1'!BH88," ",'[1]Constructon S1'!BI88)</f>
        <v xml:space="preserve"> </v>
      </c>
      <c r="AE88" s="80" t="str">
        <f>CONCATENATE('[1]Constructon S1'!BJ88," ",'[1]Constructon S1'!BK88)</f>
        <v xml:space="preserve"> </v>
      </c>
      <c r="AF88" s="30"/>
      <c r="AG88" s="81" t="str">
        <f>CONCATENATE('[1]Constructon S1'!BN88)</f>
        <v/>
      </c>
      <c r="AH88" s="70" t="str">
        <f>CONCATENATE('[1]Constructon S1'!BO88," ",'[1]Constructon S1'!BP88)</f>
        <v xml:space="preserve"> </v>
      </c>
      <c r="AI88" s="76" t="str">
        <f>CONCATENATE('[1]Constructon S1'!BQ88," ",'[1]Constructon S1'!BR88)</f>
        <v xml:space="preserve"> </v>
      </c>
      <c r="AJ88" s="70" t="str">
        <f>CONCATENATE('[1]Constructon S1'!BU88," ",'[1]Constructon S1'!BV88)</f>
        <v xml:space="preserve"> </v>
      </c>
      <c r="AK88" s="76" t="str">
        <f>CONCATENATE('[1]Constructon S1'!BW88," ",'[1]Constructon S1'!BX88)</f>
        <v xml:space="preserve"> </v>
      </c>
      <c r="AL88" s="77" t="str">
        <f>CONCATENATE('[1]Constructon S1'!BZ88)</f>
        <v/>
      </c>
      <c r="AM88" s="70" t="str">
        <f>CONCATENATE('[1]Constructon S1'!CA88," ",'[1]Constructon S1'!CB88)</f>
        <v xml:space="preserve"> </v>
      </c>
      <c r="AN88" s="76" t="str">
        <f>CONCATENATE('[1]Constructon S1'!CC88," ",'[1]Constructon S1'!CD88)</f>
        <v xml:space="preserve"> </v>
      </c>
      <c r="AO88" s="70" t="str">
        <f>CONCATENATE('[1]Constructon S1'!CG88," ",'[1]Constructon S1'!CH88)</f>
        <v xml:space="preserve"> </v>
      </c>
      <c r="AP88" s="82" t="str">
        <f>CONCATENATE('[1]Constructon S1'!CI88," ",'[1]Constructon S1'!CJ88)</f>
        <v xml:space="preserve"> </v>
      </c>
      <c r="AQ88" s="30"/>
      <c r="AR88" s="83" t="str">
        <f>CONCATENATE('[1]Constructon S1'!CL88)</f>
        <v/>
      </c>
      <c r="AS88" s="70" t="str">
        <f>CONCATENATE('[1]Constructon S1'!CM88," ",'[1]Constructon S1'!CN88)</f>
        <v xml:space="preserve"> </v>
      </c>
      <c r="AT88" s="76" t="str">
        <f>CONCATENATE('[1]Constructon S1'!CO88," ",'[1]Constructon S1'!CP88)</f>
        <v xml:space="preserve"> </v>
      </c>
      <c r="AU88" s="77" t="str">
        <f>CONCATENATE('[1]Constructon S1'!CR88)</f>
        <v/>
      </c>
      <c r="AV88" s="70" t="str">
        <f>CONCATENATE('[1]Constructon S1'!CS88," ",'[1]Constructon S1'!CT88)</f>
        <v xml:space="preserve"> </v>
      </c>
      <c r="AW88" s="76" t="str">
        <f>CONCATENATE('[1]Constructon S1'!CU88," ",'[1]Constructon S1'!CV88)</f>
        <v xml:space="preserve"> </v>
      </c>
      <c r="AX88" s="77" t="str">
        <f>CONCATENATE('[1]Constructon S1'!CX88)</f>
        <v/>
      </c>
      <c r="AY88" s="70" t="str">
        <f>CONCATENATE('[1]Constructon S1'!CY88," ",'[1]Constructon S1'!CZ88)</f>
        <v xml:space="preserve"> </v>
      </c>
      <c r="AZ88" s="84" t="str">
        <f>CONCATENATE('[1]Constructon S1'!DA88," ",'[1]Constructon S1'!DB88)</f>
        <v xml:space="preserve"> </v>
      </c>
      <c r="BA88" s="29"/>
      <c r="BB88" s="29"/>
      <c r="BC88" s="29"/>
      <c r="BD88" s="29"/>
      <c r="BE88" s="29"/>
      <c r="BF88" s="29"/>
      <c r="BG88" s="29"/>
      <c r="BH88" s="29"/>
      <c r="BI88" s="29"/>
    </row>
    <row r="89" spans="1:61" s="32" customFormat="1" ht="12.95" customHeight="1" x14ac:dyDescent="0.25">
      <c r="A89" s="32">
        <f>'[1]Constructon S1'!A89</f>
        <v>51</v>
      </c>
      <c r="B89" s="68">
        <f>'[1]Constructon S1'!B89</f>
        <v>42724</v>
      </c>
      <c r="C89" s="69" t="str">
        <f>CONCATENATE('[1]Constructon S1'!C89)</f>
        <v/>
      </c>
      <c r="D89" s="70" t="str">
        <f>CONCATENATE('[1]Constructon S1'!D89," ", '[1]Constructon S1'!E89)</f>
        <v xml:space="preserve"> </v>
      </c>
      <c r="E89" s="71" t="str">
        <f>CONCATENATE('[1]Constructon S1'!F89," ", '[1]Constructon S1'!G89)</f>
        <v xml:space="preserve"> </v>
      </c>
      <c r="F89" s="70" t="str">
        <f>CONCATENATE('[1]Constructon S1'!I89," ",'[1]Constructon S1'!J89)</f>
        <v xml:space="preserve"> </v>
      </c>
      <c r="G89" s="72" t="str">
        <f>CONCATENATE('[1]Constructon S1'!K89," ",'[1]Constructon S1'!L89)</f>
        <v xml:space="preserve"> </v>
      </c>
      <c r="H89" s="30"/>
      <c r="I89" s="73" t="str">
        <f>CONCATENATE('[1]Constructon S1'!N89)</f>
        <v/>
      </c>
      <c r="J89" s="70" t="str">
        <f>CONCATENATE('[1]Constructon S1'!O89," ",'[1]Constructon S1'!P89)</f>
        <v xml:space="preserve"> </v>
      </c>
      <c r="K89" s="74" t="str">
        <f>CONCATENATE('[1]Constructon S1'!Q89," ",'[1]Constructon S1'!R89)</f>
        <v xml:space="preserve"> </v>
      </c>
      <c r="L89" s="30"/>
      <c r="M89" s="75" t="str">
        <f>CONCATENATE('[1]Constructon S1'!W89)</f>
        <v/>
      </c>
      <c r="N89" s="70" t="str">
        <f>CONCATENATE('[1]Constructon S1'!X89," ",'[1]Constructon S1'!Y89)</f>
        <v xml:space="preserve"> </v>
      </c>
      <c r="O89" s="76" t="str">
        <f>CONCATENATE('[1]Constructon S1'!Z89," ",'[1]Constructon S1'!AA89)</f>
        <v xml:space="preserve"> </v>
      </c>
      <c r="P89" s="70" t="str">
        <f>CONCATENATE('[1]Constructon S1'!AD89," ",'[1]Constructon S1'!AE89)</f>
        <v xml:space="preserve"> </v>
      </c>
      <c r="Q89" s="76" t="str">
        <f>CONCATENATE('[1]Constructon S1'!AF89," ",'[1]Constructon S1'!AG89)</f>
        <v xml:space="preserve"> </v>
      </c>
      <c r="R89" s="77" t="str">
        <f>CONCATENATE('[1]Constructon S1'!AI89)</f>
        <v/>
      </c>
      <c r="S89" s="70" t="str">
        <f>CONCATENATE('[1]Constructon S1'!AJ89," ",'[1]Constructon S1'!AK89)</f>
        <v xml:space="preserve"> </v>
      </c>
      <c r="T89" s="76" t="str">
        <f>CONCATENATE('[1]Constructon S1'!AL89," ",'[1]Constructon S1'!AM89)</f>
        <v xml:space="preserve"> </v>
      </c>
      <c r="U89" s="70" t="str">
        <f>CONCATENATE('[1]Constructon S1'!AP89," ",'[1]Constructon S1'!AQ89)</f>
        <v xml:space="preserve"> </v>
      </c>
      <c r="V89" s="78" t="str">
        <f>CONCATENATE('[1]Constructon S1'!AR89," ",'[1]Constructon S1'!AS89)</f>
        <v xml:space="preserve"> </v>
      </c>
      <c r="W89" s="30"/>
      <c r="X89" s="79" t="str">
        <f>CONCATENATE('[1]Constructon S1'!AU89)</f>
        <v/>
      </c>
      <c r="Y89" s="70" t="str">
        <f>CONCATENATE('[1]Constructon S1'!AV89," ",'[1]Constructon S1'!AW89)</f>
        <v xml:space="preserve"> </v>
      </c>
      <c r="Z89" s="76" t="str">
        <f>CONCATENATE('[1]Constructon S1'!AX89," ",'[1]Constructon S1'!AY89)</f>
        <v xml:space="preserve"> </v>
      </c>
      <c r="AA89" s="77" t="str">
        <f>CONCATENATE('[1]Constructon S1'!BA89)</f>
        <v/>
      </c>
      <c r="AB89" s="70" t="str">
        <f>CONCATENATE('[1]Constructon S1'!BB89," ",'[1]Constructon S1'!BC89)</f>
        <v xml:space="preserve"> </v>
      </c>
      <c r="AC89" s="76" t="str">
        <f>CONCATENATE('[1]Constructon S1'!BD89," ",'[1]Constructon S1'!BE89)</f>
        <v xml:space="preserve"> </v>
      </c>
      <c r="AD89" s="70" t="str">
        <f>CONCATENATE('[1]Constructon S1'!BH89," ",'[1]Constructon S1'!BI89)</f>
        <v xml:space="preserve"> </v>
      </c>
      <c r="AE89" s="80" t="str">
        <f>CONCATENATE('[1]Constructon S1'!BJ89," ",'[1]Constructon S1'!BK89)</f>
        <v xml:space="preserve"> </v>
      </c>
      <c r="AF89" s="30"/>
      <c r="AG89" s="81" t="str">
        <f>CONCATENATE('[1]Constructon S1'!BN89)</f>
        <v/>
      </c>
      <c r="AH89" s="70" t="str">
        <f>CONCATENATE('[1]Constructon S1'!BO89," ",'[1]Constructon S1'!BP89)</f>
        <v xml:space="preserve"> </v>
      </c>
      <c r="AI89" s="76" t="str">
        <f>CONCATENATE('[1]Constructon S1'!BQ89," ",'[1]Constructon S1'!BR89)</f>
        <v xml:space="preserve"> </v>
      </c>
      <c r="AJ89" s="70" t="str">
        <f>CONCATENATE('[1]Constructon S1'!BU89," ",'[1]Constructon S1'!BV89)</f>
        <v xml:space="preserve"> </v>
      </c>
      <c r="AK89" s="76" t="str">
        <f>CONCATENATE('[1]Constructon S1'!BW89," ",'[1]Constructon S1'!BX89)</f>
        <v xml:space="preserve"> </v>
      </c>
      <c r="AL89" s="77" t="str">
        <f>CONCATENATE('[1]Constructon S1'!BZ89)</f>
        <v/>
      </c>
      <c r="AM89" s="70" t="str">
        <f>CONCATENATE('[1]Constructon S1'!CA89," ",'[1]Constructon S1'!CB89)</f>
        <v xml:space="preserve"> </v>
      </c>
      <c r="AN89" s="76" t="str">
        <f>CONCATENATE('[1]Constructon S1'!CC89," ",'[1]Constructon S1'!CD89)</f>
        <v xml:space="preserve"> </v>
      </c>
      <c r="AO89" s="70" t="str">
        <f>CONCATENATE('[1]Constructon S1'!CG89," ",'[1]Constructon S1'!CH89)</f>
        <v xml:space="preserve"> </v>
      </c>
      <c r="AP89" s="82" t="str">
        <f>CONCATENATE('[1]Constructon S1'!CI89," ",'[1]Constructon S1'!CJ89)</f>
        <v xml:space="preserve"> </v>
      </c>
      <c r="AQ89" s="30"/>
      <c r="AR89" s="83" t="str">
        <f>CONCATENATE('[1]Constructon S1'!CL89)</f>
        <v/>
      </c>
      <c r="AS89" s="70" t="str">
        <f>CONCATENATE('[1]Constructon S1'!CM89," ",'[1]Constructon S1'!CN89)</f>
        <v xml:space="preserve"> </v>
      </c>
      <c r="AT89" s="76" t="str">
        <f>CONCATENATE('[1]Constructon S1'!CO89," ",'[1]Constructon S1'!CP89)</f>
        <v xml:space="preserve"> </v>
      </c>
      <c r="AU89" s="77" t="str">
        <f>CONCATENATE('[1]Constructon S1'!CR89)</f>
        <v/>
      </c>
      <c r="AV89" s="70" t="str">
        <f>CONCATENATE('[1]Constructon S1'!CS89," ",'[1]Constructon S1'!CT89)</f>
        <v xml:space="preserve"> </v>
      </c>
      <c r="AW89" s="76" t="str">
        <f>CONCATENATE('[1]Constructon S1'!CU89," ",'[1]Constructon S1'!CV89)</f>
        <v xml:space="preserve"> </v>
      </c>
      <c r="AX89" s="77" t="str">
        <f>CONCATENATE('[1]Constructon S1'!CX89)</f>
        <v/>
      </c>
      <c r="AY89" s="70" t="str">
        <f>CONCATENATE('[1]Constructon S1'!CY89," ",'[1]Constructon S1'!CZ89)</f>
        <v xml:space="preserve"> </v>
      </c>
      <c r="AZ89" s="84" t="str">
        <f>CONCATENATE('[1]Constructon S1'!DA89," ",'[1]Constructon S1'!DB89)</f>
        <v xml:space="preserve"> </v>
      </c>
      <c r="BA89" s="29"/>
      <c r="BB89" s="29"/>
      <c r="BC89" s="29"/>
      <c r="BD89" s="29"/>
      <c r="BE89" s="29"/>
      <c r="BF89" s="29"/>
      <c r="BG89" s="29"/>
      <c r="BH89" s="29"/>
      <c r="BI89" s="29"/>
    </row>
    <row r="90" spans="1:61" s="32" customFormat="1" ht="12.95" customHeight="1" x14ac:dyDescent="0.25">
      <c r="A90" s="32">
        <f>'[1]Constructon S1'!A90</f>
        <v>51</v>
      </c>
      <c r="B90" s="68">
        <f>'[1]Constructon S1'!B90</f>
        <v>42725</v>
      </c>
      <c r="C90" s="69" t="str">
        <f>CONCATENATE('[1]Constructon S1'!C90)</f>
        <v/>
      </c>
      <c r="D90" s="70" t="str">
        <f>CONCATENATE('[1]Constructon S1'!D90," ", '[1]Constructon S1'!E90)</f>
        <v xml:space="preserve"> </v>
      </c>
      <c r="E90" s="71" t="str">
        <f>CONCATENATE('[1]Constructon S1'!F90," ", '[1]Constructon S1'!G90)</f>
        <v xml:space="preserve"> </v>
      </c>
      <c r="F90" s="70" t="str">
        <f>CONCATENATE('[1]Constructon S1'!I90," ",'[1]Constructon S1'!J90)</f>
        <v xml:space="preserve"> </v>
      </c>
      <c r="G90" s="72" t="str">
        <f>CONCATENATE('[1]Constructon S1'!K90," ",'[1]Constructon S1'!L90)</f>
        <v xml:space="preserve"> </v>
      </c>
      <c r="H90" s="30"/>
      <c r="I90" s="73" t="str">
        <f>CONCATENATE('[1]Constructon S1'!N90)</f>
        <v/>
      </c>
      <c r="J90" s="70" t="str">
        <f>CONCATENATE('[1]Constructon S1'!O90," ",'[1]Constructon S1'!P90)</f>
        <v xml:space="preserve"> </v>
      </c>
      <c r="K90" s="74" t="str">
        <f>CONCATENATE('[1]Constructon S1'!Q90," ",'[1]Constructon S1'!R90)</f>
        <v xml:space="preserve"> </v>
      </c>
      <c r="L90" s="30"/>
      <c r="M90" s="75" t="str">
        <f>CONCATENATE('[1]Constructon S1'!W90)</f>
        <v/>
      </c>
      <c r="N90" s="70" t="str">
        <f>CONCATENATE('[1]Constructon S1'!X90," ",'[1]Constructon S1'!Y90)</f>
        <v xml:space="preserve"> </v>
      </c>
      <c r="O90" s="76" t="str">
        <f>CONCATENATE('[1]Constructon S1'!Z90," ",'[1]Constructon S1'!AA90)</f>
        <v xml:space="preserve"> </v>
      </c>
      <c r="P90" s="70" t="str">
        <f>CONCATENATE('[1]Constructon S1'!AD90," ",'[1]Constructon S1'!AE90)</f>
        <v xml:space="preserve"> </v>
      </c>
      <c r="Q90" s="76" t="str">
        <f>CONCATENATE('[1]Constructon S1'!AF90," ",'[1]Constructon S1'!AG90)</f>
        <v xml:space="preserve"> </v>
      </c>
      <c r="R90" s="77" t="str">
        <f>CONCATENATE('[1]Constructon S1'!AI90)</f>
        <v/>
      </c>
      <c r="S90" s="70" t="str">
        <f>CONCATENATE('[1]Constructon S1'!AJ90," ",'[1]Constructon S1'!AK90)</f>
        <v xml:space="preserve"> </v>
      </c>
      <c r="T90" s="76" t="str">
        <f>CONCATENATE('[1]Constructon S1'!AL90," ",'[1]Constructon S1'!AM90)</f>
        <v xml:space="preserve"> </v>
      </c>
      <c r="U90" s="70" t="str">
        <f>CONCATENATE('[1]Constructon S1'!AP90," ",'[1]Constructon S1'!AQ90)</f>
        <v xml:space="preserve"> </v>
      </c>
      <c r="V90" s="78" t="str">
        <f>CONCATENATE('[1]Constructon S1'!AR90," ",'[1]Constructon S1'!AS90)</f>
        <v xml:space="preserve"> </v>
      </c>
      <c r="W90" s="30"/>
      <c r="X90" s="79" t="str">
        <f>CONCATENATE('[1]Constructon S1'!AU90)</f>
        <v/>
      </c>
      <c r="Y90" s="70" t="str">
        <f>CONCATENATE('[1]Constructon S1'!AV90," ",'[1]Constructon S1'!AW90)</f>
        <v xml:space="preserve"> </v>
      </c>
      <c r="Z90" s="76" t="str">
        <f>CONCATENATE('[1]Constructon S1'!AX90," ",'[1]Constructon S1'!AY90)</f>
        <v xml:space="preserve"> </v>
      </c>
      <c r="AA90" s="77" t="str">
        <f>CONCATENATE('[1]Constructon S1'!BA90)</f>
        <v/>
      </c>
      <c r="AB90" s="70" t="str">
        <f>CONCATENATE('[1]Constructon S1'!BB90," ",'[1]Constructon S1'!BC90)</f>
        <v xml:space="preserve"> </v>
      </c>
      <c r="AC90" s="76" t="str">
        <f>CONCATENATE('[1]Constructon S1'!BD90," ",'[1]Constructon S1'!BE90)</f>
        <v xml:space="preserve"> </v>
      </c>
      <c r="AD90" s="70" t="str">
        <f>CONCATENATE('[1]Constructon S1'!BH90," ",'[1]Constructon S1'!BI90)</f>
        <v xml:space="preserve"> </v>
      </c>
      <c r="AE90" s="80" t="str">
        <f>CONCATENATE('[1]Constructon S1'!BJ90," ",'[1]Constructon S1'!BK90)</f>
        <v xml:space="preserve"> </v>
      </c>
      <c r="AF90" s="30"/>
      <c r="AG90" s="81" t="str">
        <f>CONCATENATE('[1]Constructon S1'!BN90)</f>
        <v/>
      </c>
      <c r="AH90" s="70" t="str">
        <f>CONCATENATE('[1]Constructon S1'!BO90," ",'[1]Constructon S1'!BP90)</f>
        <v xml:space="preserve"> </v>
      </c>
      <c r="AI90" s="76" t="str">
        <f>CONCATENATE('[1]Constructon S1'!BQ90," ",'[1]Constructon S1'!BR90)</f>
        <v xml:space="preserve"> </v>
      </c>
      <c r="AJ90" s="70" t="str">
        <f>CONCATENATE('[1]Constructon S1'!BU90," ",'[1]Constructon S1'!BV90)</f>
        <v xml:space="preserve"> </v>
      </c>
      <c r="AK90" s="76" t="str">
        <f>CONCATENATE('[1]Constructon S1'!BW90," ",'[1]Constructon S1'!BX90)</f>
        <v xml:space="preserve"> </v>
      </c>
      <c r="AL90" s="77" t="str">
        <f>CONCATENATE('[1]Constructon S1'!BZ90)</f>
        <v/>
      </c>
      <c r="AM90" s="70" t="str">
        <f>CONCATENATE('[1]Constructon S1'!CA90," ",'[1]Constructon S1'!CB90)</f>
        <v xml:space="preserve"> </v>
      </c>
      <c r="AN90" s="76" t="str">
        <f>CONCATENATE('[1]Constructon S1'!CC90," ",'[1]Constructon S1'!CD90)</f>
        <v xml:space="preserve"> </v>
      </c>
      <c r="AO90" s="70" t="str">
        <f>CONCATENATE('[1]Constructon S1'!CG90," ",'[1]Constructon S1'!CH90)</f>
        <v xml:space="preserve"> </v>
      </c>
      <c r="AP90" s="82" t="str">
        <f>CONCATENATE('[1]Constructon S1'!CI90," ",'[1]Constructon S1'!CJ90)</f>
        <v xml:space="preserve"> </v>
      </c>
      <c r="AQ90" s="30"/>
      <c r="AR90" s="83" t="str">
        <f>CONCATENATE('[1]Constructon S1'!CL90)</f>
        <v/>
      </c>
      <c r="AS90" s="70" t="str">
        <f>CONCATENATE('[1]Constructon S1'!CM90," ",'[1]Constructon S1'!CN90)</f>
        <v xml:space="preserve"> </v>
      </c>
      <c r="AT90" s="76" t="str">
        <f>CONCATENATE('[1]Constructon S1'!CO90," ",'[1]Constructon S1'!CP90)</f>
        <v xml:space="preserve"> </v>
      </c>
      <c r="AU90" s="77" t="str">
        <f>CONCATENATE('[1]Constructon S1'!CR90)</f>
        <v/>
      </c>
      <c r="AV90" s="70" t="str">
        <f>CONCATENATE('[1]Constructon S1'!CS90," ",'[1]Constructon S1'!CT90)</f>
        <v xml:space="preserve"> </v>
      </c>
      <c r="AW90" s="76" t="str">
        <f>CONCATENATE('[1]Constructon S1'!CU90," ",'[1]Constructon S1'!CV90)</f>
        <v xml:space="preserve"> </v>
      </c>
      <c r="AX90" s="77" t="str">
        <f>CONCATENATE('[1]Constructon S1'!CX90)</f>
        <v/>
      </c>
      <c r="AY90" s="70" t="str">
        <f>CONCATENATE('[1]Constructon S1'!CY90," ",'[1]Constructon S1'!CZ90)</f>
        <v xml:space="preserve"> </v>
      </c>
      <c r="AZ90" s="84" t="str">
        <f>CONCATENATE('[1]Constructon S1'!DA90," ",'[1]Constructon S1'!DB90)</f>
        <v xml:space="preserve"> </v>
      </c>
      <c r="BA90" s="29"/>
      <c r="BB90" s="29"/>
      <c r="BC90" s="29"/>
      <c r="BD90" s="29"/>
      <c r="BE90" s="29"/>
      <c r="BF90" s="29"/>
      <c r="BG90" s="29"/>
      <c r="BH90" s="29"/>
      <c r="BI90" s="29"/>
    </row>
    <row r="91" spans="1:61" s="32" customFormat="1" ht="12.95" customHeight="1" x14ac:dyDescent="0.25">
      <c r="A91" s="32">
        <f>'[1]Constructon S1'!A91</f>
        <v>51</v>
      </c>
      <c r="B91" s="68">
        <f>'[1]Constructon S1'!B91</f>
        <v>42726</v>
      </c>
      <c r="C91" s="69" t="str">
        <f>CONCATENATE('[1]Constructon S1'!C91)</f>
        <v/>
      </c>
      <c r="D91" s="70" t="str">
        <f>CONCATENATE('[1]Constructon S1'!D91," ", '[1]Constructon S1'!E91)</f>
        <v xml:space="preserve"> </v>
      </c>
      <c r="E91" s="71" t="str">
        <f>CONCATENATE('[1]Constructon S1'!F91," ", '[1]Constructon S1'!G91)</f>
        <v xml:space="preserve"> </v>
      </c>
      <c r="F91" s="70" t="str">
        <f>CONCATENATE('[1]Constructon S1'!I91," ",'[1]Constructon S1'!J91)</f>
        <v xml:space="preserve"> </v>
      </c>
      <c r="G91" s="72" t="str">
        <f>CONCATENATE('[1]Constructon S1'!K91," ",'[1]Constructon S1'!L91)</f>
        <v xml:space="preserve"> </v>
      </c>
      <c r="H91" s="30"/>
      <c r="I91" s="73" t="str">
        <f>CONCATENATE('[1]Constructon S1'!N91)</f>
        <v/>
      </c>
      <c r="J91" s="70" t="str">
        <f>CONCATENATE('[1]Constructon S1'!O91," ",'[1]Constructon S1'!P91)</f>
        <v xml:space="preserve"> </v>
      </c>
      <c r="K91" s="74" t="str">
        <f>CONCATENATE('[1]Constructon S1'!Q91," ",'[1]Constructon S1'!R91)</f>
        <v xml:space="preserve"> </v>
      </c>
      <c r="L91" s="30"/>
      <c r="M91" s="75" t="str">
        <f>CONCATENATE('[1]Constructon S1'!W91)</f>
        <v/>
      </c>
      <c r="N91" s="70" t="str">
        <f>CONCATENATE('[1]Constructon S1'!X91," ",'[1]Constructon S1'!Y91)</f>
        <v xml:space="preserve"> </v>
      </c>
      <c r="O91" s="76" t="str">
        <f>CONCATENATE('[1]Constructon S1'!Z91," ",'[1]Constructon S1'!AA91)</f>
        <v xml:space="preserve"> </v>
      </c>
      <c r="P91" s="70" t="str">
        <f>CONCATENATE('[1]Constructon S1'!AD91," ",'[1]Constructon S1'!AE91)</f>
        <v xml:space="preserve"> </v>
      </c>
      <c r="Q91" s="76" t="str">
        <f>CONCATENATE('[1]Constructon S1'!AF91," ",'[1]Constructon S1'!AG91)</f>
        <v xml:space="preserve"> </v>
      </c>
      <c r="R91" s="77" t="str">
        <f>CONCATENATE('[1]Constructon S1'!AI91)</f>
        <v/>
      </c>
      <c r="S91" s="70" t="str">
        <f>CONCATENATE('[1]Constructon S1'!AJ91," ",'[1]Constructon S1'!AK91)</f>
        <v xml:space="preserve"> </v>
      </c>
      <c r="T91" s="76" t="str">
        <f>CONCATENATE('[1]Constructon S1'!AL91," ",'[1]Constructon S1'!AM91)</f>
        <v xml:space="preserve"> </v>
      </c>
      <c r="U91" s="70" t="str">
        <f>CONCATENATE('[1]Constructon S1'!AP91," ",'[1]Constructon S1'!AQ91)</f>
        <v xml:space="preserve"> </v>
      </c>
      <c r="V91" s="78" t="str">
        <f>CONCATENATE('[1]Constructon S1'!AR91," ",'[1]Constructon S1'!AS91)</f>
        <v xml:space="preserve"> </v>
      </c>
      <c r="W91" s="30"/>
      <c r="X91" s="79" t="str">
        <f>CONCATENATE('[1]Constructon S1'!AU91)</f>
        <v/>
      </c>
      <c r="Y91" s="70" t="str">
        <f>CONCATENATE('[1]Constructon S1'!AV91," ",'[1]Constructon S1'!AW91)</f>
        <v xml:space="preserve"> </v>
      </c>
      <c r="Z91" s="76" t="str">
        <f>CONCATENATE('[1]Constructon S1'!AX91," ",'[1]Constructon S1'!AY91)</f>
        <v xml:space="preserve"> </v>
      </c>
      <c r="AA91" s="77" t="str">
        <f>CONCATENATE('[1]Constructon S1'!BA91)</f>
        <v/>
      </c>
      <c r="AB91" s="70" t="str">
        <f>CONCATENATE('[1]Constructon S1'!BB91," ",'[1]Constructon S1'!BC91)</f>
        <v xml:space="preserve"> </v>
      </c>
      <c r="AC91" s="76" t="str">
        <f>CONCATENATE('[1]Constructon S1'!BD91," ",'[1]Constructon S1'!BE91)</f>
        <v xml:space="preserve"> </v>
      </c>
      <c r="AD91" s="70" t="str">
        <f>CONCATENATE('[1]Constructon S1'!BH91," ",'[1]Constructon S1'!BI91)</f>
        <v xml:space="preserve"> </v>
      </c>
      <c r="AE91" s="80" t="str">
        <f>CONCATENATE('[1]Constructon S1'!BJ91," ",'[1]Constructon S1'!BK91)</f>
        <v xml:space="preserve"> </v>
      </c>
      <c r="AF91" s="30"/>
      <c r="AG91" s="81" t="str">
        <f>CONCATENATE('[1]Constructon S1'!BN91)</f>
        <v/>
      </c>
      <c r="AH91" s="70" t="str">
        <f>CONCATENATE('[1]Constructon S1'!BO91," ",'[1]Constructon S1'!BP91)</f>
        <v xml:space="preserve"> </v>
      </c>
      <c r="AI91" s="76" t="str">
        <f>CONCATENATE('[1]Constructon S1'!BQ91," ",'[1]Constructon S1'!BR91)</f>
        <v xml:space="preserve"> </v>
      </c>
      <c r="AJ91" s="70" t="str">
        <f>CONCATENATE('[1]Constructon S1'!BU91," ",'[1]Constructon S1'!BV91)</f>
        <v xml:space="preserve"> </v>
      </c>
      <c r="AK91" s="76" t="str">
        <f>CONCATENATE('[1]Constructon S1'!BW91," ",'[1]Constructon S1'!BX91)</f>
        <v xml:space="preserve"> </v>
      </c>
      <c r="AL91" s="77" t="str">
        <f>CONCATENATE('[1]Constructon S1'!BZ91)</f>
        <v/>
      </c>
      <c r="AM91" s="70" t="str">
        <f>CONCATENATE('[1]Constructon S1'!CA91," ",'[1]Constructon S1'!CB91)</f>
        <v xml:space="preserve"> </v>
      </c>
      <c r="AN91" s="76" t="str">
        <f>CONCATENATE('[1]Constructon S1'!CC91," ",'[1]Constructon S1'!CD91)</f>
        <v xml:space="preserve"> </v>
      </c>
      <c r="AO91" s="70" t="str">
        <f>CONCATENATE('[1]Constructon S1'!CG91," ",'[1]Constructon S1'!CH91)</f>
        <v xml:space="preserve"> </v>
      </c>
      <c r="AP91" s="82" t="str">
        <f>CONCATENATE('[1]Constructon S1'!CI91," ",'[1]Constructon S1'!CJ91)</f>
        <v xml:space="preserve"> </v>
      </c>
      <c r="AQ91" s="30"/>
      <c r="AR91" s="83" t="str">
        <f>CONCATENATE('[1]Constructon S1'!CL91)</f>
        <v/>
      </c>
      <c r="AS91" s="70" t="str">
        <f>CONCATENATE('[1]Constructon S1'!CM91," ",'[1]Constructon S1'!CN91)</f>
        <v xml:space="preserve"> </v>
      </c>
      <c r="AT91" s="76" t="str">
        <f>CONCATENATE('[1]Constructon S1'!CO91," ",'[1]Constructon S1'!CP91)</f>
        <v xml:space="preserve"> </v>
      </c>
      <c r="AU91" s="77" t="str">
        <f>CONCATENATE('[1]Constructon S1'!CR91)</f>
        <v/>
      </c>
      <c r="AV91" s="70" t="str">
        <f>CONCATENATE('[1]Constructon S1'!CS91," ",'[1]Constructon S1'!CT91)</f>
        <v xml:space="preserve"> </v>
      </c>
      <c r="AW91" s="76" t="str">
        <f>CONCATENATE('[1]Constructon S1'!CU91," ",'[1]Constructon S1'!CV91)</f>
        <v xml:space="preserve"> </v>
      </c>
      <c r="AX91" s="77" t="str">
        <f>CONCATENATE('[1]Constructon S1'!CX91)</f>
        <v/>
      </c>
      <c r="AY91" s="70" t="str">
        <f>CONCATENATE('[1]Constructon S1'!CY91," ",'[1]Constructon S1'!CZ91)</f>
        <v xml:space="preserve"> </v>
      </c>
      <c r="AZ91" s="84" t="str">
        <f>CONCATENATE('[1]Constructon S1'!DA91," ",'[1]Constructon S1'!DB91)</f>
        <v xml:space="preserve"> </v>
      </c>
      <c r="BA91" s="29"/>
      <c r="BB91" s="29"/>
      <c r="BC91" s="29"/>
      <c r="BD91" s="29"/>
      <c r="BE91" s="29"/>
      <c r="BF91" s="29"/>
      <c r="BG91" s="29"/>
      <c r="BH91" s="29"/>
      <c r="BI91" s="29"/>
    </row>
    <row r="92" spans="1:61" s="32" customFormat="1" ht="12.95" customHeight="1" thickBot="1" x14ac:dyDescent="0.3">
      <c r="A92" s="32">
        <f>'[1]Constructon S1'!A92</f>
        <v>51</v>
      </c>
      <c r="B92" s="68">
        <f>'[1]Constructon S1'!B92</f>
        <v>42727</v>
      </c>
      <c r="C92" s="69" t="str">
        <f>CONCATENATE('[1]Constructon S1'!C92)</f>
        <v/>
      </c>
      <c r="D92" s="85" t="str">
        <f>CONCATENATE('[1]Constructon S1'!D92," ", '[1]Constructon S1'!E92)</f>
        <v xml:space="preserve"> </v>
      </c>
      <c r="E92" s="86" t="str">
        <f>CONCATENATE('[1]Constructon S1'!F92," ", '[1]Constructon S1'!G92)</f>
        <v xml:space="preserve"> </v>
      </c>
      <c r="F92" s="85" t="str">
        <f>CONCATENATE('[1]Constructon S1'!I92," ",'[1]Constructon S1'!J92)</f>
        <v xml:space="preserve"> </v>
      </c>
      <c r="G92" s="87" t="str">
        <f>CONCATENATE('[1]Constructon S1'!K92," ",'[1]Constructon S1'!L92)</f>
        <v xml:space="preserve"> </v>
      </c>
      <c r="H92" s="30"/>
      <c r="I92" s="88" t="str">
        <f>CONCATENATE('[1]Constructon S1'!N92)</f>
        <v/>
      </c>
      <c r="J92" s="89" t="str">
        <f>CONCATENATE('[1]Constructon S1'!O92," ",'[1]Constructon S1'!P92)</f>
        <v xml:space="preserve"> </v>
      </c>
      <c r="K92" s="90" t="str">
        <f>CONCATENATE('[1]Constructon S1'!Q92," ",'[1]Constructon S1'!R92)</f>
        <v xml:space="preserve"> </v>
      </c>
      <c r="L92" s="30"/>
      <c r="M92" s="91" t="str">
        <f>CONCATENATE('[1]Constructon S1'!W92)</f>
        <v/>
      </c>
      <c r="N92" s="92" t="str">
        <f>CONCATENATE('[1]Constructon S1'!X92," ",'[1]Constructon S1'!Y92)</f>
        <v xml:space="preserve"> </v>
      </c>
      <c r="O92" s="93" t="str">
        <f>CONCATENATE('[1]Constructon S1'!Z92," ",'[1]Constructon S1'!AA92)</f>
        <v xml:space="preserve"> </v>
      </c>
      <c r="P92" s="92" t="str">
        <f>CONCATENATE('[1]Constructon S1'!AD92," ",'[1]Constructon S1'!AE92)</f>
        <v xml:space="preserve"> </v>
      </c>
      <c r="Q92" s="93" t="str">
        <f>CONCATENATE('[1]Constructon S1'!AF92," ",'[1]Constructon S1'!AG92)</f>
        <v xml:space="preserve"> </v>
      </c>
      <c r="R92" s="94" t="str">
        <f>CONCATENATE('[1]Constructon S1'!AI92)</f>
        <v/>
      </c>
      <c r="S92" s="92" t="str">
        <f>CONCATENATE('[1]Constructon S1'!AJ92," ",'[1]Constructon S1'!AK92)</f>
        <v xml:space="preserve"> </v>
      </c>
      <c r="T92" s="93" t="str">
        <f>CONCATENATE('[1]Constructon S1'!AL92," ",'[1]Constructon S1'!AM92)</f>
        <v xml:space="preserve"> </v>
      </c>
      <c r="U92" s="92" t="str">
        <f>CONCATENATE('[1]Constructon S1'!AP92," ",'[1]Constructon S1'!AQ92)</f>
        <v xml:space="preserve"> </v>
      </c>
      <c r="V92" s="95" t="str">
        <f>CONCATENATE('[1]Constructon S1'!AR92," ",'[1]Constructon S1'!AS92)</f>
        <v xml:space="preserve"> </v>
      </c>
      <c r="W92" s="30"/>
      <c r="X92" s="96" t="str">
        <f>CONCATENATE('[1]Constructon S1'!AU92)</f>
        <v/>
      </c>
      <c r="Y92" s="97" t="str">
        <f>CONCATENATE('[1]Constructon S1'!AV92," ",'[1]Constructon S1'!AW92)</f>
        <v xml:space="preserve"> </v>
      </c>
      <c r="Z92" s="98" t="str">
        <f>CONCATENATE('[1]Constructon S1'!AX92," ",'[1]Constructon S1'!AY92)</f>
        <v xml:space="preserve"> </v>
      </c>
      <c r="AA92" s="99" t="str">
        <f>CONCATENATE('[1]Constructon S1'!BA92)</f>
        <v/>
      </c>
      <c r="AB92" s="97" t="str">
        <f>CONCATENATE('[1]Constructon S1'!BB92," ",'[1]Constructon S1'!BC92)</f>
        <v xml:space="preserve"> </v>
      </c>
      <c r="AC92" s="98" t="str">
        <f>CONCATENATE('[1]Constructon S1'!BD92," ",'[1]Constructon S1'!BE92)</f>
        <v xml:space="preserve"> </v>
      </c>
      <c r="AD92" s="97" t="str">
        <f>CONCATENATE('[1]Constructon S1'!BH92," ",'[1]Constructon S1'!BI92)</f>
        <v xml:space="preserve"> </v>
      </c>
      <c r="AE92" s="100" t="str">
        <f>CONCATENATE('[1]Constructon S1'!BJ92," ",'[1]Constructon S1'!BK92)</f>
        <v xml:space="preserve"> </v>
      </c>
      <c r="AF92" s="30"/>
      <c r="AG92" s="101" t="str">
        <f>CONCATENATE('[1]Constructon S1'!BN92)</f>
        <v/>
      </c>
      <c r="AH92" s="102" t="str">
        <f>CONCATENATE('[1]Constructon S1'!BO92," ",'[1]Constructon S1'!BP92)</f>
        <v xml:space="preserve"> </v>
      </c>
      <c r="AI92" s="103" t="str">
        <f>CONCATENATE('[1]Constructon S1'!BQ92," ",'[1]Constructon S1'!BR92)</f>
        <v xml:space="preserve"> </v>
      </c>
      <c r="AJ92" s="102" t="str">
        <f>CONCATENATE('[1]Constructon S1'!BU92," ",'[1]Constructon S1'!BV92)</f>
        <v xml:space="preserve"> </v>
      </c>
      <c r="AK92" s="103" t="str">
        <f>CONCATENATE('[1]Constructon S1'!BW92," ",'[1]Constructon S1'!BX92)</f>
        <v xml:space="preserve"> </v>
      </c>
      <c r="AL92" s="104" t="str">
        <f>CONCATENATE('[1]Constructon S1'!BZ92)</f>
        <v/>
      </c>
      <c r="AM92" s="102" t="str">
        <f>CONCATENATE('[1]Constructon S1'!CA92," ",'[1]Constructon S1'!CB92)</f>
        <v xml:space="preserve"> </v>
      </c>
      <c r="AN92" s="103" t="str">
        <f>CONCATENATE('[1]Constructon S1'!CC92," ",'[1]Constructon S1'!CD92)</f>
        <v xml:space="preserve"> </v>
      </c>
      <c r="AO92" s="102" t="str">
        <f>CONCATENATE('[1]Constructon S1'!CG92," ",'[1]Constructon S1'!CH92)</f>
        <v xml:space="preserve"> </v>
      </c>
      <c r="AP92" s="105" t="str">
        <f>CONCATENATE('[1]Constructon S1'!CI92," ",'[1]Constructon S1'!CJ92)</f>
        <v xml:space="preserve"> </v>
      </c>
      <c r="AQ92" s="30"/>
      <c r="AR92" s="106" t="str">
        <f>CONCATENATE('[1]Constructon S1'!CL92)</f>
        <v/>
      </c>
      <c r="AS92" s="107" t="str">
        <f>CONCATENATE('[1]Constructon S1'!CM92," ",'[1]Constructon S1'!CN92)</f>
        <v xml:space="preserve"> </v>
      </c>
      <c r="AT92" s="108" t="str">
        <f>CONCATENATE('[1]Constructon S1'!CO92," ",'[1]Constructon S1'!CP92)</f>
        <v xml:space="preserve"> </v>
      </c>
      <c r="AU92" s="109" t="str">
        <f>CONCATENATE('[1]Constructon S1'!CR92)</f>
        <v/>
      </c>
      <c r="AV92" s="107" t="str">
        <f>CONCATENATE('[1]Constructon S1'!CS92," ",'[1]Constructon S1'!CT92)</f>
        <v xml:space="preserve"> </v>
      </c>
      <c r="AW92" s="108" t="str">
        <f>CONCATENATE('[1]Constructon S1'!CU92," ",'[1]Constructon S1'!CV92)</f>
        <v xml:space="preserve"> </v>
      </c>
      <c r="AX92" s="109" t="str">
        <f>CONCATENATE('[1]Constructon S1'!CX92)</f>
        <v/>
      </c>
      <c r="AY92" s="107" t="str">
        <f>CONCATENATE('[1]Constructon S1'!CY92," ",'[1]Constructon S1'!CZ92)</f>
        <v xml:space="preserve"> </v>
      </c>
      <c r="AZ92" s="110" t="str">
        <f>CONCATENATE('[1]Constructon S1'!DA92," ",'[1]Constructon S1'!DB92)</f>
        <v xml:space="preserve"> </v>
      </c>
      <c r="BA92" s="29"/>
      <c r="BB92" s="29"/>
      <c r="BC92" s="29"/>
      <c r="BD92" s="29"/>
      <c r="BE92" s="29"/>
      <c r="BF92" s="29"/>
      <c r="BG92" s="29"/>
      <c r="BH92" s="29"/>
      <c r="BI92" s="29"/>
    </row>
    <row r="93" spans="1:61" ht="15.75" hidden="1" thickTop="1" x14ac:dyDescent="0.25">
      <c r="C93" s="69" t="str">
        <f>CONCATENATE('[1]Constructon S1'!C93)</f>
        <v/>
      </c>
      <c r="D93" s="3" t="str">
        <f>CONCATENATE('[1]Constructon S1'!D416, '[1]Constructon S1'!E416)</f>
        <v/>
      </c>
      <c r="E93" s="3" t="str">
        <f>CONCATENATE('[1]Constructon S1'!F416, '[1]Constructon S1'!G416)</f>
        <v/>
      </c>
      <c r="F93" s="3" t="str">
        <f>CONCATENATE('[1]Constructon S1'!I416, '[1]Constructon S1'!J416)</f>
        <v/>
      </c>
      <c r="G93" s="3" t="str">
        <f>CONCATENATE('[1]Constructon S1'!K416, '[1]Constructon S1'!L416)</f>
        <v/>
      </c>
      <c r="H93" s="4"/>
      <c r="I93" s="3" t="str">
        <f>CONCATENATE('[1]Constructon S1'!N93)</f>
        <v/>
      </c>
      <c r="J93" s="3" t="str">
        <f>CONCATENATE('[1]Constructon S1'!O416, '[1]Constructon S1'!P416)</f>
        <v/>
      </c>
      <c r="K93" s="3" t="str">
        <f>CONCATENATE('[1]Constructon S1'!Q416, '[1]Constructon S1'!R416)</f>
        <v/>
      </c>
      <c r="L93" s="3"/>
      <c r="M93" s="3" t="str">
        <f>CONCATENATE('[1]Constructon S1'!M93)</f>
        <v/>
      </c>
      <c r="N93" s="3" t="str">
        <f>CONCATENATE('[1]Constructon S1'!X416, '[1]Constructon S1'!Y416)</f>
        <v/>
      </c>
      <c r="O93" s="3" t="str">
        <f>CONCATENATE('[1]Constructon S1'!Y416, '[1]Constructon S1'!Z416)</f>
        <v/>
      </c>
      <c r="P93" s="3" t="str">
        <f>CONCATENATE('[1]Constructon S1'!AD416, '[1]Constructon S1'!AE416)</f>
        <v/>
      </c>
      <c r="Q93" s="3" t="str">
        <f>CONCATENATE('[1]Constructon S1'!AF416, '[1]Constructon S1'!AG416)</f>
        <v/>
      </c>
      <c r="R93" s="3" t="str">
        <f>CONCATENATE('[1]Constructon S1'!AI93)</f>
        <v/>
      </c>
      <c r="S93" s="3" t="str">
        <f>CONCATENATE('[1]Constructon S1'!AJ416, '[1]Constructon S1'!AK416)</f>
        <v/>
      </c>
      <c r="T93" s="3" t="str">
        <f>CONCATENATE('[1]Constructon S1'!AK416, '[1]Constructon S1'!AL416)</f>
        <v/>
      </c>
      <c r="U93" s="3" t="str">
        <f>CONCATENATE('[1]Constructon S1'!AP416, '[1]Constructon S1'!AQ416)</f>
        <v/>
      </c>
      <c r="V93" s="3" t="str">
        <f>CONCATENATE('[1]Constructon S1'!AR416, '[1]Constructon S1'!AS416)</f>
        <v/>
      </c>
      <c r="W93" s="3"/>
      <c r="X93" s="3" t="str">
        <f>CONCATENATE('[1]Constructon S1'!AU416, '[1]Constructon S1'!AV416)</f>
        <v/>
      </c>
      <c r="Y93" s="3" t="str">
        <f>CONCATENATE('[1]Constructon S1'!AV416, '[1]Constructon S1'!AW416)</f>
        <v/>
      </c>
      <c r="Z93" s="3" t="str">
        <f>CONCATENATE('[1]Constructon S1'!AX416, '[1]Constructon S1'!AY416)</f>
        <v/>
      </c>
      <c r="AA93" s="3" t="str">
        <f>CONCATENATE('[1]Constructon S1'!BA416, '[1]Constructon S1'!BB416)</f>
        <v/>
      </c>
      <c r="AB93" s="3" t="str">
        <f>CONCATENATE('[1]Constructon S1'!BB416, '[1]Constructon S1'!BC416)</f>
        <v/>
      </c>
      <c r="AC93" s="3" t="str">
        <f>CONCATENATE('[1]Constructon S1'!BD416, '[1]Constructon S1'!BE416)</f>
        <v/>
      </c>
      <c r="AD93" s="3" t="str">
        <f>CONCATENATE('[1]Constructon S1'!BH416, '[1]Constructon S1'!BI416)</f>
        <v/>
      </c>
      <c r="AE93" s="3" t="str">
        <f>CONCATENATE('[1]Constructon S1'!BJ416, '[1]Constructon S1'!BK416)</f>
        <v/>
      </c>
      <c r="AF93" s="3"/>
      <c r="AG93" s="3" t="str">
        <f>CONCATENATE('[1]Constructon S1'!BN416, '[1]Constructon S1'!BO416)</f>
        <v/>
      </c>
      <c r="AH93" s="3" t="str">
        <f>CONCATENATE('[1]Constructon S1'!BO416, '[1]Constructon S1'!BP416)</f>
        <v/>
      </c>
      <c r="AI93" s="3" t="str">
        <f>CONCATENATE('[1]Constructon S1'!BQ416, '[1]Constructon S1'!BR416)</f>
        <v/>
      </c>
      <c r="AJ93" s="3" t="str">
        <f>CONCATENATE('[1]Constructon S1'!BU416, '[1]Constructon S1'!BV416)</f>
        <v/>
      </c>
      <c r="AK93" s="3" t="str">
        <f>CONCATENATE('[1]Constructon S1'!BW416, '[1]Constructon S1'!BX416)</f>
        <v/>
      </c>
      <c r="AL93" s="3" t="str">
        <f>CONCATENATE('[1]Constructon S1'!BZ416, '[1]Constructon S1'!CA416)</f>
        <v/>
      </c>
      <c r="AM93" s="3" t="str">
        <f>CONCATENATE('[1]Constructon S1'!CA416, '[1]Constructon S1'!CB416)</f>
        <v/>
      </c>
      <c r="AN93" s="3" t="str">
        <f>CONCATENATE('[1]Constructon S1'!CC416, '[1]Constructon S1'!CD416)</f>
        <v/>
      </c>
      <c r="AO93" s="3" t="str">
        <f>CONCATENATE('[1]Constructon S1'!CG416, '[1]Constructon S1'!CH416)</f>
        <v/>
      </c>
      <c r="AP93" s="3" t="str">
        <f>CONCATENATE('[1]Constructon S1'!CI416, '[1]Constructon S1'!CJ416)</f>
        <v/>
      </c>
      <c r="AQ93" s="3"/>
      <c r="AR93" s="3" t="str">
        <f>CONCATENATE('[1]Constructon S1'!CR93)</f>
        <v/>
      </c>
      <c r="AS93" s="3" t="str">
        <f>CONCATENATE('[1]Constructon S1'!CM416, '[1]Constructon S1'!CN416)</f>
        <v/>
      </c>
      <c r="AT93" s="3" t="str">
        <f>CONCATENATE('[1]Constructon S1'!CO416, '[1]Constructon S1'!CP416)</f>
        <v/>
      </c>
      <c r="AU93" s="3" t="str">
        <f>CONCATENATE('[1]Constructon S1'!CR93)</f>
        <v/>
      </c>
      <c r="AV93" s="3" t="str">
        <f>CONCATENATE('[1]Constructon S1'!CS416, '[1]Constructon S1'!CT416)</f>
        <v/>
      </c>
      <c r="AW93" s="3" t="str">
        <f>CONCATENATE('[1]Constructon S1'!CU416, '[1]Constructon S1'!CV416)</f>
        <v/>
      </c>
      <c r="AX93" s="3" t="str">
        <f>CONCATENATE('[1]Constructon S1'!AY93)</f>
        <v/>
      </c>
      <c r="AY93" s="3" t="str">
        <f>CONCATENATE('[1]Constructon S1'!CY416, '[1]Constructon S1'!CZ416)</f>
        <v/>
      </c>
      <c r="AZ93" s="3" t="str">
        <f>CONCATENATE('[1]Constructon S1'!DA416, '[1]Constructon S1'!DB416)</f>
        <v/>
      </c>
      <c r="BA93" s="3"/>
      <c r="BB93" s="3"/>
      <c r="BC93" s="3"/>
      <c r="BD93" s="3"/>
      <c r="BE93" s="3"/>
      <c r="BF93" s="3"/>
      <c r="BG93" s="3"/>
      <c r="BH93" s="3"/>
      <c r="BI93" s="3"/>
    </row>
    <row r="94" spans="1:61" hidden="1" x14ac:dyDescent="0.25">
      <c r="C94" s="69" t="str">
        <f>CONCATENATE('[1]Constructon S1'!C94)</f>
        <v/>
      </c>
      <c r="D94" s="3"/>
      <c r="E94" s="3"/>
      <c r="F94" s="3"/>
      <c r="G94" s="3"/>
      <c r="H94" s="4"/>
      <c r="I94" s="3" t="str">
        <f>CONCATENATE('[1]Constructon S1'!N94)</f>
        <v/>
      </c>
      <c r="J94" s="3"/>
      <c r="K94" s="3"/>
      <c r="L94" s="3"/>
      <c r="M94" s="3" t="str">
        <f>CONCATENATE('[1]Constructon S1'!M94)</f>
        <v/>
      </c>
      <c r="N94" s="3"/>
      <c r="O94" s="3"/>
      <c r="P94" s="3"/>
      <c r="Q94" s="3"/>
      <c r="R94" s="3" t="str">
        <f>CONCATENATE('[1]Constructon S1'!AI94)</f>
        <v/>
      </c>
      <c r="S94" s="3" t="s">
        <v>6</v>
      </c>
      <c r="T94" s="3" t="s">
        <v>7</v>
      </c>
      <c r="U94" s="3" t="s">
        <v>8</v>
      </c>
      <c r="V94" s="3" t="s">
        <v>9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 t="str">
        <f>CONCATENATE('[1]Constructon S1'!CR94)</f>
        <v/>
      </c>
      <c r="AS94" s="3"/>
      <c r="AT94" s="3"/>
      <c r="AU94" s="3" t="str">
        <f>CONCATENATE('[1]Constructon S1'!CR94)</f>
        <v/>
      </c>
      <c r="AV94" s="3"/>
      <c r="AW94" s="3"/>
      <c r="AX94" s="3" t="str">
        <f>CONCATENATE('[1]Constructon S1'!AY94)</f>
        <v/>
      </c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</row>
    <row r="95" spans="1:61" hidden="1" x14ac:dyDescent="0.25">
      <c r="C95" s="69" t="s">
        <v>74</v>
      </c>
      <c r="D95" s="3" t="s">
        <v>2</v>
      </c>
      <c r="E95" s="3" t="s">
        <v>3</v>
      </c>
      <c r="F95" s="3" t="s">
        <v>10</v>
      </c>
      <c r="G95" s="3" t="s">
        <v>4</v>
      </c>
      <c r="H95" s="4"/>
      <c r="I95" s="3" t="str">
        <f>CONCATENATE('[1]Constructon S1'!N95)</f>
        <v/>
      </c>
      <c r="J95" s="3" t="s">
        <v>12</v>
      </c>
      <c r="K95" s="3" t="s">
        <v>13</v>
      </c>
      <c r="L95" s="3"/>
      <c r="M95" s="3" t="s">
        <v>18</v>
      </c>
      <c r="N95" s="3" t="s">
        <v>15</v>
      </c>
      <c r="O95" s="3" t="s">
        <v>14</v>
      </c>
      <c r="R95" s="3" t="str">
        <f>CONCATENATE('[1]Constructon S1'!AI95)</f>
        <v/>
      </c>
      <c r="S95" s="3" t="str">
        <f>IF(AND(Feuil1!C$2=1,Feuil1!C$3=1,Feuil1!C$4=1,Feuil1!C$5=1,Feuil1!C$6=1,Feuil1!C$7=1,Feuil1!C$8=1,Feuil1!C$9=1,Feuil1!C$10=1,Feuil1!C$11=1,Feuil1!C$12=1,Feuil1!C$13=1,Feuil1!C$14=1,Feuil1!C$15=1,Feuil1!C$16=1,Feuil1!C$17=1,Feuil1!C$18=1,Feuil1!C$19=1,Feuil1!C$23=1,Feuil1!C$24=1,Feuil1!C$25=1,Feuil1!C$26=1,Feuil1!C$27=1,Feuil1!C$28=1,Feuil1!C$29=1,Feuil1!C$30=1,Feuil1!C$32=1,Feuil1!C$33=1,Feuil1!C$34=1,Feuil1!C$35=1,Feuil1!C$36=1,Feuil1!C$37=1,Feuil1!C$38=1,Feuil1!C$39=1,Feuil1!C$40=1,Feuil1!C$41=1,Feuil1!C$42=1,Feuil1!C$43=1,Feuil1!C$44=1,Feuil1!C$45=1),"OK")</f>
        <v>OK</v>
      </c>
      <c r="T95" s="3" t="str">
        <f>IF(AND(Feuil1!D$2=1,Feuil1!D$3=1,Feuil1!D$4=1,Feuil1!D$5=1,Feuil1!D$6=1,Feuil1!D$7=1,Feuil1!D$8=1,Feuil1!D$9=1,Feuil1!D$10=1,Feuil1!D$11=1,Feuil1!D$12=1,Feuil1!D$13=1,Feuil1!D$14=1,Feuil1!D$15=1,Feuil1!D$16=1,Feuil1!D$17=1,Feuil1!D$18=1,Feuil1!D$19=1,Feuil1!D$23=1,Feuil1!D$24=1,Feuil1!D$25=1,Feuil1!D$26=1,Feuil1!D$27=1,Feuil1!D$28=1,Feuil1!D$29=1,Feuil1!D$30=1,Feuil1!D$32=1,Feuil1!D$33=1,Feuil1!D$34=1,Feuil1!D$35=1,Feuil1!D$36=1,Feuil1!D$37=1,Feuil1!D$38=1,Feuil1!D$39=1,Feuil1!D$40=1,Feuil1!D$41=1,Feuil1!D$42=1,Feuil1!D$43=1,Feuil1!D$44=1,Feuil1!D$45=1),"OK")</f>
        <v>OK</v>
      </c>
      <c r="U95" s="3" t="str">
        <f>IF(AND(Feuil1!E$2=1,Feuil1!E$3=1,Feuil1!E$4=1,Feuil1!E$5=1,Feuil1!E$6=1,Feuil1!E$7=1,Feuil1!E$8=1,Feuil1!E$9=1,Feuil1!E$10=1,Feuil1!E$11=1,Feuil1!E$12=1,Feuil1!E$13=1,Feuil1!E$14=1,Feuil1!E$15=1,Feuil1!E$16=1,Feuil1!E$17=1,Feuil1!E$18=1,Feuil1!E$19=1,Feuil1!E$23=1,Feuil1!E$24=1,Feuil1!E$25=1,Feuil1!E$26=1,Feuil1!E$27=1,Feuil1!E$28=1,Feuil1!E$29=1,Feuil1!E$30=1,Feuil1!E$32=1,Feuil1!E$33=1,Feuil1!E$34=1,Feuil1!E$35=1,Feuil1!E$36=1,Feuil1!E$37=1,Feuil1!E$38=1,Feuil1!E$39=1,Feuil1!E$40=1,Feuil1!E$41=1,Feuil1!E$42=1,Feuil1!E$43=1,Feuil1!E$44=1,Feuil1!E$45=1),"OK")</f>
        <v>OK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 t="str">
        <f>CONCATENATE('[1]Constructon S1'!CR95)</f>
        <v/>
      </c>
      <c r="AS95" s="3"/>
      <c r="AT95" s="3"/>
      <c r="AU95" s="3" t="str">
        <f>CONCATENATE('[1]Constructon S1'!CR95)</f>
        <v/>
      </c>
      <c r="AV95" s="3"/>
      <c r="AW95" s="3"/>
      <c r="AX95" s="3" t="str">
        <f>CONCATENATE('[1]Constructon S1'!AY95)</f>
        <v/>
      </c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</row>
    <row r="96" spans="1:61" hidden="1" x14ac:dyDescent="0.25">
      <c r="C96" s="180" t="s">
        <v>26</v>
      </c>
      <c r="D96" s="29" t="str">
        <f>IF(Feuil1!$C2+Feuil1!$D2+Feuil1!$E2=3,"OK")</f>
        <v>OK</v>
      </c>
      <c r="E96" s="29" t="str">
        <f>IF(Feuil1!$C2+Feuil1!$D2+Feuil1!$E2=3,"OK")</f>
        <v>OK</v>
      </c>
      <c r="F96" s="29" t="str">
        <f>IF(Feuil1!H2=2,"OK")</f>
        <v>OK</v>
      </c>
      <c r="G96" s="29" t="str">
        <f>IF(Feuil1!I2=1,"OK")</f>
        <v>OK</v>
      </c>
      <c r="H96" s="30"/>
      <c r="I96" s="29" t="str">
        <f>CONCATENATE('[1]Constructon S1'!N96)</f>
        <v/>
      </c>
      <c r="J96" s="29" t="str">
        <f>IF(Feuil1!K2=1,"OK")</f>
        <v>OK</v>
      </c>
      <c r="K96" s="29" t="str">
        <f>IF(Feuil1!L2=1,"OK")</f>
        <v>OK</v>
      </c>
      <c r="L96" s="29"/>
      <c r="M96" s="29" t="str">
        <f>CONCATENATE('[1]Constructon S1'!M96)</f>
        <v/>
      </c>
      <c r="N96" s="29" t="str">
        <f>IF(Feuil1!N2=1,"OK")</f>
        <v>OK</v>
      </c>
      <c r="O96" s="29" t="str">
        <f>IF(Feuil1!O2=1,"OK")</f>
        <v>OK</v>
      </c>
      <c r="R96" s="3" t="str">
        <f>CONCATENATE('[1]Constructon S1'!AI96)</f>
        <v/>
      </c>
      <c r="S96" s="3" t="str">
        <f>IF(AND(Feuil1!F$2=1,Feuil1!F$3=1,Feuil1!F$4=1,Feuil1!F$5=1,Feuil1!F$6=1,Feuil1!F$7=1,Feuil1!F$8=1,Feuil1!F$9=1,Feuil1!F$10=1,Feuil1!F$11=1,Feuil1!F$12=1,Feuil1!F$13=1,Feuil1!F$14=1,Feuil1!F$15=1,Feuil1!F$16=1,Feuil1!F$17=1,Feuil1!F$18=1,Feuil1!F$19=1),"ok")</f>
        <v>ok</v>
      </c>
      <c r="T96" s="3" t="str">
        <f>IF(AND(Feuil1!G$2=1,Feuil1!G$3=1,Feuil1!G$4=1,Feuil1!G$5=1,Feuil1!G$6=1,Feuil1!G$7=1,Feuil1!G$8=1,Feuil1!G$9=1,Feuil1!G$10=1,Feuil1!G$11=1,Feuil1!G$12=1,Feuil1!G$13=1,Feuil1!G$14=1,Feuil1!G$15=1,Feuil1!G$16=1,Feuil1!G$17=1,Feuil1!G$18=1,Feuil1!G$19=1),"ok")</f>
        <v>ok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 t="str">
        <f>CONCATENATE('[1]Constructon S1'!CR96)</f>
        <v/>
      </c>
      <c r="AS96" s="3"/>
      <c r="AT96" s="3"/>
      <c r="AU96" s="3" t="str">
        <f>CONCATENATE('[1]Constructon S1'!CR96)</f>
        <v/>
      </c>
      <c r="AV96" s="3"/>
      <c r="AW96" s="3"/>
      <c r="AX96" s="3" t="str">
        <f>CONCATENATE('[1]Constructon S1'!AY96)</f>
        <v/>
      </c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</row>
    <row r="97" spans="3:61" hidden="1" x14ac:dyDescent="0.25">
      <c r="C97" s="185" t="s">
        <v>27</v>
      </c>
      <c r="D97" s="29" t="str">
        <f>IF(Feuil1!$C3+Feuil1!$D3+Feuil1!$E3=3,"OK")</f>
        <v>OK</v>
      </c>
      <c r="E97" s="29" t="str">
        <f>IF(Feuil1!$C3+Feuil1!$D3+Feuil1!$E3=3,"OK")</f>
        <v>OK</v>
      </c>
      <c r="F97" s="29" t="str">
        <f>IF(Feuil1!H3=2,"OK")</f>
        <v>OK</v>
      </c>
      <c r="G97" s="29" t="b">
        <f>IF(Feuil1!I3=1,"OK")</f>
        <v>0</v>
      </c>
      <c r="H97" s="30"/>
      <c r="I97" s="29" t="str">
        <f>CONCATENATE('[1]Constructon S1'!N97)</f>
        <v/>
      </c>
      <c r="J97" s="29" t="b">
        <f>IF(Feuil1!K3=1,"OK")</f>
        <v>0</v>
      </c>
      <c r="K97" s="29" t="str">
        <f>IF(Feuil1!L3=1,"OK")</f>
        <v>OK</v>
      </c>
      <c r="L97" s="29"/>
      <c r="M97" s="29" t="str">
        <f>CONCATENATE('[1]Constructon S1'!M97)</f>
        <v/>
      </c>
      <c r="N97" s="29" t="str">
        <f>IF(Feuil1!N3=1,"OK")</f>
        <v>OK</v>
      </c>
      <c r="O97" s="29" t="str">
        <f>IF(Feuil1!O3=1,"OK")</f>
        <v>OK</v>
      </c>
      <c r="R97" s="3" t="str">
        <f>CONCATENATE('[1]Constructon S1'!AI97)</f>
        <v/>
      </c>
      <c r="S97" s="3" t="str">
        <f>IF(AND(Feuil1!$H$2=2,Feuil1!$H$3=2,Feuil1!$H$4=2,Feuil1!$H$6=2,Feuil1!$H$7=2,Feuil1!$H$8=2,Feuil1!$H$9=2,Feuil1!$H$10=2,Feuil1!$H$11=2,Feuil1!$H$12=2,Feuil1!$H$13=2,Feuil1!$H$14=2,Feuil1!$H$15=2,Feuil1!$H$17=2,Feuil1!$H$18=2,Feuil1!$H$19=2,Feuil1!$H$23=2,Feuil1!$H$24=2,Feuil1!$H$25=2,Feuil1!$H$26=2,Feuil1!$H$28=2,Feuil1!$H$29=2,Feuil1!$H$30=2,Feuil1!$H$27=2),"ok")</f>
        <v>ok</v>
      </c>
      <c r="T97" s="3" t="b">
        <f>IF(AND(Feuil1!$I$2=1,Feuil1!$I$3=1,Feuil1!$I$4=1,Feuil1!$I$5=1,Feuil1!$I$6=1,Feuil1!$I$7=1,Feuil1!$I$8=1,Feuil1!$I$9=1,Feuil1!$I$10=1,Feuil1!$I$11=1,Feuil1!$I$12=1,Feuil1!$I$13=1,Feuil1!$I$14=1,Feuil1!$I$15=1,Feuil1!$I$16=1,Feuil1!$I$17=1,Feuil1!$I$18=1,Feuil1!$I$19=1,Feuil1!$I$23=1,Feuil1!$I$24=1,Feuil1!$I$25=1,Feuil1!$I$26=1,Feuil1!$I$27=1,Feuil1!$I$28=1,Feuil1!$I$29=1,Feuil1!$I$30=1),"OK")</f>
        <v>0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 t="str">
        <f>CONCATENATE('[1]Constructon S1'!CR97)</f>
        <v/>
      </c>
      <c r="AS97" s="3"/>
      <c r="AT97" s="3"/>
      <c r="AU97" s="3" t="str">
        <f>CONCATENATE('[1]Constructon S1'!CR97)</f>
        <v/>
      </c>
      <c r="AV97" s="3"/>
      <c r="AW97" s="3"/>
      <c r="AX97" s="3" t="str">
        <f>CONCATENATE('[1]Constructon S1'!AY97)</f>
        <v/>
      </c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</row>
    <row r="98" spans="3:61" hidden="1" x14ac:dyDescent="0.25">
      <c r="C98" s="180" t="s">
        <v>28</v>
      </c>
      <c r="D98" s="29" t="str">
        <f>IF(Feuil1!$C4+Feuil1!$D4+Feuil1!$E4=3,"OK")</f>
        <v>OK</v>
      </c>
      <c r="E98" s="29" t="str">
        <f>IF(Feuil1!$C4+Feuil1!$D4+Feuil1!$E4=3,"OK")</f>
        <v>OK</v>
      </c>
      <c r="F98" s="29" t="str">
        <f>IF(Feuil1!H4=2,"OK")</f>
        <v>OK</v>
      </c>
      <c r="G98" s="29" t="str">
        <f>IF(Feuil1!I4=1,"OK")</f>
        <v>OK</v>
      </c>
      <c r="H98" s="30"/>
      <c r="I98" s="29" t="str">
        <f>CONCATENATE('[1]Constructon S1'!N98)</f>
        <v/>
      </c>
      <c r="J98" s="29" t="str">
        <f>IF(Feuil1!K4=1,"OK")</f>
        <v>OK</v>
      </c>
      <c r="K98" s="29" t="str">
        <f>IF(Feuil1!L4=1,"OK")</f>
        <v>OK</v>
      </c>
      <c r="L98" s="29"/>
      <c r="M98" s="29" t="str">
        <f>CONCATENATE('[1]Constructon S1'!M98)</f>
        <v/>
      </c>
      <c r="N98" s="29" t="str">
        <f>IF(Feuil1!N4=1,"OK")</f>
        <v>OK</v>
      </c>
      <c r="O98" s="29" t="str">
        <f>IF(Feuil1!O4=1,"OK")</f>
        <v>OK</v>
      </c>
      <c r="R98" s="3" t="str">
        <f>CONCATENATE('[1]Constructon S1'!AI98)</f>
        <v/>
      </c>
      <c r="S98" s="3" t="b">
        <f>IF(AND(Feuil1!J$2=1,Feuil1!J$3=1,Feuil1!J$4=1,Feuil1!J$5=1,Feuil1!J$6=1,Feuil1!J$7=1,Feuil1!J$8=1,Feuil1!J$9=1,Feuil1!J$10=1,Feuil1!J$11=1,Feuil1!J$12=1,Feuil1!J$13=1,Feuil1!J$14=1,Feuil1!J$15=1,Feuil1!J$16=1,Feuil1!J$17=1,Feuil1!J$18=1,Feuil1!J$19=1,Feuil1!J$23=1,Feuil1!J$24=1,Feuil1!J$25=1,Feuil1!J$26=1,Feuil1!J$27=1,Feuil1!J$28=1,Feuil1!J$29=1,Feuil1!J$30=1),"OK")</f>
        <v>0</v>
      </c>
      <c r="T98" s="3" t="b">
        <f>IF(AND(Feuil1!K$2=1,Feuil1!K$3=1,Feuil1!K$4=1,Feuil1!K$5=1,Feuil1!K$6=1,Feuil1!K$7=1,Feuil1!K$8=1,Feuil1!K$9=1,Feuil1!K$10=1,Feuil1!K$11=1,Feuil1!K$12=1,Feuil1!K$13=1,Feuil1!K$14=1,Feuil1!K$15=1,Feuil1!K$16=1,Feuil1!K$17=1,Feuil1!K$18=1,Feuil1!K$19=1,Feuil1!K$23=1,Feuil1!K$24=1,Feuil1!K$25=1,Feuil1!K$26=1,Feuil1!K$27=1,Feuil1!K$28=1,Feuil1!K$29=1,Feuil1!K$30=1),"OK")</f>
        <v>0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 t="str">
        <f>CONCATENATE('[1]Constructon S1'!CR98)</f>
        <v/>
      </c>
      <c r="AS98" s="3"/>
      <c r="AT98" s="3"/>
      <c r="AU98" s="3" t="str">
        <f>CONCATENATE('[1]Constructon S1'!CR98)</f>
        <v/>
      </c>
      <c r="AV98" s="3"/>
      <c r="AW98" s="3"/>
      <c r="AX98" s="3" t="str">
        <f>CONCATENATE('[1]Constructon S1'!AY98)</f>
        <v/>
      </c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</row>
    <row r="99" spans="3:61" hidden="1" x14ac:dyDescent="0.25">
      <c r="C99" s="185" t="s">
        <v>29</v>
      </c>
      <c r="D99" s="29" t="str">
        <f>IF(Feuil1!$C5+Feuil1!$D5+Feuil1!$E5=3,"OK")</f>
        <v>OK</v>
      </c>
      <c r="E99" s="29" t="str">
        <f>IF(Feuil1!$C5+Feuil1!$D5+Feuil1!$E5=3,"OK")</f>
        <v>OK</v>
      </c>
      <c r="F99" s="29" t="str">
        <f>IF(Feuil1!H5=2,"OK")</f>
        <v>OK</v>
      </c>
      <c r="G99" s="29" t="str">
        <f>IF(Feuil1!I5=1,"OK")</f>
        <v>OK</v>
      </c>
      <c r="H99" s="30"/>
      <c r="I99" s="29" t="str">
        <f>CONCATENATE('[1]Constructon S1'!N99)</f>
        <v/>
      </c>
      <c r="J99" s="29" t="b">
        <f>IF(Feuil1!K5=1,"OK")</f>
        <v>0</v>
      </c>
      <c r="K99" s="29" t="str">
        <f>IF(Feuil1!L5=1,"OK")</f>
        <v>OK</v>
      </c>
      <c r="L99" s="29"/>
      <c r="M99" s="29" t="str">
        <f>CONCATENATE('[1]Constructon S1'!M99)</f>
        <v/>
      </c>
      <c r="N99" s="29" t="str">
        <f>IF(Feuil1!N5=1,"OK")</f>
        <v>OK</v>
      </c>
      <c r="O99" s="29" t="str">
        <f>IF(Feuil1!O5=1,"OK")</f>
        <v>OK</v>
      </c>
      <c r="R99" s="3" t="str">
        <f>CONCATENATE('[1]Constructon S1'!AI99)</f>
        <v/>
      </c>
      <c r="S99" s="3" t="b">
        <f>IF(AND(Feuil1!L$2=1,Feuil1!L$3=1,Feuil1!L$4=1,Feuil1!L$5=1,Feuil1!L$6=1,Feuil1!L$7=1,Feuil1!L$8=1,Feuil1!L$9=1,Feuil1!L$10=1,Feuil1!L$11=1,Feuil1!L$12=1,Feuil1!L$13=1,Feuil1!L$14=1,Feuil1!L$15=1,Feuil1!L$16=1,Feuil1!L$17=1,Feuil1!L$18=1,Feuil1!L$19=1,Feuil1!L$32=1,Feuil1!L$33=1,Feuil1!L$34=1,Feuil1!L$35=1,Feuil1!L$36=1,Feuil1!L$37=1,Feuil1!L$38=1,Feuil1!L$39=1,Feuil1!L$40=1,Feuil1!L$41=1,Feuil1!L$42=1,Feuil1!L$43=1,Feuil1!L$44=1,Feuil1!L$45=1),"OK")</f>
        <v>0</v>
      </c>
      <c r="T99" s="3" t="str">
        <f>IF(AND(Feuil1!M$2=1,Feuil1!M$3=1,Feuil1!M$4=1,Feuil1!M$5=1,Feuil1!M$6=1,Feuil1!M$7=1,Feuil1!M$8=1,Feuil1!M$9=1,Feuil1!M$10=1,Feuil1!M$11=1,Feuil1!M$12=1,Feuil1!M$13=1,Feuil1!M$14=1,Feuil1!M$15=1,Feuil1!M$16=1,Feuil1!M$17=1,Feuil1!M$18=1,Feuil1!M$19=1,Feuil1!M$32=1,Feuil1!M$33=1,Feuil1!M$34=1,Feuil1!M$35=1,Feuil1!M$36=1,Feuil1!M$37=1,Feuil1!M$38=1,Feuil1!M$39=1,Feuil1!M$40=1,Feuil1!M$41=1,Feuil1!M$42=1,Feuil1!M$43=1,Feuil1!M$44=1,Feuil1!M$45=1),"OK")</f>
        <v>OK</v>
      </c>
      <c r="U99" s="3" t="str">
        <f>IF(AND(Feuil1!N$2=1,Feuil1!N$3=1,Feuil1!N$4=1,Feuil1!N$5=1,Feuil1!N$6=1,Feuil1!N$7=1,Feuil1!N$8=1,Feuil1!N$9=1,Feuil1!N$10=1,Feuil1!N$11=1,Feuil1!N$12=1,Feuil1!N$13=1,Feuil1!N$14=1,Feuil1!N$15=1,Feuil1!N$16=1,Feuil1!N$17=1,Feuil1!N$18=1,Feuil1!N$19=1,Feuil1!N$32=1,Feuil1!N$33=1,Feuil1!N$34=1,Feuil1!N$35=1,Feuil1!N$36=1,Feuil1!N$37=1,Feuil1!N$38=1,Feuil1!N$39=1,Feuil1!N$40=1,Feuil1!N$41=1,Feuil1!N$42=1,Feuil1!N$43=1,Feuil1!N$44=1,Feuil1!N$45=1),"OK")</f>
        <v>OK</v>
      </c>
      <c r="V99" s="3" t="b">
        <f>IF(AND(Feuil1!O$2=1,Feuil1!O$3=1,Feuil1!O$4=1,Feuil1!O$5=1,Feuil1!O$6=1,Feuil1!O$7=1,Feuil1!O$8=1,Feuil1!O$9=1,Feuil1!O$10=1,Feuil1!O$11=1,Feuil1!O$12=1,Feuil1!O$13=1,Feuil1!O$14=1,Feuil1!O$15=1,Feuil1!O$16=1,Feuil1!O$17=1,Feuil1!O$18=1,Feuil1!O$19=1,Feuil1!O$32=1,Feuil1!O$33=1,Feuil1!O$34=1,Feuil1!O$35=1,Feuil1!O$36=1,Feuil1!O$37=1,Feuil1!O$38=1,Feuil1!O$39=1,Feuil1!O$40=1,Feuil1!O$41=1,Feuil1!O$42=1,Feuil1!O$43=1,Feuil1!O$44=1,Feuil1!O$45=1),"OK")</f>
        <v>0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 t="str">
        <f>CONCATENATE('[1]Constructon S1'!CR99)</f>
        <v/>
      </c>
      <c r="AS99" s="3"/>
      <c r="AT99" s="3"/>
      <c r="AU99" s="3" t="str">
        <f>CONCATENATE('[1]Constructon S1'!CR99)</f>
        <v/>
      </c>
      <c r="AV99" s="3"/>
      <c r="AW99" s="3"/>
      <c r="AX99" s="3" t="str">
        <f>CONCATENATE('[1]Constructon S1'!AY99)</f>
        <v/>
      </c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</row>
    <row r="100" spans="3:61" hidden="1" x14ac:dyDescent="0.25">
      <c r="C100" s="180" t="s">
        <v>30</v>
      </c>
      <c r="D100" s="29" t="str">
        <f>IF(Feuil1!$C6+Feuil1!$D6+Feuil1!$E6=3,"OK")</f>
        <v>OK</v>
      </c>
      <c r="E100" s="29" t="str">
        <f>IF(Feuil1!$C6+Feuil1!$D6+Feuil1!$E6=3,"OK")</f>
        <v>OK</v>
      </c>
      <c r="F100" s="29" t="str">
        <f>IF(Feuil1!H6=2,"OK")</f>
        <v>OK</v>
      </c>
      <c r="G100" s="29" t="str">
        <f>IF(Feuil1!I6=1,"OK")</f>
        <v>OK</v>
      </c>
      <c r="H100" s="30"/>
      <c r="I100" s="29" t="str">
        <f>CONCATENATE('[1]Constructon S1'!N100)</f>
        <v/>
      </c>
      <c r="J100" s="29" t="str">
        <f>IF(Feuil1!K6=1,"OK")</f>
        <v>OK</v>
      </c>
      <c r="K100" s="29" t="str">
        <f>IF(Feuil1!L6=1,"OK")</f>
        <v>OK</v>
      </c>
      <c r="L100" s="29"/>
      <c r="M100" s="29" t="str">
        <f>CONCATENATE('[1]Constructon S1'!M100)</f>
        <v/>
      </c>
      <c r="N100" s="29" t="str">
        <f>IF(Feuil1!N6=1,"OK")</f>
        <v>OK</v>
      </c>
      <c r="O100" s="29" t="str">
        <f>IF(Feuil1!O6=1,"OK")</f>
        <v>OK</v>
      </c>
      <c r="R100" s="3" t="str">
        <f>CONCATENATE('[1]Constructon S1'!AI100)</f>
        <v/>
      </c>
      <c r="S100" s="3" t="str">
        <f>IF(AND(Feuil1!C$2=1,Feuil1!C$3=1,Feuil1!C$4=1,Feuil1!C$5=1,Feuil1!C$6=1,Feuil1!C$7=1,Feuil1!C$8=1,Feuil1!C$9=1,Feuil1!C$10=1,Feuil1!C$11=1,Feuil1!C$12=1,Feuil1!C$13=1,Feuil1!C$14=1,Feuil1!C$15=1,Feuil1!C$16=1,Feuil1!C$17=1,Feuil1!C$18=1,Feuil1!C$19=1,Feuil1!C$23=1,Feuil1!C$24=1,Feuil1!C$25=1,Feuil1!C$26=1,Feuil1!C$27=1,Feuil1!C$28=1,Feuil1!C$29=1,Feuil1!C$30=1,Feuil1!C$32=1,Feuil1!C$33=1,Feuil1!C$34=1,Feuil1!C$35=1,Feuil1!C$36=1,Feuil1!C$37=1,Feuil1!C$38=1,Feuil1!C$39=1,Feuil1!C$40=1,Feuil1!C$41=1,Feuil1!C$42=1,Feuil1!C$43=1,Feuil1!C$44=1,Feuil1!C$45=1),"OK")</f>
        <v>OK</v>
      </c>
      <c r="T100" s="3" t="str">
        <f>IF(AND(Feuil1!D$2=1,Feuil1!D$3=1,Feuil1!D$4=1,Feuil1!D$5=1,Feuil1!D$6=1,Feuil1!D$7=1,Feuil1!D$8=1,Feuil1!D$9=1,Feuil1!D$10=1,Feuil1!D$11=1,Feuil1!D$12=1,Feuil1!D$13=1,Feuil1!D$14=1,Feuil1!D$15=1,Feuil1!D$16=1,Feuil1!D$17=1,Feuil1!D$18=1,Feuil1!D$19=1,Feuil1!D$23=1,Feuil1!D$24=1,Feuil1!D$25=1,Feuil1!D$26=1,Feuil1!D$27=1,Feuil1!D$28=1,Feuil1!D$29=1,Feuil1!D$30=1,Feuil1!D$32=1,Feuil1!D$33=1,Feuil1!D$34=1,Feuil1!D$35=1,Feuil1!D$36=1,Feuil1!D$37=1,Feuil1!D$38=1,Feuil1!D$39=1,Feuil1!D$40=1,Feuil1!D$41=1,Feuil1!D$42=1,Feuil1!D$43=1,Feuil1!D$44=1,Feuil1!D$45=1),"OK")</f>
        <v>OK</v>
      </c>
      <c r="U100" s="3" t="str">
        <f>IF(AND(Feuil1!E$2=1,Feuil1!E$3=1,Feuil1!E$4=1,Feuil1!E$5=1,Feuil1!E$6=1,Feuil1!E$7=1,Feuil1!E$8=1,Feuil1!E$9=1,Feuil1!E$10=1,Feuil1!E$11=1,Feuil1!E$12=1,Feuil1!E$13=1,Feuil1!E$14=1,Feuil1!E$15=1,Feuil1!E$16=1,Feuil1!E$17=1,Feuil1!E$18=1,Feuil1!E$19=1,Feuil1!E$23=1,Feuil1!E$24=1,Feuil1!E$25=1,Feuil1!E$26=1,Feuil1!E$27=1,Feuil1!E$28=1,Feuil1!E$29=1,Feuil1!E$30=1,Feuil1!E$32=1,Feuil1!E$33=1,Feuil1!E$34=1,Feuil1!E$35=1,Feuil1!E$36=1,Feuil1!E$37=1,Feuil1!E$38=1,Feuil1!E$39=1,Feuil1!E$40=1,Feuil1!E$41=1,Feuil1!E$42=1,Feuil1!E$43=1,Feuil1!E$44=1,Feuil1!E$45=1),"OK")</f>
        <v>OK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 t="str">
        <f>CONCATENATE('[1]Constructon S1'!CR100)</f>
        <v/>
      </c>
      <c r="AS100" s="3"/>
      <c r="AT100" s="3"/>
      <c r="AU100" s="3" t="str">
        <f>CONCATENATE('[1]Constructon S1'!CR100)</f>
        <v/>
      </c>
      <c r="AV100" s="3"/>
      <c r="AW100" s="3"/>
      <c r="AX100" s="3" t="str">
        <f>CONCATENATE('[1]Constructon S1'!AY100)</f>
        <v/>
      </c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</row>
    <row r="101" spans="3:61" hidden="1" x14ac:dyDescent="0.25">
      <c r="C101" s="185" t="s">
        <v>31</v>
      </c>
      <c r="D101" s="29" t="str">
        <f>IF(Feuil1!$C7+Feuil1!$D7+Feuil1!$E7=3,"OK")</f>
        <v>OK</v>
      </c>
      <c r="E101" s="29" t="str">
        <f>IF(Feuil1!$C7+Feuil1!$D7+Feuil1!$E7=3,"OK")</f>
        <v>OK</v>
      </c>
      <c r="F101" s="29" t="str">
        <f>IF(Feuil1!H7=2,"OK")</f>
        <v>OK</v>
      </c>
      <c r="G101" s="29" t="str">
        <f>IF(Feuil1!I7=1,"OK")</f>
        <v>OK</v>
      </c>
      <c r="H101" s="30"/>
      <c r="I101" s="29" t="str">
        <f>CONCATENATE('[1]Constructon S1'!N101)</f>
        <v/>
      </c>
      <c r="J101" s="29" t="str">
        <f>IF(Feuil1!K7=1,"OK")</f>
        <v>OK</v>
      </c>
      <c r="K101" s="29" t="str">
        <f>IF(Feuil1!L7=1,"OK")</f>
        <v>OK</v>
      </c>
      <c r="L101" s="30"/>
      <c r="M101" s="29" t="str">
        <f>CONCATENATE('[1]Constructon S1'!M101)</f>
        <v/>
      </c>
      <c r="N101" s="29" t="str">
        <f>IF(Feuil1!N7=1,"OK")</f>
        <v>OK</v>
      </c>
      <c r="O101" s="29" t="str">
        <f>IF(Feuil1!O7=1,"OK")</f>
        <v>OK</v>
      </c>
      <c r="R101" t="str">
        <f>CONCATENATE('[1]Constructon S1'!AI101)</f>
        <v/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 t="str">
        <f>CONCATENATE('[1]Constructon S1'!CR101)</f>
        <v/>
      </c>
      <c r="AS101" s="3"/>
      <c r="AT101" s="3"/>
      <c r="AU101" s="3" t="str">
        <f>CONCATENATE('[1]Constructon S1'!CR101)</f>
        <v/>
      </c>
      <c r="AV101" s="3"/>
      <c r="AW101" s="3"/>
      <c r="AX101" s="3" t="str">
        <f>CONCATENATE('[1]Constructon S1'!AY101)</f>
        <v/>
      </c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</row>
    <row r="102" spans="3:61" hidden="1" x14ac:dyDescent="0.25">
      <c r="C102" s="180" t="s">
        <v>32</v>
      </c>
      <c r="D102" s="29" t="str">
        <f>IF(Feuil1!$C8+Feuil1!$D8+Feuil1!$E8=3,"OK")</f>
        <v>OK</v>
      </c>
      <c r="E102" s="29" t="str">
        <f>IF(Feuil1!$C8+Feuil1!$D8+Feuil1!$E8=3,"OK")</f>
        <v>OK</v>
      </c>
      <c r="F102" s="29" t="str">
        <f>IF(Feuil1!H8=2,"OK")</f>
        <v>OK</v>
      </c>
      <c r="G102" s="29" t="str">
        <f>IF(Feuil1!I8=1,"OK")</f>
        <v>OK</v>
      </c>
      <c r="H102" s="30"/>
      <c r="I102" s="29" t="str">
        <f>CONCATENATE('[1]Constructon S1'!N102)</f>
        <v/>
      </c>
      <c r="J102" s="29" t="str">
        <f>IF(Feuil1!K8=1,"OK")</f>
        <v>OK</v>
      </c>
      <c r="K102" s="29" t="str">
        <f>IF(Feuil1!L8=1,"OK")</f>
        <v>OK</v>
      </c>
      <c r="L102" s="30"/>
      <c r="M102" s="29" t="str">
        <f>CONCATENATE('[1]Constructon S1'!M102)</f>
        <v/>
      </c>
      <c r="N102" s="29" t="str">
        <f>IF(Feuil1!N8=1,"OK")</f>
        <v>OK</v>
      </c>
      <c r="O102" s="29" t="str">
        <f>IF(Feuil1!O8=1,"OK")</f>
        <v>OK</v>
      </c>
      <c r="R102" s="3" t="str">
        <f>CONCATENATE('[1]Constructon S1'!AI102)</f>
        <v/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 t="str">
        <f>CONCATENATE('[1]Constructon S1'!CR102)</f>
        <v/>
      </c>
      <c r="AS102" s="3"/>
      <c r="AT102" s="3"/>
      <c r="AU102" s="3" t="str">
        <f>CONCATENATE('[1]Constructon S1'!CR102)</f>
        <v/>
      </c>
      <c r="AV102" s="3"/>
      <c r="AW102" s="3"/>
      <c r="AX102" s="3" t="str">
        <f>CONCATENATE('[1]Constructon S1'!AY102)</f>
        <v/>
      </c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</row>
    <row r="103" spans="3:61" hidden="1" x14ac:dyDescent="0.25">
      <c r="C103" s="185" t="s">
        <v>33</v>
      </c>
      <c r="D103" s="29" t="str">
        <f>IF(Feuil1!$C9+Feuil1!$D9+Feuil1!$E9=3,"OK")</f>
        <v>OK</v>
      </c>
      <c r="E103" s="29" t="str">
        <f>IF(Feuil1!$C9+Feuil1!$D9+Feuil1!$E9=3,"OK")</f>
        <v>OK</v>
      </c>
      <c r="F103" s="29" t="str">
        <f>IF(Feuil1!H9=2,"OK")</f>
        <v>OK</v>
      </c>
      <c r="G103" s="29" t="str">
        <f>IF(Feuil1!I9=1,"OK")</f>
        <v>OK</v>
      </c>
      <c r="H103" s="30"/>
      <c r="I103" s="29" t="str">
        <f>CONCATENATE('[1]Constructon S1'!N103)</f>
        <v/>
      </c>
      <c r="J103" s="29" t="str">
        <f>IF(Feuil1!K9=1,"OK")</f>
        <v>OK</v>
      </c>
      <c r="K103" s="29" t="str">
        <f>IF(Feuil1!L9=1,"OK")</f>
        <v>OK</v>
      </c>
      <c r="L103" s="30"/>
      <c r="M103" s="29" t="str">
        <f>CONCATENATE('[1]Constructon S1'!M103)</f>
        <v/>
      </c>
      <c r="N103" s="29" t="str">
        <f>IF(Feuil1!N9=1,"OK")</f>
        <v>OK</v>
      </c>
      <c r="O103" s="29" t="str">
        <f>IF(Feuil1!O9=1,"OK")</f>
        <v>OK</v>
      </c>
      <c r="P103" s="3"/>
      <c r="Q103" s="3"/>
      <c r="R103" s="3" t="str">
        <f>CONCATENATE('[1]Constructon S1'!AI103)</f>
        <v/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 t="str">
        <f>CONCATENATE('[1]Constructon S1'!CR103)</f>
        <v/>
      </c>
      <c r="AS103" s="3"/>
      <c r="AT103" s="3"/>
      <c r="AU103" s="3" t="str">
        <f>CONCATENATE('[1]Constructon S1'!CR103)</f>
        <v/>
      </c>
      <c r="AV103" s="3"/>
      <c r="AW103" s="3"/>
      <c r="AX103" s="3" t="str">
        <f>CONCATENATE('[1]Constructon S1'!AY103)</f>
        <v/>
      </c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</row>
    <row r="104" spans="3:61" hidden="1" x14ac:dyDescent="0.25">
      <c r="C104" s="180" t="s">
        <v>68</v>
      </c>
      <c r="D104" s="29" t="str">
        <f>IF(Feuil1!$C10+Feuil1!$D10+Feuil1!$E10=3,"OK")</f>
        <v>OK</v>
      </c>
      <c r="E104" s="29" t="str">
        <f>IF(Feuil1!$C10+Feuil1!$D10+Feuil1!$E10=3,"OK")</f>
        <v>OK</v>
      </c>
      <c r="F104" s="29" t="str">
        <f>IF(Feuil1!H10=2,"OK")</f>
        <v>OK</v>
      </c>
      <c r="G104" s="29" t="b">
        <f>IF(Feuil1!I10=1,"OK")</f>
        <v>0</v>
      </c>
      <c r="H104" s="30"/>
      <c r="I104" s="29" t="str">
        <f>CONCATENATE('[1]Constructon S1'!N104)</f>
        <v/>
      </c>
      <c r="J104" s="29" t="b">
        <f>IF(Feuil1!K10=1,"OK")</f>
        <v>0</v>
      </c>
      <c r="K104" s="29" t="str">
        <f>IF(Feuil1!L10=1,"OK")</f>
        <v>OK</v>
      </c>
      <c r="L104" s="30"/>
      <c r="M104" s="29" t="str">
        <f>CONCATENATE('[1]Constructon S1'!M104)</f>
        <v/>
      </c>
      <c r="N104" s="29" t="str">
        <f>IF(Feuil1!N10=1,"OK")</f>
        <v>OK</v>
      </c>
      <c r="O104" s="29" t="str">
        <f>IF(Feuil1!O10=1,"OK")</f>
        <v>OK</v>
      </c>
      <c r="P104" s="3"/>
      <c r="Q104" s="3"/>
      <c r="R104" s="3" t="str">
        <f>CONCATENATE('[1]Constructon S1'!AI104)</f>
        <v/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 t="str">
        <f>CONCATENATE('[1]Constructon S1'!CR104)</f>
        <v/>
      </c>
      <c r="AS104" s="3"/>
      <c r="AT104" s="3"/>
      <c r="AU104" s="3" t="str">
        <f>CONCATENATE('[1]Constructon S1'!CR104)</f>
        <v/>
      </c>
      <c r="AV104" s="3"/>
      <c r="AW104" s="3"/>
      <c r="AX104" s="3" t="str">
        <f>CONCATENATE('[1]Constructon S1'!AY104)</f>
        <v/>
      </c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3:61" hidden="1" x14ac:dyDescent="0.25">
      <c r="C105" s="185" t="s">
        <v>69</v>
      </c>
      <c r="D105" s="29" t="str">
        <f>IF(Feuil1!$C11+Feuil1!$D11+Feuil1!$E11=3,"OK")</f>
        <v>OK</v>
      </c>
      <c r="E105" s="29" t="str">
        <f>IF(Feuil1!$C11+Feuil1!$D11+Feuil1!$E11=3,"OK")</f>
        <v>OK</v>
      </c>
      <c r="F105" s="29" t="str">
        <f>IF(Feuil1!H11=2,"OK")</f>
        <v>OK</v>
      </c>
      <c r="G105" s="29" t="str">
        <f>IF(Feuil1!I11=1,"OK")</f>
        <v>OK</v>
      </c>
      <c r="H105" s="30"/>
      <c r="I105" s="29" t="str">
        <f>CONCATENATE('[1]Constructon S1'!N105)</f>
        <v/>
      </c>
      <c r="J105" s="29" t="str">
        <f>IF(Feuil1!K11=1,"OK")</f>
        <v>OK</v>
      </c>
      <c r="K105" s="29" t="b">
        <f>IF(Feuil1!L11=1,"OK")</f>
        <v>0</v>
      </c>
      <c r="L105" s="30"/>
      <c r="M105" s="29" t="str">
        <f>CONCATENATE('[1]Constructon S1'!M105)</f>
        <v/>
      </c>
      <c r="N105" s="29" t="str">
        <f>IF(Feuil1!N11=1,"OK")</f>
        <v>OK</v>
      </c>
      <c r="O105" s="29" t="b">
        <f>IF(Feuil1!O11=1,"OK")</f>
        <v>0</v>
      </c>
      <c r="P105" s="3"/>
      <c r="Q105" s="3"/>
      <c r="R105" s="3" t="str">
        <f>CONCATENATE('[1]Constructon S1'!AI105)</f>
        <v/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 t="str">
        <f>CONCATENATE('[1]Constructon S1'!CR105)</f>
        <v/>
      </c>
      <c r="AS105" s="3"/>
      <c r="AT105" s="3"/>
      <c r="AU105" s="3" t="str">
        <f>CONCATENATE('[1]Constructon S1'!CR105)</f>
        <v/>
      </c>
      <c r="AV105" s="3"/>
      <c r="AW105" s="3"/>
      <c r="AX105" s="3" t="str">
        <f>CONCATENATE('[1]Constructon S1'!AY105)</f>
        <v/>
      </c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3:61" hidden="1" x14ac:dyDescent="0.25">
      <c r="C106" s="180" t="s">
        <v>34</v>
      </c>
      <c r="D106" s="29" t="str">
        <f>IF(Feuil1!$C12+Feuil1!$D12+Feuil1!$E12=3,"OK")</f>
        <v>OK</v>
      </c>
      <c r="E106" s="29" t="str">
        <f>IF(Feuil1!$C12+Feuil1!$D12+Feuil1!$E12=3,"OK")</f>
        <v>OK</v>
      </c>
      <c r="F106" s="29" t="str">
        <f>IF(Feuil1!H12=2,"OK")</f>
        <v>OK</v>
      </c>
      <c r="G106" s="29" t="str">
        <f>IF(Feuil1!I12=1,"OK")</f>
        <v>OK</v>
      </c>
      <c r="H106" s="30"/>
      <c r="I106" s="29" t="str">
        <f>CONCATENATE('[1]Constructon S1'!N106)</f>
        <v/>
      </c>
      <c r="J106" s="29" t="str">
        <f>IF(Feuil1!K12=1,"OK")</f>
        <v>OK</v>
      </c>
      <c r="K106" s="29" t="str">
        <f>IF(Feuil1!L12=1,"OK")</f>
        <v>OK</v>
      </c>
      <c r="L106" s="30"/>
      <c r="M106" s="29" t="str">
        <f>CONCATENATE('[1]Constructon S1'!M106)</f>
        <v/>
      </c>
      <c r="N106" s="29" t="str">
        <f>IF(Feuil1!N12=1,"OK")</f>
        <v>OK</v>
      </c>
      <c r="O106" s="29" t="str">
        <f>IF(Feuil1!O12=1,"OK")</f>
        <v>OK</v>
      </c>
      <c r="P106" s="3"/>
      <c r="Q106" s="3"/>
      <c r="R106" s="3" t="str">
        <f>CONCATENATE('[1]Constructon S1'!AI106)</f>
        <v/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 t="str">
        <f>CONCATENATE('[1]Constructon S1'!CR106)</f>
        <v/>
      </c>
      <c r="AS106" s="3"/>
      <c r="AT106" s="3"/>
      <c r="AU106" s="3" t="str">
        <f>CONCATENATE('[1]Constructon S1'!CR106)</f>
        <v/>
      </c>
      <c r="AV106" s="3"/>
      <c r="AW106" s="3"/>
      <c r="AX106" s="3" t="str">
        <f>CONCATENATE('[1]Constructon S1'!AY106)</f>
        <v/>
      </c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3:61" hidden="1" x14ac:dyDescent="0.25">
      <c r="C107" s="185" t="s">
        <v>35</v>
      </c>
      <c r="D107" s="29" t="str">
        <f>IF(Feuil1!$C13+Feuil1!$D13+Feuil1!$E13=3,"OK")</f>
        <v>OK</v>
      </c>
      <c r="E107" s="29" t="str">
        <f>IF(Feuil1!$C13+Feuil1!$D13+Feuil1!$E13=3,"OK")</f>
        <v>OK</v>
      </c>
      <c r="F107" s="29" t="str">
        <f>IF(Feuil1!H13=2,"OK")</f>
        <v>OK</v>
      </c>
      <c r="G107" s="29" t="str">
        <f>IF(Feuil1!I13=1,"OK")</f>
        <v>OK</v>
      </c>
      <c r="H107" s="30"/>
      <c r="I107" s="29" t="str">
        <f>CONCATENATE('[1]Constructon S1'!N107)</f>
        <v/>
      </c>
      <c r="J107" s="29" t="str">
        <f>IF(Feuil1!K13=1,"OK")</f>
        <v>OK</v>
      </c>
      <c r="K107" s="29" t="str">
        <f>IF(Feuil1!L13=1,"OK")</f>
        <v>OK</v>
      </c>
      <c r="L107" s="30"/>
      <c r="M107" s="29" t="str">
        <f>CONCATENATE('[1]Constructon S1'!M107)</f>
        <v/>
      </c>
      <c r="N107" s="29" t="str">
        <f>IF(Feuil1!N13=1,"OK")</f>
        <v>OK</v>
      </c>
      <c r="O107" s="29" t="str">
        <f>IF(Feuil1!O13=1,"OK")</f>
        <v>OK</v>
      </c>
      <c r="P107" s="3"/>
      <c r="Q107" s="3"/>
      <c r="R107" s="3" t="str">
        <f>CONCATENATE('[1]Constructon S1'!AI107)</f>
        <v/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 t="str">
        <f>CONCATENATE('[1]Constructon S1'!CR107)</f>
        <v/>
      </c>
      <c r="AS107" s="3"/>
      <c r="AT107" s="3"/>
      <c r="AU107" s="3" t="str">
        <f>CONCATENATE('[1]Constructon S1'!CR107)</f>
        <v/>
      </c>
      <c r="AV107" s="3"/>
      <c r="AW107" s="3"/>
      <c r="AX107" s="3" t="str">
        <f>CONCATENATE('[1]Constructon S1'!AY107)</f>
        <v/>
      </c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</row>
    <row r="108" spans="3:61" hidden="1" x14ac:dyDescent="0.25">
      <c r="C108" s="180" t="s">
        <v>36</v>
      </c>
      <c r="D108" s="29" t="str">
        <f>IF(Feuil1!$C14+Feuil1!$D14+Feuil1!$E14=3,"OK")</f>
        <v>OK</v>
      </c>
      <c r="E108" s="29" t="str">
        <f>IF(Feuil1!$C14+Feuil1!$D14+Feuil1!$E14=3,"OK")</f>
        <v>OK</v>
      </c>
      <c r="F108" s="29" t="str">
        <f>IF(Feuil1!H14=2,"OK")</f>
        <v>OK</v>
      </c>
      <c r="G108" s="29" t="str">
        <f>IF(Feuil1!I14=1,"OK")</f>
        <v>OK</v>
      </c>
      <c r="H108" s="30"/>
      <c r="I108" s="29" t="str">
        <f>CONCATENATE('[1]Constructon S1'!N108)</f>
        <v/>
      </c>
      <c r="J108" s="29" t="str">
        <f>IF(Feuil1!K14=1,"OK")</f>
        <v>OK</v>
      </c>
      <c r="K108" s="29" t="str">
        <f>IF(Feuil1!L14=1,"OK")</f>
        <v>OK</v>
      </c>
      <c r="L108" s="30"/>
      <c r="M108" s="29" t="str">
        <f>CONCATENATE('[1]Constructon S1'!M108)</f>
        <v/>
      </c>
      <c r="N108" s="29" t="str">
        <f>IF(Feuil1!N14=1,"OK")</f>
        <v>OK</v>
      </c>
      <c r="O108" s="29" t="str">
        <f>IF(Feuil1!O14=1,"OK")</f>
        <v>OK</v>
      </c>
      <c r="P108" s="3"/>
      <c r="Q108" s="3"/>
      <c r="R108" s="3" t="str">
        <f>CONCATENATE('[1]Constructon S1'!AI108)</f>
        <v/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 t="str">
        <f>CONCATENATE('[1]Constructon S1'!CR108)</f>
        <v/>
      </c>
      <c r="AS108" s="3"/>
      <c r="AT108" s="3"/>
      <c r="AU108" s="3" t="str">
        <f>CONCATENATE('[1]Constructon S1'!CR108)</f>
        <v/>
      </c>
      <c r="AV108" s="3"/>
      <c r="AW108" s="3"/>
      <c r="AX108" s="3" t="str">
        <f>CONCATENATE('[1]Constructon S1'!AY108)</f>
        <v/>
      </c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</row>
    <row r="109" spans="3:61" hidden="1" x14ac:dyDescent="0.25">
      <c r="C109" s="185" t="s">
        <v>37</v>
      </c>
      <c r="D109" s="29" t="str">
        <f>IF(Feuil1!$C15+Feuil1!$D15+Feuil1!$E15=3,"OK")</f>
        <v>OK</v>
      </c>
      <c r="E109" s="29" t="str">
        <f>IF(Feuil1!$C15+Feuil1!$D15+Feuil1!$E15=3,"OK")</f>
        <v>OK</v>
      </c>
      <c r="F109" s="29" t="str">
        <f>IF(Feuil1!H15=2,"OK")</f>
        <v>OK</v>
      </c>
      <c r="G109" s="29" t="str">
        <f>IF(Feuil1!I15=1,"OK")</f>
        <v>OK</v>
      </c>
      <c r="H109" s="30"/>
      <c r="I109" s="29" t="str">
        <f>CONCATENATE('[1]Constructon S1'!N109)</f>
        <v/>
      </c>
      <c r="J109" s="29" t="str">
        <f>IF(Feuil1!K15=1,"OK")</f>
        <v>OK</v>
      </c>
      <c r="K109" s="29" t="str">
        <f>IF(Feuil1!L15=1,"OK")</f>
        <v>OK</v>
      </c>
      <c r="L109" s="30"/>
      <c r="M109" s="29" t="str">
        <f>CONCATENATE('[1]Constructon S1'!M109)</f>
        <v/>
      </c>
      <c r="N109" s="29" t="str">
        <f>IF(Feuil1!N15=1,"OK")</f>
        <v>OK</v>
      </c>
      <c r="O109" s="29" t="str">
        <f>IF(Feuil1!O15=1,"OK")</f>
        <v>OK</v>
      </c>
      <c r="P109" s="3"/>
      <c r="Q109" s="3"/>
      <c r="R109" s="3" t="str">
        <f>CONCATENATE('[1]Constructon S1'!AI109)</f>
        <v/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 t="str">
        <f>CONCATENATE('[1]Constructon S1'!CR109)</f>
        <v/>
      </c>
      <c r="AS109" s="3"/>
      <c r="AT109" s="3"/>
      <c r="AU109" s="3" t="str">
        <f>CONCATENATE('[1]Constructon S1'!CR109)</f>
        <v/>
      </c>
      <c r="AV109" s="3"/>
      <c r="AW109" s="3"/>
      <c r="AX109" s="3" t="str">
        <f>CONCATENATE('[1]Constructon S1'!AY109)</f>
        <v/>
      </c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</row>
    <row r="110" spans="3:61" hidden="1" x14ac:dyDescent="0.25">
      <c r="C110" s="180" t="s">
        <v>38</v>
      </c>
      <c r="D110" s="29" t="str">
        <f>IF(Feuil1!$C16+Feuil1!$D16+Feuil1!$E16=3,"OK")</f>
        <v>OK</v>
      </c>
      <c r="E110" s="29" t="str">
        <f>IF(Feuil1!$C16+Feuil1!$D16+Feuil1!$E16=3,"OK")</f>
        <v>OK</v>
      </c>
      <c r="F110" s="29" t="str">
        <f>IF(Feuil1!H16=2,"OK")</f>
        <v>OK</v>
      </c>
      <c r="G110" s="29" t="str">
        <f>IF(Feuil1!I16=1,"OK")</f>
        <v>OK</v>
      </c>
      <c r="H110" s="30"/>
      <c r="I110" s="29" t="str">
        <f>CONCATENATE('[1]Constructon S1'!N110)</f>
        <v/>
      </c>
      <c r="J110" s="29" t="str">
        <f>IF(Feuil1!K16=1,"OK")</f>
        <v>OK</v>
      </c>
      <c r="K110" s="29" t="str">
        <f>IF(Feuil1!L16=1,"OK")</f>
        <v>OK</v>
      </c>
      <c r="L110" s="29"/>
      <c r="M110" s="29" t="str">
        <f>CONCATENATE('[1]Constructon S1'!M110)</f>
        <v/>
      </c>
      <c r="N110" s="29" t="str">
        <f>IF(Feuil1!N16=1,"OK")</f>
        <v>OK</v>
      </c>
      <c r="O110" s="29" t="str">
        <f>IF(Feuil1!O16=1,"OK")</f>
        <v>OK</v>
      </c>
      <c r="P110" s="3"/>
      <c r="Q110" s="3"/>
      <c r="R110" s="3" t="str">
        <f>CONCATENATE('[1]Constructon S1'!AI110)</f>
        <v/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 t="str">
        <f>CONCATENATE('[1]Constructon S1'!CR110)</f>
        <v/>
      </c>
      <c r="AS110" s="3"/>
      <c r="AT110" s="3"/>
      <c r="AU110" s="3" t="str">
        <f>CONCATENATE('[1]Constructon S1'!CR110)</f>
        <v/>
      </c>
      <c r="AV110" s="3"/>
      <c r="AW110" s="3"/>
      <c r="AX110" s="3" t="str">
        <f>CONCATENATE('[1]Constructon S1'!AY110)</f>
        <v/>
      </c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</row>
    <row r="111" spans="3:61" hidden="1" x14ac:dyDescent="0.25">
      <c r="C111" s="185" t="s">
        <v>39</v>
      </c>
      <c r="D111" s="29" t="str">
        <f>IF(Feuil1!$C17+Feuil1!$D17+Feuil1!$E17=3,"OK")</f>
        <v>OK</v>
      </c>
      <c r="E111" s="29" t="str">
        <f>IF(Feuil1!$C17+Feuil1!$D17+Feuil1!$E17=3,"OK")</f>
        <v>OK</v>
      </c>
      <c r="F111" s="29" t="str">
        <f>IF(Feuil1!H17=2,"OK")</f>
        <v>OK</v>
      </c>
      <c r="G111" s="29" t="str">
        <f>IF(Feuil1!I17=1,"OK")</f>
        <v>OK</v>
      </c>
      <c r="H111" s="30"/>
      <c r="I111" s="29" t="str">
        <f>CONCATENATE('[1]Constructon S1'!N111)</f>
        <v/>
      </c>
      <c r="J111" s="29" t="str">
        <f>IF(Feuil1!K17=1,"OK")</f>
        <v>OK</v>
      </c>
      <c r="K111" s="29" t="str">
        <f>IF(Feuil1!L17=1,"OK")</f>
        <v>OK</v>
      </c>
      <c r="L111" s="29"/>
      <c r="M111" s="29" t="str">
        <f>CONCATENATE('[1]Constructon S1'!M111)</f>
        <v/>
      </c>
      <c r="N111" s="29" t="str">
        <f>IF(Feuil1!N17=1,"OK")</f>
        <v>OK</v>
      </c>
      <c r="O111" s="29" t="str">
        <f>IF(Feuil1!O17=1,"OK")</f>
        <v>OK</v>
      </c>
      <c r="P111" s="3"/>
      <c r="Q111" s="3"/>
      <c r="R111" s="3" t="str">
        <f>CONCATENATE('[1]Constructon S1'!AI111)</f>
        <v/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 t="str">
        <f>CONCATENATE('[1]Constructon S1'!CR111)</f>
        <v/>
      </c>
      <c r="AS111" s="3"/>
      <c r="AT111" s="3"/>
      <c r="AU111" s="3" t="str">
        <f>CONCATENATE('[1]Constructon S1'!CR111)</f>
        <v/>
      </c>
      <c r="AV111" s="3"/>
      <c r="AW111" s="3"/>
      <c r="AX111" s="3" t="str">
        <f>CONCATENATE('[1]Constructon S1'!AY111)</f>
        <v/>
      </c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</row>
    <row r="112" spans="3:61" hidden="1" x14ac:dyDescent="0.25">
      <c r="C112" s="180" t="s">
        <v>40</v>
      </c>
      <c r="D112" s="29" t="str">
        <f>IF(Feuil1!$C18+Feuil1!$D18+Feuil1!$E18=3,"OK")</f>
        <v>OK</v>
      </c>
      <c r="E112" s="29" t="str">
        <f>IF(Feuil1!$C18+Feuil1!$D18+Feuil1!$E18=3,"OK")</f>
        <v>OK</v>
      </c>
      <c r="F112" s="29" t="str">
        <f>IF(Feuil1!H18=2,"OK")</f>
        <v>OK</v>
      </c>
      <c r="G112" s="29" t="str">
        <f>IF(Feuil1!I18=1,"OK")</f>
        <v>OK</v>
      </c>
      <c r="H112" s="30"/>
      <c r="I112" s="29" t="str">
        <f>CONCATENATE('[1]Constructon S1'!N112)</f>
        <v/>
      </c>
      <c r="J112" s="29" t="b">
        <f>IF(Feuil1!K18=1,"OK")</f>
        <v>0</v>
      </c>
      <c r="K112" s="29" t="str">
        <f>IF(Feuil1!L18=1,"OK")</f>
        <v>OK</v>
      </c>
      <c r="L112" s="29"/>
      <c r="M112" s="29" t="str">
        <f>CONCATENATE('[1]Constructon S1'!M112)</f>
        <v/>
      </c>
      <c r="N112" s="29" t="str">
        <f>IF(Feuil1!N18=1,"OK")</f>
        <v>OK</v>
      </c>
      <c r="O112" s="29" t="str">
        <f>IF(Feuil1!O18=1,"OK")</f>
        <v>OK</v>
      </c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 t="str">
        <f>CONCATENATE('[1]Constructon S1'!CR112)</f>
        <v/>
      </c>
      <c r="AS112" s="3"/>
      <c r="AT112" s="3"/>
      <c r="AU112" s="3" t="str">
        <f>CONCATENATE('[1]Constructon S1'!CR112)</f>
        <v/>
      </c>
      <c r="AV112" s="3"/>
      <c r="AW112" s="3"/>
      <c r="AX112" s="3" t="str">
        <f>CONCATENATE('[1]Constructon S1'!AY112)</f>
        <v/>
      </c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</row>
    <row r="113" spans="3:61" hidden="1" x14ac:dyDescent="0.25">
      <c r="C113" s="185" t="s">
        <v>49</v>
      </c>
      <c r="D113" s="29" t="str">
        <f>IF(Feuil1!$C19+Feuil1!$D19+Feuil1!$E19=3,"OK")</f>
        <v>OK</v>
      </c>
      <c r="E113" s="29" t="str">
        <f>IF(Feuil1!$C19+Feuil1!$D19+Feuil1!$E19=3,"OK")</f>
        <v>OK</v>
      </c>
      <c r="F113" s="29" t="str">
        <f>IF(Feuil1!H19=2,"OK")</f>
        <v>OK</v>
      </c>
      <c r="G113" s="29" t="str">
        <f>IF(Feuil1!I19=1,"OK")</f>
        <v>OK</v>
      </c>
      <c r="H113" s="30"/>
      <c r="I113" s="29" t="str">
        <f>CONCATENATE('[1]Constructon S1'!N113)</f>
        <v/>
      </c>
      <c r="J113" s="29" t="b">
        <f>IF(Feuil1!K19=1,"OK")</f>
        <v>0</v>
      </c>
      <c r="K113" s="29" t="str">
        <f>IF(Feuil1!L19=1,"OK")</f>
        <v>OK</v>
      </c>
      <c r="L113" s="29"/>
      <c r="M113" s="29" t="str">
        <f>CONCATENATE('[1]Constructon S1'!M113)</f>
        <v/>
      </c>
      <c r="N113" s="29" t="str">
        <f>IF(Feuil1!N19=1,"OK")</f>
        <v>OK</v>
      </c>
      <c r="O113" s="29" t="str">
        <f>IF(Feuil1!O19=1,"OK")</f>
        <v>OK</v>
      </c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 t="str">
        <f>CONCATENATE('[1]Constructon S1'!CR113)</f>
        <v/>
      </c>
      <c r="AS113" s="3"/>
      <c r="AT113" s="3"/>
      <c r="AU113" s="3" t="str">
        <f>CONCATENATE('[1]Constructon S1'!CR113)</f>
        <v/>
      </c>
      <c r="AV113" s="3"/>
      <c r="AW113" s="3"/>
      <c r="AX113" s="3" t="str">
        <f>CONCATENATE('[1]Constructon S1'!AY113)</f>
        <v/>
      </c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</row>
    <row r="114" spans="3:61" hidden="1" x14ac:dyDescent="0.25">
      <c r="C114" s="180" t="s">
        <v>50</v>
      </c>
      <c r="D114" s="29" t="str">
        <f>IF(Feuil1!$C20+Feuil1!$D20+Feuil1!$E20=3,"OK")</f>
        <v>OK</v>
      </c>
      <c r="E114" s="29" t="str">
        <f>IF(Feuil1!$C20+Feuil1!$D20+Feuil1!$E20=3,"OK")</f>
        <v>OK</v>
      </c>
      <c r="F114" s="29" t="str">
        <f>IF(Feuil1!H20=2,"OK")</f>
        <v>OK</v>
      </c>
      <c r="G114" s="29" t="str">
        <f>IF(Feuil1!I20=1,"OK")</f>
        <v>OK</v>
      </c>
      <c r="H114" s="30"/>
      <c r="I114" s="29" t="str">
        <f>CONCATENATE('[1]Constructon S1'!N114)</f>
        <v/>
      </c>
      <c r="J114" s="29" t="b">
        <f>IF(Feuil1!K20=1,"OK")</f>
        <v>0</v>
      </c>
      <c r="K114" s="29"/>
      <c r="L114" s="29"/>
      <c r="M114" s="29" t="str">
        <f>CONCATENATE('[1]Constructon S1'!M114)</f>
        <v/>
      </c>
      <c r="N114" s="29"/>
      <c r="O114" s="29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 t="str">
        <f>CONCATENATE('[1]Constructon S1'!CR114)</f>
        <v/>
      </c>
      <c r="AS114" s="3"/>
      <c r="AT114" s="3"/>
      <c r="AU114" s="3" t="str">
        <f>CONCATENATE('[1]Constructon S1'!CR114)</f>
        <v/>
      </c>
      <c r="AV114" s="3"/>
      <c r="AW114" s="3"/>
      <c r="AX114" s="3" t="str">
        <f>CONCATENATE('[1]Constructon S1'!AY114)</f>
        <v/>
      </c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</row>
    <row r="115" spans="3:61" hidden="1" x14ac:dyDescent="0.25">
      <c r="C115" s="185" t="s">
        <v>51</v>
      </c>
      <c r="D115" s="29" t="str">
        <f>IF(Feuil1!$C21+Feuil1!$D21+Feuil1!$E21=3,"OK")</f>
        <v>OK</v>
      </c>
      <c r="E115" s="29" t="str">
        <f>IF(Feuil1!$C21+Feuil1!$D21+Feuil1!$E21=3,"OK")</f>
        <v>OK</v>
      </c>
      <c r="F115" s="29" t="str">
        <f>IF(Feuil1!H21=2,"OK")</f>
        <v>OK</v>
      </c>
      <c r="G115" s="29" t="str">
        <f>IF(Feuil1!I21=1,"OK")</f>
        <v>OK</v>
      </c>
      <c r="H115" s="30"/>
      <c r="I115" s="29" t="str">
        <f>CONCATENATE('[1]Constructon S1'!N115)</f>
        <v/>
      </c>
      <c r="J115" s="29" t="b">
        <f>IF(Feuil1!K21=1,"OK")</f>
        <v>0</v>
      </c>
      <c r="K115" s="29"/>
      <c r="L115" s="29"/>
      <c r="M115" s="29" t="str">
        <f>CONCATENATE('[1]Constructon S1'!M115)</f>
        <v/>
      </c>
      <c r="N115" s="29"/>
      <c r="O115" s="29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 t="str">
        <f>CONCATENATE('[1]Constructon S1'!CR115)</f>
        <v/>
      </c>
      <c r="AS115" s="3"/>
      <c r="AT115" s="3"/>
      <c r="AU115" s="3" t="str">
        <f>CONCATENATE('[1]Constructon S1'!CR115)</f>
        <v/>
      </c>
      <c r="AV115" s="3"/>
      <c r="AW115" s="3"/>
      <c r="AX115" s="3" t="str">
        <f>CONCATENATE('[1]Constructon S1'!AY115)</f>
        <v/>
      </c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</row>
    <row r="116" spans="3:61" hidden="1" x14ac:dyDescent="0.25">
      <c r="C116" s="193"/>
      <c r="D116" s="29" t="str">
        <f>IF(Feuil1!$C23+Feuil1!$D23+Feuil1!$E23=3,"OK")</f>
        <v>OK</v>
      </c>
      <c r="E116" s="31"/>
      <c r="F116" s="29" t="str">
        <f>IF(Feuil1!H23=2,"OK")</f>
        <v>OK</v>
      </c>
      <c r="G116" s="29" t="str">
        <f>IF(Feuil1!I23=1,"OK")</f>
        <v>OK</v>
      </c>
      <c r="H116" s="30"/>
      <c r="I116" s="29" t="str">
        <f>CONCATENATE('[1]Constructon S1'!N116)</f>
        <v/>
      </c>
      <c r="J116" s="29" t="str">
        <f>IF(Feuil1!K23=1,"OK")</f>
        <v>OK</v>
      </c>
      <c r="K116" s="29"/>
      <c r="L116" s="29"/>
      <c r="M116" s="29" t="str">
        <f>CONCATENATE('[1]Constructon S1'!M116)</f>
        <v/>
      </c>
      <c r="N116" s="29"/>
      <c r="O116" s="29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 t="str">
        <f>CONCATENATE('[1]Constructon S1'!CR116)</f>
        <v/>
      </c>
      <c r="AS116" s="3"/>
      <c r="AT116" s="3"/>
      <c r="AU116" s="3" t="str">
        <f>CONCATENATE('[1]Constructon S1'!CR116)</f>
        <v/>
      </c>
      <c r="AV116" s="3"/>
      <c r="AW116" s="3"/>
      <c r="AX116" s="3" t="str">
        <f>CONCATENATE('[1]Constructon S1'!AY116)</f>
        <v/>
      </c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</row>
    <row r="117" spans="3:61" hidden="1" x14ac:dyDescent="0.25">
      <c r="C117" s="186" t="s">
        <v>41</v>
      </c>
      <c r="D117" s="29" t="str">
        <f>IF(Feuil1!$C24+Feuil1!$D24+Feuil1!$E24=3,"OK")</f>
        <v>OK</v>
      </c>
      <c r="E117" s="29"/>
      <c r="F117" s="29" t="str">
        <f>IF(Feuil1!H24=2,"OK")</f>
        <v>OK</v>
      </c>
      <c r="G117" s="29" t="str">
        <f>IF(Feuil1!I24=1,"OK")</f>
        <v>OK</v>
      </c>
      <c r="H117" s="30"/>
      <c r="I117" s="29" t="str">
        <f>CONCATENATE('[1]Constructon S1'!N117)</f>
        <v/>
      </c>
      <c r="J117" s="29" t="str">
        <f>IF(Feuil1!K24=1,"OK")</f>
        <v>OK</v>
      </c>
      <c r="K117" s="29"/>
      <c r="L117" s="29"/>
      <c r="M117" s="29" t="str">
        <f>CONCATENATE('[1]Constructon S1'!M117)</f>
        <v/>
      </c>
      <c r="N117" s="29"/>
      <c r="O117" s="29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 t="str">
        <f>CONCATENATE('[1]Constructon S1'!CR117)</f>
        <v/>
      </c>
      <c r="AS117" s="3"/>
      <c r="AT117" s="3"/>
      <c r="AU117" s="3" t="str">
        <f>CONCATENATE('[1]Constructon S1'!CR117)</f>
        <v/>
      </c>
      <c r="AV117" s="3"/>
      <c r="AW117" s="3"/>
      <c r="AX117" s="3" t="str">
        <f>CONCATENATE('[1]Constructon S1'!AY117)</f>
        <v/>
      </c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</row>
    <row r="118" spans="3:61" hidden="1" x14ac:dyDescent="0.25">
      <c r="C118" s="191" t="s">
        <v>42</v>
      </c>
      <c r="D118" s="29" t="str">
        <f>IF(Feuil1!$C25+Feuil1!$D25+Feuil1!$E25=3,"OK")</f>
        <v>OK</v>
      </c>
      <c r="E118" s="29"/>
      <c r="F118" s="29" t="str">
        <f>IF(Feuil1!H25=2,"OK")</f>
        <v>OK</v>
      </c>
      <c r="G118" s="29" t="str">
        <f>IF(Feuil1!I25=1,"OK")</f>
        <v>OK</v>
      </c>
      <c r="H118" s="30"/>
      <c r="I118" s="29" t="str">
        <f>CONCATENATE('[1]Constructon S1'!N118)</f>
        <v/>
      </c>
      <c r="J118" s="29" t="str">
        <f>IF(Feuil1!K25=1,"OK")</f>
        <v>OK</v>
      </c>
      <c r="K118" s="29"/>
      <c r="L118" s="29"/>
      <c r="M118" s="29" t="str">
        <f>CONCATENATE('[1]Constructon S1'!M118)</f>
        <v/>
      </c>
      <c r="N118" s="29"/>
      <c r="O118" s="29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 t="str">
        <f>CONCATENATE('[1]Constructon S1'!CR118)</f>
        <v/>
      </c>
      <c r="AS118" s="3"/>
      <c r="AT118" s="3"/>
      <c r="AU118" s="3" t="str">
        <f>CONCATENATE('[1]Constructon S1'!CR118)</f>
        <v/>
      </c>
      <c r="AV118" s="3"/>
      <c r="AW118" s="3"/>
      <c r="AX118" s="3" t="str">
        <f>CONCATENATE('[1]Constructon S1'!AY118)</f>
        <v/>
      </c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</row>
    <row r="119" spans="3:61" hidden="1" x14ac:dyDescent="0.25">
      <c r="C119" s="186" t="s">
        <v>43</v>
      </c>
      <c r="D119" s="29" t="str">
        <f>IF(Feuil1!$C26+Feuil1!$D26+Feuil1!$E26=3,"OK")</f>
        <v>OK</v>
      </c>
      <c r="E119" s="29"/>
      <c r="F119" s="29" t="str">
        <f>IF(Feuil1!H26=2,"OK")</f>
        <v>OK</v>
      </c>
      <c r="G119" s="29" t="str">
        <f>IF(Feuil1!I26=1,"OK")</f>
        <v>OK</v>
      </c>
      <c r="H119" s="30"/>
      <c r="I119" s="29" t="str">
        <f>CONCATENATE('[1]Constructon S1'!N119)</f>
        <v/>
      </c>
      <c r="J119" s="29" t="str">
        <f>IF(Feuil1!K26=1,"OK")</f>
        <v>OK</v>
      </c>
      <c r="K119" s="29"/>
      <c r="L119" s="29"/>
      <c r="M119" s="29" t="str">
        <f>CONCATENATE('[1]Constructon S1'!M119)</f>
        <v/>
      </c>
      <c r="N119" s="29"/>
      <c r="O119" s="29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 t="str">
        <f>CONCATENATE('[1]Constructon S1'!CR119)</f>
        <v/>
      </c>
      <c r="AS119" s="3"/>
      <c r="AT119" s="3"/>
      <c r="AU119" s="3" t="str">
        <f>CONCATENATE('[1]Constructon S1'!CR119)</f>
        <v/>
      </c>
      <c r="AV119" s="3"/>
      <c r="AW119" s="3"/>
      <c r="AX119" s="3" t="str">
        <f>CONCATENATE('[1]Constructon S1'!AY119)</f>
        <v/>
      </c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</row>
    <row r="120" spans="3:61" hidden="1" x14ac:dyDescent="0.25">
      <c r="C120" s="191" t="s">
        <v>44</v>
      </c>
      <c r="D120" s="29" t="str">
        <f>IF(Feuil1!$C27+Feuil1!$D27+Feuil1!$E27=3,"OK")</f>
        <v>OK</v>
      </c>
      <c r="E120" s="29"/>
      <c r="F120" s="29" t="str">
        <f>IF(Feuil1!H27=2,"OK")</f>
        <v>OK</v>
      </c>
      <c r="G120" s="29" t="str">
        <f>IF(Feuil1!I27=1,"OK")</f>
        <v>OK</v>
      </c>
      <c r="H120" s="30"/>
      <c r="I120" s="29" t="str">
        <f>CONCATENATE('[1]Constructon S1'!N120)</f>
        <v/>
      </c>
      <c r="J120" s="29" t="str">
        <f>IF(Feuil1!K27=1,"OK")</f>
        <v>OK</v>
      </c>
      <c r="K120" s="29"/>
      <c r="L120" s="29"/>
      <c r="M120" s="29" t="str">
        <f>CONCATENATE('[1]Constructon S1'!M120)</f>
        <v/>
      </c>
      <c r="N120" s="29"/>
      <c r="O120" s="29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 t="str">
        <f>CONCATENATE('[1]Constructon S1'!CR120)</f>
        <v/>
      </c>
      <c r="AS120" s="3"/>
      <c r="AT120" s="3"/>
      <c r="AU120" s="3" t="str">
        <f>CONCATENATE('[1]Constructon S1'!CR120)</f>
        <v/>
      </c>
      <c r="AV120" s="3"/>
      <c r="AW120" s="3"/>
      <c r="AX120" s="3" t="str">
        <f>CONCATENATE('[1]Constructon S1'!AY120)</f>
        <v/>
      </c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</row>
    <row r="121" spans="3:61" hidden="1" x14ac:dyDescent="0.25">
      <c r="C121" s="186" t="s">
        <v>45</v>
      </c>
      <c r="D121" s="29" t="str">
        <f>IF(Feuil1!$C28+Feuil1!$D28+Feuil1!$E28=3,"OK")</f>
        <v>OK</v>
      </c>
      <c r="E121" s="29"/>
      <c r="F121" s="29" t="str">
        <f>IF(Feuil1!H28=2,"OK")</f>
        <v>OK</v>
      </c>
      <c r="G121" s="29" t="str">
        <f>IF(Feuil1!I28=1,"OK")</f>
        <v>OK</v>
      </c>
      <c r="H121" s="30"/>
      <c r="I121" s="29" t="str">
        <f>CONCATENATE('[1]Constructon S1'!N121)</f>
        <v/>
      </c>
      <c r="J121" s="29" t="str">
        <f>IF(Feuil1!K28=1,"OK")</f>
        <v>OK</v>
      </c>
      <c r="K121" s="29"/>
      <c r="L121" s="29"/>
      <c r="M121" s="29" t="str">
        <f>CONCATENATE('[1]Constructon S1'!M121)</f>
        <v/>
      </c>
      <c r="N121" s="29"/>
      <c r="O121" s="29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 t="str">
        <f>CONCATENATE('[1]Constructon S1'!CR121)</f>
        <v/>
      </c>
      <c r="AS121" s="3"/>
      <c r="AT121" s="3"/>
      <c r="AU121" s="3" t="str">
        <f>CONCATENATE('[1]Constructon S1'!CR121)</f>
        <v/>
      </c>
      <c r="AV121" s="3"/>
      <c r="AW121" s="3"/>
      <c r="AX121" s="3" t="str">
        <f>CONCATENATE('[1]Constructon S1'!AY121)</f>
        <v/>
      </c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</row>
    <row r="122" spans="3:61" hidden="1" x14ac:dyDescent="0.25">
      <c r="C122" s="191" t="s">
        <v>46</v>
      </c>
      <c r="D122" s="29" t="str">
        <f>IF(Feuil1!$C29+Feuil1!$D29+Feuil1!$E29=3,"OK")</f>
        <v>OK</v>
      </c>
      <c r="E122" s="29"/>
      <c r="F122" s="29" t="str">
        <f>IF(Feuil1!H29=2,"OK")</f>
        <v>OK</v>
      </c>
      <c r="G122" s="29" t="str">
        <f>IF(Feuil1!I29=1,"OK")</f>
        <v>OK</v>
      </c>
      <c r="H122" s="30"/>
      <c r="I122" s="29" t="str">
        <f>CONCATENATE('[1]Constructon S1'!N122)</f>
        <v/>
      </c>
      <c r="J122" s="29" t="str">
        <f>IF(Feuil1!K29=1,"OK")</f>
        <v>OK</v>
      </c>
      <c r="K122" s="29"/>
      <c r="L122" s="29"/>
      <c r="M122" s="29" t="str">
        <f>CONCATENATE('[1]Constructon S1'!M122)</f>
        <v/>
      </c>
      <c r="N122" s="29"/>
      <c r="O122" s="29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 t="str">
        <f>CONCATENATE('[1]Constructon S1'!CR122)</f>
        <v/>
      </c>
      <c r="AS122" s="3"/>
      <c r="AT122" s="3"/>
      <c r="AU122" s="3" t="str">
        <f>CONCATENATE('[1]Constructon S1'!CR122)</f>
        <v/>
      </c>
      <c r="AV122" s="3"/>
      <c r="AW122" s="3"/>
      <c r="AX122" s="3" t="str">
        <f>CONCATENATE('[1]Constructon S1'!AY122)</f>
        <v/>
      </c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</row>
    <row r="123" spans="3:61" hidden="1" x14ac:dyDescent="0.25">
      <c r="C123" s="186" t="s">
        <v>47</v>
      </c>
      <c r="D123" s="29" t="str">
        <f>IF(Feuil1!$C30+Feuil1!$D30+Feuil1!$E30=3,"OK")</f>
        <v>OK</v>
      </c>
      <c r="E123" s="29"/>
      <c r="F123" s="29" t="str">
        <f>IF(Feuil1!H30=2,"OK")</f>
        <v>OK</v>
      </c>
      <c r="G123" s="29" t="str">
        <f>IF(Feuil1!I30=1,"OK")</f>
        <v>OK</v>
      </c>
      <c r="H123" s="30"/>
      <c r="I123" s="29" t="str">
        <f>CONCATENATE('[1]Constructon S1'!N123)</f>
        <v/>
      </c>
      <c r="J123" s="29" t="str">
        <f>IF(Feuil1!K30=1,"OK")</f>
        <v>OK</v>
      </c>
      <c r="K123" s="29"/>
      <c r="L123" s="29"/>
      <c r="M123" s="29" t="str">
        <f>CONCATENATE('[1]Constructon S1'!M123)</f>
        <v/>
      </c>
      <c r="N123" s="29"/>
      <c r="O123" s="29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 t="str">
        <f>CONCATENATE('[1]Constructon S1'!CR123)</f>
        <v/>
      </c>
      <c r="AS123" s="3"/>
      <c r="AT123" s="3"/>
      <c r="AU123" s="3" t="str">
        <f>CONCATENATE('[1]Constructon S1'!CR123)</f>
        <v/>
      </c>
      <c r="AV123" s="3"/>
      <c r="AW123" s="3"/>
      <c r="AX123" s="3" t="str">
        <f>CONCATENATE('[1]Constructon S1'!AY123)</f>
        <v/>
      </c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</row>
    <row r="124" spans="3:61" hidden="1" x14ac:dyDescent="0.25">
      <c r="C124" s="191" t="s">
        <v>48</v>
      </c>
      <c r="D124" s="29" t="str">
        <f>IF(Feuil1!$C32+Feuil1!$D32+Feuil1!$E32=3,"OK")</f>
        <v>OK</v>
      </c>
      <c r="E124" s="29"/>
      <c r="F124" s="29"/>
      <c r="G124" s="29"/>
      <c r="H124" s="30"/>
      <c r="I124" s="31" t="str">
        <f>CONCATENATE('[1]Constructon S1'!N124)</f>
        <v/>
      </c>
      <c r="J124" s="29"/>
      <c r="K124" s="29" t="str">
        <f>IF(Feuil1!L32=1,"OK")</f>
        <v>OK</v>
      </c>
      <c r="L124" s="29"/>
      <c r="M124" s="29" t="str">
        <f>CONCATENATE('[1]Constructon S1'!M124)</f>
        <v/>
      </c>
      <c r="N124" s="29" t="str">
        <f>IF(Feuil1!N32=1,"OK")</f>
        <v>OK</v>
      </c>
      <c r="O124" s="29" t="str">
        <f>IF(Feuil1!O32=1,"OK")</f>
        <v>OK</v>
      </c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 t="str">
        <f>CONCATENATE('[1]Constructon S1'!CR124)</f>
        <v/>
      </c>
      <c r="AS124" s="3"/>
      <c r="AT124" s="3"/>
      <c r="AU124" s="3" t="str">
        <f>CONCATENATE('[1]Constructon S1'!CR124)</f>
        <v/>
      </c>
      <c r="AV124" s="3"/>
      <c r="AW124" s="3"/>
      <c r="AX124" s="3" t="str">
        <f>CONCATENATE('[1]Constructon S1'!AY124)</f>
        <v/>
      </c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</row>
    <row r="125" spans="3:61" hidden="1" x14ac:dyDescent="0.25">
      <c r="C125" s="197"/>
      <c r="D125" s="29" t="str">
        <f>IF(Feuil1!$C33+Feuil1!$D33+Feuil1!$E33=3,"OK")</f>
        <v>OK</v>
      </c>
      <c r="E125" s="29"/>
      <c r="F125" s="29"/>
      <c r="G125" s="29"/>
      <c r="H125" s="30"/>
      <c r="I125" s="31" t="str">
        <f>CONCATENATE('[1]Constructon S1'!N125)</f>
        <v/>
      </c>
      <c r="J125" s="29"/>
      <c r="K125" s="29" t="str">
        <f>IF(Feuil1!L33=1,"OK")</f>
        <v>OK</v>
      </c>
      <c r="L125" s="29"/>
      <c r="M125" s="29" t="str">
        <f>CONCATENATE('[1]Constructon S1'!M125)</f>
        <v/>
      </c>
      <c r="N125" s="29" t="str">
        <f>IF(Feuil1!N33=1,"OK")</f>
        <v>OK</v>
      </c>
      <c r="O125" s="29" t="str">
        <f>IF(Feuil1!O33=1,"OK")</f>
        <v>OK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 t="str">
        <f>CONCATENATE('[1]Constructon S1'!CR125)</f>
        <v/>
      </c>
      <c r="AS125" s="3"/>
      <c r="AT125" s="3"/>
      <c r="AU125" s="3" t="str">
        <f>CONCATENATE('[1]Constructon S1'!CR125)</f>
        <v/>
      </c>
      <c r="AV125" s="3"/>
      <c r="AW125" s="3"/>
      <c r="AX125" s="3" t="str">
        <f>CONCATENATE('[1]Constructon S1'!AY125)</f>
        <v/>
      </c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</row>
    <row r="126" spans="3:61" hidden="1" x14ac:dyDescent="0.25">
      <c r="C126" s="200" t="s">
        <v>52</v>
      </c>
      <c r="D126" s="29" t="str">
        <f>IF(Feuil1!$C34+Feuil1!$D34+Feuil1!$E34=3,"OK")</f>
        <v>OK</v>
      </c>
      <c r="E126" s="29"/>
      <c r="F126" s="29"/>
      <c r="G126" s="29"/>
      <c r="H126" s="30"/>
      <c r="I126" s="31" t="str">
        <f>CONCATENATE('[1]Constructon S1'!N126)</f>
        <v/>
      </c>
      <c r="J126" s="29"/>
      <c r="K126" s="29" t="str">
        <f>IF(Feuil1!L34=1,"OK")</f>
        <v>OK</v>
      </c>
      <c r="L126" s="29"/>
      <c r="M126" s="29" t="str">
        <f>CONCATENATE('[1]Constructon S1'!M126)</f>
        <v/>
      </c>
      <c r="N126" s="29" t="str">
        <f>IF(Feuil1!N34=1,"OK")</f>
        <v>OK</v>
      </c>
      <c r="O126" s="29" t="str">
        <f>IF(Feuil1!O34=1,"OK")</f>
        <v>OK</v>
      </c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 t="str">
        <f>CONCATENATE('[1]Constructon S1'!CR126)</f>
        <v/>
      </c>
      <c r="AS126" s="3"/>
      <c r="AT126" s="3"/>
      <c r="AU126" s="3" t="str">
        <f>CONCATENATE('[1]Constructon S1'!CR126)</f>
        <v/>
      </c>
      <c r="AV126" s="3"/>
      <c r="AW126" s="3"/>
      <c r="AX126" s="3" t="str">
        <f>CONCATENATE('[1]Constructon S1'!AY126)</f>
        <v/>
      </c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</row>
    <row r="127" spans="3:61" hidden="1" x14ac:dyDescent="0.25">
      <c r="C127" s="201" t="s">
        <v>53</v>
      </c>
      <c r="D127" s="29" t="str">
        <f>IF(Feuil1!$C35+Feuil1!$D35+Feuil1!$E35=3,"OK")</f>
        <v>OK</v>
      </c>
      <c r="E127" s="29"/>
      <c r="F127" s="29"/>
      <c r="G127" s="29"/>
      <c r="H127" s="30"/>
      <c r="I127" s="31" t="str">
        <f>CONCATENATE('[1]Constructon S1'!N127)</f>
        <v/>
      </c>
      <c r="J127" s="29"/>
      <c r="K127" s="29" t="str">
        <f>IF(Feuil1!L35=1,"OK")</f>
        <v>OK</v>
      </c>
      <c r="L127" s="29"/>
      <c r="M127" s="29" t="str">
        <f>CONCATENATE('[1]Constructon S1'!M127)</f>
        <v/>
      </c>
      <c r="N127" s="29" t="str">
        <f>IF(Feuil1!N35=1,"OK")</f>
        <v>OK</v>
      </c>
      <c r="O127" s="29" t="str">
        <f>IF(Feuil1!O35=1,"OK")</f>
        <v>OK</v>
      </c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 t="str">
        <f>CONCATENATE('[1]Constructon S1'!CR127)</f>
        <v/>
      </c>
      <c r="AS127" s="3"/>
      <c r="AT127" s="3"/>
      <c r="AU127" s="3" t="str">
        <f>CONCATENATE('[1]Constructon S1'!CR127)</f>
        <v/>
      </c>
      <c r="AV127" s="3"/>
      <c r="AW127" s="3"/>
      <c r="AX127" s="3" t="str">
        <f>CONCATENATE('[1]Constructon S1'!AY127)</f>
        <v/>
      </c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</row>
    <row r="128" spans="3:61" hidden="1" x14ac:dyDescent="0.25">
      <c r="C128" s="200" t="s">
        <v>54</v>
      </c>
      <c r="D128" s="29" t="str">
        <f>IF(Feuil1!$C36+Feuil1!$D36+Feuil1!$E36=3,"OK")</f>
        <v>OK</v>
      </c>
      <c r="E128" s="29"/>
      <c r="F128" s="29"/>
      <c r="G128" s="29"/>
      <c r="H128" s="30"/>
      <c r="I128" s="31" t="str">
        <f>CONCATENATE('[1]Constructon S1'!N128)</f>
        <v/>
      </c>
      <c r="J128" s="29"/>
      <c r="K128" s="29" t="str">
        <f>IF(Feuil1!L36=1,"OK")</f>
        <v>OK</v>
      </c>
      <c r="L128" s="29"/>
      <c r="M128" s="29" t="str">
        <f>CONCATENATE('[1]Constructon S1'!M128)</f>
        <v/>
      </c>
      <c r="N128" s="29" t="str">
        <f>IF(Feuil1!N36=1,"OK")</f>
        <v>OK</v>
      </c>
      <c r="O128" s="29" t="str">
        <f>IF(Feuil1!O36=1,"OK")</f>
        <v>OK</v>
      </c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 t="str">
        <f>CONCATENATE('[1]Constructon S1'!CR128)</f>
        <v/>
      </c>
      <c r="AS128" s="3"/>
      <c r="AT128" s="3"/>
      <c r="AU128" s="3" t="str">
        <f>CONCATENATE('[1]Constructon S1'!CR128)</f>
        <v/>
      </c>
      <c r="AV128" s="3"/>
      <c r="AW128" s="3"/>
      <c r="AX128" s="3" t="str">
        <f>CONCATENATE('[1]Constructon S1'!AY128)</f>
        <v/>
      </c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</row>
    <row r="129" spans="3:61" hidden="1" x14ac:dyDescent="0.25">
      <c r="C129" s="201" t="s">
        <v>55</v>
      </c>
      <c r="D129" s="29" t="str">
        <f>IF(Feuil1!$C37+Feuil1!$D37+Feuil1!$E37=3,"OK")</f>
        <v>OK</v>
      </c>
      <c r="E129" s="29"/>
      <c r="F129" s="29"/>
      <c r="G129" s="29"/>
      <c r="H129" s="30"/>
      <c r="I129" s="31" t="str">
        <f>CONCATENATE('[1]Constructon S1'!N129)</f>
        <v/>
      </c>
      <c r="J129" s="29"/>
      <c r="K129" s="29" t="str">
        <f>IF(Feuil1!L37=1,"OK")</f>
        <v>OK</v>
      </c>
      <c r="L129" s="29"/>
      <c r="M129" s="29" t="str">
        <f>CONCATENATE('[1]Constructon S1'!M129)</f>
        <v/>
      </c>
      <c r="N129" s="29" t="str">
        <f>IF(Feuil1!N37=1,"OK")</f>
        <v>OK</v>
      </c>
      <c r="O129" s="29" t="str">
        <f>IF(Feuil1!O37=1,"OK")</f>
        <v>OK</v>
      </c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 t="str">
        <f>CONCATENATE('[1]Constructon S1'!CR129)</f>
        <v/>
      </c>
      <c r="AS129" s="3"/>
      <c r="AT129" s="3"/>
      <c r="AU129" s="3" t="str">
        <f>CONCATENATE('[1]Constructon S1'!CR129)</f>
        <v/>
      </c>
      <c r="AV129" s="3"/>
      <c r="AW129" s="3"/>
      <c r="AX129" s="3" t="str">
        <f>CONCATENATE('[1]Constructon S1'!AY129)</f>
        <v/>
      </c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</row>
    <row r="130" spans="3:61" hidden="1" x14ac:dyDescent="0.25">
      <c r="C130" s="200" t="s">
        <v>56</v>
      </c>
      <c r="D130" s="29" t="str">
        <f>IF(Feuil1!$C38+Feuil1!$D38+Feuil1!$E38=3,"OK")</f>
        <v>OK</v>
      </c>
      <c r="E130" s="29"/>
      <c r="F130" s="29"/>
      <c r="G130" s="29"/>
      <c r="H130" s="30"/>
      <c r="I130" s="31" t="str">
        <f>CONCATENATE('[1]Constructon S1'!N130)</f>
        <v/>
      </c>
      <c r="J130" s="29"/>
      <c r="K130" s="29" t="str">
        <f>IF(Feuil1!L38=1,"OK")</f>
        <v>OK</v>
      </c>
      <c r="L130" s="29"/>
      <c r="M130" s="29" t="str">
        <f>CONCATENATE('[1]Constructon S1'!M130)</f>
        <v/>
      </c>
      <c r="N130" s="29" t="str">
        <f>IF(Feuil1!N38=1,"OK")</f>
        <v>OK</v>
      </c>
      <c r="O130" s="29" t="str">
        <f>IF(Feuil1!O38=1,"OK")</f>
        <v>OK</v>
      </c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 t="str">
        <f>CONCATENATE('[1]Constructon S1'!CR130)</f>
        <v/>
      </c>
      <c r="AS130" s="3"/>
      <c r="AT130" s="3"/>
      <c r="AU130" s="3" t="str">
        <f>CONCATENATE('[1]Constructon S1'!CR130)</f>
        <v/>
      </c>
      <c r="AV130" s="3"/>
      <c r="AW130" s="3"/>
      <c r="AX130" s="3" t="str">
        <f>CONCATENATE('[1]Constructon S1'!AY130)</f>
        <v/>
      </c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</row>
    <row r="131" spans="3:61" hidden="1" x14ac:dyDescent="0.25">
      <c r="C131" s="201" t="s">
        <v>57</v>
      </c>
      <c r="D131" s="29" t="str">
        <f>IF(Feuil1!$C39+Feuil1!$D39+Feuil1!$E39=3,"OK")</f>
        <v>OK</v>
      </c>
      <c r="E131" s="29"/>
      <c r="F131" s="29"/>
      <c r="G131" s="29"/>
      <c r="H131" s="30"/>
      <c r="I131" s="31" t="str">
        <f>CONCATENATE('[1]Constructon S1'!N131)</f>
        <v/>
      </c>
      <c r="J131" s="29"/>
      <c r="K131" s="29" t="str">
        <f>IF(Feuil1!L39=1,"OK")</f>
        <v>OK</v>
      </c>
      <c r="L131" s="29"/>
      <c r="M131" s="29" t="str">
        <f>CONCATENATE('[1]Constructon S1'!M131)</f>
        <v/>
      </c>
      <c r="N131" s="29" t="str">
        <f>IF(Feuil1!N39=1,"OK")</f>
        <v>OK</v>
      </c>
      <c r="O131" s="29" t="str">
        <f>IF(Feuil1!O39=1,"OK")</f>
        <v>OK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 t="str">
        <f>CONCATENATE('[1]Constructon S1'!CR131)</f>
        <v/>
      </c>
      <c r="AS131" s="3"/>
      <c r="AT131" s="3"/>
      <c r="AU131" s="3" t="str">
        <f>CONCATENATE('[1]Constructon S1'!CR131)</f>
        <v/>
      </c>
      <c r="AV131" s="3"/>
      <c r="AW131" s="3"/>
      <c r="AX131" s="3" t="str">
        <f>CONCATENATE('[1]Constructon S1'!AY131)</f>
        <v/>
      </c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</row>
    <row r="132" spans="3:61" hidden="1" x14ac:dyDescent="0.25">
      <c r="C132" s="200" t="s">
        <v>58</v>
      </c>
      <c r="D132" s="29" t="str">
        <f>IF(Feuil1!$C40+Feuil1!$D40+Feuil1!$E40=3,"OK")</f>
        <v>OK</v>
      </c>
      <c r="E132" s="29"/>
      <c r="F132" s="29"/>
      <c r="G132" s="29"/>
      <c r="H132" s="30"/>
      <c r="I132" s="31" t="str">
        <f>CONCATENATE('[1]Constructon S1'!N132)</f>
        <v/>
      </c>
      <c r="J132" s="29"/>
      <c r="K132" s="29" t="str">
        <f>IF(Feuil1!L40=1,"OK")</f>
        <v>OK</v>
      </c>
      <c r="L132" s="29"/>
      <c r="M132" s="29" t="str">
        <f>CONCATENATE('[1]Constructon S1'!M132)</f>
        <v/>
      </c>
      <c r="N132" s="29" t="str">
        <f>IF(Feuil1!N40=1,"OK")</f>
        <v>OK</v>
      </c>
      <c r="O132" s="29" t="str">
        <f>IF(Feuil1!O40=1,"OK")</f>
        <v>OK</v>
      </c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 t="str">
        <f>CONCATENATE('[1]Constructon S1'!CR132)</f>
        <v/>
      </c>
      <c r="AS132" s="3"/>
      <c r="AT132" s="3"/>
      <c r="AU132" s="3" t="str">
        <f>CONCATENATE('[1]Constructon S1'!CR132)</f>
        <v/>
      </c>
      <c r="AV132" s="3"/>
      <c r="AW132" s="3"/>
      <c r="AX132" s="3" t="str">
        <f>CONCATENATE('[1]Constructon S1'!AY132)</f>
        <v/>
      </c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</row>
    <row r="133" spans="3:61" hidden="1" x14ac:dyDescent="0.25">
      <c r="C133" s="201" t="s">
        <v>59</v>
      </c>
      <c r="D133" s="29" t="str">
        <f>IF(Feuil1!$C41+Feuil1!$D41+Feuil1!$E41=3,"OK")</f>
        <v>OK</v>
      </c>
      <c r="E133" s="29"/>
      <c r="F133" s="29"/>
      <c r="G133" s="29"/>
      <c r="H133" s="30"/>
      <c r="I133" s="31" t="str">
        <f>CONCATENATE('[1]Constructon S1'!N133)</f>
        <v/>
      </c>
      <c r="J133" s="29"/>
      <c r="K133" s="29" t="str">
        <f>IF(Feuil1!L41=1,"OK")</f>
        <v>OK</v>
      </c>
      <c r="L133" s="29"/>
      <c r="M133" s="29" t="str">
        <f>CONCATENATE('[1]Constructon S1'!M133)</f>
        <v/>
      </c>
      <c r="N133" s="29" t="str">
        <f>IF(Feuil1!N41=1,"OK")</f>
        <v>OK</v>
      </c>
      <c r="O133" s="29" t="str">
        <f>IF(Feuil1!O41=1,"OK")</f>
        <v>OK</v>
      </c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 t="str">
        <f>CONCATENATE('[1]Constructon S1'!CR133)</f>
        <v/>
      </c>
      <c r="AS133" s="3"/>
      <c r="AT133" s="3"/>
      <c r="AU133" s="3" t="str">
        <f>CONCATENATE('[1]Constructon S1'!CR133)</f>
        <v/>
      </c>
      <c r="AV133" s="3"/>
      <c r="AW133" s="3"/>
      <c r="AX133" s="3" t="str">
        <f>CONCATENATE('[1]Constructon S1'!AY133)</f>
        <v/>
      </c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</row>
    <row r="134" spans="3:61" hidden="1" x14ac:dyDescent="0.25">
      <c r="C134" s="200" t="s">
        <v>60</v>
      </c>
      <c r="D134" s="29" t="str">
        <f>IF(Feuil1!$C42+Feuil1!$D42+Feuil1!$E42=3,"OK")</f>
        <v>OK</v>
      </c>
      <c r="E134" s="29"/>
      <c r="F134" s="29"/>
      <c r="G134" s="29"/>
      <c r="H134" s="30"/>
      <c r="I134" s="31" t="str">
        <f>CONCATENATE('[1]Constructon S1'!N134)</f>
        <v/>
      </c>
      <c r="J134" s="29"/>
      <c r="K134" s="29" t="str">
        <f>IF(Feuil1!L42=1,"OK")</f>
        <v>OK</v>
      </c>
      <c r="L134" s="29"/>
      <c r="M134" s="29" t="str">
        <f>CONCATENATE('[1]Constructon S1'!M134)</f>
        <v/>
      </c>
      <c r="N134" s="29" t="str">
        <f>IF(Feuil1!N42=1,"OK")</f>
        <v>OK</v>
      </c>
      <c r="O134" s="29" t="str">
        <f>IF(Feuil1!O42=1,"OK")</f>
        <v>OK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 t="str">
        <f>CONCATENATE('[1]Constructon S1'!CR134)</f>
        <v/>
      </c>
      <c r="AS134" s="3"/>
      <c r="AT134" s="3"/>
      <c r="AU134" s="3" t="str">
        <f>CONCATENATE('[1]Constructon S1'!CR134)</f>
        <v/>
      </c>
      <c r="AV134" s="3"/>
      <c r="AW134" s="3"/>
      <c r="AX134" s="3" t="str">
        <f>CONCATENATE('[1]Constructon S1'!AY134)</f>
        <v/>
      </c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</row>
    <row r="135" spans="3:61" hidden="1" x14ac:dyDescent="0.25">
      <c r="C135" s="201" t="s">
        <v>61</v>
      </c>
      <c r="D135" s="29" t="str">
        <f>IF(Feuil1!$C43+Feuil1!$D43+Feuil1!$E43=3,"OK")</f>
        <v>OK</v>
      </c>
      <c r="E135" s="29"/>
      <c r="F135" s="29"/>
      <c r="G135" s="29"/>
      <c r="H135" s="30"/>
      <c r="I135" s="31" t="str">
        <f>CONCATENATE('[1]Constructon S1'!N135)</f>
        <v/>
      </c>
      <c r="J135" s="29"/>
      <c r="K135" s="29" t="str">
        <f>IF(Feuil1!L43=1,"OK")</f>
        <v>OK</v>
      </c>
      <c r="L135" s="29"/>
      <c r="M135" s="29" t="str">
        <f>CONCATENATE('[1]Constructon S1'!M135)</f>
        <v/>
      </c>
      <c r="N135" s="29" t="str">
        <f>IF(Feuil1!N43=1,"OK")</f>
        <v>OK</v>
      </c>
      <c r="O135" s="29" t="str">
        <f>IF(Feuil1!O43=1,"OK")</f>
        <v>OK</v>
      </c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 t="str">
        <f>CONCATENATE('[1]Constructon S1'!CR135)</f>
        <v/>
      </c>
      <c r="AS135" s="3"/>
      <c r="AT135" s="3"/>
      <c r="AU135" s="3" t="str">
        <f>CONCATENATE('[1]Constructon S1'!CR135)</f>
        <v/>
      </c>
      <c r="AV135" s="3"/>
      <c r="AW135" s="3"/>
      <c r="AX135" s="3" t="str">
        <f>CONCATENATE('[1]Constructon S1'!AY135)</f>
        <v/>
      </c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</row>
    <row r="136" spans="3:61" hidden="1" x14ac:dyDescent="0.25">
      <c r="C136" s="200" t="s">
        <v>62</v>
      </c>
      <c r="D136" s="29" t="str">
        <f>IF(Feuil1!$C44+Feuil1!$D44+Feuil1!$E44=3,"OK")</f>
        <v>OK</v>
      </c>
      <c r="E136" s="29"/>
      <c r="F136" s="29"/>
      <c r="G136" s="29"/>
      <c r="H136" s="30"/>
      <c r="I136" s="31" t="str">
        <f>CONCATENATE('[1]Constructon S1'!N136)</f>
        <v/>
      </c>
      <c r="J136" s="29"/>
      <c r="K136" s="29" t="str">
        <f>IF(Feuil1!L44=1,"OK")</f>
        <v>OK</v>
      </c>
      <c r="L136" s="29"/>
      <c r="M136" s="29" t="str">
        <f>CONCATENATE('[1]Constructon S1'!M136)</f>
        <v/>
      </c>
      <c r="N136" s="29" t="str">
        <f>IF(Feuil1!N44=1,"OK")</f>
        <v>OK</v>
      </c>
      <c r="O136" s="29" t="str">
        <f>IF(Feuil1!O44=1,"OK")</f>
        <v>OK</v>
      </c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 t="str">
        <f>CONCATENATE('[1]Constructon S1'!CR136)</f>
        <v/>
      </c>
      <c r="AS136" s="3"/>
      <c r="AT136" s="3"/>
      <c r="AU136" s="3" t="str">
        <f>CONCATENATE('[1]Constructon S1'!CR136)</f>
        <v/>
      </c>
      <c r="AV136" s="3"/>
      <c r="AW136" s="3"/>
      <c r="AX136" s="3" t="str">
        <f>CONCATENATE('[1]Constructon S1'!AY136)</f>
        <v/>
      </c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</row>
    <row r="137" spans="3:61" hidden="1" x14ac:dyDescent="0.25">
      <c r="C137" s="201" t="s">
        <v>63</v>
      </c>
      <c r="D137" s="29" t="str">
        <f>IF(Feuil1!$C45+Feuil1!$D45+Feuil1!$E45=3,"OK")</f>
        <v>OK</v>
      </c>
      <c r="E137" s="29"/>
      <c r="F137" s="29"/>
      <c r="G137" s="29"/>
      <c r="H137" s="30"/>
      <c r="I137" s="31" t="str">
        <f>CONCATENATE('[1]Constructon S1'!N137)</f>
        <v/>
      </c>
      <c r="J137" s="29"/>
      <c r="K137" s="29" t="str">
        <f>IF(Feuil1!L45=1,"OK")</f>
        <v>OK</v>
      </c>
      <c r="L137" s="29"/>
      <c r="M137" s="29" t="str">
        <f>CONCATENATE('[1]Constructon S1'!M137)</f>
        <v/>
      </c>
      <c r="N137" s="29" t="str">
        <f>IF(Feuil1!N45=1,"OK")</f>
        <v>OK</v>
      </c>
      <c r="O137" s="29" t="str">
        <f>IF(Feuil1!O45=1,"OK")</f>
        <v>OK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 t="str">
        <f>CONCATENATE('[1]Constructon S1'!CR137)</f>
        <v/>
      </c>
      <c r="AS137" s="3"/>
      <c r="AT137" s="3"/>
      <c r="AU137" s="3" t="str">
        <f>CONCATENATE('[1]Constructon S1'!CR137)</f>
        <v/>
      </c>
      <c r="AV137" s="3"/>
      <c r="AW137" s="3"/>
      <c r="AX137" s="3" t="str">
        <f>CONCATENATE('[1]Constructon S1'!AY137)</f>
        <v/>
      </c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</row>
    <row r="138" spans="3:61" hidden="1" x14ac:dyDescent="0.25">
      <c r="C138" s="200" t="s">
        <v>64</v>
      </c>
      <c r="D138" s="29" t="str">
        <f>IF(Feuil1!$C46+Feuil1!$D46+Feuil1!$E46=3,"OK")</f>
        <v>OK</v>
      </c>
      <c r="E138" s="29"/>
      <c r="F138" s="29"/>
      <c r="G138" s="29"/>
      <c r="H138" s="30"/>
      <c r="I138" s="31" t="str">
        <f>CONCATENATE('[1]Constructon S1'!N138)</f>
        <v/>
      </c>
      <c r="J138" s="29"/>
      <c r="K138" s="29" t="str">
        <f>IF(Feuil1!L46=1,"OK")</f>
        <v>OK</v>
      </c>
      <c r="L138" s="29"/>
      <c r="M138" s="29" t="str">
        <f>CONCATENATE('[1]Constructon S1'!M138)</f>
        <v/>
      </c>
      <c r="N138" s="29" t="str">
        <f>IF(Feuil1!N46=1,"OK")</f>
        <v>OK</v>
      </c>
      <c r="O138" s="29" t="str">
        <f>IF(Feuil1!O46=1,"OK")</f>
        <v>OK</v>
      </c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 t="str">
        <f>CONCATENATE('[1]Constructon S1'!CR138)</f>
        <v/>
      </c>
      <c r="AS138" s="3"/>
      <c r="AT138" s="3"/>
      <c r="AU138" s="3" t="str">
        <f>CONCATENATE('[1]Constructon S1'!CR138)</f>
        <v/>
      </c>
      <c r="AV138" s="3"/>
      <c r="AW138" s="3"/>
      <c r="AX138" s="3" t="str">
        <f>CONCATENATE('[1]Constructon S1'!AY138)</f>
        <v/>
      </c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</row>
    <row r="139" spans="3:61" hidden="1" x14ac:dyDescent="0.25">
      <c r="C139" s="201" t="s">
        <v>65</v>
      </c>
      <c r="D139" s="29" t="str">
        <f>IF(Feuil1!$C47+Feuil1!$D47+Feuil1!$E47=3,"OK")</f>
        <v>OK</v>
      </c>
      <c r="E139" s="29"/>
      <c r="F139" s="29"/>
      <c r="G139" s="29"/>
      <c r="H139" s="30"/>
      <c r="I139" s="31" t="str">
        <f>CONCATENATE('[1]Constructon S1'!N139)</f>
        <v/>
      </c>
      <c r="J139" s="29"/>
      <c r="K139" s="29" t="str">
        <f>IF(Feuil1!L47=1,"OK")</f>
        <v>OK</v>
      </c>
      <c r="L139" s="29"/>
      <c r="M139" s="29" t="str">
        <f>CONCATENATE('[1]Constructon S1'!M139)</f>
        <v/>
      </c>
      <c r="N139" s="29" t="str">
        <f>IF(Feuil1!N47=1,"OK")</f>
        <v>OK</v>
      </c>
      <c r="O139" s="29" t="str">
        <f>IF(Feuil1!O47=1,"OK")</f>
        <v>OK</v>
      </c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 t="str">
        <f>CONCATENATE('[1]Constructon S1'!CR139)</f>
        <v/>
      </c>
      <c r="AS139" s="3"/>
      <c r="AT139" s="3"/>
      <c r="AU139" s="3" t="str">
        <f>CONCATENATE('[1]Constructon S1'!CR139)</f>
        <v/>
      </c>
      <c r="AV139" s="3"/>
      <c r="AW139" s="3"/>
      <c r="AX139" s="3" t="str">
        <f>CONCATENATE('[1]Constructon S1'!AY139)</f>
        <v/>
      </c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</row>
    <row r="140" spans="3:61" hidden="1" x14ac:dyDescent="0.25">
      <c r="C140" s="200" t="s">
        <v>66</v>
      </c>
      <c r="D140" s="3"/>
      <c r="E140" s="3"/>
      <c r="F140" s="3"/>
      <c r="G140" s="3"/>
      <c r="H140" s="4"/>
      <c r="I140" t="str">
        <f>CONCATENATE('[1]Constructon S1'!N140)</f>
        <v/>
      </c>
      <c r="J140" s="3"/>
      <c r="K140" s="3"/>
      <c r="L140" s="3"/>
      <c r="M140" s="3" t="str">
        <f>CONCATENATE('[1]Constructon S1'!M140)</f>
        <v/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 t="str">
        <f>CONCATENATE('[1]Constructon S1'!CR140)</f>
        <v/>
      </c>
      <c r="AS140" s="3"/>
      <c r="AT140" s="3"/>
      <c r="AU140" s="3" t="str">
        <f>CONCATENATE('[1]Constructon S1'!CR140)</f>
        <v/>
      </c>
      <c r="AV140" s="3"/>
      <c r="AW140" s="3"/>
      <c r="AX140" s="3" t="str">
        <f>CONCATENATE('[1]Constructon S1'!AY140)</f>
        <v/>
      </c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</row>
    <row r="141" spans="3:61" hidden="1" x14ac:dyDescent="0.25">
      <c r="C141" s="201" t="s">
        <v>67</v>
      </c>
      <c r="D141" s="3"/>
      <c r="E141" s="3"/>
      <c r="F141" s="3"/>
      <c r="G141" s="3"/>
      <c r="H141" s="4"/>
      <c r="I141" s="3" t="str">
        <f>CONCATENATE('[1]Constructon S1'!N141)</f>
        <v/>
      </c>
      <c r="J141" s="3"/>
      <c r="K141" s="3"/>
      <c r="L141" s="3"/>
      <c r="M141" s="3" t="str">
        <f>CONCATENATE('[1]Constructon S1'!M141)</f>
        <v/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 t="str">
        <f>CONCATENATE('[1]Constructon S1'!CR141)</f>
        <v/>
      </c>
      <c r="AS141" s="3"/>
      <c r="AT141" s="3"/>
      <c r="AU141" s="3" t="str">
        <f>CONCATENATE('[1]Constructon S1'!CR141)</f>
        <v/>
      </c>
      <c r="AV141" s="3"/>
      <c r="AW141" s="3"/>
      <c r="AX141" s="3" t="str">
        <f>CONCATENATE('[1]Constructon S1'!AY141)</f>
        <v/>
      </c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</row>
    <row r="142" spans="3:61" hidden="1" x14ac:dyDescent="0.25">
      <c r="C142" s="69" t="str">
        <f>CONCATENATE('[1]Constructon S1'!C142)</f>
        <v/>
      </c>
      <c r="D142" s="3"/>
      <c r="E142" s="3"/>
      <c r="F142" s="3"/>
      <c r="G142" s="3"/>
      <c r="H142" s="4"/>
      <c r="I142" s="3" t="str">
        <f>CONCATENATE('[1]Constructon S1'!N142)</f>
        <v/>
      </c>
      <c r="J142" s="3"/>
      <c r="K142" s="3"/>
      <c r="L142" s="3"/>
      <c r="M142" s="3" t="str">
        <f>CONCATENATE('[1]Constructon S1'!M142)</f>
        <v/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 t="str">
        <f>CONCATENATE('[1]Constructon S1'!CR142)</f>
        <v/>
      </c>
      <c r="AS142" s="3"/>
      <c r="AT142" s="3"/>
      <c r="AU142" s="3" t="str">
        <f>CONCATENATE('[1]Constructon S1'!CR142)</f>
        <v/>
      </c>
      <c r="AV142" s="3"/>
      <c r="AW142" s="3"/>
      <c r="AX142" s="3" t="str">
        <f>CONCATENATE('[1]Constructon S1'!AY142)</f>
        <v/>
      </c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</row>
    <row r="143" spans="3:61" hidden="1" x14ac:dyDescent="0.25">
      <c r="C143" s="69" t="str">
        <f>CONCATENATE('[1]Constructon S1'!C143)</f>
        <v/>
      </c>
      <c r="D143" s="3"/>
      <c r="E143" s="3"/>
      <c r="F143" s="3"/>
      <c r="G143" s="3"/>
      <c r="H143" s="4"/>
      <c r="I143" s="3" t="str">
        <f>CONCATENATE('[1]Constructon S1'!N143)</f>
        <v/>
      </c>
      <c r="J143" s="3"/>
      <c r="K143" s="3"/>
      <c r="L143" s="3"/>
      <c r="M143" s="3" t="str">
        <f>CONCATENATE('[1]Constructon S1'!M143)</f>
        <v/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 t="str">
        <f>CONCATENATE('[1]Constructon S1'!CR143)</f>
        <v/>
      </c>
      <c r="AS143" s="3"/>
      <c r="AT143" s="3"/>
      <c r="AU143" s="3" t="str">
        <f>CONCATENATE('[1]Constructon S1'!CR143)</f>
        <v/>
      </c>
      <c r="AV143" s="3"/>
      <c r="AW143" s="3"/>
      <c r="AX143" s="3" t="str">
        <f>CONCATENATE('[1]Constructon S1'!AY143)</f>
        <v/>
      </c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</row>
    <row r="144" spans="3:61" hidden="1" x14ac:dyDescent="0.25">
      <c r="C144" s="69" t="str">
        <f>CONCATENATE('[1]Constructon S1'!C144)</f>
        <v/>
      </c>
      <c r="D144" s="3"/>
      <c r="E144" s="3"/>
      <c r="F144" s="3"/>
      <c r="G144" s="3"/>
      <c r="H144" s="4"/>
      <c r="I144" s="3" t="str">
        <f>CONCATENATE('[1]Constructon S1'!N144)</f>
        <v/>
      </c>
      <c r="J144" s="3"/>
      <c r="K144" s="3"/>
      <c r="L144" s="3"/>
      <c r="M144" s="3" t="str">
        <f>CONCATENATE('[1]Constructon S1'!M144)</f>
        <v/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 t="str">
        <f>CONCATENATE('[1]Constructon S1'!CR144)</f>
        <v/>
      </c>
      <c r="AS144" s="3"/>
      <c r="AT144" s="3"/>
      <c r="AU144" s="3" t="str">
        <f>CONCATENATE('[1]Constructon S1'!CR144)</f>
        <v/>
      </c>
      <c r="AV144" s="3"/>
      <c r="AW144" s="3"/>
      <c r="AX144" s="3" t="str">
        <f>CONCATENATE('[1]Constructon S1'!AY144)</f>
        <v/>
      </c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</row>
    <row r="145" spans="3:61" hidden="1" x14ac:dyDescent="0.25">
      <c r="C145" s="69" t="str">
        <f>CONCATENATE('[1]Constructon S1'!C145)</f>
        <v/>
      </c>
      <c r="D145" s="3"/>
      <c r="E145" s="3"/>
      <c r="F145" s="3"/>
      <c r="G145" s="3"/>
      <c r="H145" s="4"/>
      <c r="I145" s="3" t="str">
        <f>CONCATENATE('[1]Constructon S1'!N145)</f>
        <v/>
      </c>
      <c r="J145" s="3"/>
      <c r="K145" s="3"/>
      <c r="L145" s="3"/>
      <c r="M145" s="3" t="str">
        <f>CONCATENATE('[1]Constructon S1'!M145)</f>
        <v/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 t="str">
        <f>CONCATENATE('[1]Constructon S1'!CR145)</f>
        <v/>
      </c>
      <c r="AS145" s="3"/>
      <c r="AT145" s="3"/>
      <c r="AU145" s="3" t="str">
        <f>CONCATENATE('[1]Constructon S1'!CR145)</f>
        <v/>
      </c>
      <c r="AV145" s="3"/>
      <c r="AW145" s="3"/>
      <c r="AX145" s="3" t="str">
        <f>CONCATENATE('[1]Constructon S1'!AY145)</f>
        <v/>
      </c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</row>
    <row r="146" spans="3:61" hidden="1" x14ac:dyDescent="0.25">
      <c r="C146" s="69" t="str">
        <f>CONCATENATE('[1]Constructon S1'!C146)</f>
        <v/>
      </c>
      <c r="D146" s="3"/>
      <c r="E146" s="3"/>
      <c r="F146" s="3"/>
      <c r="G146" s="3"/>
      <c r="H146" s="4"/>
      <c r="I146" s="3" t="str">
        <f>CONCATENATE('[1]Constructon S1'!N146)</f>
        <v/>
      </c>
      <c r="J146" s="3"/>
      <c r="K146" s="3"/>
      <c r="L146" s="3"/>
      <c r="M146" s="3" t="str">
        <f>CONCATENATE('[1]Constructon S1'!M146)</f>
        <v/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 t="str">
        <f>CONCATENATE('[1]Constructon S1'!CR146)</f>
        <v/>
      </c>
      <c r="AS146" s="3"/>
      <c r="AT146" s="3"/>
      <c r="AU146" s="3" t="str">
        <f>CONCATENATE('[1]Constructon S1'!CR146)</f>
        <v/>
      </c>
      <c r="AV146" s="3"/>
      <c r="AW146" s="3"/>
      <c r="AX146" s="3" t="str">
        <f>CONCATENATE('[1]Constructon S1'!AY146)</f>
        <v/>
      </c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</row>
    <row r="147" spans="3:61" hidden="1" x14ac:dyDescent="0.25">
      <c r="C147" s="69" t="str">
        <f>CONCATENATE('[1]Constructon S1'!C147)</f>
        <v/>
      </c>
      <c r="D147" s="3"/>
      <c r="E147" s="3"/>
      <c r="F147" s="3"/>
      <c r="G147" s="3"/>
      <c r="H147" s="4"/>
      <c r="I147" s="3" t="str">
        <f>CONCATENATE('[1]Constructon S1'!N147)</f>
        <v/>
      </c>
      <c r="J147" s="3"/>
      <c r="K147" s="3"/>
      <c r="L147" s="3"/>
      <c r="M147" s="3" t="str">
        <f>CONCATENATE('[1]Constructon S1'!M147)</f>
        <v/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 t="str">
        <f>CONCATENATE('[1]Constructon S1'!CR147)</f>
        <v/>
      </c>
      <c r="AS147" s="3"/>
      <c r="AT147" s="3"/>
      <c r="AU147" s="3" t="str">
        <f>CONCATENATE('[1]Constructon S1'!CR147)</f>
        <v/>
      </c>
      <c r="AV147" s="3"/>
      <c r="AW147" s="3"/>
      <c r="AX147" s="3" t="str">
        <f>CONCATENATE('[1]Constructon S1'!AY147)</f>
        <v/>
      </c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</row>
    <row r="148" spans="3:61" hidden="1" x14ac:dyDescent="0.25">
      <c r="C148" s="69" t="str">
        <f>CONCATENATE('[1]Constructon S1'!C148)</f>
        <v/>
      </c>
      <c r="D148" s="3"/>
      <c r="E148" s="3"/>
      <c r="F148" s="3"/>
      <c r="G148" s="3"/>
      <c r="H148" s="4"/>
      <c r="I148" s="3" t="str">
        <f>CONCATENATE('[1]Constructon S1'!N148)</f>
        <v/>
      </c>
      <c r="J148" s="3"/>
      <c r="K148" s="3"/>
      <c r="L148" s="3"/>
      <c r="M148" s="3" t="str">
        <f>CONCATENATE('[1]Constructon S1'!M148)</f>
        <v/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 t="str">
        <f>CONCATENATE('[1]Constructon S1'!CR148)</f>
        <v/>
      </c>
      <c r="AS148" s="3"/>
      <c r="AT148" s="3"/>
      <c r="AU148" s="3" t="str">
        <f>CONCATENATE('[1]Constructon S1'!CR148)</f>
        <v/>
      </c>
      <c r="AV148" s="3"/>
      <c r="AW148" s="3"/>
      <c r="AX148" s="3" t="str">
        <f>CONCATENATE('[1]Constructon S1'!AY148)</f>
        <v/>
      </c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</row>
    <row r="149" spans="3:61" hidden="1" x14ac:dyDescent="0.25">
      <c r="C149" s="69" t="str">
        <f>CONCATENATE('[1]Constructon S1'!C149)</f>
        <v/>
      </c>
      <c r="D149" s="3"/>
      <c r="E149" s="3"/>
      <c r="F149" s="3"/>
      <c r="G149" s="3"/>
      <c r="H149" s="4"/>
      <c r="I149" s="3" t="str">
        <f>CONCATENATE('[1]Constructon S1'!N149)</f>
        <v/>
      </c>
      <c r="J149" s="3"/>
      <c r="K149" s="3"/>
      <c r="L149" s="3"/>
      <c r="M149" s="3" t="str">
        <f>CONCATENATE('[1]Constructon S1'!M149)</f>
        <v/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 t="str">
        <f>CONCATENATE('[1]Constructon S1'!CR149)</f>
        <v/>
      </c>
      <c r="AS149" s="3"/>
      <c r="AT149" s="3"/>
      <c r="AU149" s="3" t="str">
        <f>CONCATENATE('[1]Constructon S1'!CR149)</f>
        <v/>
      </c>
      <c r="AV149" s="3"/>
      <c r="AW149" s="3"/>
      <c r="AX149" s="3" t="str">
        <f>CONCATENATE('[1]Constructon S1'!AY149)</f>
        <v/>
      </c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</row>
    <row r="150" spans="3:61" hidden="1" x14ac:dyDescent="0.25">
      <c r="C150" s="69" t="str">
        <f>CONCATENATE('[1]Constructon S1'!C150)</f>
        <v/>
      </c>
      <c r="D150" s="3"/>
      <c r="E150" s="3"/>
      <c r="F150" s="3"/>
      <c r="G150" s="3"/>
      <c r="H150" s="4"/>
      <c r="I150" s="3" t="str">
        <f>CONCATENATE('[1]Constructon S1'!N150)</f>
        <v/>
      </c>
      <c r="J150" s="3"/>
      <c r="K150" s="3"/>
      <c r="L150" s="3"/>
      <c r="M150" s="3" t="str">
        <f>CONCATENATE('[1]Constructon S1'!M150)</f>
        <v/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 t="str">
        <f>CONCATENATE('[1]Constructon S1'!CR150)</f>
        <v/>
      </c>
      <c r="AS150" s="3"/>
      <c r="AT150" s="3"/>
      <c r="AU150" s="3" t="str">
        <f>CONCATENATE('[1]Constructon S1'!CR150)</f>
        <v/>
      </c>
      <c r="AV150" s="3"/>
      <c r="AW150" s="3"/>
      <c r="AX150" s="3" t="str">
        <f>CONCATENATE('[1]Constructon S1'!AY150)</f>
        <v/>
      </c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</row>
    <row r="151" spans="3:61" hidden="1" x14ac:dyDescent="0.25">
      <c r="C151" s="69" t="str">
        <f>CONCATENATE('[1]Constructon S1'!C151)</f>
        <v/>
      </c>
      <c r="D151" s="3"/>
      <c r="E151" s="3"/>
      <c r="F151" s="3"/>
      <c r="G151" s="3"/>
      <c r="H151" s="4"/>
      <c r="I151" s="3" t="str">
        <f>CONCATENATE('[1]Constructon S1'!N151)</f>
        <v/>
      </c>
      <c r="J151" s="3"/>
      <c r="K151" s="3"/>
      <c r="L151" s="3"/>
      <c r="M151" s="3" t="str">
        <f>CONCATENATE('[1]Constructon S1'!M151)</f>
        <v/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 t="str">
        <f>CONCATENATE('[1]Constructon S1'!CR151)</f>
        <v/>
      </c>
      <c r="AS151" s="3"/>
      <c r="AT151" s="3"/>
      <c r="AU151" s="3" t="str">
        <f>CONCATENATE('[1]Constructon S1'!CR151)</f>
        <v/>
      </c>
      <c r="AV151" s="3"/>
      <c r="AW151" s="3"/>
      <c r="AX151" s="3" t="str">
        <f>CONCATENATE('[1]Constructon S1'!AY151)</f>
        <v/>
      </c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</row>
    <row r="152" spans="3:61" hidden="1" x14ac:dyDescent="0.25">
      <c r="C152" s="69" t="str">
        <f>CONCATENATE('[1]Constructon S1'!C152)</f>
        <v/>
      </c>
      <c r="D152" s="3"/>
      <c r="E152" s="3"/>
      <c r="F152" s="3"/>
      <c r="G152" s="3"/>
      <c r="H152" s="4"/>
      <c r="I152" s="3" t="str">
        <f>CONCATENATE('[1]Constructon S1'!N152)</f>
        <v/>
      </c>
      <c r="J152" s="3"/>
      <c r="K152" s="3"/>
      <c r="L152" s="3"/>
      <c r="M152" s="3" t="str">
        <f>CONCATENATE('[1]Constructon S1'!M152)</f>
        <v/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 t="str">
        <f>CONCATENATE('[1]Constructon S1'!CR152)</f>
        <v/>
      </c>
      <c r="AS152" s="3"/>
      <c r="AT152" s="3"/>
      <c r="AU152" s="3" t="str">
        <f>CONCATENATE('[1]Constructon S1'!CR152)</f>
        <v/>
      </c>
      <c r="AV152" s="3"/>
      <c r="AW152" s="3"/>
      <c r="AX152" s="3" t="str">
        <f>CONCATENATE('[1]Constructon S1'!AY152)</f>
        <v/>
      </c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</row>
    <row r="153" spans="3:61" hidden="1" x14ac:dyDescent="0.25">
      <c r="C153" s="69" t="str">
        <f>CONCATENATE('[1]Constructon S1'!C153)</f>
        <v/>
      </c>
      <c r="D153" s="3"/>
      <c r="E153" s="3"/>
      <c r="F153" s="3"/>
      <c r="G153" s="3"/>
      <c r="H153" s="4"/>
      <c r="I153" s="3" t="str">
        <f>CONCATENATE('[1]Constructon S1'!N153)</f>
        <v/>
      </c>
      <c r="J153" s="3"/>
      <c r="K153" s="3"/>
      <c r="L153" s="3"/>
      <c r="M153" s="3" t="str">
        <f>CONCATENATE('[1]Constructon S1'!M153)</f>
        <v/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 t="str">
        <f>CONCATENATE('[1]Constructon S1'!CR153)</f>
        <v/>
      </c>
      <c r="AS153" s="3"/>
      <c r="AT153" s="3"/>
      <c r="AU153" s="3" t="str">
        <f>CONCATENATE('[1]Constructon S1'!CR153)</f>
        <v/>
      </c>
      <c r="AV153" s="3"/>
      <c r="AW153" s="3"/>
      <c r="AX153" s="3" t="str">
        <f>CONCATENATE('[1]Constructon S1'!AY153)</f>
        <v/>
      </c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</row>
    <row r="154" spans="3:61" hidden="1" x14ac:dyDescent="0.25">
      <c r="C154" s="69" t="str">
        <f>CONCATENATE('[1]Constructon S1'!C154)</f>
        <v/>
      </c>
      <c r="D154" s="3"/>
      <c r="E154" s="3"/>
      <c r="F154" s="3"/>
      <c r="G154" s="3"/>
      <c r="H154" s="4"/>
      <c r="I154" s="3" t="str">
        <f>CONCATENATE('[1]Constructon S1'!N154)</f>
        <v/>
      </c>
      <c r="J154" s="3"/>
      <c r="K154" s="3"/>
      <c r="L154" s="3"/>
      <c r="M154" s="3" t="str">
        <f>CONCATENATE('[1]Constructon S1'!M154)</f>
        <v/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 t="str">
        <f>CONCATENATE('[1]Constructon S1'!CR154)</f>
        <v/>
      </c>
      <c r="AS154" s="3"/>
      <c r="AT154" s="3"/>
      <c r="AU154" s="3" t="str">
        <f>CONCATENATE('[1]Constructon S1'!CR154)</f>
        <v/>
      </c>
      <c r="AV154" s="3"/>
      <c r="AW154" s="3"/>
      <c r="AX154" s="3" t="str">
        <f>CONCATENATE('[1]Constructon S1'!AY154)</f>
        <v/>
      </c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</row>
    <row r="155" spans="3:61" hidden="1" x14ac:dyDescent="0.25">
      <c r="C155" s="69" t="str">
        <f>CONCATENATE('[1]Constructon S1'!C155)</f>
        <v/>
      </c>
      <c r="D155" s="3"/>
      <c r="E155" s="3"/>
      <c r="F155" s="3"/>
      <c r="G155" s="3"/>
      <c r="H155" s="4"/>
      <c r="I155" s="3" t="str">
        <f>CONCATENATE('[1]Constructon S1'!N155)</f>
        <v/>
      </c>
      <c r="J155" s="3"/>
      <c r="K155" s="3"/>
      <c r="L155" s="3"/>
      <c r="M155" s="3" t="str">
        <f>CONCATENATE('[1]Constructon S1'!M155)</f>
        <v/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 t="str">
        <f>CONCATENATE('[1]Constructon S1'!CR155)</f>
        <v/>
      </c>
      <c r="AS155" s="3"/>
      <c r="AT155" s="3"/>
      <c r="AU155" s="3" t="str">
        <f>CONCATENATE('[1]Constructon S1'!CR155)</f>
        <v/>
      </c>
      <c r="AV155" s="3"/>
      <c r="AW155" s="3"/>
      <c r="AX155" s="3" t="str">
        <f>CONCATENATE('[1]Constructon S1'!AY155)</f>
        <v/>
      </c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</row>
    <row r="156" spans="3:61" hidden="1" x14ac:dyDescent="0.25">
      <c r="C156" s="69" t="str">
        <f>CONCATENATE('[1]Constructon S1'!C156)</f>
        <v/>
      </c>
      <c r="D156" s="3"/>
      <c r="E156" s="3"/>
      <c r="F156" s="3"/>
      <c r="G156" s="3"/>
      <c r="H156" s="4"/>
      <c r="I156" s="3" t="str">
        <f>CONCATENATE('[1]Constructon S1'!N156)</f>
        <v/>
      </c>
      <c r="J156" s="3"/>
      <c r="K156" s="3"/>
      <c r="L156" s="3"/>
      <c r="M156" s="3" t="str">
        <f>CONCATENATE('[1]Constructon S1'!M156)</f>
        <v/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 t="str">
        <f>CONCATENATE('[1]Constructon S1'!CR156)</f>
        <v/>
      </c>
      <c r="AS156" s="3"/>
      <c r="AT156" s="3"/>
      <c r="AU156" s="3" t="str">
        <f>CONCATENATE('[1]Constructon S1'!CR156)</f>
        <v/>
      </c>
      <c r="AV156" s="3"/>
      <c r="AW156" s="3"/>
      <c r="AX156" s="3" t="str">
        <f>CONCATENATE('[1]Constructon S1'!AY156)</f>
        <v/>
      </c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</row>
    <row r="157" spans="3:61" hidden="1" x14ac:dyDescent="0.25">
      <c r="C157" s="69" t="str">
        <f>CONCATENATE('[1]Constructon S1'!C157)</f>
        <v/>
      </c>
      <c r="D157" s="3"/>
      <c r="E157" s="3"/>
      <c r="F157" s="3"/>
      <c r="G157" s="3"/>
      <c r="H157" s="4"/>
      <c r="I157" s="3" t="str">
        <f>CONCATENATE('[1]Constructon S1'!N157)</f>
        <v/>
      </c>
      <c r="J157" s="3"/>
      <c r="K157" s="3"/>
      <c r="L157" s="3"/>
      <c r="M157" s="3" t="str">
        <f>CONCATENATE('[1]Constructon S1'!M157)</f>
        <v/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 t="str">
        <f>CONCATENATE('[1]Constructon S1'!CR157)</f>
        <v/>
      </c>
      <c r="AS157" s="3"/>
      <c r="AT157" s="3"/>
      <c r="AU157" s="3" t="str">
        <f>CONCATENATE('[1]Constructon S1'!CR157)</f>
        <v/>
      </c>
      <c r="AV157" s="3"/>
      <c r="AW157" s="3"/>
      <c r="AX157" s="3" t="str">
        <f>CONCATENATE('[1]Constructon S1'!AY157)</f>
        <v/>
      </c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</row>
    <row r="158" spans="3:61" hidden="1" x14ac:dyDescent="0.25">
      <c r="C158" s="69" t="str">
        <f>CONCATENATE('[1]Constructon S1'!C158)</f>
        <v/>
      </c>
      <c r="D158" s="3"/>
      <c r="E158" s="3"/>
      <c r="F158" s="3"/>
      <c r="G158" s="3"/>
      <c r="H158" s="4"/>
      <c r="I158" s="3" t="str">
        <f>CONCATENATE('[1]Constructon S1'!N158)</f>
        <v/>
      </c>
      <c r="J158" s="3"/>
      <c r="K158" s="3"/>
      <c r="L158" s="3"/>
      <c r="M158" s="3" t="str">
        <f>CONCATENATE('[1]Constructon S1'!M158)</f>
        <v/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 t="str">
        <f>CONCATENATE('[1]Constructon S1'!CR158)</f>
        <v/>
      </c>
      <c r="AS158" s="3"/>
      <c r="AT158" s="3"/>
      <c r="AU158" s="3" t="str">
        <f>CONCATENATE('[1]Constructon S1'!CR158)</f>
        <v/>
      </c>
      <c r="AV158" s="3"/>
      <c r="AW158" s="3"/>
      <c r="AX158" s="3" t="str">
        <f>CONCATENATE('[1]Constructon S1'!AY158)</f>
        <v/>
      </c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</row>
    <row r="159" spans="3:61" hidden="1" x14ac:dyDescent="0.25">
      <c r="C159" s="69" t="str">
        <f>CONCATENATE('[1]Constructon S1'!C159)</f>
        <v/>
      </c>
      <c r="D159" s="3"/>
      <c r="E159" s="3"/>
      <c r="F159" s="3"/>
      <c r="G159" s="3"/>
      <c r="H159" s="4"/>
      <c r="I159" s="3" t="str">
        <f>CONCATENATE('[1]Constructon S1'!N159)</f>
        <v/>
      </c>
      <c r="J159" s="3"/>
      <c r="K159" s="3"/>
      <c r="L159" s="3"/>
      <c r="M159" s="3" t="str">
        <f>CONCATENATE('[1]Constructon S1'!M159)</f>
        <v/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 t="str">
        <f>CONCATENATE('[1]Constructon S1'!CR159)</f>
        <v/>
      </c>
      <c r="AS159" s="3"/>
      <c r="AT159" s="3"/>
      <c r="AU159" s="3" t="str">
        <f>CONCATENATE('[1]Constructon S1'!CR159)</f>
        <v/>
      </c>
      <c r="AV159" s="3"/>
      <c r="AW159" s="3"/>
      <c r="AX159" s="3" t="str">
        <f>CONCATENATE('[1]Constructon S1'!AY159)</f>
        <v/>
      </c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</row>
    <row r="160" spans="3:61" hidden="1" x14ac:dyDescent="0.25">
      <c r="C160" s="69" t="str">
        <f>CONCATENATE('[1]Constructon S1'!C160)</f>
        <v/>
      </c>
      <c r="D160" s="3"/>
      <c r="E160" s="3"/>
      <c r="F160" s="3"/>
      <c r="G160" s="3"/>
      <c r="H160" s="4"/>
      <c r="I160" s="3" t="str">
        <f>CONCATENATE('[1]Constructon S1'!N160)</f>
        <v/>
      </c>
      <c r="J160" s="3"/>
      <c r="K160" s="3"/>
      <c r="L160" s="3"/>
      <c r="M160" s="3" t="str">
        <f>CONCATENATE('[1]Constructon S1'!M160)</f>
        <v/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 t="str">
        <f>CONCATENATE('[1]Constructon S1'!CR160)</f>
        <v/>
      </c>
      <c r="AS160" s="3"/>
      <c r="AT160" s="3"/>
      <c r="AU160" s="3" t="str">
        <f>CONCATENATE('[1]Constructon S1'!CR160)</f>
        <v/>
      </c>
      <c r="AV160" s="3"/>
      <c r="AW160" s="3"/>
      <c r="AX160" s="3" t="str">
        <f>CONCATENATE('[1]Constructon S1'!AY160)</f>
        <v/>
      </c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</row>
    <row r="161" spans="3:61" hidden="1" x14ac:dyDescent="0.25">
      <c r="C161" s="69" t="str">
        <f>CONCATENATE('[1]Constructon S1'!C161)</f>
        <v/>
      </c>
      <c r="D161" s="3"/>
      <c r="E161" s="3"/>
      <c r="F161" s="3"/>
      <c r="G161" s="3"/>
      <c r="H161" s="4"/>
      <c r="I161" s="3" t="str">
        <f>CONCATENATE('[1]Constructon S1'!N161)</f>
        <v/>
      </c>
      <c r="J161" s="3"/>
      <c r="K161" s="3"/>
      <c r="L161" s="3"/>
      <c r="M161" s="3" t="str">
        <f>CONCATENATE('[1]Constructon S1'!M161)</f>
        <v/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 t="str">
        <f>CONCATENATE('[1]Constructon S1'!CR161)</f>
        <v/>
      </c>
      <c r="AS161" s="3"/>
      <c r="AT161" s="3"/>
      <c r="AU161" s="3" t="str">
        <f>CONCATENATE('[1]Constructon S1'!CR161)</f>
        <v/>
      </c>
      <c r="AV161" s="3"/>
      <c r="AW161" s="3"/>
      <c r="AX161" s="3" t="str">
        <f>CONCATENATE('[1]Constructon S1'!AY161)</f>
        <v/>
      </c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</row>
    <row r="162" spans="3:61" hidden="1" x14ac:dyDescent="0.25">
      <c r="C162" s="69" t="str">
        <f>CONCATENATE('[1]Constructon S1'!C162)</f>
        <v/>
      </c>
      <c r="D162" s="3"/>
      <c r="E162" s="3"/>
      <c r="F162" s="3"/>
      <c r="G162" s="3"/>
      <c r="H162" s="4"/>
      <c r="I162" s="3" t="str">
        <f>CONCATENATE('[1]Constructon S1'!N162)</f>
        <v/>
      </c>
      <c r="J162" s="3"/>
      <c r="K162" s="3"/>
      <c r="L162" s="3"/>
      <c r="M162" s="3" t="str">
        <f>CONCATENATE('[1]Constructon S1'!M162)</f>
        <v/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 t="str">
        <f>CONCATENATE('[1]Constructon S1'!CR162)</f>
        <v/>
      </c>
      <c r="AS162" s="3"/>
      <c r="AT162" s="3"/>
      <c r="AU162" s="3" t="str">
        <f>CONCATENATE('[1]Constructon S1'!CR162)</f>
        <v/>
      </c>
      <c r="AV162" s="3"/>
      <c r="AW162" s="3"/>
      <c r="AX162" s="3" t="str">
        <f>CONCATENATE('[1]Constructon S1'!AY162)</f>
        <v/>
      </c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</row>
    <row r="163" spans="3:61" hidden="1" x14ac:dyDescent="0.25">
      <c r="C163" s="69" t="str">
        <f>CONCATENATE('[1]Constructon S1'!C163)</f>
        <v/>
      </c>
      <c r="D163" s="3"/>
      <c r="E163" s="3"/>
      <c r="F163" s="3"/>
      <c r="G163" s="3"/>
      <c r="H163" s="4"/>
      <c r="I163" s="3" t="str">
        <f>CONCATENATE('[1]Constructon S1'!N163)</f>
        <v/>
      </c>
      <c r="J163" s="3"/>
      <c r="K163" s="3"/>
      <c r="L163" s="3"/>
      <c r="M163" s="3" t="str">
        <f>CONCATENATE('[1]Constructon S1'!M163)</f>
        <v/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 t="str">
        <f>CONCATENATE('[1]Constructon S1'!CR163)</f>
        <v/>
      </c>
      <c r="AS163" s="3"/>
      <c r="AT163" s="3"/>
      <c r="AU163" s="3" t="str">
        <f>CONCATENATE('[1]Constructon S1'!CR163)</f>
        <v/>
      </c>
      <c r="AV163" s="3"/>
      <c r="AW163" s="3"/>
      <c r="AX163" s="3" t="str">
        <f>CONCATENATE('[1]Constructon S1'!AY163)</f>
        <v/>
      </c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</row>
    <row r="164" spans="3:61" hidden="1" x14ac:dyDescent="0.25">
      <c r="C164" s="69" t="str">
        <f>CONCATENATE('[1]Constructon S1'!C164)</f>
        <v/>
      </c>
      <c r="D164" s="3"/>
      <c r="E164" s="3"/>
      <c r="F164" s="3"/>
      <c r="G164" s="3"/>
      <c r="H164" s="4"/>
      <c r="I164" s="3" t="str">
        <f>CONCATENATE('[1]Constructon S1'!N164)</f>
        <v/>
      </c>
      <c r="J164" s="3"/>
      <c r="K164" s="3"/>
      <c r="L164" s="3"/>
      <c r="M164" s="3" t="str">
        <f>CONCATENATE('[1]Constructon S1'!M164)</f>
        <v/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 t="str">
        <f>CONCATENATE('[1]Constructon S1'!CR164)</f>
        <v/>
      </c>
      <c r="AS164" s="3"/>
      <c r="AT164" s="3"/>
      <c r="AU164" s="3" t="str">
        <f>CONCATENATE('[1]Constructon S1'!CR164)</f>
        <v/>
      </c>
      <c r="AV164" s="3"/>
      <c r="AW164" s="3"/>
      <c r="AX164" s="3" t="str">
        <f>CONCATENATE('[1]Constructon S1'!AY164)</f>
        <v/>
      </c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</row>
    <row r="165" spans="3:61" hidden="1" x14ac:dyDescent="0.25">
      <c r="C165" s="69" t="str">
        <f>CONCATENATE('[1]Constructon S1'!C165)</f>
        <v/>
      </c>
      <c r="D165" s="3"/>
      <c r="E165" s="3"/>
      <c r="F165" s="3"/>
      <c r="G165" s="3"/>
      <c r="H165" s="4"/>
      <c r="I165" s="3" t="str">
        <f>CONCATENATE('[1]Constructon S1'!N165)</f>
        <v/>
      </c>
      <c r="J165" s="3"/>
      <c r="K165" s="3"/>
      <c r="L165" s="3"/>
      <c r="M165" s="3" t="str">
        <f>CONCATENATE('[1]Constructon S1'!M165)</f>
        <v/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 t="str">
        <f>CONCATENATE('[1]Constructon S1'!CR165)</f>
        <v/>
      </c>
      <c r="AS165" s="3"/>
      <c r="AT165" s="3"/>
      <c r="AU165" s="3" t="str">
        <f>CONCATENATE('[1]Constructon S1'!CR165)</f>
        <v/>
      </c>
      <c r="AV165" s="3"/>
      <c r="AW165" s="3"/>
      <c r="AX165" s="3" t="str">
        <f>CONCATENATE('[1]Constructon S1'!AY165)</f>
        <v/>
      </c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</row>
    <row r="166" spans="3:61" hidden="1" x14ac:dyDescent="0.25">
      <c r="C166" s="69" t="str">
        <f>CONCATENATE('[1]Constructon S1'!C166)</f>
        <v/>
      </c>
      <c r="D166" s="3"/>
      <c r="E166" s="3"/>
      <c r="F166" s="3"/>
      <c r="G166" s="3"/>
      <c r="H166" s="4"/>
      <c r="I166" s="3" t="str">
        <f>CONCATENATE('[1]Constructon S1'!N166)</f>
        <v/>
      </c>
      <c r="J166" s="3"/>
      <c r="K166" s="3"/>
      <c r="L166" s="3"/>
      <c r="M166" s="3" t="str">
        <f>CONCATENATE('[1]Constructon S1'!M166)</f>
        <v/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 t="str">
        <f>CONCATENATE('[1]Constructon S1'!CR166)</f>
        <v/>
      </c>
      <c r="AS166" s="3"/>
      <c r="AT166" s="3"/>
      <c r="AU166" s="3" t="str">
        <f>CONCATENATE('[1]Constructon S1'!CR166)</f>
        <v/>
      </c>
      <c r="AV166" s="3"/>
      <c r="AW166" s="3"/>
      <c r="AX166" s="3" t="str">
        <f>CONCATENATE('[1]Constructon S1'!AY166)</f>
        <v/>
      </c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</row>
    <row r="167" spans="3:61" hidden="1" x14ac:dyDescent="0.25">
      <c r="C167" s="69" t="str">
        <f>CONCATENATE('[1]Constructon S1'!C167)</f>
        <v/>
      </c>
      <c r="D167" s="3"/>
      <c r="E167" s="3"/>
      <c r="F167" s="3"/>
      <c r="G167" s="3"/>
      <c r="H167" s="4"/>
      <c r="I167" s="3" t="str">
        <f>CONCATENATE('[1]Constructon S1'!N167)</f>
        <v/>
      </c>
      <c r="J167" s="3"/>
      <c r="K167" s="3"/>
      <c r="L167" s="3"/>
      <c r="M167" s="3" t="str">
        <f>CONCATENATE('[1]Constructon S1'!M167)</f>
        <v/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 t="str">
        <f>CONCATENATE('[1]Constructon S1'!CR167)</f>
        <v/>
      </c>
      <c r="AS167" s="3"/>
      <c r="AT167" s="3"/>
      <c r="AU167" s="3" t="str">
        <f>CONCATENATE('[1]Constructon S1'!CR167)</f>
        <v/>
      </c>
      <c r="AV167" s="3"/>
      <c r="AW167" s="3"/>
      <c r="AX167" s="3" t="str">
        <f>CONCATENATE('[1]Constructon S1'!AY167)</f>
        <v/>
      </c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</row>
    <row r="168" spans="3:61" hidden="1" x14ac:dyDescent="0.25">
      <c r="C168" s="69" t="str">
        <f>CONCATENATE('[1]Constructon S1'!C168)</f>
        <v/>
      </c>
      <c r="D168" s="3"/>
      <c r="E168" s="3"/>
      <c r="F168" s="3"/>
      <c r="G168" s="3"/>
      <c r="H168" s="4"/>
      <c r="I168" s="3" t="str">
        <f>CONCATENATE('[1]Constructon S1'!N168)</f>
        <v/>
      </c>
      <c r="J168" s="3"/>
      <c r="K168" s="3"/>
      <c r="L168" s="3"/>
      <c r="M168" s="3" t="str">
        <f>CONCATENATE('[1]Constructon S1'!M168)</f>
        <v/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 t="str">
        <f>CONCATENATE('[1]Constructon S1'!CR168)</f>
        <v/>
      </c>
      <c r="AS168" s="3"/>
      <c r="AT168" s="3"/>
      <c r="AU168" s="3" t="str">
        <f>CONCATENATE('[1]Constructon S1'!CR168)</f>
        <v/>
      </c>
      <c r="AV168" s="3"/>
      <c r="AW168" s="3"/>
      <c r="AX168" s="3" t="str">
        <f>CONCATENATE('[1]Constructon S1'!AY168)</f>
        <v/>
      </c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</row>
    <row r="169" spans="3:61" hidden="1" x14ac:dyDescent="0.25">
      <c r="C169" s="69" t="str">
        <f>CONCATENATE('[1]Constructon S1'!C169)</f>
        <v/>
      </c>
      <c r="D169" s="3"/>
      <c r="E169" s="3"/>
      <c r="F169" s="3"/>
      <c r="G169" s="3"/>
      <c r="H169" s="4"/>
      <c r="I169" s="3" t="str">
        <f>CONCATENATE('[1]Constructon S1'!N169)</f>
        <v/>
      </c>
      <c r="J169" s="3"/>
      <c r="K169" s="3"/>
      <c r="L169" s="3"/>
      <c r="M169" s="3" t="str">
        <f>CONCATENATE('[1]Constructon S1'!M169)</f>
        <v/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 t="str">
        <f>CONCATENATE('[1]Constructon S1'!CR169)</f>
        <v/>
      </c>
      <c r="AS169" s="3"/>
      <c r="AT169" s="3"/>
      <c r="AU169" s="3" t="str">
        <f>CONCATENATE('[1]Constructon S1'!CR169)</f>
        <v/>
      </c>
      <c r="AV169" s="3"/>
      <c r="AW169" s="3"/>
      <c r="AX169" s="3" t="str">
        <f>CONCATENATE('[1]Constructon S1'!AY169)</f>
        <v/>
      </c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</row>
    <row r="170" spans="3:61" hidden="1" x14ac:dyDescent="0.25">
      <c r="C170" s="69" t="str">
        <f>CONCATENATE('[1]Constructon S1'!C170)</f>
        <v/>
      </c>
      <c r="D170" s="3"/>
      <c r="E170" s="3"/>
      <c r="F170" s="3"/>
      <c r="G170" s="3"/>
      <c r="H170" s="4"/>
      <c r="I170" s="3" t="str">
        <f>CONCATENATE('[1]Constructon S1'!N170)</f>
        <v/>
      </c>
      <c r="J170" s="3"/>
      <c r="K170" s="3"/>
      <c r="L170" s="3"/>
      <c r="M170" s="3" t="str">
        <f>CONCATENATE('[1]Constructon S1'!M170)</f>
        <v/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 t="str">
        <f>CONCATENATE('[1]Constructon S1'!CR170)</f>
        <v/>
      </c>
      <c r="AS170" s="3"/>
      <c r="AT170" s="3"/>
      <c r="AU170" s="3" t="str">
        <f>CONCATENATE('[1]Constructon S1'!CR170)</f>
        <v/>
      </c>
      <c r="AV170" s="3"/>
      <c r="AW170" s="3"/>
      <c r="AX170" s="3" t="str">
        <f>CONCATENATE('[1]Constructon S1'!AY170)</f>
        <v/>
      </c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</row>
    <row r="171" spans="3:61" hidden="1" x14ac:dyDescent="0.25">
      <c r="C171" s="69" t="str">
        <f>CONCATENATE('[1]Constructon S1'!C171)</f>
        <v/>
      </c>
      <c r="D171" s="3"/>
      <c r="E171" s="3"/>
      <c r="F171" s="3"/>
      <c r="G171" s="3"/>
      <c r="H171" s="4"/>
      <c r="I171" s="3" t="str">
        <f>CONCATENATE('[1]Constructon S1'!N171)</f>
        <v/>
      </c>
      <c r="J171" s="3"/>
      <c r="K171" s="3"/>
      <c r="L171" s="3"/>
      <c r="M171" s="3" t="str">
        <f>CONCATENATE('[1]Constructon S1'!M171)</f>
        <v/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 t="str">
        <f>CONCATENATE('[1]Constructon S1'!CR171)</f>
        <v/>
      </c>
      <c r="AS171" s="3"/>
      <c r="AT171" s="3"/>
      <c r="AU171" s="3" t="str">
        <f>CONCATENATE('[1]Constructon S1'!CR171)</f>
        <v/>
      </c>
      <c r="AV171" s="3"/>
      <c r="AW171" s="3"/>
      <c r="AX171" s="3" t="str">
        <f>CONCATENATE('[1]Constructon S1'!AY171)</f>
        <v/>
      </c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</row>
    <row r="172" spans="3:61" hidden="1" x14ac:dyDescent="0.25">
      <c r="C172" s="69" t="str">
        <f>CONCATENATE('[1]Constructon S1'!C172)</f>
        <v/>
      </c>
      <c r="D172" s="3"/>
      <c r="E172" s="3"/>
      <c r="F172" s="3"/>
      <c r="G172" s="3"/>
      <c r="H172" s="4"/>
      <c r="I172" s="3" t="str">
        <f>CONCATENATE('[1]Constructon S1'!N172)</f>
        <v/>
      </c>
      <c r="J172" s="3"/>
      <c r="K172" s="3"/>
      <c r="L172" s="3"/>
      <c r="M172" s="3" t="str">
        <f>CONCATENATE('[1]Constructon S1'!M172)</f>
        <v/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 t="str">
        <f>CONCATENATE('[1]Constructon S1'!CR172)</f>
        <v/>
      </c>
      <c r="AS172" s="3"/>
      <c r="AT172" s="3"/>
      <c r="AU172" s="3" t="str">
        <f>CONCATENATE('[1]Constructon S1'!CR172)</f>
        <v/>
      </c>
      <c r="AV172" s="3"/>
      <c r="AW172" s="3"/>
      <c r="AX172" s="3" t="str">
        <f>CONCATENATE('[1]Constructon S1'!AY172)</f>
        <v/>
      </c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</row>
    <row r="173" spans="3:61" hidden="1" x14ac:dyDescent="0.25">
      <c r="C173" s="69" t="str">
        <f>CONCATENATE('[1]Constructon S1'!C173)</f>
        <v/>
      </c>
      <c r="D173" s="3"/>
      <c r="E173" s="3"/>
      <c r="F173" s="3"/>
      <c r="G173" s="3"/>
      <c r="H173" s="4"/>
      <c r="I173" s="3" t="str">
        <f>CONCATENATE('[1]Constructon S1'!N173)</f>
        <v/>
      </c>
      <c r="J173" s="3"/>
      <c r="K173" s="3"/>
      <c r="L173" s="3"/>
      <c r="M173" s="3" t="str">
        <f>CONCATENATE('[1]Constructon S1'!M173)</f>
        <v/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 t="str">
        <f>CONCATENATE('[1]Constructon S1'!CR173)</f>
        <v/>
      </c>
      <c r="AS173" s="3"/>
      <c r="AT173" s="3"/>
      <c r="AU173" s="3" t="str">
        <f>CONCATENATE('[1]Constructon S1'!CR173)</f>
        <v/>
      </c>
      <c r="AV173" s="3"/>
      <c r="AW173" s="3"/>
      <c r="AX173" s="3" t="str">
        <f>CONCATENATE('[1]Constructon S1'!AY173)</f>
        <v/>
      </c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</row>
    <row r="174" spans="3:61" hidden="1" x14ac:dyDescent="0.25">
      <c r="C174" s="69" t="str">
        <f>CONCATENATE('[1]Constructon S1'!C174)</f>
        <v/>
      </c>
      <c r="D174" s="3"/>
      <c r="E174" s="3"/>
      <c r="F174" s="3"/>
      <c r="G174" s="3"/>
      <c r="H174" s="4"/>
      <c r="I174" s="3" t="str">
        <f>CONCATENATE('[1]Constructon S1'!N174)</f>
        <v/>
      </c>
      <c r="J174" s="3"/>
      <c r="K174" s="3"/>
      <c r="L174" s="3"/>
      <c r="M174" s="3" t="str">
        <f>CONCATENATE('[1]Constructon S1'!M174)</f>
        <v/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 t="str">
        <f>CONCATENATE('[1]Constructon S1'!CR174)</f>
        <v/>
      </c>
      <c r="AS174" s="3"/>
      <c r="AT174" s="3"/>
      <c r="AU174" s="3" t="str">
        <f>CONCATENATE('[1]Constructon S1'!CR174)</f>
        <v/>
      </c>
      <c r="AV174" s="3"/>
      <c r="AW174" s="3"/>
      <c r="AX174" s="3" t="str">
        <f>CONCATENATE('[1]Constructon S1'!AY174)</f>
        <v/>
      </c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</row>
    <row r="175" spans="3:61" hidden="1" x14ac:dyDescent="0.25">
      <c r="C175" s="69" t="str">
        <f>CONCATENATE('[1]Constructon S1'!C175)</f>
        <v/>
      </c>
      <c r="D175" s="3"/>
      <c r="E175" s="3"/>
      <c r="F175" s="3"/>
      <c r="G175" s="3"/>
      <c r="H175" s="4"/>
      <c r="I175" s="3" t="str">
        <f>CONCATENATE('[1]Constructon S1'!N175)</f>
        <v/>
      </c>
      <c r="J175" s="3"/>
      <c r="K175" s="3"/>
      <c r="L175" s="3"/>
      <c r="M175" s="3" t="str">
        <f>CONCATENATE('[1]Constructon S1'!M175)</f>
        <v/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 t="str">
        <f>CONCATENATE('[1]Constructon S1'!CR175)</f>
        <v/>
      </c>
      <c r="AS175" s="3"/>
      <c r="AT175" s="3"/>
      <c r="AU175" s="3" t="str">
        <f>CONCATENATE('[1]Constructon S1'!CR175)</f>
        <v/>
      </c>
      <c r="AV175" s="3"/>
      <c r="AW175" s="3"/>
      <c r="AX175" s="3" t="str">
        <f>CONCATENATE('[1]Constructon S1'!AY175)</f>
        <v/>
      </c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</row>
    <row r="176" spans="3:61" hidden="1" x14ac:dyDescent="0.25">
      <c r="C176" s="69" t="str">
        <f>CONCATENATE('[1]Constructon S1'!C176)</f>
        <v/>
      </c>
      <c r="D176" s="3"/>
      <c r="E176" s="3"/>
      <c r="F176" s="3"/>
      <c r="G176" s="3"/>
      <c r="H176" s="4"/>
      <c r="I176" s="3" t="str">
        <f>CONCATENATE('[1]Constructon S1'!N176)</f>
        <v/>
      </c>
      <c r="J176" s="3"/>
      <c r="K176" s="3"/>
      <c r="L176" s="3"/>
      <c r="M176" s="3" t="str">
        <f>CONCATENATE('[1]Constructon S1'!M176)</f>
        <v/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 t="str">
        <f>CONCATENATE('[1]Constructon S1'!CR176)</f>
        <v/>
      </c>
      <c r="AS176" s="3"/>
      <c r="AT176" s="3"/>
      <c r="AU176" s="3" t="str">
        <f>CONCATENATE('[1]Constructon S1'!CR176)</f>
        <v/>
      </c>
      <c r="AV176" s="3"/>
      <c r="AW176" s="3"/>
      <c r="AX176" s="3" t="str">
        <f>CONCATENATE('[1]Constructon S1'!AY176)</f>
        <v/>
      </c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</row>
    <row r="177" spans="3:61" hidden="1" x14ac:dyDescent="0.25">
      <c r="C177" s="69" t="str">
        <f>CONCATENATE('[1]Constructon S1'!C177)</f>
        <v/>
      </c>
      <c r="D177" s="3"/>
      <c r="E177" s="3"/>
      <c r="F177" s="3"/>
      <c r="G177" s="3"/>
      <c r="H177" s="4"/>
      <c r="I177" s="3" t="str">
        <f>CONCATENATE('[1]Constructon S1'!N177)</f>
        <v/>
      </c>
      <c r="J177" s="3"/>
      <c r="K177" s="3"/>
      <c r="L177" s="3"/>
      <c r="M177" s="3" t="str">
        <f>CONCATENATE('[1]Constructon S1'!M177)</f>
        <v/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 t="str">
        <f>CONCATENATE('[1]Constructon S1'!CR177)</f>
        <v/>
      </c>
      <c r="AS177" s="3"/>
      <c r="AT177" s="3"/>
      <c r="AU177" s="3" t="str">
        <f>CONCATENATE('[1]Constructon S1'!CR177)</f>
        <v/>
      </c>
      <c r="AV177" s="3"/>
      <c r="AW177" s="3"/>
      <c r="AX177" s="3" t="str">
        <f>CONCATENATE('[1]Constructon S1'!AY177)</f>
        <v/>
      </c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</row>
    <row r="178" spans="3:61" hidden="1" x14ac:dyDescent="0.25">
      <c r="C178" s="69" t="str">
        <f>CONCATENATE('[1]Constructon S1'!C178)</f>
        <v/>
      </c>
      <c r="D178" s="3"/>
      <c r="E178" s="3"/>
      <c r="F178" s="3"/>
      <c r="G178" s="3"/>
      <c r="H178" s="4"/>
      <c r="I178" s="3" t="str">
        <f>CONCATENATE('[1]Constructon S1'!N178)</f>
        <v/>
      </c>
      <c r="J178" s="3"/>
      <c r="K178" s="3"/>
      <c r="L178" s="3"/>
      <c r="M178" s="3" t="str">
        <f>CONCATENATE('[1]Constructon S1'!M178)</f>
        <v/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 t="str">
        <f>CONCATENATE('[1]Constructon S1'!CR178)</f>
        <v/>
      </c>
      <c r="AS178" s="3"/>
      <c r="AT178" s="3"/>
      <c r="AU178" s="3" t="str">
        <f>CONCATENATE('[1]Constructon S1'!CR178)</f>
        <v/>
      </c>
      <c r="AV178" s="3"/>
      <c r="AW178" s="3"/>
      <c r="AX178" s="3" t="str">
        <f>CONCATENATE('[1]Constructon S1'!AY178)</f>
        <v/>
      </c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</row>
    <row r="179" spans="3:61" hidden="1" x14ac:dyDescent="0.25">
      <c r="C179" s="69" t="str">
        <f>CONCATENATE('[1]Constructon S1'!C179)</f>
        <v/>
      </c>
      <c r="D179" s="3"/>
      <c r="E179" s="3"/>
      <c r="F179" s="3"/>
      <c r="G179" s="3"/>
      <c r="H179" s="4"/>
      <c r="I179" s="3" t="str">
        <f>CONCATENATE('[1]Constructon S1'!N179)</f>
        <v/>
      </c>
      <c r="J179" s="3"/>
      <c r="K179" s="3"/>
      <c r="L179" s="3"/>
      <c r="M179" s="3" t="str">
        <f>CONCATENATE('[1]Constructon S1'!M179)</f>
        <v/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 t="str">
        <f>CONCATENATE('[1]Constructon S1'!CR179)</f>
        <v/>
      </c>
      <c r="AS179" s="3"/>
      <c r="AT179" s="3"/>
      <c r="AU179" s="3" t="str">
        <f>CONCATENATE('[1]Constructon S1'!CR179)</f>
        <v/>
      </c>
      <c r="AV179" s="3"/>
      <c r="AW179" s="3"/>
      <c r="AX179" s="3" t="str">
        <f>CONCATENATE('[1]Constructon S1'!AY179)</f>
        <v/>
      </c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</row>
    <row r="180" spans="3:61" hidden="1" x14ac:dyDescent="0.25">
      <c r="C180" s="69" t="str">
        <f>CONCATENATE('[1]Constructon S1'!C180)</f>
        <v/>
      </c>
      <c r="D180" s="3"/>
      <c r="E180" s="3"/>
      <c r="F180" s="3"/>
      <c r="G180" s="3"/>
      <c r="H180" s="4"/>
      <c r="I180" s="3" t="str">
        <f>CONCATENATE('[1]Constructon S1'!N180)</f>
        <v/>
      </c>
      <c r="J180" s="3"/>
      <c r="K180" s="3"/>
      <c r="L180" s="3"/>
      <c r="M180" s="3" t="str">
        <f>CONCATENATE('[1]Constructon S1'!M180)</f>
        <v/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 t="str">
        <f>CONCATENATE('[1]Constructon S1'!CR180)</f>
        <v/>
      </c>
      <c r="AS180" s="3"/>
      <c r="AT180" s="3"/>
      <c r="AU180" s="3" t="str">
        <f>CONCATENATE('[1]Constructon S1'!CR180)</f>
        <v/>
      </c>
      <c r="AV180" s="3"/>
      <c r="AW180" s="3"/>
      <c r="AX180" s="3" t="str">
        <f>CONCATENATE('[1]Constructon S1'!AY180)</f>
        <v/>
      </c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</row>
    <row r="181" spans="3:61" hidden="1" x14ac:dyDescent="0.25">
      <c r="C181" s="69" t="str">
        <f>CONCATENATE('[1]Constructon S1'!C181)</f>
        <v/>
      </c>
      <c r="D181" s="3"/>
      <c r="E181" s="3"/>
      <c r="F181" s="3"/>
      <c r="G181" s="3"/>
      <c r="H181" s="4"/>
      <c r="I181" s="3" t="str">
        <f>CONCATENATE('[1]Constructon S1'!N181)</f>
        <v/>
      </c>
      <c r="J181" s="3"/>
      <c r="K181" s="3"/>
      <c r="L181" s="3"/>
      <c r="M181" s="3" t="str">
        <f>CONCATENATE('[1]Constructon S1'!M181)</f>
        <v/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 t="str">
        <f>CONCATENATE('[1]Constructon S1'!CR181)</f>
        <v/>
      </c>
      <c r="AS181" s="3"/>
      <c r="AT181" s="3"/>
      <c r="AU181" s="3" t="str">
        <f>CONCATENATE('[1]Constructon S1'!CR181)</f>
        <v/>
      </c>
      <c r="AV181" s="3"/>
      <c r="AW181" s="3"/>
      <c r="AX181" s="3" t="str">
        <f>CONCATENATE('[1]Constructon S1'!AY181)</f>
        <v/>
      </c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</row>
    <row r="182" spans="3:61" hidden="1" x14ac:dyDescent="0.25">
      <c r="C182" s="69" t="str">
        <f>CONCATENATE('[1]Constructon S1'!C182)</f>
        <v/>
      </c>
      <c r="D182" s="3"/>
      <c r="E182" s="3"/>
      <c r="F182" s="3"/>
      <c r="G182" s="3"/>
      <c r="H182" s="4"/>
      <c r="I182" s="3" t="str">
        <f>CONCATENATE('[1]Constructon S1'!N182)</f>
        <v/>
      </c>
      <c r="J182" s="3"/>
      <c r="K182" s="3"/>
      <c r="L182" s="3"/>
      <c r="M182" s="3" t="str">
        <f>CONCATENATE('[1]Constructon S1'!M182)</f>
        <v/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 t="str">
        <f>CONCATENATE('[1]Constructon S1'!CR182)</f>
        <v/>
      </c>
      <c r="AS182" s="3"/>
      <c r="AT182" s="3"/>
      <c r="AU182" s="3" t="str">
        <f>CONCATENATE('[1]Constructon S1'!CR182)</f>
        <v/>
      </c>
      <c r="AV182" s="3"/>
      <c r="AW182" s="3"/>
      <c r="AX182" s="3" t="str">
        <f>CONCATENATE('[1]Constructon S1'!AY182)</f>
        <v/>
      </c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</row>
    <row r="183" spans="3:61" hidden="1" x14ac:dyDescent="0.25">
      <c r="C183" s="69" t="str">
        <f>CONCATENATE('[1]Constructon S1'!C183)</f>
        <v/>
      </c>
      <c r="D183" s="3"/>
      <c r="E183" s="3"/>
      <c r="F183" s="3"/>
      <c r="G183" s="3"/>
      <c r="H183" s="4"/>
      <c r="I183" s="3" t="str">
        <f>CONCATENATE('[1]Constructon S1'!N183)</f>
        <v/>
      </c>
      <c r="J183" s="3"/>
      <c r="K183" s="3"/>
      <c r="L183" s="3"/>
      <c r="M183" s="3" t="str">
        <f>CONCATENATE('[1]Constructon S1'!M183)</f>
        <v/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 t="str">
        <f>CONCATENATE('[1]Constructon S1'!CR183)</f>
        <v/>
      </c>
      <c r="AS183" s="3"/>
      <c r="AT183" s="3"/>
      <c r="AU183" s="3" t="str">
        <f>CONCATENATE('[1]Constructon S1'!CR183)</f>
        <v/>
      </c>
      <c r="AV183" s="3"/>
      <c r="AW183" s="3"/>
      <c r="AX183" s="3" t="str">
        <f>CONCATENATE('[1]Constructon S1'!AY183)</f>
        <v/>
      </c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</row>
    <row r="184" spans="3:61" hidden="1" x14ac:dyDescent="0.25">
      <c r="C184" s="69" t="str">
        <f>CONCATENATE('[1]Constructon S1'!C184)</f>
        <v/>
      </c>
      <c r="D184" s="3"/>
      <c r="E184" s="3"/>
      <c r="F184" s="3"/>
      <c r="G184" s="3"/>
      <c r="H184" s="4"/>
      <c r="I184" s="3" t="str">
        <f>CONCATENATE('[1]Constructon S1'!N184)</f>
        <v/>
      </c>
      <c r="J184" s="3"/>
      <c r="K184" s="3"/>
      <c r="L184" s="3"/>
      <c r="M184" s="3" t="str">
        <f>CONCATENATE('[1]Constructon S1'!M184)</f>
        <v/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 t="str">
        <f>CONCATENATE('[1]Constructon S1'!CR184)</f>
        <v/>
      </c>
      <c r="AS184" s="3"/>
      <c r="AT184" s="3"/>
      <c r="AU184" s="3" t="str">
        <f>CONCATENATE('[1]Constructon S1'!CR184)</f>
        <v/>
      </c>
      <c r="AV184" s="3"/>
      <c r="AW184" s="3"/>
      <c r="AX184" s="3" t="str">
        <f>CONCATENATE('[1]Constructon S1'!AY184)</f>
        <v/>
      </c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</row>
    <row r="185" spans="3:61" hidden="1" x14ac:dyDescent="0.25">
      <c r="C185" s="69" t="str">
        <f>CONCATENATE('[1]Constructon S1'!C185)</f>
        <v/>
      </c>
      <c r="D185" s="3"/>
      <c r="E185" s="3"/>
      <c r="F185" s="3"/>
      <c r="G185" s="3"/>
      <c r="H185" s="4"/>
      <c r="I185" s="3" t="str">
        <f>CONCATENATE('[1]Constructon S1'!N185)</f>
        <v/>
      </c>
      <c r="J185" s="3"/>
      <c r="K185" s="3"/>
      <c r="L185" s="3"/>
      <c r="M185" s="3" t="str">
        <f>CONCATENATE('[1]Constructon S1'!M185)</f>
        <v/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 t="str">
        <f>CONCATENATE('[1]Constructon S1'!CR185)</f>
        <v/>
      </c>
      <c r="AS185" s="3"/>
      <c r="AT185" s="3"/>
      <c r="AU185" s="3" t="str">
        <f>CONCATENATE('[1]Constructon S1'!CR185)</f>
        <v/>
      </c>
      <c r="AV185" s="3"/>
      <c r="AW185" s="3"/>
      <c r="AX185" s="3" t="str">
        <f>CONCATENATE('[1]Constructon S1'!AY185)</f>
        <v/>
      </c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</row>
    <row r="186" spans="3:61" hidden="1" x14ac:dyDescent="0.25">
      <c r="C186" s="69" t="str">
        <f>CONCATENATE('[1]Constructon S1'!C186)</f>
        <v/>
      </c>
      <c r="D186" s="3"/>
      <c r="E186" s="3"/>
      <c r="F186" s="3"/>
      <c r="G186" s="3"/>
      <c r="H186" s="4"/>
      <c r="I186" s="3" t="str">
        <f>CONCATENATE('[1]Constructon S1'!N186)</f>
        <v/>
      </c>
      <c r="J186" s="3"/>
      <c r="K186" s="3"/>
      <c r="L186" s="3"/>
      <c r="M186" s="3" t="str">
        <f>CONCATENATE('[1]Constructon S1'!M186)</f>
        <v/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 t="str">
        <f>CONCATENATE('[1]Constructon S1'!CR186)</f>
        <v/>
      </c>
      <c r="AS186" s="3"/>
      <c r="AT186" s="3"/>
      <c r="AU186" s="3" t="str">
        <f>CONCATENATE('[1]Constructon S1'!CR186)</f>
        <v/>
      </c>
      <c r="AV186" s="3"/>
      <c r="AW186" s="3"/>
      <c r="AX186" s="3" t="str">
        <f>CONCATENATE('[1]Constructon S1'!AY186)</f>
        <v/>
      </c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</row>
    <row r="187" spans="3:61" hidden="1" x14ac:dyDescent="0.25">
      <c r="C187" s="69" t="str">
        <f>CONCATENATE('[1]Constructon S1'!C187)</f>
        <v/>
      </c>
      <c r="D187" s="3"/>
      <c r="E187" s="3"/>
      <c r="F187" s="3"/>
      <c r="G187" s="3"/>
      <c r="H187" s="4"/>
      <c r="I187" s="3" t="str">
        <f>CONCATENATE('[1]Constructon S1'!N187)</f>
        <v/>
      </c>
      <c r="J187" s="3"/>
      <c r="K187" s="3"/>
      <c r="L187" s="3"/>
      <c r="M187" s="3" t="str">
        <f>CONCATENATE('[1]Constructon S1'!M187)</f>
        <v/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 t="str">
        <f>CONCATENATE('[1]Constructon S1'!CR187)</f>
        <v/>
      </c>
      <c r="AS187" s="3"/>
      <c r="AT187" s="3"/>
      <c r="AU187" s="3" t="str">
        <f>CONCATENATE('[1]Constructon S1'!CR187)</f>
        <v/>
      </c>
      <c r="AV187" s="3"/>
      <c r="AW187" s="3"/>
      <c r="AX187" s="3" t="str">
        <f>CONCATENATE('[1]Constructon S1'!AY187)</f>
        <v/>
      </c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</row>
    <row r="188" spans="3:61" hidden="1" x14ac:dyDescent="0.25">
      <c r="C188" s="69" t="str">
        <f>CONCATENATE('[1]Constructon S1'!C188)</f>
        <v/>
      </c>
      <c r="D188" s="3"/>
      <c r="E188" s="3"/>
      <c r="F188" s="3"/>
      <c r="G188" s="3"/>
      <c r="H188" s="4"/>
      <c r="I188" s="3" t="str">
        <f>CONCATENATE('[1]Constructon S1'!N188)</f>
        <v/>
      </c>
      <c r="J188" s="3"/>
      <c r="K188" s="3"/>
      <c r="L188" s="3"/>
      <c r="M188" s="3" t="str">
        <f>CONCATENATE('[1]Constructon S1'!M188)</f>
        <v/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 t="str">
        <f>CONCATENATE('[1]Constructon S1'!CR188)</f>
        <v/>
      </c>
      <c r="AS188" s="3"/>
      <c r="AT188" s="3"/>
      <c r="AU188" s="3" t="str">
        <f>CONCATENATE('[1]Constructon S1'!CR188)</f>
        <v/>
      </c>
      <c r="AV188" s="3"/>
      <c r="AW188" s="3"/>
      <c r="AX188" s="3" t="str">
        <f>CONCATENATE('[1]Constructon S1'!AY188)</f>
        <v/>
      </c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</row>
    <row r="189" spans="3:61" hidden="1" x14ac:dyDescent="0.25">
      <c r="C189" s="69" t="str">
        <f>CONCATENATE('[1]Constructon S1'!C189)</f>
        <v/>
      </c>
      <c r="D189" s="3"/>
      <c r="E189" s="3"/>
      <c r="F189" s="3"/>
      <c r="G189" s="3"/>
      <c r="H189" s="4"/>
      <c r="I189" s="3" t="str">
        <f>CONCATENATE('[1]Constructon S1'!N189)</f>
        <v/>
      </c>
      <c r="J189" s="3"/>
      <c r="K189" s="3"/>
      <c r="L189" s="3"/>
      <c r="M189" s="3" t="str">
        <f>CONCATENATE('[1]Constructon S1'!M189)</f>
        <v/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 t="str">
        <f>CONCATENATE('[1]Constructon S1'!CR189)</f>
        <v/>
      </c>
      <c r="AS189" s="3"/>
      <c r="AT189" s="3"/>
      <c r="AU189" s="3" t="str">
        <f>CONCATENATE('[1]Constructon S1'!CR189)</f>
        <v/>
      </c>
      <c r="AV189" s="3"/>
      <c r="AW189" s="3"/>
      <c r="AX189" s="3" t="str">
        <f>CONCATENATE('[1]Constructon S1'!AY189)</f>
        <v/>
      </c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</row>
    <row r="190" spans="3:61" hidden="1" x14ac:dyDescent="0.25">
      <c r="C190" s="69" t="str">
        <f>CONCATENATE('[1]Constructon S1'!C190)</f>
        <v/>
      </c>
      <c r="D190" s="3"/>
      <c r="E190" s="3"/>
      <c r="F190" s="3"/>
      <c r="G190" s="3"/>
      <c r="H190" s="4"/>
      <c r="I190" s="3" t="str">
        <f>CONCATENATE('[1]Constructon S1'!N190)</f>
        <v/>
      </c>
      <c r="J190" s="3"/>
      <c r="K190" s="3"/>
      <c r="L190" s="3"/>
      <c r="M190" s="3" t="str">
        <f>CONCATENATE('[1]Constructon S1'!M190)</f>
        <v/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 t="str">
        <f>CONCATENATE('[1]Constructon S1'!CR190)</f>
        <v/>
      </c>
      <c r="AS190" s="3"/>
      <c r="AT190" s="3"/>
      <c r="AU190" s="3" t="str">
        <f>CONCATENATE('[1]Constructon S1'!CR190)</f>
        <v/>
      </c>
      <c r="AV190" s="3"/>
      <c r="AW190" s="3"/>
      <c r="AX190" s="3" t="str">
        <f>CONCATENATE('[1]Constructon S1'!AY190)</f>
        <v/>
      </c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</row>
    <row r="191" spans="3:61" hidden="1" x14ac:dyDescent="0.25">
      <c r="C191" s="69" t="str">
        <f>CONCATENATE('[1]Constructon S1'!C191)</f>
        <v/>
      </c>
      <c r="D191" s="3"/>
      <c r="E191" s="3"/>
      <c r="F191" s="3"/>
      <c r="G191" s="3"/>
      <c r="H191" s="4"/>
      <c r="I191" s="3" t="str">
        <f>CONCATENATE('[1]Constructon S1'!N191)</f>
        <v/>
      </c>
      <c r="J191" s="3"/>
      <c r="K191" s="3"/>
      <c r="L191" s="3"/>
      <c r="M191" s="3" t="str">
        <f>CONCATENATE('[1]Constructon S1'!M191)</f>
        <v/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 t="str">
        <f>CONCATENATE('[1]Constructon S1'!CR191)</f>
        <v/>
      </c>
      <c r="AS191" s="3"/>
      <c r="AT191" s="3"/>
      <c r="AU191" s="3" t="str">
        <f>CONCATENATE('[1]Constructon S1'!CR191)</f>
        <v/>
      </c>
      <c r="AV191" s="3"/>
      <c r="AW191" s="3"/>
      <c r="AX191" s="3" t="str">
        <f>CONCATENATE('[1]Constructon S1'!AY191)</f>
        <v/>
      </c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</row>
    <row r="192" spans="3:61" hidden="1" x14ac:dyDescent="0.25">
      <c r="C192" s="69" t="str">
        <f>CONCATENATE('[1]Constructon S1'!C192)</f>
        <v/>
      </c>
      <c r="D192" s="3"/>
      <c r="E192" s="3"/>
      <c r="F192" s="3"/>
      <c r="G192" s="3"/>
      <c r="H192" s="4"/>
      <c r="I192" s="3" t="str">
        <f>CONCATENATE('[1]Constructon S1'!N192)</f>
        <v/>
      </c>
      <c r="J192" s="3"/>
      <c r="K192" s="3"/>
      <c r="L192" s="3"/>
      <c r="M192" s="3" t="str">
        <f>CONCATENATE('[1]Constructon S1'!M192)</f>
        <v/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 t="str">
        <f>CONCATENATE('[1]Constructon S1'!CR192)</f>
        <v/>
      </c>
      <c r="AS192" s="3"/>
      <c r="AT192" s="3"/>
      <c r="AU192" s="3" t="str">
        <f>CONCATENATE('[1]Constructon S1'!CR192)</f>
        <v/>
      </c>
      <c r="AV192" s="3"/>
      <c r="AW192" s="3"/>
      <c r="AX192" s="3" t="str">
        <f>CONCATENATE('[1]Constructon S1'!AY192)</f>
        <v/>
      </c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</row>
    <row r="193" spans="3:61" hidden="1" x14ac:dyDescent="0.25">
      <c r="C193" s="69" t="str">
        <f>CONCATENATE('[1]Constructon S1'!C193)</f>
        <v/>
      </c>
      <c r="D193" s="3"/>
      <c r="E193" s="3"/>
      <c r="F193" s="3"/>
      <c r="G193" s="3"/>
      <c r="H193" s="4"/>
      <c r="I193" s="3" t="str">
        <f>CONCATENATE('[1]Constructon S1'!N193)</f>
        <v/>
      </c>
      <c r="J193" s="3"/>
      <c r="K193" s="3"/>
      <c r="L193" s="3"/>
      <c r="M193" s="3" t="str">
        <f>CONCATENATE('[1]Constructon S1'!M193)</f>
        <v/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 t="str">
        <f>CONCATENATE('[1]Constructon S1'!CR193)</f>
        <v/>
      </c>
      <c r="AS193" s="3"/>
      <c r="AT193" s="3"/>
      <c r="AU193" s="3" t="str">
        <f>CONCATENATE('[1]Constructon S1'!CR193)</f>
        <v/>
      </c>
      <c r="AV193" s="3"/>
      <c r="AW193" s="3"/>
      <c r="AX193" s="3" t="str">
        <f>CONCATENATE('[1]Constructon S1'!AY193)</f>
        <v/>
      </c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</row>
    <row r="194" spans="3:61" hidden="1" x14ac:dyDescent="0.25">
      <c r="C194" s="69" t="str">
        <f>CONCATENATE('[1]Constructon S1'!C194)</f>
        <v/>
      </c>
      <c r="D194" s="3"/>
      <c r="E194" s="3"/>
      <c r="F194" s="3"/>
      <c r="G194" s="3"/>
      <c r="H194" s="4"/>
      <c r="I194" s="3" t="str">
        <f>CONCATENATE('[1]Constructon S1'!N194)</f>
        <v/>
      </c>
      <c r="J194" s="3"/>
      <c r="K194" s="3"/>
      <c r="L194" s="3"/>
      <c r="M194" s="3" t="str">
        <f>CONCATENATE('[1]Constructon S1'!M194)</f>
        <v/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 t="str">
        <f>CONCATENATE('[1]Constructon S1'!CR194)</f>
        <v/>
      </c>
      <c r="AS194" s="3"/>
      <c r="AT194" s="3"/>
      <c r="AU194" s="3" t="str">
        <f>CONCATENATE('[1]Constructon S1'!CR194)</f>
        <v/>
      </c>
      <c r="AV194" s="3"/>
      <c r="AW194" s="3"/>
      <c r="AX194" s="3" t="str">
        <f>CONCATENATE('[1]Constructon S1'!AY194)</f>
        <v/>
      </c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</row>
    <row r="195" spans="3:61" hidden="1" x14ac:dyDescent="0.25">
      <c r="C195" s="69" t="str">
        <f>CONCATENATE('[1]Constructon S1'!C195)</f>
        <v/>
      </c>
      <c r="D195" s="3"/>
      <c r="E195" s="3"/>
      <c r="F195" s="3"/>
      <c r="G195" s="3"/>
      <c r="H195" s="4"/>
      <c r="I195" s="3" t="str">
        <f>CONCATENATE('[1]Constructon S1'!N195)</f>
        <v/>
      </c>
      <c r="J195" s="3"/>
      <c r="K195" s="3"/>
      <c r="L195" s="3"/>
      <c r="M195" s="3" t="str">
        <f>CONCATENATE('[1]Constructon S1'!M195)</f>
        <v/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 t="str">
        <f>CONCATENATE('[1]Constructon S1'!CR195)</f>
        <v/>
      </c>
      <c r="AS195" s="3"/>
      <c r="AT195" s="3"/>
      <c r="AU195" s="3" t="str">
        <f>CONCATENATE('[1]Constructon S1'!CR195)</f>
        <v/>
      </c>
      <c r="AV195" s="3"/>
      <c r="AW195" s="3"/>
      <c r="AX195" s="3" t="str">
        <f>CONCATENATE('[1]Constructon S1'!AY195)</f>
        <v/>
      </c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</row>
    <row r="196" spans="3:61" hidden="1" x14ac:dyDescent="0.25">
      <c r="C196" s="69" t="str">
        <f>CONCATENATE('[1]Constructon S1'!C196)</f>
        <v/>
      </c>
      <c r="D196" s="3"/>
      <c r="E196" s="3"/>
      <c r="F196" s="3"/>
      <c r="G196" s="3"/>
      <c r="H196" s="4"/>
      <c r="I196" s="3" t="str">
        <f>CONCATENATE('[1]Constructon S1'!N196)</f>
        <v/>
      </c>
      <c r="J196" s="3"/>
      <c r="K196" s="3"/>
      <c r="L196" s="3"/>
      <c r="M196" s="3" t="str">
        <f>CONCATENATE('[1]Constructon S1'!M196)</f>
        <v/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 t="str">
        <f>CONCATENATE('[1]Constructon S1'!CR196)</f>
        <v/>
      </c>
      <c r="AS196" s="3"/>
      <c r="AT196" s="3"/>
      <c r="AU196" s="3" t="str">
        <f>CONCATENATE('[1]Constructon S1'!CR196)</f>
        <v/>
      </c>
      <c r="AV196" s="3"/>
      <c r="AW196" s="3"/>
      <c r="AX196" s="3" t="str">
        <f>CONCATENATE('[1]Constructon S1'!AY196)</f>
        <v/>
      </c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</row>
    <row r="197" spans="3:61" hidden="1" x14ac:dyDescent="0.25">
      <c r="C197" s="69" t="str">
        <f>CONCATENATE('[1]Constructon S1'!C197)</f>
        <v/>
      </c>
      <c r="D197" s="3"/>
      <c r="E197" s="3"/>
      <c r="F197" s="3"/>
      <c r="G197" s="3"/>
      <c r="H197" s="4"/>
      <c r="I197" s="3" t="str">
        <f>CONCATENATE('[1]Constructon S1'!N197)</f>
        <v/>
      </c>
      <c r="J197" s="3"/>
      <c r="K197" s="3"/>
      <c r="L197" s="3"/>
      <c r="M197" s="3" t="str">
        <f>CONCATENATE('[1]Constructon S1'!M197)</f>
        <v/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 t="str">
        <f>CONCATENATE('[1]Constructon S1'!CR197)</f>
        <v/>
      </c>
      <c r="AS197" s="3"/>
      <c r="AT197" s="3"/>
      <c r="AU197" s="3" t="str">
        <f>CONCATENATE('[1]Constructon S1'!CR197)</f>
        <v/>
      </c>
      <c r="AV197" s="3"/>
      <c r="AW197" s="3"/>
      <c r="AX197" s="3" t="str">
        <f>CONCATENATE('[1]Constructon S1'!AY197)</f>
        <v/>
      </c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</row>
    <row r="198" spans="3:61" hidden="1" x14ac:dyDescent="0.25">
      <c r="C198" s="69" t="str">
        <f>CONCATENATE('[1]Constructon S1'!C198)</f>
        <v/>
      </c>
      <c r="D198" s="3"/>
      <c r="E198" s="3"/>
      <c r="F198" s="3"/>
      <c r="G198" s="3"/>
      <c r="H198" s="4"/>
      <c r="I198" s="3" t="str">
        <f>CONCATENATE('[1]Constructon S1'!N198)</f>
        <v/>
      </c>
      <c r="J198" s="3"/>
      <c r="K198" s="3"/>
      <c r="L198" s="3"/>
      <c r="M198" s="3" t="str">
        <f>CONCATENATE('[1]Constructon S1'!M198)</f>
        <v/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 t="str">
        <f>CONCATENATE('[1]Constructon S1'!CR198)</f>
        <v/>
      </c>
      <c r="AS198" s="3"/>
      <c r="AT198" s="3"/>
      <c r="AU198" s="3" t="str">
        <f>CONCATENATE('[1]Constructon S1'!CR198)</f>
        <v/>
      </c>
      <c r="AV198" s="3"/>
      <c r="AW198" s="3"/>
      <c r="AX198" s="3" t="str">
        <f>CONCATENATE('[1]Constructon S1'!AY198)</f>
        <v/>
      </c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</row>
    <row r="199" spans="3:61" hidden="1" x14ac:dyDescent="0.25">
      <c r="C199" s="69" t="str">
        <f>CONCATENATE('[1]Constructon S1'!C199)</f>
        <v/>
      </c>
      <c r="D199" s="3"/>
      <c r="E199" s="3"/>
      <c r="F199" s="3"/>
      <c r="G199" s="3"/>
      <c r="H199" s="4"/>
      <c r="I199" s="3" t="str">
        <f>CONCATENATE('[1]Constructon S1'!N199)</f>
        <v/>
      </c>
      <c r="J199" s="3"/>
      <c r="K199" s="3"/>
      <c r="L199" s="3"/>
      <c r="M199" s="3" t="str">
        <f>CONCATENATE('[1]Constructon S1'!M199)</f>
        <v/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 t="str">
        <f>CONCATENATE('[1]Constructon S1'!CR199)</f>
        <v/>
      </c>
      <c r="AS199" s="3"/>
      <c r="AT199" s="3"/>
      <c r="AU199" s="3" t="str">
        <f>CONCATENATE('[1]Constructon S1'!CR199)</f>
        <v/>
      </c>
      <c r="AV199" s="3"/>
      <c r="AW199" s="3"/>
      <c r="AX199" s="3" t="str">
        <f>CONCATENATE('[1]Constructon S1'!AY199)</f>
        <v/>
      </c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</row>
    <row r="200" spans="3:61" hidden="1" x14ac:dyDescent="0.25">
      <c r="C200" s="69" t="str">
        <f>CONCATENATE('[1]Constructon S1'!C200)</f>
        <v/>
      </c>
      <c r="D200" s="3"/>
      <c r="E200" s="3"/>
      <c r="F200" s="3"/>
      <c r="G200" s="3"/>
      <c r="H200" s="4"/>
      <c r="I200" s="3" t="str">
        <f>CONCATENATE('[1]Constructon S1'!N200)</f>
        <v/>
      </c>
      <c r="J200" s="3"/>
      <c r="K200" s="3"/>
      <c r="L200" s="3"/>
      <c r="M200" s="3" t="str">
        <f>CONCATENATE('[1]Constructon S1'!M200)</f>
        <v/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 t="str">
        <f>CONCATENATE('[1]Constructon S1'!CR200)</f>
        <v/>
      </c>
      <c r="AS200" s="3"/>
      <c r="AT200" s="3"/>
      <c r="AU200" s="3" t="str">
        <f>CONCATENATE('[1]Constructon S1'!CR200)</f>
        <v/>
      </c>
      <c r="AV200" s="3"/>
      <c r="AW200" s="3"/>
      <c r="AX200" s="3" t="str">
        <f>CONCATENATE('[1]Constructon S1'!AY200)</f>
        <v/>
      </c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</row>
    <row r="201" spans="3:61" hidden="1" x14ac:dyDescent="0.25">
      <c r="C201" s="69" t="str">
        <f>CONCATENATE('[1]Constructon S1'!C201)</f>
        <v/>
      </c>
      <c r="D201" s="3"/>
      <c r="E201" s="3"/>
      <c r="F201" s="3"/>
      <c r="G201" s="3"/>
      <c r="H201" s="4"/>
      <c r="I201" s="3" t="str">
        <f>CONCATENATE('[1]Constructon S1'!N201)</f>
        <v/>
      </c>
      <c r="J201" s="3"/>
      <c r="K201" s="3"/>
      <c r="L201" s="3"/>
      <c r="M201" s="3" t="str">
        <f>CONCATENATE('[1]Constructon S1'!M201)</f>
        <v/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 t="str">
        <f>CONCATENATE('[1]Constructon S1'!CR201)</f>
        <v/>
      </c>
      <c r="AS201" s="3"/>
      <c r="AT201" s="3"/>
      <c r="AU201" s="3" t="str">
        <f>CONCATENATE('[1]Constructon S1'!CR201)</f>
        <v/>
      </c>
      <c r="AV201" s="3"/>
      <c r="AW201" s="3"/>
      <c r="AX201" s="3" t="str">
        <f>CONCATENATE('[1]Constructon S1'!AY201)</f>
        <v/>
      </c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</row>
    <row r="202" spans="3:61" hidden="1" x14ac:dyDescent="0.25">
      <c r="C202" s="69" t="str">
        <f>CONCATENATE('[1]Constructon S1'!C202)</f>
        <v/>
      </c>
      <c r="D202" s="3"/>
      <c r="E202" s="3"/>
      <c r="F202" s="3"/>
      <c r="G202" s="3"/>
      <c r="H202" s="4"/>
      <c r="I202" s="3" t="str">
        <f>CONCATENATE('[1]Constructon S1'!N202)</f>
        <v/>
      </c>
      <c r="J202" s="3"/>
      <c r="K202" s="3"/>
      <c r="L202" s="3"/>
      <c r="M202" s="3" t="str">
        <f>CONCATENATE('[1]Constructon S1'!M202)</f>
        <v/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 t="str">
        <f>CONCATENATE('[1]Constructon S1'!CR202)</f>
        <v/>
      </c>
      <c r="AS202" s="3"/>
      <c r="AT202" s="3"/>
      <c r="AU202" s="3" t="str">
        <f>CONCATENATE('[1]Constructon S1'!CR202)</f>
        <v/>
      </c>
      <c r="AV202" s="3"/>
      <c r="AW202" s="3"/>
      <c r="AX202" s="3" t="str">
        <f>CONCATENATE('[1]Constructon S1'!AY202)</f>
        <v/>
      </c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</row>
    <row r="203" spans="3:61" hidden="1" x14ac:dyDescent="0.25">
      <c r="C203" s="69" t="str">
        <f>CONCATENATE('[1]Constructon S1'!C203)</f>
        <v/>
      </c>
      <c r="D203" s="3"/>
      <c r="E203" s="3"/>
      <c r="F203" s="3"/>
      <c r="G203" s="3"/>
      <c r="H203" s="4"/>
      <c r="I203" s="3" t="str">
        <f>CONCATENATE('[1]Constructon S1'!N203)</f>
        <v/>
      </c>
      <c r="J203" s="3"/>
      <c r="K203" s="3"/>
      <c r="L203" s="3"/>
      <c r="M203" s="3" t="str">
        <f>CONCATENATE('[1]Constructon S1'!M203)</f>
        <v/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 t="str">
        <f>CONCATENATE('[1]Constructon S1'!CR203)</f>
        <v/>
      </c>
      <c r="AS203" s="3"/>
      <c r="AT203" s="3"/>
      <c r="AU203" s="3" t="str">
        <f>CONCATENATE('[1]Constructon S1'!CR203)</f>
        <v/>
      </c>
      <c r="AV203" s="3"/>
      <c r="AW203" s="3"/>
      <c r="AX203" s="3" t="str">
        <f>CONCATENATE('[1]Constructon S1'!AY203)</f>
        <v/>
      </c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</row>
    <row r="204" spans="3:61" hidden="1" x14ac:dyDescent="0.25">
      <c r="C204" s="69" t="str">
        <f>CONCATENATE('[1]Constructon S1'!C204)</f>
        <v/>
      </c>
      <c r="D204" s="3"/>
      <c r="E204" s="3"/>
      <c r="F204" s="3"/>
      <c r="G204" s="3"/>
      <c r="H204" s="4"/>
      <c r="I204" s="3" t="str">
        <f>CONCATENATE('[1]Constructon S1'!N204)</f>
        <v/>
      </c>
      <c r="J204" s="3"/>
      <c r="K204" s="3"/>
      <c r="L204" s="3"/>
      <c r="M204" s="3" t="str">
        <f>CONCATENATE('[1]Constructon S1'!M204)</f>
        <v/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 t="str">
        <f>CONCATENATE('[1]Constructon S1'!CR204)</f>
        <v/>
      </c>
      <c r="AS204" s="3"/>
      <c r="AT204" s="3"/>
      <c r="AU204" s="3" t="str">
        <f>CONCATENATE('[1]Constructon S1'!CR204)</f>
        <v/>
      </c>
      <c r="AV204" s="3"/>
      <c r="AW204" s="3"/>
      <c r="AX204" s="3" t="str">
        <f>CONCATENATE('[1]Constructon S1'!AY204)</f>
        <v/>
      </c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</row>
    <row r="205" spans="3:61" hidden="1" x14ac:dyDescent="0.25">
      <c r="C205" s="69" t="str">
        <f>CONCATENATE('[1]Constructon S1'!C205)</f>
        <v/>
      </c>
      <c r="D205" s="3"/>
      <c r="E205" s="3"/>
      <c r="F205" s="3"/>
      <c r="G205" s="3"/>
      <c r="H205" s="4"/>
      <c r="I205" s="3" t="str">
        <f>CONCATENATE('[1]Constructon S1'!N205)</f>
        <v/>
      </c>
      <c r="J205" s="3"/>
      <c r="K205" s="3"/>
      <c r="L205" s="3"/>
      <c r="M205" s="3" t="str">
        <f>CONCATENATE('[1]Constructon S1'!M205)</f>
        <v/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 t="str">
        <f>CONCATENATE('[1]Constructon S1'!CR205)</f>
        <v/>
      </c>
      <c r="AS205" s="3"/>
      <c r="AT205" s="3"/>
      <c r="AU205" s="3" t="str">
        <f>CONCATENATE('[1]Constructon S1'!CR205)</f>
        <v/>
      </c>
      <c r="AV205" s="3"/>
      <c r="AW205" s="3"/>
      <c r="AX205" s="3" t="str">
        <f>CONCATENATE('[1]Constructon S1'!AY205)</f>
        <v/>
      </c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</row>
    <row r="206" spans="3:61" hidden="1" x14ac:dyDescent="0.25">
      <c r="C206" s="69" t="str">
        <f>CONCATENATE('[1]Constructon S1'!C206)</f>
        <v/>
      </c>
      <c r="D206" s="3"/>
      <c r="E206" s="3"/>
      <c r="F206" s="3"/>
      <c r="G206" s="3"/>
      <c r="H206" s="4"/>
      <c r="I206" s="3" t="str">
        <f>CONCATENATE('[1]Constructon S1'!N206)</f>
        <v/>
      </c>
      <c r="J206" s="3"/>
      <c r="K206" s="3"/>
      <c r="L206" s="3"/>
      <c r="M206" s="3" t="str">
        <f>CONCATENATE('[1]Constructon S1'!M206)</f>
        <v/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 t="str">
        <f>CONCATENATE('[1]Constructon S1'!CR206)</f>
        <v/>
      </c>
      <c r="AS206" s="3"/>
      <c r="AT206" s="3"/>
      <c r="AU206" s="3" t="str">
        <f>CONCATENATE('[1]Constructon S1'!CR206)</f>
        <v/>
      </c>
      <c r="AV206" s="3"/>
      <c r="AW206" s="3"/>
      <c r="AX206" s="3" t="str">
        <f>CONCATENATE('[1]Constructon S1'!AY206)</f>
        <v/>
      </c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</row>
    <row r="207" spans="3:61" hidden="1" x14ac:dyDescent="0.25">
      <c r="C207" s="69" t="str">
        <f>CONCATENATE('[1]Constructon S1'!C207)</f>
        <v/>
      </c>
      <c r="D207" s="3"/>
      <c r="E207" s="3"/>
      <c r="F207" s="3"/>
      <c r="G207" s="3"/>
      <c r="H207" s="4"/>
      <c r="I207" s="3" t="str">
        <f>CONCATENATE('[1]Constructon S1'!N207)</f>
        <v/>
      </c>
      <c r="J207" s="3"/>
      <c r="K207" s="3"/>
      <c r="L207" s="3"/>
      <c r="M207" s="3" t="str">
        <f>CONCATENATE('[1]Constructon S1'!M207)</f>
        <v/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 t="str">
        <f>CONCATENATE('[1]Constructon S1'!CR207)</f>
        <v/>
      </c>
      <c r="AS207" s="3"/>
      <c r="AT207" s="3"/>
      <c r="AU207" s="3" t="str">
        <f>CONCATENATE('[1]Constructon S1'!CR207)</f>
        <v/>
      </c>
      <c r="AV207" s="3"/>
      <c r="AW207" s="3"/>
      <c r="AX207" s="3" t="str">
        <f>CONCATENATE('[1]Constructon S1'!AY207)</f>
        <v/>
      </c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</row>
    <row r="208" spans="3:61" hidden="1" x14ac:dyDescent="0.25">
      <c r="C208" s="69" t="str">
        <f>CONCATENATE('[1]Constructon S1'!C208)</f>
        <v/>
      </c>
      <c r="D208" s="3"/>
      <c r="E208" s="3"/>
      <c r="F208" s="3"/>
      <c r="G208" s="3"/>
      <c r="H208" s="4"/>
      <c r="I208" s="3" t="str">
        <f>CONCATENATE('[1]Constructon S1'!N208)</f>
        <v/>
      </c>
      <c r="J208" s="3"/>
      <c r="K208" s="3"/>
      <c r="L208" s="3"/>
      <c r="M208" s="3" t="str">
        <f>CONCATENATE('[1]Constructon S1'!M208)</f>
        <v/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 t="str">
        <f>CONCATENATE('[1]Constructon S1'!CR208)</f>
        <v/>
      </c>
      <c r="AS208" s="3"/>
      <c r="AT208" s="3"/>
      <c r="AU208" s="3" t="str">
        <f>CONCATENATE('[1]Constructon S1'!CR208)</f>
        <v/>
      </c>
      <c r="AV208" s="3"/>
      <c r="AW208" s="3"/>
      <c r="AX208" s="3" t="str">
        <f>CONCATENATE('[1]Constructon S1'!AY208)</f>
        <v/>
      </c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</row>
    <row r="209" spans="3:61" hidden="1" x14ac:dyDescent="0.25">
      <c r="C209" s="69" t="str">
        <f>CONCATENATE('[1]Constructon S1'!C209)</f>
        <v/>
      </c>
      <c r="D209" s="3"/>
      <c r="E209" s="3"/>
      <c r="F209" s="3"/>
      <c r="G209" s="3"/>
      <c r="H209" s="4"/>
      <c r="I209" s="3" t="str">
        <f>CONCATENATE('[1]Constructon S1'!N209)</f>
        <v/>
      </c>
      <c r="J209" s="3"/>
      <c r="K209" s="3"/>
      <c r="L209" s="3"/>
      <c r="M209" s="3" t="str">
        <f>CONCATENATE('[1]Constructon S1'!M209)</f>
        <v/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 t="str">
        <f>CONCATENATE('[1]Constructon S1'!CR209)</f>
        <v/>
      </c>
      <c r="AS209" s="3"/>
      <c r="AT209" s="3"/>
      <c r="AU209" s="3" t="str">
        <f>CONCATENATE('[1]Constructon S1'!CR209)</f>
        <v/>
      </c>
      <c r="AV209" s="3"/>
      <c r="AW209" s="3"/>
      <c r="AX209" s="3" t="str">
        <f>CONCATENATE('[1]Constructon S1'!AY209)</f>
        <v/>
      </c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</row>
    <row r="210" spans="3:61" hidden="1" x14ac:dyDescent="0.25">
      <c r="C210" s="69" t="str">
        <f>CONCATENATE('[1]Constructon S1'!C210)</f>
        <v/>
      </c>
      <c r="D210" s="3"/>
      <c r="E210" s="3"/>
      <c r="F210" s="3"/>
      <c r="G210" s="3"/>
      <c r="H210" s="4"/>
      <c r="I210" s="3" t="str">
        <f>CONCATENATE('[1]Constructon S1'!N210)</f>
        <v/>
      </c>
      <c r="J210" s="3"/>
      <c r="K210" s="3"/>
      <c r="L210" s="3"/>
      <c r="M210" s="3" t="str">
        <f>CONCATENATE('[1]Constructon S1'!M210)</f>
        <v/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 t="str">
        <f>CONCATENATE('[1]Constructon S1'!CR210)</f>
        <v/>
      </c>
      <c r="AS210" s="3"/>
      <c r="AT210" s="3"/>
      <c r="AU210" s="3" t="str">
        <f>CONCATENATE('[1]Constructon S1'!CR210)</f>
        <v/>
      </c>
      <c r="AV210" s="3"/>
      <c r="AW210" s="3"/>
      <c r="AX210" s="3" t="str">
        <f>CONCATENATE('[1]Constructon S1'!AY210)</f>
        <v/>
      </c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</row>
    <row r="211" spans="3:61" hidden="1" x14ac:dyDescent="0.25">
      <c r="C211" s="69" t="str">
        <f>CONCATENATE('[1]Constructon S1'!C211)</f>
        <v/>
      </c>
      <c r="D211" s="3"/>
      <c r="E211" s="3"/>
      <c r="F211" s="3"/>
      <c r="G211" s="3"/>
      <c r="H211" s="4"/>
      <c r="I211" s="3" t="str">
        <f>CONCATENATE('[1]Constructon S1'!N211)</f>
        <v/>
      </c>
      <c r="J211" s="3"/>
      <c r="K211" s="3"/>
      <c r="L211" s="3"/>
      <c r="M211" s="3" t="str">
        <f>CONCATENATE('[1]Constructon S1'!M211)</f>
        <v/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 t="str">
        <f>CONCATENATE('[1]Constructon S1'!CR211)</f>
        <v/>
      </c>
      <c r="AS211" s="3"/>
      <c r="AT211" s="3"/>
      <c r="AU211" s="3" t="str">
        <f>CONCATENATE('[1]Constructon S1'!CR211)</f>
        <v/>
      </c>
      <c r="AV211" s="3"/>
      <c r="AW211" s="3"/>
      <c r="AX211" s="3" t="str">
        <f>CONCATENATE('[1]Constructon S1'!AY211)</f>
        <v/>
      </c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</row>
    <row r="212" spans="3:61" hidden="1" x14ac:dyDescent="0.25">
      <c r="C212" s="69" t="str">
        <f>CONCATENATE('[1]Constructon S1'!C212)</f>
        <v/>
      </c>
      <c r="D212" s="3"/>
      <c r="E212" s="3"/>
      <c r="F212" s="3"/>
      <c r="G212" s="3"/>
      <c r="H212" s="4"/>
      <c r="I212" s="3" t="str">
        <f>CONCATENATE('[1]Constructon S1'!N212)</f>
        <v/>
      </c>
      <c r="J212" s="3"/>
      <c r="K212" s="3"/>
      <c r="L212" s="3"/>
      <c r="M212" s="3" t="str">
        <f>CONCATENATE('[1]Constructon S1'!M212)</f>
        <v/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 t="str">
        <f>CONCATENATE('[1]Constructon S1'!CR212)</f>
        <v/>
      </c>
      <c r="AS212" s="3"/>
      <c r="AT212" s="3"/>
      <c r="AU212" s="3" t="str">
        <f>CONCATENATE('[1]Constructon S1'!CR212)</f>
        <v/>
      </c>
      <c r="AV212" s="3"/>
      <c r="AW212" s="3"/>
      <c r="AX212" s="3" t="str">
        <f>CONCATENATE('[1]Constructon S1'!AY212)</f>
        <v/>
      </c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</row>
    <row r="213" spans="3:61" hidden="1" x14ac:dyDescent="0.25">
      <c r="C213" s="69" t="str">
        <f>CONCATENATE('[1]Constructon S1'!C213)</f>
        <v/>
      </c>
      <c r="D213" s="3"/>
      <c r="E213" s="3"/>
      <c r="F213" s="3"/>
      <c r="G213" s="3"/>
      <c r="H213" s="4"/>
      <c r="I213" s="3" t="str">
        <f>CONCATENATE('[1]Constructon S1'!N213)</f>
        <v/>
      </c>
      <c r="J213" s="3"/>
      <c r="K213" s="3"/>
      <c r="L213" s="3"/>
      <c r="M213" s="3" t="str">
        <f>CONCATENATE('[1]Constructon S1'!M213)</f>
        <v/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 t="str">
        <f>CONCATENATE('[1]Constructon S1'!CR213)</f>
        <v/>
      </c>
      <c r="AS213" s="3"/>
      <c r="AT213" s="3"/>
      <c r="AU213" s="3" t="str">
        <f>CONCATENATE('[1]Constructon S1'!CR213)</f>
        <v/>
      </c>
      <c r="AV213" s="3"/>
      <c r="AW213" s="3"/>
      <c r="AX213" s="3" t="str">
        <f>CONCATENATE('[1]Constructon S1'!AY213)</f>
        <v/>
      </c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</row>
    <row r="214" spans="3:61" hidden="1" x14ac:dyDescent="0.25">
      <c r="C214" s="69" t="str">
        <f>CONCATENATE('[1]Constructon S1'!C214)</f>
        <v/>
      </c>
      <c r="D214" s="3"/>
      <c r="E214" s="3"/>
      <c r="F214" s="3"/>
      <c r="G214" s="3"/>
      <c r="H214" s="4"/>
      <c r="I214" s="3" t="str">
        <f>CONCATENATE('[1]Constructon S1'!N214)</f>
        <v/>
      </c>
      <c r="J214" s="3"/>
      <c r="K214" s="3"/>
      <c r="L214" s="3"/>
      <c r="M214" s="3" t="str">
        <f>CONCATENATE('[1]Constructon S1'!M214)</f>
        <v/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 t="str">
        <f>CONCATENATE('[1]Constructon S1'!CR214)</f>
        <v/>
      </c>
      <c r="AS214" s="3"/>
      <c r="AT214" s="3"/>
      <c r="AU214" s="3" t="str">
        <f>CONCATENATE('[1]Constructon S1'!CR214)</f>
        <v/>
      </c>
      <c r="AV214" s="3"/>
      <c r="AW214" s="3"/>
      <c r="AX214" s="3" t="str">
        <f>CONCATENATE('[1]Constructon S1'!AY214)</f>
        <v/>
      </c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</row>
    <row r="215" spans="3:61" hidden="1" x14ac:dyDescent="0.25">
      <c r="C215" s="69" t="str">
        <f>CONCATENATE('[1]Constructon S1'!C215)</f>
        <v/>
      </c>
      <c r="D215" s="3"/>
      <c r="E215" s="3"/>
      <c r="F215" s="3"/>
      <c r="G215" s="3"/>
      <c r="H215" s="4"/>
      <c r="I215" s="3" t="str">
        <f>CONCATENATE('[1]Constructon S1'!N215)</f>
        <v/>
      </c>
      <c r="J215" s="3"/>
      <c r="K215" s="3"/>
      <c r="L215" s="3"/>
      <c r="M215" s="3" t="str">
        <f>CONCATENATE('[1]Constructon S1'!M215)</f>
        <v/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 t="str">
        <f>CONCATENATE('[1]Constructon S1'!CR215)</f>
        <v/>
      </c>
      <c r="AS215" s="3"/>
      <c r="AT215" s="3"/>
      <c r="AU215" s="3" t="str">
        <f>CONCATENATE('[1]Constructon S1'!CR215)</f>
        <v/>
      </c>
      <c r="AV215" s="3"/>
      <c r="AW215" s="3"/>
      <c r="AX215" s="3" t="str">
        <f>CONCATENATE('[1]Constructon S1'!AY215)</f>
        <v/>
      </c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</row>
    <row r="216" spans="3:61" hidden="1" x14ac:dyDescent="0.25">
      <c r="C216" s="69" t="str">
        <f>CONCATENATE('[1]Constructon S1'!C216)</f>
        <v/>
      </c>
      <c r="I216" t="str">
        <f>CONCATENATE('[1]Constructon S1'!N216)</f>
        <v/>
      </c>
      <c r="M216" t="str">
        <f>CONCATENATE('[1]Constructon S1'!M216)</f>
        <v/>
      </c>
      <c r="AR216" t="str">
        <f>CONCATENATE('[1]Constructon S1'!CR216)</f>
        <v/>
      </c>
      <c r="AU216" t="str">
        <f>CONCATENATE('[1]Constructon S1'!CR216)</f>
        <v/>
      </c>
      <c r="AX216" t="str">
        <f>CONCATENATE('[1]Constructon S1'!AY216)</f>
        <v/>
      </c>
    </row>
    <row r="217" spans="3:61" hidden="1" x14ac:dyDescent="0.25">
      <c r="C217" s="69" t="str">
        <f>CONCATENATE('[1]Constructon S1'!C217)</f>
        <v/>
      </c>
      <c r="I217" t="str">
        <f>CONCATENATE('[1]Constructon S1'!N217)</f>
        <v/>
      </c>
      <c r="M217" t="str">
        <f>CONCATENATE('[1]Constructon S1'!M217)</f>
        <v/>
      </c>
      <c r="AR217" t="str">
        <f>CONCATENATE('[1]Constructon S1'!CR217)</f>
        <v/>
      </c>
      <c r="AU217" t="str">
        <f>CONCATENATE('[1]Constructon S1'!CR217)</f>
        <v/>
      </c>
      <c r="AX217" t="str">
        <f>CONCATENATE('[1]Constructon S1'!AY217)</f>
        <v/>
      </c>
    </row>
    <row r="218" spans="3:61" hidden="1" x14ac:dyDescent="0.25">
      <c r="C218" s="69" t="str">
        <f>CONCATENATE('[1]Constructon S1'!C218)</f>
        <v/>
      </c>
      <c r="I218" t="str">
        <f>CONCATENATE('[1]Constructon S1'!N218)</f>
        <v/>
      </c>
      <c r="M218" t="str">
        <f>CONCATENATE('[1]Constructon S1'!M218)</f>
        <v/>
      </c>
      <c r="AR218" t="str">
        <f>CONCATENATE('[1]Constructon S1'!CR218)</f>
        <v/>
      </c>
      <c r="AU218" t="str">
        <f>CONCATENATE('[1]Constructon S1'!CR218)</f>
        <v/>
      </c>
      <c r="AX218" t="str">
        <f>CONCATENATE('[1]Constructon S1'!AY218)</f>
        <v/>
      </c>
    </row>
    <row r="219" spans="3:61" hidden="1" x14ac:dyDescent="0.25">
      <c r="C219" s="69" t="str">
        <f>CONCATENATE('[1]Constructon S1'!C219)</f>
        <v/>
      </c>
      <c r="I219" t="str">
        <f>CONCATENATE('[1]Constructon S1'!N219)</f>
        <v/>
      </c>
      <c r="M219" t="str">
        <f>CONCATENATE('[1]Constructon S1'!M219)</f>
        <v/>
      </c>
      <c r="AR219" t="str">
        <f>CONCATENATE('[1]Constructon S1'!CR219)</f>
        <v/>
      </c>
      <c r="AU219" t="str">
        <f>CONCATENATE('[1]Constructon S1'!CR219)</f>
        <v/>
      </c>
      <c r="AX219" t="str">
        <f>CONCATENATE('[1]Constructon S1'!AY219)</f>
        <v/>
      </c>
    </row>
    <row r="220" spans="3:61" hidden="1" x14ac:dyDescent="0.25">
      <c r="C220" s="69" t="str">
        <f>CONCATENATE('[1]Constructon S1'!C220)</f>
        <v/>
      </c>
      <c r="I220" t="str">
        <f>CONCATENATE('[1]Constructon S1'!N220)</f>
        <v/>
      </c>
      <c r="M220" t="str">
        <f>CONCATENATE('[1]Constructon S1'!M220)</f>
        <v/>
      </c>
      <c r="AR220" t="str">
        <f>CONCATENATE('[1]Constructon S1'!CR220)</f>
        <v/>
      </c>
      <c r="AU220" t="str">
        <f>CONCATENATE('[1]Constructon S1'!CR220)</f>
        <v/>
      </c>
      <c r="AX220" t="str">
        <f>CONCATENATE('[1]Constructon S1'!AY220)</f>
        <v/>
      </c>
    </row>
    <row r="221" spans="3:61" hidden="1" x14ac:dyDescent="0.25">
      <c r="C221" s="69" t="str">
        <f>CONCATENATE('[1]Constructon S1'!C221)</f>
        <v/>
      </c>
      <c r="I221" t="str">
        <f>CONCATENATE('[1]Constructon S1'!N221)</f>
        <v/>
      </c>
      <c r="M221" t="str">
        <f>CONCATENATE('[1]Constructon S1'!M221)</f>
        <v/>
      </c>
      <c r="AR221" t="str">
        <f>CONCATENATE('[1]Constructon S1'!CR221)</f>
        <v/>
      </c>
      <c r="AU221" t="str">
        <f>CONCATENATE('[1]Constructon S1'!CR221)</f>
        <v/>
      </c>
      <c r="AX221" t="str">
        <f>CONCATENATE('[1]Constructon S1'!AY221)</f>
        <v/>
      </c>
    </row>
    <row r="222" spans="3:61" hidden="1" x14ac:dyDescent="0.25">
      <c r="C222" s="69" t="str">
        <f>CONCATENATE('[1]Constructon S1'!C222)</f>
        <v/>
      </c>
      <c r="I222" t="str">
        <f>CONCATENATE('[1]Constructon S1'!N222)</f>
        <v/>
      </c>
      <c r="M222" t="str">
        <f>CONCATENATE('[1]Constructon S1'!M222)</f>
        <v/>
      </c>
      <c r="AR222" t="str">
        <f>CONCATENATE('[1]Constructon S1'!CR222)</f>
        <v/>
      </c>
      <c r="AU222" t="str">
        <f>CONCATENATE('[1]Constructon S1'!CR222)</f>
        <v/>
      </c>
      <c r="AX222" t="str">
        <f>CONCATENATE('[1]Constructon S1'!AY222)</f>
        <v/>
      </c>
    </row>
    <row r="223" spans="3:61" hidden="1" x14ac:dyDescent="0.25">
      <c r="C223" s="69" t="str">
        <f>CONCATENATE('[1]Constructon S1'!C223)</f>
        <v/>
      </c>
      <c r="I223" t="str">
        <f>CONCATENATE('[1]Constructon S1'!N223)</f>
        <v/>
      </c>
      <c r="M223" t="str">
        <f>CONCATENATE('[1]Constructon S1'!M223)</f>
        <v/>
      </c>
      <c r="AR223" t="str">
        <f>CONCATENATE('[1]Constructon S1'!CR223)</f>
        <v/>
      </c>
      <c r="AU223" t="str">
        <f>CONCATENATE('[1]Constructon S1'!CR223)</f>
        <v/>
      </c>
      <c r="AX223" t="str">
        <f>CONCATENATE('[1]Constructon S1'!AY223)</f>
        <v/>
      </c>
    </row>
    <row r="224" spans="3:61" hidden="1" x14ac:dyDescent="0.25">
      <c r="C224" s="69" t="str">
        <f>CONCATENATE('[1]Constructon S1'!C224)</f>
        <v/>
      </c>
      <c r="I224" t="str">
        <f>CONCATENATE('[1]Constructon S1'!N224)</f>
        <v/>
      </c>
      <c r="M224" t="str">
        <f>CONCATENATE('[1]Constructon S1'!M224)</f>
        <v/>
      </c>
      <c r="AR224" t="str">
        <f>CONCATENATE('[1]Constructon S1'!CR224)</f>
        <v/>
      </c>
      <c r="AU224" t="str">
        <f>CONCATENATE('[1]Constructon S1'!CR224)</f>
        <v/>
      </c>
      <c r="AX224" t="str">
        <f>CONCATENATE('[1]Constructon S1'!AY224)</f>
        <v/>
      </c>
    </row>
    <row r="225" spans="3:50" hidden="1" x14ac:dyDescent="0.25">
      <c r="C225" s="69" t="str">
        <f>CONCATENATE('[1]Constructon S1'!C225)</f>
        <v/>
      </c>
      <c r="I225" t="str">
        <f>CONCATENATE('[1]Constructon S1'!N225)</f>
        <v/>
      </c>
      <c r="M225" t="str">
        <f>CONCATENATE('[1]Constructon S1'!M225)</f>
        <v/>
      </c>
      <c r="AR225" t="str">
        <f>CONCATENATE('[1]Constructon S1'!CR225)</f>
        <v/>
      </c>
      <c r="AU225" t="str">
        <f>CONCATENATE('[1]Constructon S1'!CR225)</f>
        <v/>
      </c>
      <c r="AX225" t="str">
        <f>CONCATENATE('[1]Constructon S1'!AY225)</f>
        <v/>
      </c>
    </row>
    <row r="226" spans="3:50" hidden="1" x14ac:dyDescent="0.25">
      <c r="C226" s="69" t="str">
        <f>CONCATENATE('[1]Constructon S1'!C226)</f>
        <v/>
      </c>
      <c r="I226" t="str">
        <f>CONCATENATE('[1]Constructon S1'!N226)</f>
        <v/>
      </c>
      <c r="M226" t="str">
        <f>CONCATENATE('[1]Constructon S1'!M226)</f>
        <v/>
      </c>
      <c r="AR226" t="str">
        <f>CONCATENATE('[1]Constructon S1'!CR226)</f>
        <v/>
      </c>
      <c r="AU226" t="str">
        <f>CONCATENATE('[1]Constructon S1'!CR226)</f>
        <v/>
      </c>
      <c r="AX226" t="str">
        <f>CONCATENATE('[1]Constructon S1'!AY226)</f>
        <v/>
      </c>
    </row>
    <row r="227" spans="3:50" hidden="1" x14ac:dyDescent="0.25"/>
    <row r="228" spans="3:50" ht="15.75" thickTop="1" x14ac:dyDescent="0.25"/>
    <row r="280" spans="4:52" x14ac:dyDescent="0.25">
      <c r="D280" s="1" t="str">
        <f>CONCATENATE('[1]Constructon S1'!D603, '[1]Constructon S1'!E603)</f>
        <v/>
      </c>
      <c r="E280" t="str">
        <f>CONCATENATE('[1]Constructon S1'!F603, '[1]Constructon S1'!G603)</f>
        <v/>
      </c>
      <c r="F280" s="1" t="str">
        <f>CONCATENATE('[1]Constructon S1'!I603, '[1]Constructon S1'!J603)</f>
        <v/>
      </c>
      <c r="G280" t="str">
        <f>CONCATENATE('[1]Constructon S1'!K603, '[1]Constructon S1'!L603)</f>
        <v/>
      </c>
      <c r="J280" s="1" t="str">
        <f>CONCATENATE('[1]Constructon S1'!O603, '[1]Constructon S1'!P603)</f>
        <v/>
      </c>
      <c r="K280" t="str">
        <f>CONCATENATE('[1]Constructon S1'!Q603, '[1]Constructon S1'!R603)</f>
        <v/>
      </c>
      <c r="M280" t="str">
        <f>CONCATENATE('[1]Constructon S1'!R603, '[1]Constructon S1'!S603)</f>
        <v/>
      </c>
      <c r="N280" s="1" t="str">
        <f>CONCATENATE('[1]Constructon S1'!X603, '[1]Constructon S1'!Y603)</f>
        <v/>
      </c>
      <c r="O280" t="str">
        <f>CONCATENATE('[1]Constructon S1'!Y603, '[1]Constructon S1'!Z603)</f>
        <v/>
      </c>
      <c r="P280" s="1" t="str">
        <f>CONCATENATE('[1]Constructon S1'!AD603, '[1]Constructon S1'!AE603)</f>
        <v/>
      </c>
      <c r="Q280" t="str">
        <f>CONCATENATE('[1]Constructon S1'!AF603, '[1]Constructon S1'!AG603)</f>
        <v/>
      </c>
      <c r="R280" t="str">
        <f>CONCATENATE('[1]Constructon S1'!AI603, '[1]Constructon S1'!AJ603)</f>
        <v/>
      </c>
      <c r="S280" s="1" t="str">
        <f>CONCATENATE('[1]Constructon S1'!AJ603, '[1]Constructon S1'!AK603)</f>
        <v/>
      </c>
      <c r="T280" t="str">
        <f>CONCATENATE('[1]Constructon S1'!AK603, '[1]Constructon S1'!AL603)</f>
        <v/>
      </c>
      <c r="U280" s="1" t="str">
        <f>CONCATENATE('[1]Constructon S1'!AP603, '[1]Constructon S1'!AQ603)</f>
        <v/>
      </c>
      <c r="V280" t="str">
        <f>CONCATENATE('[1]Constructon S1'!AR603, '[1]Constructon S1'!AS603)</f>
        <v/>
      </c>
      <c r="X280" t="str">
        <f>CONCATENATE('[1]Constructon S1'!AU603, '[1]Constructon S1'!AV603)</f>
        <v/>
      </c>
      <c r="Y280" s="1" t="str">
        <f>CONCATENATE('[1]Constructon S1'!AV603, '[1]Constructon S1'!AW603)</f>
        <v/>
      </c>
      <c r="Z280" t="str">
        <f>CONCATENATE('[1]Constructon S1'!AX603, '[1]Constructon S1'!AY603)</f>
        <v/>
      </c>
      <c r="AA280" t="str">
        <f>CONCATENATE('[1]Constructon S1'!BA603, '[1]Constructon S1'!BB603)</f>
        <v/>
      </c>
      <c r="AB280" s="1" t="str">
        <f>CONCATENATE('[1]Constructon S1'!BB603, '[1]Constructon S1'!BC603)</f>
        <v/>
      </c>
      <c r="AC280" t="str">
        <f>CONCATENATE('[1]Constructon S1'!BD603, '[1]Constructon S1'!BE603)</f>
        <v/>
      </c>
      <c r="AD280" s="1" t="str">
        <f>CONCATENATE('[1]Constructon S1'!BH603, '[1]Constructon S1'!BI603)</f>
        <v/>
      </c>
      <c r="AE280" t="str">
        <f>CONCATENATE('[1]Constructon S1'!BJ603, '[1]Constructon S1'!BK603)</f>
        <v/>
      </c>
      <c r="AG280" t="str">
        <f>CONCATENATE('[1]Constructon S1'!BN603, '[1]Constructon S1'!BO603)</f>
        <v/>
      </c>
      <c r="AH280" s="1" t="str">
        <f>CONCATENATE('[1]Constructon S1'!BO603, '[1]Constructon S1'!BP603)</f>
        <v/>
      </c>
      <c r="AI280" t="str">
        <f>CONCATENATE('[1]Constructon S1'!BQ603, '[1]Constructon S1'!BR603)</f>
        <v/>
      </c>
      <c r="AJ280" s="1" t="str">
        <f>CONCATENATE('[1]Constructon S1'!BU603, '[1]Constructon S1'!BV603)</f>
        <v/>
      </c>
      <c r="AK280" t="str">
        <f>CONCATENATE('[1]Constructon S1'!BW603, '[1]Constructon S1'!BX603)</f>
        <v/>
      </c>
      <c r="AL280" t="str">
        <f>CONCATENATE('[1]Constructon S1'!BZ603, '[1]Constructon S1'!CA603)</f>
        <v/>
      </c>
      <c r="AM280" s="1" t="str">
        <f>CONCATENATE('[1]Constructon S1'!CA603, '[1]Constructon S1'!CB603)</f>
        <v/>
      </c>
      <c r="AN280" t="str">
        <f>CONCATENATE('[1]Constructon S1'!CC603, '[1]Constructon S1'!CD603)</f>
        <v/>
      </c>
      <c r="AO280" s="1" t="str">
        <f>CONCATENATE('[1]Constructon S1'!CG603, '[1]Constructon S1'!CH603)</f>
        <v/>
      </c>
      <c r="AP280" t="str">
        <f>CONCATENATE('[1]Constructon S1'!CI603, '[1]Constructon S1'!CJ603)</f>
        <v/>
      </c>
      <c r="AR280" t="str">
        <f>CONCATENATE('[1]Constructon S1'!CL603, '[1]Constructon S1'!CM603)</f>
        <v/>
      </c>
      <c r="AS280" s="1" t="str">
        <f>CONCATENATE('[1]Constructon S1'!CM603, '[1]Constructon S1'!CN603)</f>
        <v/>
      </c>
      <c r="AT280" t="str">
        <f>CONCATENATE('[1]Constructon S1'!CO603, '[1]Constructon S1'!CP603)</f>
        <v/>
      </c>
      <c r="AU280" t="str">
        <f>CONCATENATE('[1]Constructon S1'!CR603, '[1]Constructon S1'!CS603)</f>
        <v/>
      </c>
      <c r="AV280" s="1" t="str">
        <f>CONCATENATE('[1]Constructon S1'!CS603, '[1]Constructon S1'!CT603)</f>
        <v/>
      </c>
      <c r="AW280" t="str">
        <f>CONCATENATE('[1]Constructon S1'!CU603, '[1]Constructon S1'!CV603)</f>
        <v/>
      </c>
      <c r="AX280" t="str">
        <f>CONCATENATE('[1]Constructon S1'!CX603, '[1]Constructon S1'!CY603)</f>
        <v/>
      </c>
      <c r="AY280" s="1" t="str">
        <f>CONCATENATE('[1]Constructon S1'!CY603, '[1]Constructon S1'!CZ603)</f>
        <v/>
      </c>
      <c r="AZ280" t="str">
        <f>CONCATENATE('[1]Constructon S1'!DA603, '[1]Constructon S1'!DB603)</f>
        <v/>
      </c>
    </row>
    <row r="281" spans="4:52" x14ac:dyDescent="0.25">
      <c r="D281" s="1" t="str">
        <f>CONCATENATE('[1]Constructon S1'!D604, '[1]Constructon S1'!E604)</f>
        <v/>
      </c>
      <c r="E281" t="str">
        <f>CONCATENATE('[1]Constructon S1'!F604, '[1]Constructon S1'!G604)</f>
        <v/>
      </c>
      <c r="F281" s="1" t="str">
        <f>CONCATENATE('[1]Constructon S1'!I604, '[1]Constructon S1'!J604)</f>
        <v/>
      </c>
      <c r="G281" t="str">
        <f>CONCATENATE('[1]Constructon S1'!K604, '[1]Constructon S1'!L604)</f>
        <v/>
      </c>
      <c r="J281" s="1" t="str">
        <f>CONCATENATE('[1]Constructon S1'!O604, '[1]Constructon S1'!P604)</f>
        <v/>
      </c>
      <c r="K281" t="str">
        <f>CONCATENATE('[1]Constructon S1'!Q604, '[1]Constructon S1'!R604)</f>
        <v/>
      </c>
      <c r="M281" t="str">
        <f>CONCATENATE('[1]Constructon S1'!R604, '[1]Constructon S1'!S604)</f>
        <v/>
      </c>
      <c r="N281" s="1" t="str">
        <f>CONCATENATE('[1]Constructon S1'!X604, '[1]Constructon S1'!Y604)</f>
        <v/>
      </c>
      <c r="O281" t="str">
        <f>CONCATENATE('[1]Constructon S1'!Y604, '[1]Constructon S1'!Z604)</f>
        <v/>
      </c>
      <c r="P281" s="1" t="str">
        <f>CONCATENATE('[1]Constructon S1'!AD604, '[1]Constructon S1'!AE604)</f>
        <v/>
      </c>
      <c r="Q281" t="str">
        <f>CONCATENATE('[1]Constructon S1'!AF604, '[1]Constructon S1'!AG604)</f>
        <v/>
      </c>
      <c r="R281" t="str">
        <f>CONCATENATE('[1]Constructon S1'!AI604, '[1]Constructon S1'!AJ604)</f>
        <v/>
      </c>
      <c r="S281" s="1" t="str">
        <f>CONCATENATE('[1]Constructon S1'!AJ604, '[1]Constructon S1'!AK604)</f>
        <v/>
      </c>
      <c r="T281" t="str">
        <f>CONCATENATE('[1]Constructon S1'!AK604, '[1]Constructon S1'!AL604)</f>
        <v/>
      </c>
      <c r="U281" s="1" t="str">
        <f>CONCATENATE('[1]Constructon S1'!AP604, '[1]Constructon S1'!AQ604)</f>
        <v/>
      </c>
      <c r="V281" t="str">
        <f>CONCATENATE('[1]Constructon S1'!AR604, '[1]Constructon S1'!AS604)</f>
        <v/>
      </c>
      <c r="X281" t="str">
        <f>CONCATENATE('[1]Constructon S1'!AU604, '[1]Constructon S1'!AV604)</f>
        <v/>
      </c>
      <c r="Y281" s="1" t="str">
        <f>CONCATENATE('[1]Constructon S1'!AV604, '[1]Constructon S1'!AW604)</f>
        <v/>
      </c>
      <c r="Z281" t="str">
        <f>CONCATENATE('[1]Constructon S1'!AX604, '[1]Constructon S1'!AY604)</f>
        <v/>
      </c>
      <c r="AA281" t="str">
        <f>CONCATENATE('[1]Constructon S1'!BA604, '[1]Constructon S1'!BB604)</f>
        <v/>
      </c>
      <c r="AB281" s="1" t="str">
        <f>CONCATENATE('[1]Constructon S1'!BB604, '[1]Constructon S1'!BC604)</f>
        <v/>
      </c>
      <c r="AC281" t="str">
        <f>CONCATENATE('[1]Constructon S1'!BD604, '[1]Constructon S1'!BE604)</f>
        <v/>
      </c>
      <c r="AD281" s="1" t="str">
        <f>CONCATENATE('[1]Constructon S1'!BH604, '[1]Constructon S1'!BI604)</f>
        <v/>
      </c>
      <c r="AE281" t="str">
        <f>CONCATENATE('[1]Constructon S1'!BJ604, '[1]Constructon S1'!BK604)</f>
        <v/>
      </c>
      <c r="AG281" t="str">
        <f>CONCATENATE('[1]Constructon S1'!BN604, '[1]Constructon S1'!BO604)</f>
        <v/>
      </c>
      <c r="AH281" s="1" t="str">
        <f>CONCATENATE('[1]Constructon S1'!BO604, '[1]Constructon S1'!BP604)</f>
        <v/>
      </c>
      <c r="AI281" t="str">
        <f>CONCATENATE('[1]Constructon S1'!BQ604, '[1]Constructon S1'!BR604)</f>
        <v/>
      </c>
      <c r="AJ281" s="1" t="str">
        <f>CONCATENATE('[1]Constructon S1'!BU604, '[1]Constructon S1'!BV604)</f>
        <v/>
      </c>
      <c r="AK281" t="str">
        <f>CONCATENATE('[1]Constructon S1'!BW604, '[1]Constructon S1'!BX604)</f>
        <v/>
      </c>
      <c r="AL281" t="str">
        <f>CONCATENATE('[1]Constructon S1'!BZ604, '[1]Constructon S1'!CA604)</f>
        <v/>
      </c>
      <c r="AM281" s="1" t="str">
        <f>CONCATENATE('[1]Constructon S1'!CA604, '[1]Constructon S1'!CB604)</f>
        <v/>
      </c>
      <c r="AN281" t="str">
        <f>CONCATENATE('[1]Constructon S1'!CC604, '[1]Constructon S1'!CD604)</f>
        <v/>
      </c>
      <c r="AO281" s="1" t="str">
        <f>CONCATENATE('[1]Constructon S1'!CG604, '[1]Constructon S1'!CH604)</f>
        <v/>
      </c>
      <c r="AP281" t="str">
        <f>CONCATENATE('[1]Constructon S1'!CI604, '[1]Constructon S1'!CJ604)</f>
        <v/>
      </c>
      <c r="AR281" t="str">
        <f>CONCATENATE('[1]Constructon S1'!CL604, '[1]Constructon S1'!CM604)</f>
        <v/>
      </c>
      <c r="AS281" s="1" t="str">
        <f>CONCATENATE('[1]Constructon S1'!CM604, '[1]Constructon S1'!CN604)</f>
        <v/>
      </c>
      <c r="AT281" t="str">
        <f>CONCATENATE('[1]Constructon S1'!CO604, '[1]Constructon S1'!CP604)</f>
        <v/>
      </c>
      <c r="AU281" t="str">
        <f>CONCATENATE('[1]Constructon S1'!CR604, '[1]Constructon S1'!CS604)</f>
        <v/>
      </c>
      <c r="AV281" s="1" t="str">
        <f>CONCATENATE('[1]Constructon S1'!CS604, '[1]Constructon S1'!CT604)</f>
        <v/>
      </c>
      <c r="AW281" t="str">
        <f>CONCATENATE('[1]Constructon S1'!CU604, '[1]Constructon S1'!CV604)</f>
        <v/>
      </c>
      <c r="AX281" t="str">
        <f>CONCATENATE('[1]Constructon S1'!CX604, '[1]Constructon S1'!CY604)</f>
        <v/>
      </c>
      <c r="AY281" s="1" t="str">
        <f>CONCATENATE('[1]Constructon S1'!CY604, '[1]Constructon S1'!CZ604)</f>
        <v/>
      </c>
      <c r="AZ281" t="str">
        <f>CONCATENATE('[1]Constructon S1'!DA604, '[1]Constructon S1'!DB604)</f>
        <v/>
      </c>
    </row>
    <row r="282" spans="4:52" x14ac:dyDescent="0.25">
      <c r="D282" s="1" t="str">
        <f>CONCATENATE('[1]Constructon S1'!D605, '[1]Constructon S1'!E605)</f>
        <v/>
      </c>
      <c r="E282" t="str">
        <f>CONCATENATE('[1]Constructon S1'!F605, '[1]Constructon S1'!G605)</f>
        <v/>
      </c>
      <c r="F282" s="1" t="str">
        <f>CONCATENATE('[1]Constructon S1'!I605, '[1]Constructon S1'!J605)</f>
        <v/>
      </c>
      <c r="G282" t="str">
        <f>CONCATENATE('[1]Constructon S1'!K605, '[1]Constructon S1'!L605)</f>
        <v/>
      </c>
      <c r="J282" s="1" t="str">
        <f>CONCATENATE('[1]Constructon S1'!O605, '[1]Constructon S1'!P605)</f>
        <v/>
      </c>
      <c r="K282" t="str">
        <f>CONCATENATE('[1]Constructon S1'!Q605, '[1]Constructon S1'!R605)</f>
        <v/>
      </c>
      <c r="M282" t="str">
        <f>CONCATENATE('[1]Constructon S1'!R605, '[1]Constructon S1'!S605)</f>
        <v/>
      </c>
      <c r="N282" s="1" t="str">
        <f>CONCATENATE('[1]Constructon S1'!X605, '[1]Constructon S1'!Y605)</f>
        <v/>
      </c>
      <c r="O282" t="str">
        <f>CONCATENATE('[1]Constructon S1'!Y605, '[1]Constructon S1'!Z605)</f>
        <v/>
      </c>
      <c r="P282" s="1" t="str">
        <f>CONCATENATE('[1]Constructon S1'!AD605, '[1]Constructon S1'!AE605)</f>
        <v/>
      </c>
      <c r="Q282" t="str">
        <f>CONCATENATE('[1]Constructon S1'!AF605, '[1]Constructon S1'!AG605)</f>
        <v/>
      </c>
      <c r="R282" t="str">
        <f>CONCATENATE('[1]Constructon S1'!AI605, '[1]Constructon S1'!AJ605)</f>
        <v/>
      </c>
      <c r="S282" s="1" t="str">
        <f>CONCATENATE('[1]Constructon S1'!AJ605, '[1]Constructon S1'!AK605)</f>
        <v/>
      </c>
      <c r="T282" t="str">
        <f>CONCATENATE('[1]Constructon S1'!AK605, '[1]Constructon S1'!AL605)</f>
        <v/>
      </c>
      <c r="U282" s="1" t="str">
        <f>CONCATENATE('[1]Constructon S1'!AP605, '[1]Constructon S1'!AQ605)</f>
        <v/>
      </c>
      <c r="V282" t="str">
        <f>CONCATENATE('[1]Constructon S1'!AR605, '[1]Constructon S1'!AS605)</f>
        <v/>
      </c>
      <c r="X282" t="str">
        <f>CONCATENATE('[1]Constructon S1'!AU605, '[1]Constructon S1'!AV605)</f>
        <v/>
      </c>
      <c r="Y282" s="1" t="str">
        <f>CONCATENATE('[1]Constructon S1'!AV605, '[1]Constructon S1'!AW605)</f>
        <v/>
      </c>
      <c r="Z282" t="str">
        <f>CONCATENATE('[1]Constructon S1'!AX605, '[1]Constructon S1'!AY605)</f>
        <v/>
      </c>
      <c r="AA282" t="str">
        <f>CONCATENATE('[1]Constructon S1'!BA605, '[1]Constructon S1'!BB605)</f>
        <v/>
      </c>
      <c r="AB282" s="1" t="str">
        <f>CONCATENATE('[1]Constructon S1'!BB605, '[1]Constructon S1'!BC605)</f>
        <v/>
      </c>
      <c r="AC282" t="str">
        <f>CONCATENATE('[1]Constructon S1'!BD605, '[1]Constructon S1'!BE605)</f>
        <v/>
      </c>
      <c r="AD282" s="1" t="str">
        <f>CONCATENATE('[1]Constructon S1'!BH605, '[1]Constructon S1'!BI605)</f>
        <v/>
      </c>
      <c r="AE282" t="str">
        <f>CONCATENATE('[1]Constructon S1'!BJ605, '[1]Constructon S1'!BK605)</f>
        <v/>
      </c>
      <c r="AG282" t="str">
        <f>CONCATENATE('[1]Constructon S1'!BN605, '[1]Constructon S1'!BO605)</f>
        <v/>
      </c>
      <c r="AH282" s="1" t="str">
        <f>CONCATENATE('[1]Constructon S1'!BO605, '[1]Constructon S1'!BP605)</f>
        <v/>
      </c>
      <c r="AI282" t="str">
        <f>CONCATENATE('[1]Constructon S1'!BQ605, '[1]Constructon S1'!BR605)</f>
        <v/>
      </c>
      <c r="AJ282" s="1" t="str">
        <f>CONCATENATE('[1]Constructon S1'!BU605, '[1]Constructon S1'!BV605)</f>
        <v/>
      </c>
      <c r="AK282" t="str">
        <f>CONCATENATE('[1]Constructon S1'!BW605, '[1]Constructon S1'!BX605)</f>
        <v/>
      </c>
      <c r="AL282" t="str">
        <f>CONCATENATE('[1]Constructon S1'!BZ605, '[1]Constructon S1'!CA605)</f>
        <v/>
      </c>
      <c r="AM282" s="1" t="str">
        <f>CONCATENATE('[1]Constructon S1'!CA605, '[1]Constructon S1'!CB605)</f>
        <v/>
      </c>
      <c r="AN282" t="str">
        <f>CONCATENATE('[1]Constructon S1'!CC605, '[1]Constructon S1'!CD605)</f>
        <v/>
      </c>
      <c r="AO282" s="1" t="str">
        <f>CONCATENATE('[1]Constructon S1'!CG605, '[1]Constructon S1'!CH605)</f>
        <v/>
      </c>
      <c r="AP282" t="str">
        <f>CONCATENATE('[1]Constructon S1'!CI605, '[1]Constructon S1'!CJ605)</f>
        <v/>
      </c>
      <c r="AR282" t="str">
        <f>CONCATENATE('[1]Constructon S1'!CL605, '[1]Constructon S1'!CM605)</f>
        <v/>
      </c>
      <c r="AS282" s="1" t="str">
        <f>CONCATENATE('[1]Constructon S1'!CM605, '[1]Constructon S1'!CN605)</f>
        <v/>
      </c>
      <c r="AT282" t="str">
        <f>CONCATENATE('[1]Constructon S1'!CO605, '[1]Constructon S1'!CP605)</f>
        <v/>
      </c>
      <c r="AU282" t="str">
        <f>CONCATENATE('[1]Constructon S1'!CR605, '[1]Constructon S1'!CS605)</f>
        <v/>
      </c>
      <c r="AV282" s="1" t="str">
        <f>CONCATENATE('[1]Constructon S1'!CS605, '[1]Constructon S1'!CT605)</f>
        <v/>
      </c>
      <c r="AW282" t="str">
        <f>CONCATENATE('[1]Constructon S1'!CU605, '[1]Constructon S1'!CV605)</f>
        <v/>
      </c>
      <c r="AX282" t="str">
        <f>CONCATENATE('[1]Constructon S1'!CX605, '[1]Constructon S1'!CY605)</f>
        <v/>
      </c>
      <c r="AY282" s="1" t="str">
        <f>CONCATENATE('[1]Constructon S1'!CY605, '[1]Constructon S1'!CZ605)</f>
        <v/>
      </c>
      <c r="AZ282" t="str">
        <f>CONCATENATE('[1]Constructon S1'!DA605, '[1]Constructon S1'!DB605)</f>
        <v/>
      </c>
    </row>
    <row r="283" spans="4:52" x14ac:dyDescent="0.25">
      <c r="D283" s="1" t="str">
        <f>CONCATENATE('[1]Constructon S1'!D606, '[1]Constructon S1'!E606)</f>
        <v/>
      </c>
      <c r="E283" t="str">
        <f>CONCATENATE('[1]Constructon S1'!F606, '[1]Constructon S1'!G606)</f>
        <v/>
      </c>
      <c r="F283" s="1" t="str">
        <f>CONCATENATE('[1]Constructon S1'!I606, '[1]Constructon S1'!J606)</f>
        <v/>
      </c>
      <c r="G283" t="str">
        <f>CONCATENATE('[1]Constructon S1'!K606, '[1]Constructon S1'!L606)</f>
        <v/>
      </c>
      <c r="J283" s="1" t="str">
        <f>CONCATENATE('[1]Constructon S1'!O606, '[1]Constructon S1'!P606)</f>
        <v/>
      </c>
      <c r="K283" t="str">
        <f>CONCATENATE('[1]Constructon S1'!Q606, '[1]Constructon S1'!R606)</f>
        <v/>
      </c>
      <c r="M283" t="str">
        <f>CONCATENATE('[1]Constructon S1'!R606, '[1]Constructon S1'!S606)</f>
        <v/>
      </c>
      <c r="N283" s="1" t="str">
        <f>CONCATENATE('[1]Constructon S1'!X606, '[1]Constructon S1'!Y606)</f>
        <v/>
      </c>
      <c r="O283" t="str">
        <f>CONCATENATE('[1]Constructon S1'!Y606, '[1]Constructon S1'!Z606)</f>
        <v/>
      </c>
      <c r="P283" s="1" t="str">
        <f>CONCATENATE('[1]Constructon S1'!AD606, '[1]Constructon S1'!AE606)</f>
        <v/>
      </c>
      <c r="Q283" t="str">
        <f>CONCATENATE('[1]Constructon S1'!AF606, '[1]Constructon S1'!AG606)</f>
        <v/>
      </c>
      <c r="R283" t="str">
        <f>CONCATENATE('[1]Constructon S1'!AI606, '[1]Constructon S1'!AJ606)</f>
        <v/>
      </c>
      <c r="S283" s="1" t="str">
        <f>CONCATENATE('[1]Constructon S1'!AJ606, '[1]Constructon S1'!AK606)</f>
        <v/>
      </c>
      <c r="T283" t="str">
        <f>CONCATENATE('[1]Constructon S1'!AK606, '[1]Constructon S1'!AL606)</f>
        <v/>
      </c>
      <c r="U283" s="1" t="str">
        <f>CONCATENATE('[1]Constructon S1'!AP606, '[1]Constructon S1'!AQ606)</f>
        <v/>
      </c>
      <c r="V283" t="str">
        <f>CONCATENATE('[1]Constructon S1'!AR606, '[1]Constructon S1'!AS606)</f>
        <v/>
      </c>
      <c r="X283" t="str">
        <f>CONCATENATE('[1]Constructon S1'!AU606, '[1]Constructon S1'!AV606)</f>
        <v/>
      </c>
      <c r="Y283" s="1" t="str">
        <f>CONCATENATE('[1]Constructon S1'!AV606, '[1]Constructon S1'!AW606)</f>
        <v/>
      </c>
      <c r="Z283" t="str">
        <f>CONCATENATE('[1]Constructon S1'!AX606, '[1]Constructon S1'!AY606)</f>
        <v/>
      </c>
      <c r="AA283" t="str">
        <f>CONCATENATE('[1]Constructon S1'!BA606, '[1]Constructon S1'!BB606)</f>
        <v/>
      </c>
      <c r="AB283" s="1" t="str">
        <f>CONCATENATE('[1]Constructon S1'!BB606, '[1]Constructon S1'!BC606)</f>
        <v/>
      </c>
      <c r="AC283" t="str">
        <f>CONCATENATE('[1]Constructon S1'!BD606, '[1]Constructon S1'!BE606)</f>
        <v/>
      </c>
      <c r="AD283" s="1" t="str">
        <f>CONCATENATE('[1]Constructon S1'!BH606, '[1]Constructon S1'!BI606)</f>
        <v/>
      </c>
      <c r="AE283" t="str">
        <f>CONCATENATE('[1]Constructon S1'!BJ606, '[1]Constructon S1'!BK606)</f>
        <v/>
      </c>
      <c r="AG283" t="str">
        <f>CONCATENATE('[1]Constructon S1'!BN606, '[1]Constructon S1'!BO606)</f>
        <v/>
      </c>
      <c r="AH283" s="1" t="str">
        <f>CONCATENATE('[1]Constructon S1'!BO606, '[1]Constructon S1'!BP606)</f>
        <v/>
      </c>
      <c r="AI283" t="str">
        <f>CONCATENATE('[1]Constructon S1'!BQ606, '[1]Constructon S1'!BR606)</f>
        <v/>
      </c>
      <c r="AJ283" s="1" t="str">
        <f>CONCATENATE('[1]Constructon S1'!BU606, '[1]Constructon S1'!BV606)</f>
        <v/>
      </c>
      <c r="AK283" t="str">
        <f>CONCATENATE('[1]Constructon S1'!BW606, '[1]Constructon S1'!BX606)</f>
        <v/>
      </c>
      <c r="AL283" t="str">
        <f>CONCATENATE('[1]Constructon S1'!BZ606, '[1]Constructon S1'!CA606)</f>
        <v/>
      </c>
      <c r="AM283" s="1" t="str">
        <f>CONCATENATE('[1]Constructon S1'!CA606, '[1]Constructon S1'!CB606)</f>
        <v/>
      </c>
      <c r="AN283" t="str">
        <f>CONCATENATE('[1]Constructon S1'!CC606, '[1]Constructon S1'!CD606)</f>
        <v/>
      </c>
      <c r="AO283" s="1" t="str">
        <f>CONCATENATE('[1]Constructon S1'!CG606, '[1]Constructon S1'!CH606)</f>
        <v/>
      </c>
      <c r="AP283" t="str">
        <f>CONCATENATE('[1]Constructon S1'!CI606, '[1]Constructon S1'!CJ606)</f>
        <v/>
      </c>
      <c r="AR283" t="str">
        <f>CONCATENATE('[1]Constructon S1'!CL606, '[1]Constructon S1'!CM606)</f>
        <v/>
      </c>
      <c r="AS283" s="1" t="str">
        <f>CONCATENATE('[1]Constructon S1'!CM606, '[1]Constructon S1'!CN606)</f>
        <v/>
      </c>
      <c r="AT283" t="str">
        <f>CONCATENATE('[1]Constructon S1'!CO606, '[1]Constructon S1'!CP606)</f>
        <v/>
      </c>
      <c r="AU283" t="str">
        <f>CONCATENATE('[1]Constructon S1'!CR606, '[1]Constructon S1'!CS606)</f>
        <v/>
      </c>
      <c r="AV283" s="1" t="str">
        <f>CONCATENATE('[1]Constructon S1'!CS606, '[1]Constructon S1'!CT606)</f>
        <v/>
      </c>
      <c r="AW283" t="str">
        <f>CONCATENATE('[1]Constructon S1'!CU606, '[1]Constructon S1'!CV606)</f>
        <v/>
      </c>
      <c r="AX283" t="str">
        <f>CONCATENATE('[1]Constructon S1'!CX606, '[1]Constructon S1'!CY606)</f>
        <v/>
      </c>
      <c r="AY283" s="1" t="str">
        <f>CONCATENATE('[1]Constructon S1'!CY606, '[1]Constructon S1'!CZ606)</f>
        <v/>
      </c>
      <c r="AZ283" t="str">
        <f>CONCATENATE('[1]Constructon S1'!DA606, '[1]Constructon S1'!DB606)</f>
        <v/>
      </c>
    </row>
    <row r="284" spans="4:52" x14ac:dyDescent="0.25">
      <c r="D284" s="1" t="str">
        <f>CONCATENATE('[1]Constructon S1'!D607, '[1]Constructon S1'!E607)</f>
        <v/>
      </c>
      <c r="E284" t="str">
        <f>CONCATENATE('[1]Constructon S1'!F607, '[1]Constructon S1'!G607)</f>
        <v/>
      </c>
      <c r="F284" s="1" t="str">
        <f>CONCATENATE('[1]Constructon S1'!I607, '[1]Constructon S1'!J607)</f>
        <v/>
      </c>
      <c r="G284" t="str">
        <f>CONCATENATE('[1]Constructon S1'!K607, '[1]Constructon S1'!L607)</f>
        <v/>
      </c>
      <c r="J284" s="1" t="str">
        <f>CONCATENATE('[1]Constructon S1'!O607, '[1]Constructon S1'!P607)</f>
        <v/>
      </c>
      <c r="K284" t="str">
        <f>CONCATENATE('[1]Constructon S1'!Q607, '[1]Constructon S1'!R607)</f>
        <v/>
      </c>
      <c r="M284" t="str">
        <f>CONCATENATE('[1]Constructon S1'!R607, '[1]Constructon S1'!S607)</f>
        <v/>
      </c>
      <c r="N284" s="1" t="str">
        <f>CONCATENATE('[1]Constructon S1'!X607, '[1]Constructon S1'!Y607)</f>
        <v/>
      </c>
      <c r="O284" t="str">
        <f>CONCATENATE('[1]Constructon S1'!Y607, '[1]Constructon S1'!Z607)</f>
        <v/>
      </c>
      <c r="P284" s="1" t="str">
        <f>CONCATENATE('[1]Constructon S1'!AD607, '[1]Constructon S1'!AE607)</f>
        <v/>
      </c>
      <c r="Q284" t="str">
        <f>CONCATENATE('[1]Constructon S1'!AF607, '[1]Constructon S1'!AG607)</f>
        <v/>
      </c>
      <c r="R284" t="str">
        <f>CONCATENATE('[1]Constructon S1'!AI607, '[1]Constructon S1'!AJ607)</f>
        <v/>
      </c>
      <c r="S284" s="1" t="str">
        <f>CONCATENATE('[1]Constructon S1'!AJ607, '[1]Constructon S1'!AK607)</f>
        <v/>
      </c>
      <c r="T284" t="str">
        <f>CONCATENATE('[1]Constructon S1'!AK607, '[1]Constructon S1'!AL607)</f>
        <v/>
      </c>
      <c r="U284" s="1" t="str">
        <f>CONCATENATE('[1]Constructon S1'!AP607, '[1]Constructon S1'!AQ607)</f>
        <v/>
      </c>
      <c r="V284" t="str">
        <f>CONCATENATE('[1]Constructon S1'!AR607, '[1]Constructon S1'!AS607)</f>
        <v/>
      </c>
      <c r="X284" t="str">
        <f>CONCATENATE('[1]Constructon S1'!AU607, '[1]Constructon S1'!AV607)</f>
        <v/>
      </c>
      <c r="Y284" s="1" t="str">
        <f>CONCATENATE('[1]Constructon S1'!AV607, '[1]Constructon S1'!AW607)</f>
        <v/>
      </c>
      <c r="Z284" t="str">
        <f>CONCATENATE('[1]Constructon S1'!AX607, '[1]Constructon S1'!AY607)</f>
        <v/>
      </c>
      <c r="AA284" t="str">
        <f>CONCATENATE('[1]Constructon S1'!BA607, '[1]Constructon S1'!BB607)</f>
        <v/>
      </c>
      <c r="AB284" s="1" t="str">
        <f>CONCATENATE('[1]Constructon S1'!BB607, '[1]Constructon S1'!BC607)</f>
        <v/>
      </c>
      <c r="AC284" t="str">
        <f>CONCATENATE('[1]Constructon S1'!BD607, '[1]Constructon S1'!BE607)</f>
        <v/>
      </c>
      <c r="AD284" s="1" t="str">
        <f>CONCATENATE('[1]Constructon S1'!BH607, '[1]Constructon S1'!BI607)</f>
        <v/>
      </c>
      <c r="AE284" t="str">
        <f>CONCATENATE('[1]Constructon S1'!BJ607, '[1]Constructon S1'!BK607)</f>
        <v/>
      </c>
      <c r="AG284" t="str">
        <f>CONCATENATE('[1]Constructon S1'!BN607, '[1]Constructon S1'!BO607)</f>
        <v/>
      </c>
      <c r="AH284" s="1" t="str">
        <f>CONCATENATE('[1]Constructon S1'!BO607, '[1]Constructon S1'!BP607)</f>
        <v/>
      </c>
      <c r="AI284" t="str">
        <f>CONCATENATE('[1]Constructon S1'!BQ607, '[1]Constructon S1'!BR607)</f>
        <v/>
      </c>
      <c r="AJ284" s="1" t="str">
        <f>CONCATENATE('[1]Constructon S1'!BU607, '[1]Constructon S1'!BV607)</f>
        <v/>
      </c>
      <c r="AK284" t="str">
        <f>CONCATENATE('[1]Constructon S1'!BW607, '[1]Constructon S1'!BX607)</f>
        <v/>
      </c>
      <c r="AL284" t="str">
        <f>CONCATENATE('[1]Constructon S1'!BZ607, '[1]Constructon S1'!CA607)</f>
        <v/>
      </c>
      <c r="AM284" s="1" t="str">
        <f>CONCATENATE('[1]Constructon S1'!CA607, '[1]Constructon S1'!CB607)</f>
        <v/>
      </c>
      <c r="AN284" t="str">
        <f>CONCATENATE('[1]Constructon S1'!CC607, '[1]Constructon S1'!CD607)</f>
        <v/>
      </c>
      <c r="AO284" s="1" t="str">
        <f>CONCATENATE('[1]Constructon S1'!CG607, '[1]Constructon S1'!CH607)</f>
        <v/>
      </c>
      <c r="AP284" t="str">
        <f>CONCATENATE('[1]Constructon S1'!CI607, '[1]Constructon S1'!CJ607)</f>
        <v/>
      </c>
      <c r="AR284" t="str">
        <f>CONCATENATE('[1]Constructon S1'!CL607, '[1]Constructon S1'!CM607)</f>
        <v/>
      </c>
      <c r="AS284" s="1" t="str">
        <f>CONCATENATE('[1]Constructon S1'!CM607, '[1]Constructon S1'!CN607)</f>
        <v/>
      </c>
      <c r="AT284" t="str">
        <f>CONCATENATE('[1]Constructon S1'!CO607, '[1]Constructon S1'!CP607)</f>
        <v/>
      </c>
      <c r="AU284" t="str">
        <f>CONCATENATE('[1]Constructon S1'!CR607, '[1]Constructon S1'!CS607)</f>
        <v/>
      </c>
      <c r="AV284" s="1" t="str">
        <f>CONCATENATE('[1]Constructon S1'!CS607, '[1]Constructon S1'!CT607)</f>
        <v/>
      </c>
      <c r="AW284" t="str">
        <f>CONCATENATE('[1]Constructon S1'!CU607, '[1]Constructon S1'!CV607)</f>
        <v/>
      </c>
      <c r="AX284" t="str">
        <f>CONCATENATE('[1]Constructon S1'!CX607, '[1]Constructon S1'!CY607)</f>
        <v/>
      </c>
      <c r="AY284" s="1" t="str">
        <f>CONCATENATE('[1]Constructon S1'!CY607, '[1]Constructon S1'!CZ607)</f>
        <v/>
      </c>
      <c r="AZ284" t="str">
        <f>CONCATENATE('[1]Constructon S1'!DA607, '[1]Constructon S1'!DB607)</f>
        <v/>
      </c>
    </row>
    <row r="285" spans="4:52" x14ac:dyDescent="0.25">
      <c r="D285" s="1" t="str">
        <f>CONCATENATE('[1]Constructon S1'!D608, '[1]Constructon S1'!E608)</f>
        <v/>
      </c>
      <c r="E285" t="str">
        <f>CONCATENATE('[1]Constructon S1'!F608, '[1]Constructon S1'!G608)</f>
        <v/>
      </c>
      <c r="F285" s="1" t="str">
        <f>CONCATENATE('[1]Constructon S1'!I608, '[1]Constructon S1'!J608)</f>
        <v/>
      </c>
      <c r="G285" t="str">
        <f>CONCATENATE('[1]Constructon S1'!K608, '[1]Constructon S1'!L608)</f>
        <v/>
      </c>
      <c r="J285" s="1" t="str">
        <f>CONCATENATE('[1]Constructon S1'!O608, '[1]Constructon S1'!P608)</f>
        <v/>
      </c>
      <c r="K285" t="str">
        <f>CONCATENATE('[1]Constructon S1'!Q608, '[1]Constructon S1'!R608)</f>
        <v/>
      </c>
      <c r="M285" t="str">
        <f>CONCATENATE('[1]Constructon S1'!R608, '[1]Constructon S1'!S608)</f>
        <v/>
      </c>
      <c r="N285" s="1" t="str">
        <f>CONCATENATE('[1]Constructon S1'!X608, '[1]Constructon S1'!Y608)</f>
        <v/>
      </c>
      <c r="O285" t="str">
        <f>CONCATENATE('[1]Constructon S1'!Y608, '[1]Constructon S1'!Z608)</f>
        <v/>
      </c>
      <c r="P285" s="1" t="str">
        <f>CONCATENATE('[1]Constructon S1'!AD608, '[1]Constructon S1'!AE608)</f>
        <v/>
      </c>
      <c r="Q285" t="str">
        <f>CONCATENATE('[1]Constructon S1'!AF608, '[1]Constructon S1'!AG608)</f>
        <v/>
      </c>
      <c r="R285" t="str">
        <f>CONCATENATE('[1]Constructon S1'!AI608, '[1]Constructon S1'!AJ608)</f>
        <v/>
      </c>
      <c r="S285" s="1" t="str">
        <f>CONCATENATE('[1]Constructon S1'!AJ608, '[1]Constructon S1'!AK608)</f>
        <v/>
      </c>
      <c r="T285" t="str">
        <f>CONCATENATE('[1]Constructon S1'!AK608, '[1]Constructon S1'!AL608)</f>
        <v/>
      </c>
      <c r="U285" s="1" t="str">
        <f>CONCATENATE('[1]Constructon S1'!AP608, '[1]Constructon S1'!AQ608)</f>
        <v/>
      </c>
      <c r="V285" t="str">
        <f>CONCATENATE('[1]Constructon S1'!AR608, '[1]Constructon S1'!AS608)</f>
        <v/>
      </c>
      <c r="X285" t="str">
        <f>CONCATENATE('[1]Constructon S1'!AU608, '[1]Constructon S1'!AV608)</f>
        <v/>
      </c>
      <c r="Y285" s="1" t="str">
        <f>CONCATENATE('[1]Constructon S1'!AV608, '[1]Constructon S1'!AW608)</f>
        <v/>
      </c>
      <c r="Z285" t="str">
        <f>CONCATENATE('[1]Constructon S1'!AX608, '[1]Constructon S1'!AY608)</f>
        <v/>
      </c>
      <c r="AA285" t="str">
        <f>CONCATENATE('[1]Constructon S1'!BA608, '[1]Constructon S1'!BB608)</f>
        <v/>
      </c>
      <c r="AB285" s="1" t="str">
        <f>CONCATENATE('[1]Constructon S1'!BB608, '[1]Constructon S1'!BC608)</f>
        <v/>
      </c>
      <c r="AC285" t="str">
        <f>CONCATENATE('[1]Constructon S1'!BD608, '[1]Constructon S1'!BE608)</f>
        <v/>
      </c>
      <c r="AD285" s="1" t="str">
        <f>CONCATENATE('[1]Constructon S1'!BH608, '[1]Constructon S1'!BI608)</f>
        <v/>
      </c>
      <c r="AE285" t="str">
        <f>CONCATENATE('[1]Constructon S1'!BJ608, '[1]Constructon S1'!BK608)</f>
        <v/>
      </c>
      <c r="AG285" t="str">
        <f>CONCATENATE('[1]Constructon S1'!BN608, '[1]Constructon S1'!BO608)</f>
        <v/>
      </c>
      <c r="AH285" s="1" t="str">
        <f>CONCATENATE('[1]Constructon S1'!BO608, '[1]Constructon S1'!BP608)</f>
        <v/>
      </c>
      <c r="AI285" t="str">
        <f>CONCATENATE('[1]Constructon S1'!BQ608, '[1]Constructon S1'!BR608)</f>
        <v/>
      </c>
      <c r="AJ285" s="1" t="str">
        <f>CONCATENATE('[1]Constructon S1'!BU608, '[1]Constructon S1'!BV608)</f>
        <v/>
      </c>
      <c r="AK285" t="str">
        <f>CONCATENATE('[1]Constructon S1'!BW608, '[1]Constructon S1'!BX608)</f>
        <v/>
      </c>
      <c r="AL285" t="str">
        <f>CONCATENATE('[1]Constructon S1'!BZ608, '[1]Constructon S1'!CA608)</f>
        <v/>
      </c>
      <c r="AM285" s="1" t="str">
        <f>CONCATENATE('[1]Constructon S1'!CA608, '[1]Constructon S1'!CB608)</f>
        <v/>
      </c>
      <c r="AN285" t="str">
        <f>CONCATENATE('[1]Constructon S1'!CC608, '[1]Constructon S1'!CD608)</f>
        <v/>
      </c>
      <c r="AO285" s="1" t="str">
        <f>CONCATENATE('[1]Constructon S1'!CG608, '[1]Constructon S1'!CH608)</f>
        <v/>
      </c>
      <c r="AP285" t="str">
        <f>CONCATENATE('[1]Constructon S1'!CI608, '[1]Constructon S1'!CJ608)</f>
        <v/>
      </c>
      <c r="AR285" t="str">
        <f>CONCATENATE('[1]Constructon S1'!CL608, '[1]Constructon S1'!CM608)</f>
        <v/>
      </c>
      <c r="AS285" s="1" t="str">
        <f>CONCATENATE('[1]Constructon S1'!CM608, '[1]Constructon S1'!CN608)</f>
        <v/>
      </c>
      <c r="AT285" t="str">
        <f>CONCATENATE('[1]Constructon S1'!CO608, '[1]Constructon S1'!CP608)</f>
        <v/>
      </c>
      <c r="AU285" t="str">
        <f>CONCATENATE('[1]Constructon S1'!CR608, '[1]Constructon S1'!CS608)</f>
        <v/>
      </c>
      <c r="AV285" s="1" t="str">
        <f>CONCATENATE('[1]Constructon S1'!CS608, '[1]Constructon S1'!CT608)</f>
        <v/>
      </c>
      <c r="AW285" t="str">
        <f>CONCATENATE('[1]Constructon S1'!CU608, '[1]Constructon S1'!CV608)</f>
        <v/>
      </c>
      <c r="AX285" t="str">
        <f>CONCATENATE('[1]Constructon S1'!CX608, '[1]Constructon S1'!CY608)</f>
        <v/>
      </c>
      <c r="AY285" s="1" t="str">
        <f>CONCATENATE('[1]Constructon S1'!CY608, '[1]Constructon S1'!CZ608)</f>
        <v/>
      </c>
      <c r="AZ285" t="str">
        <f>CONCATENATE('[1]Constructon S1'!DA608, '[1]Constructon S1'!DB608)</f>
        <v/>
      </c>
    </row>
    <row r="286" spans="4:52" x14ac:dyDescent="0.25">
      <c r="D286" s="1" t="str">
        <f>CONCATENATE('[1]Constructon S1'!D609, '[1]Constructon S1'!E609)</f>
        <v/>
      </c>
      <c r="E286" t="str">
        <f>CONCATENATE('[1]Constructon S1'!F609, '[1]Constructon S1'!G609)</f>
        <v/>
      </c>
      <c r="F286" s="1" t="str">
        <f>CONCATENATE('[1]Constructon S1'!I609, '[1]Constructon S1'!J609)</f>
        <v/>
      </c>
      <c r="G286" t="str">
        <f>CONCATENATE('[1]Constructon S1'!K609, '[1]Constructon S1'!L609)</f>
        <v/>
      </c>
      <c r="J286" s="1" t="str">
        <f>CONCATENATE('[1]Constructon S1'!O609, '[1]Constructon S1'!P609)</f>
        <v/>
      </c>
      <c r="K286" t="str">
        <f>CONCATENATE('[1]Constructon S1'!Q609, '[1]Constructon S1'!R609)</f>
        <v/>
      </c>
      <c r="M286" t="str">
        <f>CONCATENATE('[1]Constructon S1'!R609, '[1]Constructon S1'!S609)</f>
        <v/>
      </c>
      <c r="N286" s="1" t="str">
        <f>CONCATENATE('[1]Constructon S1'!X609, '[1]Constructon S1'!Y609)</f>
        <v/>
      </c>
      <c r="O286" t="str">
        <f>CONCATENATE('[1]Constructon S1'!Y609, '[1]Constructon S1'!Z609)</f>
        <v/>
      </c>
      <c r="P286" s="1" t="str">
        <f>CONCATENATE('[1]Constructon S1'!AD609, '[1]Constructon S1'!AE609)</f>
        <v/>
      </c>
      <c r="Q286" t="str">
        <f>CONCATENATE('[1]Constructon S1'!AF609, '[1]Constructon S1'!AG609)</f>
        <v/>
      </c>
      <c r="R286" t="str">
        <f>CONCATENATE('[1]Constructon S1'!AI609, '[1]Constructon S1'!AJ609)</f>
        <v/>
      </c>
      <c r="S286" s="1" t="str">
        <f>CONCATENATE('[1]Constructon S1'!AJ609, '[1]Constructon S1'!AK609)</f>
        <v/>
      </c>
      <c r="T286" t="str">
        <f>CONCATENATE('[1]Constructon S1'!AK609, '[1]Constructon S1'!AL609)</f>
        <v/>
      </c>
      <c r="U286" s="1" t="str">
        <f>CONCATENATE('[1]Constructon S1'!AP609, '[1]Constructon S1'!AQ609)</f>
        <v/>
      </c>
      <c r="V286" t="str">
        <f>CONCATENATE('[1]Constructon S1'!AR609, '[1]Constructon S1'!AS609)</f>
        <v/>
      </c>
      <c r="X286" t="str">
        <f>CONCATENATE('[1]Constructon S1'!AU609, '[1]Constructon S1'!AV609)</f>
        <v/>
      </c>
      <c r="Y286" s="1" t="str">
        <f>CONCATENATE('[1]Constructon S1'!AV609, '[1]Constructon S1'!AW609)</f>
        <v/>
      </c>
      <c r="Z286" t="str">
        <f>CONCATENATE('[1]Constructon S1'!AX609, '[1]Constructon S1'!AY609)</f>
        <v/>
      </c>
      <c r="AA286" t="str">
        <f>CONCATENATE('[1]Constructon S1'!BA609, '[1]Constructon S1'!BB609)</f>
        <v/>
      </c>
      <c r="AB286" s="1" t="str">
        <f>CONCATENATE('[1]Constructon S1'!BB609, '[1]Constructon S1'!BC609)</f>
        <v/>
      </c>
      <c r="AC286" t="str">
        <f>CONCATENATE('[1]Constructon S1'!BD609, '[1]Constructon S1'!BE609)</f>
        <v/>
      </c>
      <c r="AD286" s="1" t="str">
        <f>CONCATENATE('[1]Constructon S1'!BH609, '[1]Constructon S1'!BI609)</f>
        <v/>
      </c>
      <c r="AE286" t="str">
        <f>CONCATENATE('[1]Constructon S1'!BJ609, '[1]Constructon S1'!BK609)</f>
        <v/>
      </c>
      <c r="AG286" t="str">
        <f>CONCATENATE('[1]Constructon S1'!BN609, '[1]Constructon S1'!BO609)</f>
        <v/>
      </c>
      <c r="AH286" s="1" t="str">
        <f>CONCATENATE('[1]Constructon S1'!BO609, '[1]Constructon S1'!BP609)</f>
        <v/>
      </c>
      <c r="AI286" t="str">
        <f>CONCATENATE('[1]Constructon S1'!BQ609, '[1]Constructon S1'!BR609)</f>
        <v/>
      </c>
      <c r="AJ286" s="1" t="str">
        <f>CONCATENATE('[1]Constructon S1'!BU609, '[1]Constructon S1'!BV609)</f>
        <v/>
      </c>
      <c r="AK286" t="str">
        <f>CONCATENATE('[1]Constructon S1'!BW609, '[1]Constructon S1'!BX609)</f>
        <v/>
      </c>
      <c r="AL286" t="str">
        <f>CONCATENATE('[1]Constructon S1'!BZ609, '[1]Constructon S1'!CA609)</f>
        <v/>
      </c>
      <c r="AM286" s="1" t="str">
        <f>CONCATENATE('[1]Constructon S1'!CA609, '[1]Constructon S1'!CB609)</f>
        <v/>
      </c>
      <c r="AN286" t="str">
        <f>CONCATENATE('[1]Constructon S1'!CC609, '[1]Constructon S1'!CD609)</f>
        <v/>
      </c>
      <c r="AO286" s="1" t="str">
        <f>CONCATENATE('[1]Constructon S1'!CG609, '[1]Constructon S1'!CH609)</f>
        <v/>
      </c>
      <c r="AP286" t="str">
        <f>CONCATENATE('[1]Constructon S1'!CI609, '[1]Constructon S1'!CJ609)</f>
        <v/>
      </c>
      <c r="AR286" t="str">
        <f>CONCATENATE('[1]Constructon S1'!CL609, '[1]Constructon S1'!CM609)</f>
        <v/>
      </c>
      <c r="AS286" s="1" t="str">
        <f>CONCATENATE('[1]Constructon S1'!CM609, '[1]Constructon S1'!CN609)</f>
        <v/>
      </c>
      <c r="AT286" t="str">
        <f>CONCATENATE('[1]Constructon S1'!CO609, '[1]Constructon S1'!CP609)</f>
        <v/>
      </c>
      <c r="AU286" t="str">
        <f>CONCATENATE('[1]Constructon S1'!CR609, '[1]Constructon S1'!CS609)</f>
        <v/>
      </c>
      <c r="AV286" s="1" t="str">
        <f>CONCATENATE('[1]Constructon S1'!CS609, '[1]Constructon S1'!CT609)</f>
        <v/>
      </c>
      <c r="AW286" t="str">
        <f>CONCATENATE('[1]Constructon S1'!CU609, '[1]Constructon S1'!CV609)</f>
        <v/>
      </c>
      <c r="AX286" t="str">
        <f>CONCATENATE('[1]Constructon S1'!CX609, '[1]Constructon S1'!CY609)</f>
        <v/>
      </c>
      <c r="AY286" s="1" t="str">
        <f>CONCATENATE('[1]Constructon S1'!CY609, '[1]Constructon S1'!CZ609)</f>
        <v/>
      </c>
      <c r="AZ286" t="str">
        <f>CONCATENATE('[1]Constructon S1'!DA609, '[1]Constructon S1'!DB609)</f>
        <v/>
      </c>
    </row>
    <row r="287" spans="4:52" x14ac:dyDescent="0.25">
      <c r="D287" s="1" t="str">
        <f>CONCATENATE('[1]Constructon S1'!D610, '[1]Constructon S1'!E610)</f>
        <v/>
      </c>
      <c r="E287" t="str">
        <f>CONCATENATE('[1]Constructon S1'!F610, '[1]Constructon S1'!G610)</f>
        <v/>
      </c>
      <c r="F287" s="1" t="str">
        <f>CONCATENATE('[1]Constructon S1'!I610, '[1]Constructon S1'!J610)</f>
        <v/>
      </c>
      <c r="G287" t="str">
        <f>CONCATENATE('[1]Constructon S1'!K610, '[1]Constructon S1'!L610)</f>
        <v/>
      </c>
      <c r="J287" s="1" t="str">
        <f>CONCATENATE('[1]Constructon S1'!O610, '[1]Constructon S1'!P610)</f>
        <v/>
      </c>
      <c r="K287" t="str">
        <f>CONCATENATE('[1]Constructon S1'!Q610, '[1]Constructon S1'!R610)</f>
        <v/>
      </c>
      <c r="M287" t="str">
        <f>CONCATENATE('[1]Constructon S1'!R610, '[1]Constructon S1'!S610)</f>
        <v/>
      </c>
      <c r="N287" s="1" t="str">
        <f>CONCATENATE('[1]Constructon S1'!X610, '[1]Constructon S1'!Y610)</f>
        <v/>
      </c>
      <c r="O287" t="str">
        <f>CONCATENATE('[1]Constructon S1'!Y610, '[1]Constructon S1'!Z610)</f>
        <v/>
      </c>
      <c r="P287" s="1" t="str">
        <f>CONCATENATE('[1]Constructon S1'!AD610, '[1]Constructon S1'!AE610)</f>
        <v/>
      </c>
      <c r="Q287" t="str">
        <f>CONCATENATE('[1]Constructon S1'!AF610, '[1]Constructon S1'!AG610)</f>
        <v/>
      </c>
      <c r="R287" t="str">
        <f>CONCATENATE('[1]Constructon S1'!AI610, '[1]Constructon S1'!AJ610)</f>
        <v/>
      </c>
      <c r="S287" s="1" t="str">
        <f>CONCATENATE('[1]Constructon S1'!AJ610, '[1]Constructon S1'!AK610)</f>
        <v/>
      </c>
      <c r="T287" t="str">
        <f>CONCATENATE('[1]Constructon S1'!AK610, '[1]Constructon S1'!AL610)</f>
        <v/>
      </c>
      <c r="U287" s="1" t="str">
        <f>CONCATENATE('[1]Constructon S1'!AP610, '[1]Constructon S1'!AQ610)</f>
        <v/>
      </c>
      <c r="V287" t="str">
        <f>CONCATENATE('[1]Constructon S1'!AR610, '[1]Constructon S1'!AS610)</f>
        <v/>
      </c>
      <c r="X287" t="str">
        <f>CONCATENATE('[1]Constructon S1'!AU610, '[1]Constructon S1'!AV610)</f>
        <v/>
      </c>
      <c r="Y287" s="1" t="str">
        <f>CONCATENATE('[1]Constructon S1'!AV610, '[1]Constructon S1'!AW610)</f>
        <v/>
      </c>
      <c r="Z287" t="str">
        <f>CONCATENATE('[1]Constructon S1'!AX610, '[1]Constructon S1'!AY610)</f>
        <v/>
      </c>
      <c r="AA287" t="str">
        <f>CONCATENATE('[1]Constructon S1'!BA610, '[1]Constructon S1'!BB610)</f>
        <v/>
      </c>
      <c r="AB287" s="1" t="str">
        <f>CONCATENATE('[1]Constructon S1'!BB610, '[1]Constructon S1'!BC610)</f>
        <v/>
      </c>
      <c r="AC287" t="str">
        <f>CONCATENATE('[1]Constructon S1'!BD610, '[1]Constructon S1'!BE610)</f>
        <v/>
      </c>
      <c r="AD287" s="1" t="str">
        <f>CONCATENATE('[1]Constructon S1'!BH610, '[1]Constructon S1'!BI610)</f>
        <v/>
      </c>
      <c r="AE287" t="str">
        <f>CONCATENATE('[1]Constructon S1'!BJ610, '[1]Constructon S1'!BK610)</f>
        <v/>
      </c>
      <c r="AG287" t="str">
        <f>CONCATENATE('[1]Constructon S1'!BN610, '[1]Constructon S1'!BO610)</f>
        <v/>
      </c>
      <c r="AH287" s="1" t="str">
        <f>CONCATENATE('[1]Constructon S1'!BO610, '[1]Constructon S1'!BP610)</f>
        <v/>
      </c>
      <c r="AI287" t="str">
        <f>CONCATENATE('[1]Constructon S1'!BQ610, '[1]Constructon S1'!BR610)</f>
        <v/>
      </c>
      <c r="AJ287" s="1" t="str">
        <f>CONCATENATE('[1]Constructon S1'!BU610, '[1]Constructon S1'!BV610)</f>
        <v/>
      </c>
      <c r="AK287" t="str">
        <f>CONCATENATE('[1]Constructon S1'!BW610, '[1]Constructon S1'!BX610)</f>
        <v/>
      </c>
      <c r="AL287" t="str">
        <f>CONCATENATE('[1]Constructon S1'!BZ610, '[1]Constructon S1'!CA610)</f>
        <v/>
      </c>
      <c r="AM287" s="1" t="str">
        <f>CONCATENATE('[1]Constructon S1'!CA610, '[1]Constructon S1'!CB610)</f>
        <v/>
      </c>
      <c r="AN287" t="str">
        <f>CONCATENATE('[1]Constructon S1'!CC610, '[1]Constructon S1'!CD610)</f>
        <v/>
      </c>
      <c r="AO287" s="1" t="str">
        <f>CONCATENATE('[1]Constructon S1'!CG610, '[1]Constructon S1'!CH610)</f>
        <v/>
      </c>
      <c r="AP287" t="str">
        <f>CONCATENATE('[1]Constructon S1'!CI610, '[1]Constructon S1'!CJ610)</f>
        <v/>
      </c>
      <c r="AR287" t="str">
        <f>CONCATENATE('[1]Constructon S1'!CL610, '[1]Constructon S1'!CM610)</f>
        <v/>
      </c>
      <c r="AS287" s="1" t="str">
        <f>CONCATENATE('[1]Constructon S1'!CM610, '[1]Constructon S1'!CN610)</f>
        <v/>
      </c>
      <c r="AT287" t="str">
        <f>CONCATENATE('[1]Constructon S1'!CO610, '[1]Constructon S1'!CP610)</f>
        <v/>
      </c>
      <c r="AU287" t="str">
        <f>CONCATENATE('[1]Constructon S1'!CR610, '[1]Constructon S1'!CS610)</f>
        <v/>
      </c>
      <c r="AV287" s="1" t="str">
        <f>CONCATENATE('[1]Constructon S1'!CS610, '[1]Constructon S1'!CT610)</f>
        <v/>
      </c>
      <c r="AW287" t="str">
        <f>CONCATENATE('[1]Constructon S1'!CU610, '[1]Constructon S1'!CV610)</f>
        <v/>
      </c>
      <c r="AX287" t="str">
        <f>CONCATENATE('[1]Constructon S1'!CX610, '[1]Constructon S1'!CY610)</f>
        <v/>
      </c>
      <c r="AY287" s="1" t="str">
        <f>CONCATENATE('[1]Constructon S1'!CY610, '[1]Constructon S1'!CZ610)</f>
        <v/>
      </c>
      <c r="AZ287" t="str">
        <f>CONCATENATE('[1]Constructon S1'!DA610, '[1]Constructon S1'!DB610)</f>
        <v/>
      </c>
    </row>
    <row r="288" spans="4:52" x14ac:dyDescent="0.25">
      <c r="D288" s="1" t="str">
        <f>CONCATENATE('[1]Constructon S1'!D611, '[1]Constructon S1'!E611)</f>
        <v/>
      </c>
      <c r="E288" t="str">
        <f>CONCATENATE('[1]Constructon S1'!F611, '[1]Constructon S1'!G611)</f>
        <v/>
      </c>
      <c r="F288" s="1" t="str">
        <f>CONCATENATE('[1]Constructon S1'!I611, '[1]Constructon S1'!J611)</f>
        <v/>
      </c>
      <c r="G288" t="str">
        <f>CONCATENATE('[1]Constructon S1'!K611, '[1]Constructon S1'!L611)</f>
        <v/>
      </c>
      <c r="J288" s="1" t="str">
        <f>CONCATENATE('[1]Constructon S1'!O611, '[1]Constructon S1'!P611)</f>
        <v/>
      </c>
      <c r="K288" t="str">
        <f>CONCATENATE('[1]Constructon S1'!Q611, '[1]Constructon S1'!R611)</f>
        <v/>
      </c>
      <c r="M288" t="str">
        <f>CONCATENATE('[1]Constructon S1'!R611, '[1]Constructon S1'!S611)</f>
        <v/>
      </c>
      <c r="N288" s="1" t="str">
        <f>CONCATENATE('[1]Constructon S1'!X611, '[1]Constructon S1'!Y611)</f>
        <v/>
      </c>
      <c r="O288" t="str">
        <f>CONCATENATE('[1]Constructon S1'!Y611, '[1]Constructon S1'!Z611)</f>
        <v/>
      </c>
      <c r="P288" s="1" t="str">
        <f>CONCATENATE('[1]Constructon S1'!AD611, '[1]Constructon S1'!AE611)</f>
        <v/>
      </c>
      <c r="Q288" t="str">
        <f>CONCATENATE('[1]Constructon S1'!AF611, '[1]Constructon S1'!AG611)</f>
        <v/>
      </c>
      <c r="R288" t="str">
        <f>CONCATENATE('[1]Constructon S1'!AI611, '[1]Constructon S1'!AJ611)</f>
        <v/>
      </c>
      <c r="S288" s="1" t="str">
        <f>CONCATENATE('[1]Constructon S1'!AJ611, '[1]Constructon S1'!AK611)</f>
        <v/>
      </c>
      <c r="T288" t="str">
        <f>CONCATENATE('[1]Constructon S1'!AK611, '[1]Constructon S1'!AL611)</f>
        <v/>
      </c>
      <c r="U288" s="1" t="str">
        <f>CONCATENATE('[1]Constructon S1'!AP611, '[1]Constructon S1'!AQ611)</f>
        <v/>
      </c>
      <c r="V288" t="str">
        <f>CONCATENATE('[1]Constructon S1'!AR611, '[1]Constructon S1'!AS611)</f>
        <v/>
      </c>
      <c r="X288" t="str">
        <f>CONCATENATE('[1]Constructon S1'!AU611, '[1]Constructon S1'!AV611)</f>
        <v/>
      </c>
      <c r="Y288" s="1" t="str">
        <f>CONCATENATE('[1]Constructon S1'!AV611, '[1]Constructon S1'!AW611)</f>
        <v/>
      </c>
      <c r="Z288" t="str">
        <f>CONCATENATE('[1]Constructon S1'!AX611, '[1]Constructon S1'!AY611)</f>
        <v/>
      </c>
      <c r="AA288" t="str">
        <f>CONCATENATE('[1]Constructon S1'!BA611, '[1]Constructon S1'!BB611)</f>
        <v/>
      </c>
      <c r="AB288" s="1" t="str">
        <f>CONCATENATE('[1]Constructon S1'!BB611, '[1]Constructon S1'!BC611)</f>
        <v/>
      </c>
      <c r="AC288" t="str">
        <f>CONCATENATE('[1]Constructon S1'!BD611, '[1]Constructon S1'!BE611)</f>
        <v/>
      </c>
      <c r="AD288" s="1" t="str">
        <f>CONCATENATE('[1]Constructon S1'!BH611, '[1]Constructon S1'!BI611)</f>
        <v/>
      </c>
      <c r="AE288" t="str">
        <f>CONCATENATE('[1]Constructon S1'!BJ611, '[1]Constructon S1'!BK611)</f>
        <v/>
      </c>
      <c r="AG288" t="str">
        <f>CONCATENATE('[1]Constructon S1'!BN611, '[1]Constructon S1'!BO611)</f>
        <v/>
      </c>
      <c r="AH288" s="1" t="str">
        <f>CONCATENATE('[1]Constructon S1'!BO611, '[1]Constructon S1'!BP611)</f>
        <v/>
      </c>
      <c r="AI288" t="str">
        <f>CONCATENATE('[1]Constructon S1'!BQ611, '[1]Constructon S1'!BR611)</f>
        <v/>
      </c>
      <c r="AJ288" s="1" t="str">
        <f>CONCATENATE('[1]Constructon S1'!BU611, '[1]Constructon S1'!BV611)</f>
        <v/>
      </c>
      <c r="AK288" t="str">
        <f>CONCATENATE('[1]Constructon S1'!BW611, '[1]Constructon S1'!BX611)</f>
        <v/>
      </c>
      <c r="AL288" t="str">
        <f>CONCATENATE('[1]Constructon S1'!BZ611, '[1]Constructon S1'!CA611)</f>
        <v/>
      </c>
      <c r="AM288" s="1" t="str">
        <f>CONCATENATE('[1]Constructon S1'!CA611, '[1]Constructon S1'!CB611)</f>
        <v/>
      </c>
      <c r="AN288" t="str">
        <f>CONCATENATE('[1]Constructon S1'!CC611, '[1]Constructon S1'!CD611)</f>
        <v/>
      </c>
      <c r="AO288" s="1" t="str">
        <f>CONCATENATE('[1]Constructon S1'!CG611, '[1]Constructon S1'!CH611)</f>
        <v/>
      </c>
      <c r="AP288" t="str">
        <f>CONCATENATE('[1]Constructon S1'!CI611, '[1]Constructon S1'!CJ611)</f>
        <v/>
      </c>
      <c r="AR288" t="str">
        <f>CONCATENATE('[1]Constructon S1'!CL611, '[1]Constructon S1'!CM611)</f>
        <v/>
      </c>
      <c r="AS288" s="1" t="str">
        <f>CONCATENATE('[1]Constructon S1'!CM611, '[1]Constructon S1'!CN611)</f>
        <v/>
      </c>
      <c r="AT288" t="str">
        <f>CONCATENATE('[1]Constructon S1'!CO611, '[1]Constructon S1'!CP611)</f>
        <v/>
      </c>
      <c r="AU288" t="str">
        <f>CONCATENATE('[1]Constructon S1'!CR611, '[1]Constructon S1'!CS611)</f>
        <v/>
      </c>
      <c r="AV288" s="1" t="str">
        <f>CONCATENATE('[1]Constructon S1'!CS611, '[1]Constructon S1'!CT611)</f>
        <v/>
      </c>
      <c r="AW288" t="str">
        <f>CONCATENATE('[1]Constructon S1'!CU611, '[1]Constructon S1'!CV611)</f>
        <v/>
      </c>
      <c r="AX288" t="str">
        <f>CONCATENATE('[1]Constructon S1'!CX611, '[1]Constructon S1'!CY611)</f>
        <v/>
      </c>
      <c r="AY288" s="1" t="str">
        <f>CONCATENATE('[1]Constructon S1'!CY611, '[1]Constructon S1'!CZ611)</f>
        <v/>
      </c>
      <c r="AZ288" t="str">
        <f>CONCATENATE('[1]Constructon S1'!DA611, '[1]Constructon S1'!DB611)</f>
        <v/>
      </c>
    </row>
    <row r="289" spans="4:52" x14ac:dyDescent="0.25">
      <c r="D289" s="1" t="str">
        <f>CONCATENATE('[1]Constructon S1'!D612, '[1]Constructon S1'!E612)</f>
        <v/>
      </c>
      <c r="E289" t="str">
        <f>CONCATENATE('[1]Constructon S1'!F612, '[1]Constructon S1'!G612)</f>
        <v/>
      </c>
      <c r="F289" s="1" t="str">
        <f>CONCATENATE('[1]Constructon S1'!I612, '[1]Constructon S1'!J612)</f>
        <v/>
      </c>
      <c r="G289" t="str">
        <f>CONCATENATE('[1]Constructon S1'!K612, '[1]Constructon S1'!L612)</f>
        <v/>
      </c>
      <c r="J289" s="1" t="str">
        <f>CONCATENATE('[1]Constructon S1'!O612, '[1]Constructon S1'!P612)</f>
        <v/>
      </c>
      <c r="K289" t="str">
        <f>CONCATENATE('[1]Constructon S1'!Q612, '[1]Constructon S1'!R612)</f>
        <v/>
      </c>
      <c r="M289" t="str">
        <f>CONCATENATE('[1]Constructon S1'!R612, '[1]Constructon S1'!S612)</f>
        <v/>
      </c>
      <c r="N289" s="1" t="str">
        <f>CONCATENATE('[1]Constructon S1'!X612, '[1]Constructon S1'!Y612)</f>
        <v/>
      </c>
      <c r="O289" t="str">
        <f>CONCATENATE('[1]Constructon S1'!Y612, '[1]Constructon S1'!Z612)</f>
        <v/>
      </c>
      <c r="P289" s="1" t="str">
        <f>CONCATENATE('[1]Constructon S1'!AD612, '[1]Constructon S1'!AE612)</f>
        <v/>
      </c>
      <c r="Q289" t="str">
        <f>CONCATENATE('[1]Constructon S1'!AF612, '[1]Constructon S1'!AG612)</f>
        <v/>
      </c>
      <c r="R289" t="str">
        <f>CONCATENATE('[1]Constructon S1'!AI612, '[1]Constructon S1'!AJ612)</f>
        <v/>
      </c>
      <c r="S289" s="1" t="str">
        <f>CONCATENATE('[1]Constructon S1'!AJ612, '[1]Constructon S1'!AK612)</f>
        <v/>
      </c>
      <c r="T289" t="str">
        <f>CONCATENATE('[1]Constructon S1'!AK612, '[1]Constructon S1'!AL612)</f>
        <v/>
      </c>
      <c r="U289" s="1" t="str">
        <f>CONCATENATE('[1]Constructon S1'!AP612, '[1]Constructon S1'!AQ612)</f>
        <v/>
      </c>
      <c r="V289" t="str">
        <f>CONCATENATE('[1]Constructon S1'!AR612, '[1]Constructon S1'!AS612)</f>
        <v/>
      </c>
      <c r="X289" t="str">
        <f>CONCATENATE('[1]Constructon S1'!AU612, '[1]Constructon S1'!AV612)</f>
        <v/>
      </c>
      <c r="Y289" s="1" t="str">
        <f>CONCATENATE('[1]Constructon S1'!AV612, '[1]Constructon S1'!AW612)</f>
        <v/>
      </c>
      <c r="Z289" t="str">
        <f>CONCATENATE('[1]Constructon S1'!AX612, '[1]Constructon S1'!AY612)</f>
        <v/>
      </c>
      <c r="AA289" t="str">
        <f>CONCATENATE('[1]Constructon S1'!BA612, '[1]Constructon S1'!BB612)</f>
        <v/>
      </c>
      <c r="AB289" s="1" t="str">
        <f>CONCATENATE('[1]Constructon S1'!BB612, '[1]Constructon S1'!BC612)</f>
        <v/>
      </c>
      <c r="AC289" t="str">
        <f>CONCATENATE('[1]Constructon S1'!BD612, '[1]Constructon S1'!BE612)</f>
        <v/>
      </c>
      <c r="AD289" s="1" t="str">
        <f>CONCATENATE('[1]Constructon S1'!BH612, '[1]Constructon S1'!BI612)</f>
        <v/>
      </c>
      <c r="AE289" t="str">
        <f>CONCATENATE('[1]Constructon S1'!BJ612, '[1]Constructon S1'!BK612)</f>
        <v/>
      </c>
      <c r="AG289" t="str">
        <f>CONCATENATE('[1]Constructon S1'!BN612, '[1]Constructon S1'!BO612)</f>
        <v/>
      </c>
      <c r="AH289" s="1" t="str">
        <f>CONCATENATE('[1]Constructon S1'!BO612, '[1]Constructon S1'!BP612)</f>
        <v/>
      </c>
      <c r="AI289" t="str">
        <f>CONCATENATE('[1]Constructon S1'!BQ612, '[1]Constructon S1'!BR612)</f>
        <v/>
      </c>
      <c r="AJ289" s="1" t="str">
        <f>CONCATENATE('[1]Constructon S1'!BU612, '[1]Constructon S1'!BV612)</f>
        <v/>
      </c>
      <c r="AK289" t="str">
        <f>CONCATENATE('[1]Constructon S1'!BW612, '[1]Constructon S1'!BX612)</f>
        <v/>
      </c>
      <c r="AL289" t="str">
        <f>CONCATENATE('[1]Constructon S1'!BZ612, '[1]Constructon S1'!CA612)</f>
        <v/>
      </c>
      <c r="AM289" s="1" t="str">
        <f>CONCATENATE('[1]Constructon S1'!CA612, '[1]Constructon S1'!CB612)</f>
        <v/>
      </c>
      <c r="AN289" t="str">
        <f>CONCATENATE('[1]Constructon S1'!CC612, '[1]Constructon S1'!CD612)</f>
        <v/>
      </c>
      <c r="AO289" s="1" t="str">
        <f>CONCATENATE('[1]Constructon S1'!CG612, '[1]Constructon S1'!CH612)</f>
        <v/>
      </c>
      <c r="AP289" t="str">
        <f>CONCATENATE('[1]Constructon S1'!CI612, '[1]Constructon S1'!CJ612)</f>
        <v/>
      </c>
      <c r="AR289" t="str">
        <f>CONCATENATE('[1]Constructon S1'!CL612, '[1]Constructon S1'!CM612)</f>
        <v/>
      </c>
      <c r="AS289" s="1" t="str">
        <f>CONCATENATE('[1]Constructon S1'!CM612, '[1]Constructon S1'!CN612)</f>
        <v/>
      </c>
      <c r="AT289" t="str">
        <f>CONCATENATE('[1]Constructon S1'!CO612, '[1]Constructon S1'!CP612)</f>
        <v/>
      </c>
      <c r="AU289" t="str">
        <f>CONCATENATE('[1]Constructon S1'!CR612, '[1]Constructon S1'!CS612)</f>
        <v/>
      </c>
      <c r="AV289" s="1" t="str">
        <f>CONCATENATE('[1]Constructon S1'!CS612, '[1]Constructon S1'!CT612)</f>
        <v/>
      </c>
      <c r="AW289" t="str">
        <f>CONCATENATE('[1]Constructon S1'!CU612, '[1]Constructon S1'!CV612)</f>
        <v/>
      </c>
      <c r="AX289" t="str">
        <f>CONCATENATE('[1]Constructon S1'!CX612, '[1]Constructon S1'!CY612)</f>
        <v/>
      </c>
      <c r="AY289" s="1" t="str">
        <f>CONCATENATE('[1]Constructon S1'!CY612, '[1]Constructon S1'!CZ612)</f>
        <v/>
      </c>
      <c r="AZ289" t="str">
        <f>CONCATENATE('[1]Constructon S1'!DA612, '[1]Constructon S1'!DB612)</f>
        <v/>
      </c>
    </row>
    <row r="290" spans="4:52" x14ac:dyDescent="0.25">
      <c r="D290" s="1" t="str">
        <f>CONCATENATE('[1]Constructon S1'!D613, '[1]Constructon S1'!E613)</f>
        <v/>
      </c>
      <c r="E290" t="str">
        <f>CONCATENATE('[1]Constructon S1'!F613, '[1]Constructon S1'!G613)</f>
        <v/>
      </c>
      <c r="F290" s="1" t="str">
        <f>CONCATENATE('[1]Constructon S1'!I613, '[1]Constructon S1'!J613)</f>
        <v/>
      </c>
      <c r="G290" t="str">
        <f>CONCATENATE('[1]Constructon S1'!K613, '[1]Constructon S1'!L613)</f>
        <v/>
      </c>
      <c r="J290" s="1" t="str">
        <f>CONCATENATE('[1]Constructon S1'!O613, '[1]Constructon S1'!P613)</f>
        <v/>
      </c>
      <c r="K290" t="str">
        <f>CONCATENATE('[1]Constructon S1'!Q613, '[1]Constructon S1'!R613)</f>
        <v/>
      </c>
      <c r="M290" t="str">
        <f>CONCATENATE('[1]Constructon S1'!R613, '[1]Constructon S1'!S613)</f>
        <v/>
      </c>
      <c r="N290" s="1" t="str">
        <f>CONCATENATE('[1]Constructon S1'!X613, '[1]Constructon S1'!Y613)</f>
        <v/>
      </c>
      <c r="O290" t="str">
        <f>CONCATENATE('[1]Constructon S1'!Y613, '[1]Constructon S1'!Z613)</f>
        <v/>
      </c>
      <c r="P290" s="1" t="str">
        <f>CONCATENATE('[1]Constructon S1'!AD613, '[1]Constructon S1'!AE613)</f>
        <v/>
      </c>
      <c r="Q290" t="str">
        <f>CONCATENATE('[1]Constructon S1'!AF613, '[1]Constructon S1'!AG613)</f>
        <v/>
      </c>
      <c r="R290" t="str">
        <f>CONCATENATE('[1]Constructon S1'!AI613, '[1]Constructon S1'!AJ613)</f>
        <v/>
      </c>
      <c r="S290" s="1" t="str">
        <f>CONCATENATE('[1]Constructon S1'!AJ613, '[1]Constructon S1'!AK613)</f>
        <v/>
      </c>
      <c r="T290" t="str">
        <f>CONCATENATE('[1]Constructon S1'!AK613, '[1]Constructon S1'!AL613)</f>
        <v/>
      </c>
      <c r="U290" s="1" t="str">
        <f>CONCATENATE('[1]Constructon S1'!AP613, '[1]Constructon S1'!AQ613)</f>
        <v/>
      </c>
      <c r="V290" t="str">
        <f>CONCATENATE('[1]Constructon S1'!AR613, '[1]Constructon S1'!AS613)</f>
        <v/>
      </c>
      <c r="X290" t="str">
        <f>CONCATENATE('[1]Constructon S1'!AU613, '[1]Constructon S1'!AV613)</f>
        <v/>
      </c>
      <c r="Y290" s="1" t="str">
        <f>CONCATENATE('[1]Constructon S1'!AV613, '[1]Constructon S1'!AW613)</f>
        <v/>
      </c>
      <c r="Z290" t="str">
        <f>CONCATENATE('[1]Constructon S1'!AX613, '[1]Constructon S1'!AY613)</f>
        <v/>
      </c>
      <c r="AA290" t="str">
        <f>CONCATENATE('[1]Constructon S1'!BA613, '[1]Constructon S1'!BB613)</f>
        <v/>
      </c>
      <c r="AB290" s="1" t="str">
        <f>CONCATENATE('[1]Constructon S1'!BB613, '[1]Constructon S1'!BC613)</f>
        <v/>
      </c>
      <c r="AC290" t="str">
        <f>CONCATENATE('[1]Constructon S1'!BD613, '[1]Constructon S1'!BE613)</f>
        <v/>
      </c>
      <c r="AD290" s="1" t="str">
        <f>CONCATENATE('[1]Constructon S1'!BH613, '[1]Constructon S1'!BI613)</f>
        <v/>
      </c>
      <c r="AE290" t="str">
        <f>CONCATENATE('[1]Constructon S1'!BJ613, '[1]Constructon S1'!BK613)</f>
        <v/>
      </c>
      <c r="AG290" t="str">
        <f>CONCATENATE('[1]Constructon S1'!BN613, '[1]Constructon S1'!BO613)</f>
        <v/>
      </c>
      <c r="AH290" s="1" t="str">
        <f>CONCATENATE('[1]Constructon S1'!BO613, '[1]Constructon S1'!BP613)</f>
        <v/>
      </c>
      <c r="AI290" t="str">
        <f>CONCATENATE('[1]Constructon S1'!BQ613, '[1]Constructon S1'!BR613)</f>
        <v/>
      </c>
      <c r="AJ290" s="1" t="str">
        <f>CONCATENATE('[1]Constructon S1'!BU613, '[1]Constructon S1'!BV613)</f>
        <v/>
      </c>
      <c r="AK290" t="str">
        <f>CONCATENATE('[1]Constructon S1'!BW613, '[1]Constructon S1'!BX613)</f>
        <v/>
      </c>
      <c r="AL290" t="str">
        <f>CONCATENATE('[1]Constructon S1'!BZ613, '[1]Constructon S1'!CA613)</f>
        <v/>
      </c>
      <c r="AM290" s="1" t="str">
        <f>CONCATENATE('[1]Constructon S1'!CA613, '[1]Constructon S1'!CB613)</f>
        <v/>
      </c>
      <c r="AN290" t="str">
        <f>CONCATENATE('[1]Constructon S1'!CC613, '[1]Constructon S1'!CD613)</f>
        <v/>
      </c>
      <c r="AO290" s="1" t="str">
        <f>CONCATENATE('[1]Constructon S1'!CG613, '[1]Constructon S1'!CH613)</f>
        <v/>
      </c>
      <c r="AP290" t="str">
        <f>CONCATENATE('[1]Constructon S1'!CI613, '[1]Constructon S1'!CJ613)</f>
        <v/>
      </c>
      <c r="AR290" t="str">
        <f>CONCATENATE('[1]Constructon S1'!CL613, '[1]Constructon S1'!CM613)</f>
        <v/>
      </c>
      <c r="AS290" s="1" t="str">
        <f>CONCATENATE('[1]Constructon S1'!CM613, '[1]Constructon S1'!CN613)</f>
        <v/>
      </c>
      <c r="AT290" t="str">
        <f>CONCATENATE('[1]Constructon S1'!CO613, '[1]Constructon S1'!CP613)</f>
        <v/>
      </c>
      <c r="AU290" t="str">
        <f>CONCATENATE('[1]Constructon S1'!CR613, '[1]Constructon S1'!CS613)</f>
        <v/>
      </c>
      <c r="AV290" s="1" t="str">
        <f>CONCATENATE('[1]Constructon S1'!CS613, '[1]Constructon S1'!CT613)</f>
        <v/>
      </c>
      <c r="AW290" t="str">
        <f>CONCATENATE('[1]Constructon S1'!CU613, '[1]Constructon S1'!CV613)</f>
        <v/>
      </c>
      <c r="AX290" t="str">
        <f>CONCATENATE('[1]Constructon S1'!CX613, '[1]Constructon S1'!CY613)</f>
        <v/>
      </c>
      <c r="AY290" s="1" t="str">
        <f>CONCATENATE('[1]Constructon S1'!CY613, '[1]Constructon S1'!CZ613)</f>
        <v/>
      </c>
      <c r="AZ290" t="str">
        <f>CONCATENATE('[1]Constructon S1'!DA613, '[1]Constructon S1'!DB613)</f>
        <v/>
      </c>
    </row>
    <row r="291" spans="4:52" x14ac:dyDescent="0.25">
      <c r="D291" s="1" t="str">
        <f>CONCATENATE('[1]Constructon S1'!D614, '[1]Constructon S1'!E614)</f>
        <v/>
      </c>
      <c r="E291" t="str">
        <f>CONCATENATE('[1]Constructon S1'!F614, '[1]Constructon S1'!G614)</f>
        <v/>
      </c>
      <c r="F291" s="1" t="str">
        <f>CONCATENATE('[1]Constructon S1'!I614, '[1]Constructon S1'!J614)</f>
        <v/>
      </c>
      <c r="G291" t="str">
        <f>CONCATENATE('[1]Constructon S1'!K614, '[1]Constructon S1'!L614)</f>
        <v/>
      </c>
      <c r="J291" s="1" t="str">
        <f>CONCATENATE('[1]Constructon S1'!O614, '[1]Constructon S1'!P614)</f>
        <v/>
      </c>
      <c r="K291" t="str">
        <f>CONCATENATE('[1]Constructon S1'!Q614, '[1]Constructon S1'!R614)</f>
        <v/>
      </c>
      <c r="M291" t="str">
        <f>CONCATENATE('[1]Constructon S1'!R614, '[1]Constructon S1'!S614)</f>
        <v/>
      </c>
      <c r="N291" s="1" t="str">
        <f>CONCATENATE('[1]Constructon S1'!X614, '[1]Constructon S1'!Y614)</f>
        <v/>
      </c>
      <c r="O291" t="str">
        <f>CONCATENATE('[1]Constructon S1'!Y614, '[1]Constructon S1'!Z614)</f>
        <v/>
      </c>
      <c r="P291" s="1" t="str">
        <f>CONCATENATE('[1]Constructon S1'!AD614, '[1]Constructon S1'!AE614)</f>
        <v/>
      </c>
      <c r="Q291" t="str">
        <f>CONCATENATE('[1]Constructon S1'!AF614, '[1]Constructon S1'!AG614)</f>
        <v/>
      </c>
      <c r="R291" t="str">
        <f>CONCATENATE('[1]Constructon S1'!AI614, '[1]Constructon S1'!AJ614)</f>
        <v/>
      </c>
      <c r="S291" s="1" t="str">
        <f>CONCATENATE('[1]Constructon S1'!AJ614, '[1]Constructon S1'!AK614)</f>
        <v/>
      </c>
      <c r="T291" t="str">
        <f>CONCATENATE('[1]Constructon S1'!AK614, '[1]Constructon S1'!AL614)</f>
        <v/>
      </c>
      <c r="U291" s="1" t="str">
        <f>CONCATENATE('[1]Constructon S1'!AP614, '[1]Constructon S1'!AQ614)</f>
        <v/>
      </c>
      <c r="V291" t="str">
        <f>CONCATENATE('[1]Constructon S1'!AR614, '[1]Constructon S1'!AS614)</f>
        <v/>
      </c>
      <c r="X291" t="str">
        <f>CONCATENATE('[1]Constructon S1'!AU614, '[1]Constructon S1'!AV614)</f>
        <v/>
      </c>
      <c r="Y291" s="1" t="str">
        <f>CONCATENATE('[1]Constructon S1'!AV614, '[1]Constructon S1'!AW614)</f>
        <v/>
      </c>
      <c r="Z291" t="str">
        <f>CONCATENATE('[1]Constructon S1'!AX614, '[1]Constructon S1'!AY614)</f>
        <v/>
      </c>
      <c r="AA291" t="str">
        <f>CONCATENATE('[1]Constructon S1'!BA614, '[1]Constructon S1'!BB614)</f>
        <v/>
      </c>
      <c r="AB291" s="1" t="str">
        <f>CONCATENATE('[1]Constructon S1'!BB614, '[1]Constructon S1'!BC614)</f>
        <v/>
      </c>
      <c r="AC291" t="str">
        <f>CONCATENATE('[1]Constructon S1'!BD614, '[1]Constructon S1'!BE614)</f>
        <v/>
      </c>
      <c r="AD291" s="1" t="str">
        <f>CONCATENATE('[1]Constructon S1'!BH614, '[1]Constructon S1'!BI614)</f>
        <v/>
      </c>
      <c r="AE291" t="str">
        <f>CONCATENATE('[1]Constructon S1'!BJ614, '[1]Constructon S1'!BK614)</f>
        <v/>
      </c>
      <c r="AG291" t="str">
        <f>CONCATENATE('[1]Constructon S1'!BN614, '[1]Constructon S1'!BO614)</f>
        <v/>
      </c>
      <c r="AH291" s="1" t="str">
        <f>CONCATENATE('[1]Constructon S1'!BO614, '[1]Constructon S1'!BP614)</f>
        <v/>
      </c>
      <c r="AI291" t="str">
        <f>CONCATENATE('[1]Constructon S1'!BQ614, '[1]Constructon S1'!BR614)</f>
        <v/>
      </c>
      <c r="AJ291" s="1" t="str">
        <f>CONCATENATE('[1]Constructon S1'!BU614, '[1]Constructon S1'!BV614)</f>
        <v/>
      </c>
      <c r="AK291" t="str">
        <f>CONCATENATE('[1]Constructon S1'!BW614, '[1]Constructon S1'!BX614)</f>
        <v/>
      </c>
      <c r="AL291" t="str">
        <f>CONCATENATE('[1]Constructon S1'!BZ614, '[1]Constructon S1'!CA614)</f>
        <v/>
      </c>
      <c r="AM291" s="1" t="str">
        <f>CONCATENATE('[1]Constructon S1'!CA614, '[1]Constructon S1'!CB614)</f>
        <v/>
      </c>
      <c r="AN291" t="str">
        <f>CONCATENATE('[1]Constructon S1'!CC614, '[1]Constructon S1'!CD614)</f>
        <v/>
      </c>
      <c r="AO291" s="1" t="str">
        <f>CONCATENATE('[1]Constructon S1'!CG614, '[1]Constructon S1'!CH614)</f>
        <v/>
      </c>
      <c r="AP291" t="str">
        <f>CONCATENATE('[1]Constructon S1'!CI614, '[1]Constructon S1'!CJ614)</f>
        <v/>
      </c>
      <c r="AR291" t="str">
        <f>CONCATENATE('[1]Constructon S1'!CL614, '[1]Constructon S1'!CM614)</f>
        <v/>
      </c>
      <c r="AS291" s="1" t="str">
        <f>CONCATENATE('[1]Constructon S1'!CM614, '[1]Constructon S1'!CN614)</f>
        <v/>
      </c>
      <c r="AT291" t="str">
        <f>CONCATENATE('[1]Constructon S1'!CO614, '[1]Constructon S1'!CP614)</f>
        <v/>
      </c>
      <c r="AU291" t="str">
        <f>CONCATENATE('[1]Constructon S1'!CR614, '[1]Constructon S1'!CS614)</f>
        <v/>
      </c>
      <c r="AV291" s="1" t="str">
        <f>CONCATENATE('[1]Constructon S1'!CS614, '[1]Constructon S1'!CT614)</f>
        <v/>
      </c>
      <c r="AW291" t="str">
        <f>CONCATENATE('[1]Constructon S1'!CU614, '[1]Constructon S1'!CV614)</f>
        <v/>
      </c>
      <c r="AX291" t="str">
        <f>CONCATENATE('[1]Constructon S1'!CX614, '[1]Constructon S1'!CY614)</f>
        <v/>
      </c>
      <c r="AY291" s="1" t="str">
        <f>CONCATENATE('[1]Constructon S1'!CY614, '[1]Constructon S1'!CZ614)</f>
        <v/>
      </c>
      <c r="AZ291" t="str">
        <f>CONCATENATE('[1]Constructon S1'!DA614, '[1]Constructon S1'!DB614)</f>
        <v/>
      </c>
    </row>
    <row r="292" spans="4:52" x14ac:dyDescent="0.25">
      <c r="D292" s="1" t="str">
        <f>CONCATENATE('[1]Constructon S1'!D615, '[1]Constructon S1'!E615)</f>
        <v/>
      </c>
      <c r="E292" t="str">
        <f>CONCATENATE('[1]Constructon S1'!F615, '[1]Constructon S1'!G615)</f>
        <v/>
      </c>
      <c r="F292" s="1" t="str">
        <f>CONCATENATE('[1]Constructon S1'!I615, '[1]Constructon S1'!J615)</f>
        <v/>
      </c>
      <c r="G292" t="str">
        <f>CONCATENATE('[1]Constructon S1'!K615, '[1]Constructon S1'!L615)</f>
        <v/>
      </c>
      <c r="J292" s="1" t="str">
        <f>CONCATENATE('[1]Constructon S1'!O615, '[1]Constructon S1'!P615)</f>
        <v/>
      </c>
      <c r="K292" t="str">
        <f>CONCATENATE('[1]Constructon S1'!Q615, '[1]Constructon S1'!R615)</f>
        <v/>
      </c>
      <c r="M292" t="str">
        <f>CONCATENATE('[1]Constructon S1'!R615, '[1]Constructon S1'!S615)</f>
        <v/>
      </c>
      <c r="N292" s="1" t="str">
        <f>CONCATENATE('[1]Constructon S1'!X615, '[1]Constructon S1'!Y615)</f>
        <v/>
      </c>
      <c r="O292" t="str">
        <f>CONCATENATE('[1]Constructon S1'!Y615, '[1]Constructon S1'!Z615)</f>
        <v/>
      </c>
      <c r="P292" s="1" t="str">
        <f>CONCATENATE('[1]Constructon S1'!AD615, '[1]Constructon S1'!AE615)</f>
        <v/>
      </c>
      <c r="Q292" t="str">
        <f>CONCATENATE('[1]Constructon S1'!AF615, '[1]Constructon S1'!AG615)</f>
        <v/>
      </c>
      <c r="R292" t="str">
        <f>CONCATENATE('[1]Constructon S1'!AI615, '[1]Constructon S1'!AJ615)</f>
        <v/>
      </c>
      <c r="S292" s="1" t="str">
        <f>CONCATENATE('[1]Constructon S1'!AJ615, '[1]Constructon S1'!AK615)</f>
        <v/>
      </c>
      <c r="T292" t="str">
        <f>CONCATENATE('[1]Constructon S1'!AK615, '[1]Constructon S1'!AL615)</f>
        <v/>
      </c>
      <c r="U292" s="1" t="str">
        <f>CONCATENATE('[1]Constructon S1'!AP615, '[1]Constructon S1'!AQ615)</f>
        <v/>
      </c>
      <c r="V292" t="str">
        <f>CONCATENATE('[1]Constructon S1'!AR615, '[1]Constructon S1'!AS615)</f>
        <v/>
      </c>
      <c r="X292" t="str">
        <f>CONCATENATE('[1]Constructon S1'!AU615, '[1]Constructon S1'!AV615)</f>
        <v/>
      </c>
      <c r="Y292" s="1" t="str">
        <f>CONCATENATE('[1]Constructon S1'!AV615, '[1]Constructon S1'!AW615)</f>
        <v/>
      </c>
      <c r="Z292" t="str">
        <f>CONCATENATE('[1]Constructon S1'!AX615, '[1]Constructon S1'!AY615)</f>
        <v/>
      </c>
      <c r="AA292" t="str">
        <f>CONCATENATE('[1]Constructon S1'!BA615, '[1]Constructon S1'!BB615)</f>
        <v/>
      </c>
      <c r="AB292" s="1" t="str">
        <f>CONCATENATE('[1]Constructon S1'!BB615, '[1]Constructon S1'!BC615)</f>
        <v/>
      </c>
      <c r="AC292" t="str">
        <f>CONCATENATE('[1]Constructon S1'!BD615, '[1]Constructon S1'!BE615)</f>
        <v/>
      </c>
      <c r="AD292" s="1" t="str">
        <f>CONCATENATE('[1]Constructon S1'!BH615, '[1]Constructon S1'!BI615)</f>
        <v/>
      </c>
      <c r="AE292" t="str">
        <f>CONCATENATE('[1]Constructon S1'!BJ615, '[1]Constructon S1'!BK615)</f>
        <v/>
      </c>
      <c r="AG292" t="str">
        <f>CONCATENATE('[1]Constructon S1'!BN615, '[1]Constructon S1'!BO615)</f>
        <v/>
      </c>
      <c r="AH292" s="1" t="str">
        <f>CONCATENATE('[1]Constructon S1'!BO615, '[1]Constructon S1'!BP615)</f>
        <v/>
      </c>
      <c r="AI292" t="str">
        <f>CONCATENATE('[1]Constructon S1'!BQ615, '[1]Constructon S1'!BR615)</f>
        <v/>
      </c>
      <c r="AJ292" s="1" t="str">
        <f>CONCATENATE('[1]Constructon S1'!BU615, '[1]Constructon S1'!BV615)</f>
        <v/>
      </c>
      <c r="AK292" t="str">
        <f>CONCATENATE('[1]Constructon S1'!BW615, '[1]Constructon S1'!BX615)</f>
        <v/>
      </c>
      <c r="AL292" t="str">
        <f>CONCATENATE('[1]Constructon S1'!BZ615, '[1]Constructon S1'!CA615)</f>
        <v/>
      </c>
      <c r="AM292" s="1" t="str">
        <f>CONCATENATE('[1]Constructon S1'!CA615, '[1]Constructon S1'!CB615)</f>
        <v/>
      </c>
      <c r="AN292" t="str">
        <f>CONCATENATE('[1]Constructon S1'!CC615, '[1]Constructon S1'!CD615)</f>
        <v/>
      </c>
      <c r="AO292" s="1" t="str">
        <f>CONCATENATE('[1]Constructon S1'!CG615, '[1]Constructon S1'!CH615)</f>
        <v/>
      </c>
      <c r="AP292" t="str">
        <f>CONCATENATE('[1]Constructon S1'!CI615, '[1]Constructon S1'!CJ615)</f>
        <v/>
      </c>
      <c r="AR292" t="str">
        <f>CONCATENATE('[1]Constructon S1'!CL615, '[1]Constructon S1'!CM615)</f>
        <v/>
      </c>
      <c r="AS292" s="1" t="str">
        <f>CONCATENATE('[1]Constructon S1'!CM615, '[1]Constructon S1'!CN615)</f>
        <v/>
      </c>
      <c r="AT292" t="str">
        <f>CONCATENATE('[1]Constructon S1'!CO615, '[1]Constructon S1'!CP615)</f>
        <v/>
      </c>
      <c r="AU292" t="str">
        <f>CONCATENATE('[1]Constructon S1'!CR615, '[1]Constructon S1'!CS615)</f>
        <v/>
      </c>
      <c r="AV292" s="1" t="str">
        <f>CONCATENATE('[1]Constructon S1'!CS615, '[1]Constructon S1'!CT615)</f>
        <v/>
      </c>
      <c r="AW292" t="str">
        <f>CONCATENATE('[1]Constructon S1'!CU615, '[1]Constructon S1'!CV615)</f>
        <v/>
      </c>
      <c r="AX292" t="str">
        <f>CONCATENATE('[1]Constructon S1'!CX615, '[1]Constructon S1'!CY615)</f>
        <v/>
      </c>
      <c r="AY292" s="1" t="str">
        <f>CONCATENATE('[1]Constructon S1'!CY615, '[1]Constructon S1'!CZ615)</f>
        <v/>
      </c>
      <c r="AZ292" t="str">
        <f>CONCATENATE('[1]Constructon S1'!DA615, '[1]Constructon S1'!DB615)</f>
        <v/>
      </c>
    </row>
    <row r="293" spans="4:52" x14ac:dyDescent="0.25">
      <c r="D293" s="1" t="str">
        <f>CONCATENATE('[1]Constructon S1'!D616, '[1]Constructon S1'!E616)</f>
        <v/>
      </c>
      <c r="E293" t="str">
        <f>CONCATENATE('[1]Constructon S1'!F616, '[1]Constructon S1'!G616)</f>
        <v/>
      </c>
      <c r="F293" s="1" t="str">
        <f>CONCATENATE('[1]Constructon S1'!I616, '[1]Constructon S1'!J616)</f>
        <v/>
      </c>
      <c r="G293" t="str">
        <f>CONCATENATE('[1]Constructon S1'!K616, '[1]Constructon S1'!L616)</f>
        <v/>
      </c>
      <c r="J293" s="1" t="str">
        <f>CONCATENATE('[1]Constructon S1'!O616, '[1]Constructon S1'!P616)</f>
        <v/>
      </c>
      <c r="K293" t="str">
        <f>CONCATENATE('[1]Constructon S1'!Q616, '[1]Constructon S1'!R616)</f>
        <v/>
      </c>
      <c r="M293" t="str">
        <f>CONCATENATE('[1]Constructon S1'!R616, '[1]Constructon S1'!S616)</f>
        <v/>
      </c>
      <c r="N293" s="1" t="str">
        <f>CONCATENATE('[1]Constructon S1'!X616, '[1]Constructon S1'!Y616)</f>
        <v/>
      </c>
      <c r="O293" t="str">
        <f>CONCATENATE('[1]Constructon S1'!Y616, '[1]Constructon S1'!Z616)</f>
        <v/>
      </c>
      <c r="P293" s="1" t="str">
        <f>CONCATENATE('[1]Constructon S1'!AD616, '[1]Constructon S1'!AE616)</f>
        <v/>
      </c>
      <c r="Q293" t="str">
        <f>CONCATENATE('[1]Constructon S1'!AF616, '[1]Constructon S1'!AG616)</f>
        <v/>
      </c>
      <c r="R293" t="str">
        <f>CONCATENATE('[1]Constructon S1'!AI616, '[1]Constructon S1'!AJ616)</f>
        <v/>
      </c>
      <c r="S293" s="1" t="str">
        <f>CONCATENATE('[1]Constructon S1'!AJ616, '[1]Constructon S1'!AK616)</f>
        <v/>
      </c>
      <c r="T293" t="str">
        <f>CONCATENATE('[1]Constructon S1'!AK616, '[1]Constructon S1'!AL616)</f>
        <v/>
      </c>
      <c r="U293" s="1" t="str">
        <f>CONCATENATE('[1]Constructon S1'!AP616, '[1]Constructon S1'!AQ616)</f>
        <v/>
      </c>
      <c r="V293" t="str">
        <f>CONCATENATE('[1]Constructon S1'!AR616, '[1]Constructon S1'!AS616)</f>
        <v/>
      </c>
      <c r="X293" t="str">
        <f>CONCATENATE('[1]Constructon S1'!AU616, '[1]Constructon S1'!AV616)</f>
        <v/>
      </c>
      <c r="Y293" s="1" t="str">
        <f>CONCATENATE('[1]Constructon S1'!AV616, '[1]Constructon S1'!AW616)</f>
        <v/>
      </c>
      <c r="Z293" t="str">
        <f>CONCATENATE('[1]Constructon S1'!AX616, '[1]Constructon S1'!AY616)</f>
        <v/>
      </c>
      <c r="AA293" t="str">
        <f>CONCATENATE('[1]Constructon S1'!BA616, '[1]Constructon S1'!BB616)</f>
        <v/>
      </c>
      <c r="AB293" s="1" t="str">
        <f>CONCATENATE('[1]Constructon S1'!BB616, '[1]Constructon S1'!BC616)</f>
        <v/>
      </c>
      <c r="AC293" t="str">
        <f>CONCATENATE('[1]Constructon S1'!BD616, '[1]Constructon S1'!BE616)</f>
        <v/>
      </c>
      <c r="AD293" s="1" t="str">
        <f>CONCATENATE('[1]Constructon S1'!BH616, '[1]Constructon S1'!BI616)</f>
        <v/>
      </c>
      <c r="AE293" t="str">
        <f>CONCATENATE('[1]Constructon S1'!BJ616, '[1]Constructon S1'!BK616)</f>
        <v/>
      </c>
      <c r="AG293" t="str">
        <f>CONCATENATE('[1]Constructon S1'!BN616, '[1]Constructon S1'!BO616)</f>
        <v/>
      </c>
      <c r="AH293" s="1" t="str">
        <f>CONCATENATE('[1]Constructon S1'!BO616, '[1]Constructon S1'!BP616)</f>
        <v/>
      </c>
      <c r="AI293" t="str">
        <f>CONCATENATE('[1]Constructon S1'!BQ616, '[1]Constructon S1'!BR616)</f>
        <v/>
      </c>
      <c r="AJ293" s="1" t="str">
        <f>CONCATENATE('[1]Constructon S1'!BU616, '[1]Constructon S1'!BV616)</f>
        <v/>
      </c>
      <c r="AK293" t="str">
        <f>CONCATENATE('[1]Constructon S1'!BW616, '[1]Constructon S1'!BX616)</f>
        <v/>
      </c>
      <c r="AL293" t="str">
        <f>CONCATENATE('[1]Constructon S1'!BZ616, '[1]Constructon S1'!CA616)</f>
        <v/>
      </c>
      <c r="AM293" s="1" t="str">
        <f>CONCATENATE('[1]Constructon S1'!CA616, '[1]Constructon S1'!CB616)</f>
        <v/>
      </c>
      <c r="AN293" t="str">
        <f>CONCATENATE('[1]Constructon S1'!CC616, '[1]Constructon S1'!CD616)</f>
        <v/>
      </c>
      <c r="AO293" s="1" t="str">
        <f>CONCATENATE('[1]Constructon S1'!CG616, '[1]Constructon S1'!CH616)</f>
        <v/>
      </c>
      <c r="AP293" t="str">
        <f>CONCATENATE('[1]Constructon S1'!CI616, '[1]Constructon S1'!CJ616)</f>
        <v/>
      </c>
      <c r="AR293" t="str">
        <f>CONCATENATE('[1]Constructon S1'!CL616, '[1]Constructon S1'!CM616)</f>
        <v/>
      </c>
      <c r="AS293" s="1" t="str">
        <f>CONCATENATE('[1]Constructon S1'!CM616, '[1]Constructon S1'!CN616)</f>
        <v/>
      </c>
      <c r="AT293" t="str">
        <f>CONCATENATE('[1]Constructon S1'!CO616, '[1]Constructon S1'!CP616)</f>
        <v/>
      </c>
      <c r="AU293" t="str">
        <f>CONCATENATE('[1]Constructon S1'!CR616, '[1]Constructon S1'!CS616)</f>
        <v/>
      </c>
      <c r="AV293" s="1" t="str">
        <f>CONCATENATE('[1]Constructon S1'!CS616, '[1]Constructon S1'!CT616)</f>
        <v/>
      </c>
      <c r="AW293" t="str">
        <f>CONCATENATE('[1]Constructon S1'!CU616, '[1]Constructon S1'!CV616)</f>
        <v/>
      </c>
      <c r="AX293" t="str">
        <f>CONCATENATE('[1]Constructon S1'!CX616, '[1]Constructon S1'!CY616)</f>
        <v/>
      </c>
      <c r="AY293" s="1" t="str">
        <f>CONCATENATE('[1]Constructon S1'!CY616, '[1]Constructon S1'!CZ616)</f>
        <v/>
      </c>
      <c r="AZ293" t="str">
        <f>CONCATENATE('[1]Constructon S1'!DA616, '[1]Constructon S1'!DB616)</f>
        <v/>
      </c>
    </row>
    <row r="294" spans="4:52" x14ac:dyDescent="0.25">
      <c r="D294" s="1" t="str">
        <f>CONCATENATE('[1]Constructon S1'!D617, '[1]Constructon S1'!E617)</f>
        <v/>
      </c>
      <c r="E294" t="str">
        <f>CONCATENATE('[1]Constructon S1'!F617, '[1]Constructon S1'!G617)</f>
        <v/>
      </c>
      <c r="F294" s="1" t="str">
        <f>CONCATENATE('[1]Constructon S1'!I617, '[1]Constructon S1'!J617)</f>
        <v/>
      </c>
      <c r="G294" t="str">
        <f>CONCATENATE('[1]Constructon S1'!K617, '[1]Constructon S1'!L617)</f>
        <v/>
      </c>
      <c r="J294" s="1" t="str">
        <f>CONCATENATE('[1]Constructon S1'!O617, '[1]Constructon S1'!P617)</f>
        <v/>
      </c>
      <c r="K294" t="str">
        <f>CONCATENATE('[1]Constructon S1'!Q617, '[1]Constructon S1'!R617)</f>
        <v/>
      </c>
      <c r="M294" t="str">
        <f>CONCATENATE('[1]Constructon S1'!R617, '[1]Constructon S1'!S617)</f>
        <v/>
      </c>
      <c r="N294" s="1" t="str">
        <f>CONCATENATE('[1]Constructon S1'!X617, '[1]Constructon S1'!Y617)</f>
        <v/>
      </c>
      <c r="O294" t="str">
        <f>CONCATENATE('[1]Constructon S1'!Y617, '[1]Constructon S1'!Z617)</f>
        <v/>
      </c>
      <c r="P294" s="1" t="str">
        <f>CONCATENATE('[1]Constructon S1'!AD617, '[1]Constructon S1'!AE617)</f>
        <v/>
      </c>
      <c r="Q294" t="str">
        <f>CONCATENATE('[1]Constructon S1'!AF617, '[1]Constructon S1'!AG617)</f>
        <v/>
      </c>
      <c r="R294" t="str">
        <f>CONCATENATE('[1]Constructon S1'!AI617, '[1]Constructon S1'!AJ617)</f>
        <v/>
      </c>
      <c r="S294" s="1" t="str">
        <f>CONCATENATE('[1]Constructon S1'!AJ617, '[1]Constructon S1'!AK617)</f>
        <v/>
      </c>
      <c r="T294" t="str">
        <f>CONCATENATE('[1]Constructon S1'!AK617, '[1]Constructon S1'!AL617)</f>
        <v/>
      </c>
      <c r="U294" s="1" t="str">
        <f>CONCATENATE('[1]Constructon S1'!AP617, '[1]Constructon S1'!AQ617)</f>
        <v/>
      </c>
      <c r="V294" t="str">
        <f>CONCATENATE('[1]Constructon S1'!AR617, '[1]Constructon S1'!AS617)</f>
        <v/>
      </c>
      <c r="X294" t="str">
        <f>CONCATENATE('[1]Constructon S1'!AU617, '[1]Constructon S1'!AV617)</f>
        <v/>
      </c>
      <c r="Y294" s="1" t="str">
        <f>CONCATENATE('[1]Constructon S1'!AV617, '[1]Constructon S1'!AW617)</f>
        <v/>
      </c>
      <c r="Z294" t="str">
        <f>CONCATENATE('[1]Constructon S1'!AX617, '[1]Constructon S1'!AY617)</f>
        <v/>
      </c>
      <c r="AA294" t="str">
        <f>CONCATENATE('[1]Constructon S1'!BA617, '[1]Constructon S1'!BB617)</f>
        <v/>
      </c>
      <c r="AB294" s="1" t="str">
        <f>CONCATENATE('[1]Constructon S1'!BB617, '[1]Constructon S1'!BC617)</f>
        <v/>
      </c>
      <c r="AC294" t="str">
        <f>CONCATENATE('[1]Constructon S1'!BD617, '[1]Constructon S1'!BE617)</f>
        <v/>
      </c>
      <c r="AD294" s="1" t="str">
        <f>CONCATENATE('[1]Constructon S1'!BH617, '[1]Constructon S1'!BI617)</f>
        <v/>
      </c>
      <c r="AE294" t="str">
        <f>CONCATENATE('[1]Constructon S1'!BJ617, '[1]Constructon S1'!BK617)</f>
        <v/>
      </c>
      <c r="AG294" t="str">
        <f>CONCATENATE('[1]Constructon S1'!BN617, '[1]Constructon S1'!BO617)</f>
        <v/>
      </c>
      <c r="AH294" s="1" t="str">
        <f>CONCATENATE('[1]Constructon S1'!BO617, '[1]Constructon S1'!BP617)</f>
        <v/>
      </c>
      <c r="AI294" t="str">
        <f>CONCATENATE('[1]Constructon S1'!BQ617, '[1]Constructon S1'!BR617)</f>
        <v/>
      </c>
      <c r="AJ294" s="1" t="str">
        <f>CONCATENATE('[1]Constructon S1'!BU617, '[1]Constructon S1'!BV617)</f>
        <v/>
      </c>
      <c r="AK294" t="str">
        <f>CONCATENATE('[1]Constructon S1'!BW617, '[1]Constructon S1'!BX617)</f>
        <v/>
      </c>
      <c r="AL294" t="str">
        <f>CONCATENATE('[1]Constructon S1'!BZ617, '[1]Constructon S1'!CA617)</f>
        <v/>
      </c>
      <c r="AM294" s="1" t="str">
        <f>CONCATENATE('[1]Constructon S1'!CA617, '[1]Constructon S1'!CB617)</f>
        <v/>
      </c>
      <c r="AN294" t="str">
        <f>CONCATENATE('[1]Constructon S1'!CC617, '[1]Constructon S1'!CD617)</f>
        <v/>
      </c>
      <c r="AO294" s="1" t="str">
        <f>CONCATENATE('[1]Constructon S1'!CG617, '[1]Constructon S1'!CH617)</f>
        <v/>
      </c>
      <c r="AP294" t="str">
        <f>CONCATENATE('[1]Constructon S1'!CI617, '[1]Constructon S1'!CJ617)</f>
        <v/>
      </c>
      <c r="AR294" t="str">
        <f>CONCATENATE('[1]Constructon S1'!CL617, '[1]Constructon S1'!CM617)</f>
        <v/>
      </c>
      <c r="AS294" s="1" t="str">
        <f>CONCATENATE('[1]Constructon S1'!CM617, '[1]Constructon S1'!CN617)</f>
        <v/>
      </c>
      <c r="AT294" t="str">
        <f>CONCATENATE('[1]Constructon S1'!CO617, '[1]Constructon S1'!CP617)</f>
        <v/>
      </c>
      <c r="AU294" t="str">
        <f>CONCATENATE('[1]Constructon S1'!CR617, '[1]Constructon S1'!CS617)</f>
        <v/>
      </c>
      <c r="AV294" s="1" t="str">
        <f>CONCATENATE('[1]Constructon S1'!CS617, '[1]Constructon S1'!CT617)</f>
        <v/>
      </c>
      <c r="AW294" t="str">
        <f>CONCATENATE('[1]Constructon S1'!CU617, '[1]Constructon S1'!CV617)</f>
        <v/>
      </c>
      <c r="AX294" t="str">
        <f>CONCATENATE('[1]Constructon S1'!CX617, '[1]Constructon S1'!CY617)</f>
        <v/>
      </c>
      <c r="AY294" s="1" t="str">
        <f>CONCATENATE('[1]Constructon S1'!CY617, '[1]Constructon S1'!CZ617)</f>
        <v/>
      </c>
      <c r="AZ294" t="str">
        <f>CONCATENATE('[1]Constructon S1'!DA617, '[1]Constructon S1'!DB617)</f>
        <v/>
      </c>
    </row>
    <row r="295" spans="4:52" x14ac:dyDescent="0.25">
      <c r="D295" s="1" t="str">
        <f>CONCATENATE('[1]Constructon S1'!D618, '[1]Constructon S1'!E618)</f>
        <v/>
      </c>
      <c r="E295" t="str">
        <f>CONCATENATE('[1]Constructon S1'!F618, '[1]Constructon S1'!G618)</f>
        <v/>
      </c>
      <c r="F295" s="1" t="str">
        <f>CONCATENATE('[1]Constructon S1'!I618, '[1]Constructon S1'!J618)</f>
        <v/>
      </c>
      <c r="G295" t="str">
        <f>CONCATENATE('[1]Constructon S1'!K618, '[1]Constructon S1'!L618)</f>
        <v/>
      </c>
      <c r="J295" s="1" t="str">
        <f>CONCATENATE('[1]Constructon S1'!O618, '[1]Constructon S1'!P618)</f>
        <v/>
      </c>
      <c r="K295" t="str">
        <f>CONCATENATE('[1]Constructon S1'!Q618, '[1]Constructon S1'!R618)</f>
        <v/>
      </c>
      <c r="M295" t="str">
        <f>CONCATENATE('[1]Constructon S1'!R618, '[1]Constructon S1'!S618)</f>
        <v/>
      </c>
      <c r="N295" s="1" t="str">
        <f>CONCATENATE('[1]Constructon S1'!X618, '[1]Constructon S1'!Y618)</f>
        <v/>
      </c>
      <c r="O295" t="str">
        <f>CONCATENATE('[1]Constructon S1'!Y618, '[1]Constructon S1'!Z618)</f>
        <v/>
      </c>
      <c r="P295" s="1" t="str">
        <f>CONCATENATE('[1]Constructon S1'!AD618, '[1]Constructon S1'!AE618)</f>
        <v/>
      </c>
      <c r="Q295" t="str">
        <f>CONCATENATE('[1]Constructon S1'!AF618, '[1]Constructon S1'!AG618)</f>
        <v/>
      </c>
      <c r="R295" t="str">
        <f>CONCATENATE('[1]Constructon S1'!AI618, '[1]Constructon S1'!AJ618)</f>
        <v/>
      </c>
      <c r="S295" s="1" t="str">
        <f>CONCATENATE('[1]Constructon S1'!AJ618, '[1]Constructon S1'!AK618)</f>
        <v/>
      </c>
      <c r="T295" t="str">
        <f>CONCATENATE('[1]Constructon S1'!AK618, '[1]Constructon S1'!AL618)</f>
        <v/>
      </c>
      <c r="U295" s="1" t="str">
        <f>CONCATENATE('[1]Constructon S1'!AP618, '[1]Constructon S1'!AQ618)</f>
        <v/>
      </c>
      <c r="V295" t="str">
        <f>CONCATENATE('[1]Constructon S1'!AR618, '[1]Constructon S1'!AS618)</f>
        <v/>
      </c>
      <c r="X295" t="str">
        <f>CONCATENATE('[1]Constructon S1'!AU618, '[1]Constructon S1'!AV618)</f>
        <v/>
      </c>
      <c r="Y295" s="1" t="str">
        <f>CONCATENATE('[1]Constructon S1'!AV618, '[1]Constructon S1'!AW618)</f>
        <v/>
      </c>
      <c r="Z295" t="str">
        <f>CONCATENATE('[1]Constructon S1'!AX618, '[1]Constructon S1'!AY618)</f>
        <v/>
      </c>
      <c r="AA295" t="str">
        <f>CONCATENATE('[1]Constructon S1'!BA618, '[1]Constructon S1'!BB618)</f>
        <v/>
      </c>
      <c r="AB295" s="1" t="str">
        <f>CONCATENATE('[1]Constructon S1'!BB618, '[1]Constructon S1'!BC618)</f>
        <v/>
      </c>
      <c r="AC295" t="str">
        <f>CONCATENATE('[1]Constructon S1'!BD618, '[1]Constructon S1'!BE618)</f>
        <v/>
      </c>
      <c r="AD295" s="1" t="str">
        <f>CONCATENATE('[1]Constructon S1'!BH618, '[1]Constructon S1'!BI618)</f>
        <v/>
      </c>
      <c r="AE295" t="str">
        <f>CONCATENATE('[1]Constructon S1'!BJ618, '[1]Constructon S1'!BK618)</f>
        <v/>
      </c>
      <c r="AG295" t="str">
        <f>CONCATENATE('[1]Constructon S1'!BN618, '[1]Constructon S1'!BO618)</f>
        <v/>
      </c>
      <c r="AH295" s="1" t="str">
        <f>CONCATENATE('[1]Constructon S1'!BO618, '[1]Constructon S1'!BP618)</f>
        <v/>
      </c>
      <c r="AI295" t="str">
        <f>CONCATENATE('[1]Constructon S1'!BQ618, '[1]Constructon S1'!BR618)</f>
        <v/>
      </c>
      <c r="AJ295" s="1" t="str">
        <f>CONCATENATE('[1]Constructon S1'!BU618, '[1]Constructon S1'!BV618)</f>
        <v/>
      </c>
      <c r="AK295" t="str">
        <f>CONCATENATE('[1]Constructon S1'!BW618, '[1]Constructon S1'!BX618)</f>
        <v/>
      </c>
      <c r="AL295" t="str">
        <f>CONCATENATE('[1]Constructon S1'!BZ618, '[1]Constructon S1'!CA618)</f>
        <v/>
      </c>
      <c r="AM295" s="1" t="str">
        <f>CONCATENATE('[1]Constructon S1'!CA618, '[1]Constructon S1'!CB618)</f>
        <v/>
      </c>
      <c r="AN295" t="str">
        <f>CONCATENATE('[1]Constructon S1'!CC618, '[1]Constructon S1'!CD618)</f>
        <v/>
      </c>
      <c r="AO295" s="1" t="str">
        <f>CONCATENATE('[1]Constructon S1'!CG618, '[1]Constructon S1'!CH618)</f>
        <v/>
      </c>
      <c r="AP295" t="str">
        <f>CONCATENATE('[1]Constructon S1'!CI618, '[1]Constructon S1'!CJ618)</f>
        <v/>
      </c>
      <c r="AR295" t="str">
        <f>CONCATENATE('[1]Constructon S1'!CL618, '[1]Constructon S1'!CM618)</f>
        <v/>
      </c>
      <c r="AS295" s="1" t="str">
        <f>CONCATENATE('[1]Constructon S1'!CM618, '[1]Constructon S1'!CN618)</f>
        <v/>
      </c>
      <c r="AT295" t="str">
        <f>CONCATENATE('[1]Constructon S1'!CO618, '[1]Constructon S1'!CP618)</f>
        <v/>
      </c>
      <c r="AU295" t="str">
        <f>CONCATENATE('[1]Constructon S1'!CR618, '[1]Constructon S1'!CS618)</f>
        <v/>
      </c>
      <c r="AV295" s="1" t="str">
        <f>CONCATENATE('[1]Constructon S1'!CS618, '[1]Constructon S1'!CT618)</f>
        <v/>
      </c>
      <c r="AW295" t="str">
        <f>CONCATENATE('[1]Constructon S1'!CU618, '[1]Constructon S1'!CV618)</f>
        <v/>
      </c>
      <c r="AX295" t="str">
        <f>CONCATENATE('[1]Constructon S1'!CX618, '[1]Constructon S1'!CY618)</f>
        <v/>
      </c>
      <c r="AY295" s="1" t="str">
        <f>CONCATENATE('[1]Constructon S1'!CY618, '[1]Constructon S1'!CZ618)</f>
        <v/>
      </c>
      <c r="AZ295" t="str">
        <f>CONCATENATE('[1]Constructon S1'!DA618, '[1]Constructon S1'!DB618)</f>
        <v/>
      </c>
    </row>
    <row r="296" spans="4:52" x14ac:dyDescent="0.25">
      <c r="D296" s="1" t="str">
        <f>CONCATENATE('[1]Constructon S1'!D619, '[1]Constructon S1'!E619)</f>
        <v/>
      </c>
      <c r="E296" t="str">
        <f>CONCATENATE('[1]Constructon S1'!F619, '[1]Constructon S1'!G619)</f>
        <v/>
      </c>
      <c r="F296" s="1" t="str">
        <f>CONCATENATE('[1]Constructon S1'!I619, '[1]Constructon S1'!J619)</f>
        <v/>
      </c>
      <c r="G296" t="str">
        <f>CONCATENATE('[1]Constructon S1'!K619, '[1]Constructon S1'!L619)</f>
        <v/>
      </c>
      <c r="J296" s="1" t="str">
        <f>CONCATENATE('[1]Constructon S1'!O619, '[1]Constructon S1'!P619)</f>
        <v/>
      </c>
      <c r="K296" t="str">
        <f>CONCATENATE('[1]Constructon S1'!Q619, '[1]Constructon S1'!R619)</f>
        <v/>
      </c>
      <c r="M296" t="str">
        <f>CONCATENATE('[1]Constructon S1'!R619, '[1]Constructon S1'!S619)</f>
        <v/>
      </c>
      <c r="N296" s="1" t="str">
        <f>CONCATENATE('[1]Constructon S1'!X619, '[1]Constructon S1'!Y619)</f>
        <v/>
      </c>
      <c r="O296" t="str">
        <f>CONCATENATE('[1]Constructon S1'!Y619, '[1]Constructon S1'!Z619)</f>
        <v/>
      </c>
      <c r="P296" s="1" t="str">
        <f>CONCATENATE('[1]Constructon S1'!AD619, '[1]Constructon S1'!AE619)</f>
        <v/>
      </c>
      <c r="Q296" t="str">
        <f>CONCATENATE('[1]Constructon S1'!AF619, '[1]Constructon S1'!AG619)</f>
        <v/>
      </c>
      <c r="R296" t="str">
        <f>CONCATENATE('[1]Constructon S1'!AI619, '[1]Constructon S1'!AJ619)</f>
        <v/>
      </c>
      <c r="S296" s="1" t="str">
        <f>CONCATENATE('[1]Constructon S1'!AJ619, '[1]Constructon S1'!AK619)</f>
        <v/>
      </c>
      <c r="T296" t="str">
        <f>CONCATENATE('[1]Constructon S1'!AK619, '[1]Constructon S1'!AL619)</f>
        <v/>
      </c>
      <c r="U296" s="1" t="str">
        <f>CONCATENATE('[1]Constructon S1'!AP619, '[1]Constructon S1'!AQ619)</f>
        <v/>
      </c>
      <c r="V296" t="str">
        <f>CONCATENATE('[1]Constructon S1'!AR619, '[1]Constructon S1'!AS619)</f>
        <v/>
      </c>
      <c r="X296" t="str">
        <f>CONCATENATE('[1]Constructon S1'!AU619, '[1]Constructon S1'!AV619)</f>
        <v/>
      </c>
      <c r="Y296" s="1" t="str">
        <f>CONCATENATE('[1]Constructon S1'!AV619, '[1]Constructon S1'!AW619)</f>
        <v/>
      </c>
      <c r="Z296" t="str">
        <f>CONCATENATE('[1]Constructon S1'!AX619, '[1]Constructon S1'!AY619)</f>
        <v/>
      </c>
      <c r="AA296" t="str">
        <f>CONCATENATE('[1]Constructon S1'!BA619, '[1]Constructon S1'!BB619)</f>
        <v/>
      </c>
      <c r="AB296" s="1" t="str">
        <f>CONCATENATE('[1]Constructon S1'!BB619, '[1]Constructon S1'!BC619)</f>
        <v/>
      </c>
      <c r="AC296" t="str">
        <f>CONCATENATE('[1]Constructon S1'!BD619, '[1]Constructon S1'!BE619)</f>
        <v/>
      </c>
      <c r="AD296" s="1" t="str">
        <f>CONCATENATE('[1]Constructon S1'!BH619, '[1]Constructon S1'!BI619)</f>
        <v/>
      </c>
      <c r="AE296" t="str">
        <f>CONCATENATE('[1]Constructon S1'!BJ619, '[1]Constructon S1'!BK619)</f>
        <v/>
      </c>
      <c r="AG296" t="str">
        <f>CONCATENATE('[1]Constructon S1'!BN619, '[1]Constructon S1'!BO619)</f>
        <v/>
      </c>
      <c r="AH296" s="1" t="str">
        <f>CONCATENATE('[1]Constructon S1'!BO619, '[1]Constructon S1'!BP619)</f>
        <v/>
      </c>
      <c r="AI296" t="str">
        <f>CONCATENATE('[1]Constructon S1'!BQ619, '[1]Constructon S1'!BR619)</f>
        <v/>
      </c>
      <c r="AJ296" s="1" t="str">
        <f>CONCATENATE('[1]Constructon S1'!BU619, '[1]Constructon S1'!BV619)</f>
        <v/>
      </c>
      <c r="AK296" t="str">
        <f>CONCATENATE('[1]Constructon S1'!BW619, '[1]Constructon S1'!BX619)</f>
        <v/>
      </c>
      <c r="AL296" t="str">
        <f>CONCATENATE('[1]Constructon S1'!BZ619, '[1]Constructon S1'!CA619)</f>
        <v/>
      </c>
      <c r="AM296" s="1" t="str">
        <f>CONCATENATE('[1]Constructon S1'!CA619, '[1]Constructon S1'!CB619)</f>
        <v/>
      </c>
      <c r="AN296" t="str">
        <f>CONCATENATE('[1]Constructon S1'!CC619, '[1]Constructon S1'!CD619)</f>
        <v/>
      </c>
      <c r="AO296" s="1" t="str">
        <f>CONCATENATE('[1]Constructon S1'!CG619, '[1]Constructon S1'!CH619)</f>
        <v/>
      </c>
      <c r="AP296" t="str">
        <f>CONCATENATE('[1]Constructon S1'!CI619, '[1]Constructon S1'!CJ619)</f>
        <v/>
      </c>
      <c r="AR296" t="str">
        <f>CONCATENATE('[1]Constructon S1'!CL619, '[1]Constructon S1'!CM619)</f>
        <v/>
      </c>
      <c r="AS296" s="1" t="str">
        <f>CONCATENATE('[1]Constructon S1'!CM619, '[1]Constructon S1'!CN619)</f>
        <v/>
      </c>
      <c r="AT296" t="str">
        <f>CONCATENATE('[1]Constructon S1'!CO619, '[1]Constructon S1'!CP619)</f>
        <v/>
      </c>
      <c r="AU296" t="str">
        <f>CONCATENATE('[1]Constructon S1'!CR619, '[1]Constructon S1'!CS619)</f>
        <v/>
      </c>
      <c r="AV296" s="1" t="str">
        <f>CONCATENATE('[1]Constructon S1'!CS619, '[1]Constructon S1'!CT619)</f>
        <v/>
      </c>
      <c r="AW296" t="str">
        <f>CONCATENATE('[1]Constructon S1'!CU619, '[1]Constructon S1'!CV619)</f>
        <v/>
      </c>
      <c r="AX296" t="str">
        <f>CONCATENATE('[1]Constructon S1'!CX619, '[1]Constructon S1'!CY619)</f>
        <v/>
      </c>
      <c r="AY296" s="1" t="str">
        <f>CONCATENATE('[1]Constructon S1'!CY619, '[1]Constructon S1'!CZ619)</f>
        <v/>
      </c>
      <c r="AZ296" t="str">
        <f>CONCATENATE('[1]Constructon S1'!DA619, '[1]Constructon S1'!DB619)</f>
        <v/>
      </c>
    </row>
    <row r="297" spans="4:52" x14ac:dyDescent="0.25">
      <c r="D297" s="1" t="str">
        <f>CONCATENATE('[1]Constructon S1'!D620, '[1]Constructon S1'!E620)</f>
        <v/>
      </c>
      <c r="E297" t="str">
        <f>CONCATENATE('[1]Constructon S1'!F620, '[1]Constructon S1'!G620)</f>
        <v/>
      </c>
      <c r="F297" s="1" t="str">
        <f>CONCATENATE('[1]Constructon S1'!I620, '[1]Constructon S1'!J620)</f>
        <v/>
      </c>
      <c r="G297" t="str">
        <f>CONCATENATE('[1]Constructon S1'!K620, '[1]Constructon S1'!L620)</f>
        <v/>
      </c>
      <c r="J297" s="1" t="str">
        <f>CONCATENATE('[1]Constructon S1'!O620, '[1]Constructon S1'!P620)</f>
        <v/>
      </c>
      <c r="K297" t="str">
        <f>CONCATENATE('[1]Constructon S1'!Q620, '[1]Constructon S1'!R620)</f>
        <v/>
      </c>
      <c r="M297" t="str">
        <f>CONCATENATE('[1]Constructon S1'!R620, '[1]Constructon S1'!S620)</f>
        <v/>
      </c>
      <c r="N297" s="1" t="str">
        <f>CONCATENATE('[1]Constructon S1'!X620, '[1]Constructon S1'!Y620)</f>
        <v/>
      </c>
      <c r="O297" t="str">
        <f>CONCATENATE('[1]Constructon S1'!Y620, '[1]Constructon S1'!Z620)</f>
        <v/>
      </c>
      <c r="P297" s="1" t="str">
        <f>CONCATENATE('[1]Constructon S1'!AD620, '[1]Constructon S1'!AE620)</f>
        <v/>
      </c>
      <c r="Q297" t="str">
        <f>CONCATENATE('[1]Constructon S1'!AF620, '[1]Constructon S1'!AG620)</f>
        <v/>
      </c>
      <c r="R297" t="str">
        <f>CONCATENATE('[1]Constructon S1'!AI620, '[1]Constructon S1'!AJ620)</f>
        <v/>
      </c>
      <c r="S297" s="1" t="str">
        <f>CONCATENATE('[1]Constructon S1'!AJ620, '[1]Constructon S1'!AK620)</f>
        <v/>
      </c>
      <c r="T297" t="str">
        <f>CONCATENATE('[1]Constructon S1'!AK620, '[1]Constructon S1'!AL620)</f>
        <v/>
      </c>
      <c r="U297" s="1" t="str">
        <f>CONCATENATE('[1]Constructon S1'!AP620, '[1]Constructon S1'!AQ620)</f>
        <v/>
      </c>
      <c r="V297" t="str">
        <f>CONCATENATE('[1]Constructon S1'!AR620, '[1]Constructon S1'!AS620)</f>
        <v/>
      </c>
      <c r="X297" t="str">
        <f>CONCATENATE('[1]Constructon S1'!AU620, '[1]Constructon S1'!AV620)</f>
        <v/>
      </c>
      <c r="Y297" s="1" t="str">
        <f>CONCATENATE('[1]Constructon S1'!AV620, '[1]Constructon S1'!AW620)</f>
        <v/>
      </c>
      <c r="Z297" t="str">
        <f>CONCATENATE('[1]Constructon S1'!AX620, '[1]Constructon S1'!AY620)</f>
        <v/>
      </c>
      <c r="AA297" t="str">
        <f>CONCATENATE('[1]Constructon S1'!BA620, '[1]Constructon S1'!BB620)</f>
        <v/>
      </c>
      <c r="AB297" s="1" t="str">
        <f>CONCATENATE('[1]Constructon S1'!BB620, '[1]Constructon S1'!BC620)</f>
        <v/>
      </c>
      <c r="AC297" t="str">
        <f>CONCATENATE('[1]Constructon S1'!BD620, '[1]Constructon S1'!BE620)</f>
        <v/>
      </c>
      <c r="AD297" s="1" t="str">
        <f>CONCATENATE('[1]Constructon S1'!BH620, '[1]Constructon S1'!BI620)</f>
        <v/>
      </c>
      <c r="AE297" t="str">
        <f>CONCATENATE('[1]Constructon S1'!BJ620, '[1]Constructon S1'!BK620)</f>
        <v/>
      </c>
      <c r="AG297" t="str">
        <f>CONCATENATE('[1]Constructon S1'!BN620, '[1]Constructon S1'!BO620)</f>
        <v/>
      </c>
      <c r="AH297" s="1" t="str">
        <f>CONCATENATE('[1]Constructon S1'!BO620, '[1]Constructon S1'!BP620)</f>
        <v/>
      </c>
      <c r="AI297" t="str">
        <f>CONCATENATE('[1]Constructon S1'!BQ620, '[1]Constructon S1'!BR620)</f>
        <v/>
      </c>
      <c r="AJ297" s="1" t="str">
        <f>CONCATENATE('[1]Constructon S1'!BU620, '[1]Constructon S1'!BV620)</f>
        <v/>
      </c>
      <c r="AK297" t="str">
        <f>CONCATENATE('[1]Constructon S1'!BW620, '[1]Constructon S1'!BX620)</f>
        <v/>
      </c>
      <c r="AL297" t="str">
        <f>CONCATENATE('[1]Constructon S1'!BZ620, '[1]Constructon S1'!CA620)</f>
        <v/>
      </c>
      <c r="AM297" s="1" t="str">
        <f>CONCATENATE('[1]Constructon S1'!CA620, '[1]Constructon S1'!CB620)</f>
        <v/>
      </c>
      <c r="AN297" t="str">
        <f>CONCATENATE('[1]Constructon S1'!CC620, '[1]Constructon S1'!CD620)</f>
        <v/>
      </c>
      <c r="AO297" s="1" t="str">
        <f>CONCATENATE('[1]Constructon S1'!CG620, '[1]Constructon S1'!CH620)</f>
        <v/>
      </c>
      <c r="AP297" t="str">
        <f>CONCATENATE('[1]Constructon S1'!CI620, '[1]Constructon S1'!CJ620)</f>
        <v/>
      </c>
      <c r="AR297" t="str">
        <f>CONCATENATE('[1]Constructon S1'!CL620, '[1]Constructon S1'!CM620)</f>
        <v/>
      </c>
      <c r="AS297" s="1" t="str">
        <f>CONCATENATE('[1]Constructon S1'!CM620, '[1]Constructon S1'!CN620)</f>
        <v/>
      </c>
      <c r="AT297" t="str">
        <f>CONCATENATE('[1]Constructon S1'!CO620, '[1]Constructon S1'!CP620)</f>
        <v/>
      </c>
      <c r="AU297" t="str">
        <f>CONCATENATE('[1]Constructon S1'!CR620, '[1]Constructon S1'!CS620)</f>
        <v/>
      </c>
      <c r="AV297" s="1" t="str">
        <f>CONCATENATE('[1]Constructon S1'!CS620, '[1]Constructon S1'!CT620)</f>
        <v/>
      </c>
      <c r="AW297" t="str">
        <f>CONCATENATE('[1]Constructon S1'!CU620, '[1]Constructon S1'!CV620)</f>
        <v/>
      </c>
      <c r="AX297" t="str">
        <f>CONCATENATE('[1]Constructon S1'!CX620, '[1]Constructon S1'!CY620)</f>
        <v/>
      </c>
      <c r="AY297" s="1" t="str">
        <f>CONCATENATE('[1]Constructon S1'!CY620, '[1]Constructon S1'!CZ620)</f>
        <v/>
      </c>
      <c r="AZ297" t="str">
        <f>CONCATENATE('[1]Constructon S1'!DA620, '[1]Constructon S1'!DB620)</f>
        <v/>
      </c>
    </row>
    <row r="298" spans="4:52" x14ac:dyDescent="0.25">
      <c r="D298" s="1" t="str">
        <f>CONCATENATE('[1]Constructon S1'!D621, '[1]Constructon S1'!E621)</f>
        <v/>
      </c>
      <c r="E298" t="str">
        <f>CONCATENATE('[1]Constructon S1'!F621, '[1]Constructon S1'!G621)</f>
        <v/>
      </c>
      <c r="F298" s="1" t="str">
        <f>CONCATENATE('[1]Constructon S1'!I621, '[1]Constructon S1'!J621)</f>
        <v/>
      </c>
      <c r="G298" t="str">
        <f>CONCATENATE('[1]Constructon S1'!K621, '[1]Constructon S1'!L621)</f>
        <v/>
      </c>
      <c r="J298" s="1" t="str">
        <f>CONCATENATE('[1]Constructon S1'!O621, '[1]Constructon S1'!P621)</f>
        <v/>
      </c>
      <c r="K298" t="str">
        <f>CONCATENATE('[1]Constructon S1'!Q621, '[1]Constructon S1'!R621)</f>
        <v/>
      </c>
      <c r="M298" t="str">
        <f>CONCATENATE('[1]Constructon S1'!R621, '[1]Constructon S1'!S621)</f>
        <v/>
      </c>
      <c r="N298" s="1" t="str">
        <f>CONCATENATE('[1]Constructon S1'!X621, '[1]Constructon S1'!Y621)</f>
        <v/>
      </c>
      <c r="O298" t="str">
        <f>CONCATENATE('[1]Constructon S1'!Y621, '[1]Constructon S1'!Z621)</f>
        <v/>
      </c>
      <c r="P298" s="1" t="str">
        <f>CONCATENATE('[1]Constructon S1'!AD621, '[1]Constructon S1'!AE621)</f>
        <v/>
      </c>
      <c r="Q298" t="str">
        <f>CONCATENATE('[1]Constructon S1'!AF621, '[1]Constructon S1'!AG621)</f>
        <v/>
      </c>
      <c r="R298" t="str">
        <f>CONCATENATE('[1]Constructon S1'!AI621, '[1]Constructon S1'!AJ621)</f>
        <v/>
      </c>
      <c r="S298" s="1" t="str">
        <f>CONCATENATE('[1]Constructon S1'!AJ621, '[1]Constructon S1'!AK621)</f>
        <v/>
      </c>
      <c r="T298" t="str">
        <f>CONCATENATE('[1]Constructon S1'!AK621, '[1]Constructon S1'!AL621)</f>
        <v/>
      </c>
      <c r="U298" s="1" t="str">
        <f>CONCATENATE('[1]Constructon S1'!AP621, '[1]Constructon S1'!AQ621)</f>
        <v/>
      </c>
      <c r="V298" t="str">
        <f>CONCATENATE('[1]Constructon S1'!AR621, '[1]Constructon S1'!AS621)</f>
        <v/>
      </c>
      <c r="X298" t="str">
        <f>CONCATENATE('[1]Constructon S1'!AU621, '[1]Constructon S1'!AV621)</f>
        <v/>
      </c>
      <c r="Y298" s="1" t="str">
        <f>CONCATENATE('[1]Constructon S1'!AV621, '[1]Constructon S1'!AW621)</f>
        <v/>
      </c>
      <c r="Z298" t="str">
        <f>CONCATENATE('[1]Constructon S1'!AX621, '[1]Constructon S1'!AY621)</f>
        <v/>
      </c>
      <c r="AA298" t="str">
        <f>CONCATENATE('[1]Constructon S1'!BA621, '[1]Constructon S1'!BB621)</f>
        <v/>
      </c>
      <c r="AB298" s="1" t="str">
        <f>CONCATENATE('[1]Constructon S1'!BB621, '[1]Constructon S1'!BC621)</f>
        <v/>
      </c>
      <c r="AC298" t="str">
        <f>CONCATENATE('[1]Constructon S1'!BD621, '[1]Constructon S1'!BE621)</f>
        <v/>
      </c>
      <c r="AD298" s="1" t="str">
        <f>CONCATENATE('[1]Constructon S1'!BH621, '[1]Constructon S1'!BI621)</f>
        <v/>
      </c>
      <c r="AE298" t="str">
        <f>CONCATENATE('[1]Constructon S1'!BJ621, '[1]Constructon S1'!BK621)</f>
        <v/>
      </c>
      <c r="AG298" t="str">
        <f>CONCATENATE('[1]Constructon S1'!BN621, '[1]Constructon S1'!BO621)</f>
        <v/>
      </c>
      <c r="AH298" s="1" t="str">
        <f>CONCATENATE('[1]Constructon S1'!BO621, '[1]Constructon S1'!BP621)</f>
        <v/>
      </c>
      <c r="AI298" t="str">
        <f>CONCATENATE('[1]Constructon S1'!BQ621, '[1]Constructon S1'!BR621)</f>
        <v/>
      </c>
      <c r="AJ298" s="1" t="str">
        <f>CONCATENATE('[1]Constructon S1'!BU621, '[1]Constructon S1'!BV621)</f>
        <v/>
      </c>
      <c r="AK298" t="str">
        <f>CONCATENATE('[1]Constructon S1'!BW621, '[1]Constructon S1'!BX621)</f>
        <v/>
      </c>
      <c r="AL298" t="str">
        <f>CONCATENATE('[1]Constructon S1'!BZ621, '[1]Constructon S1'!CA621)</f>
        <v/>
      </c>
      <c r="AM298" s="1" t="str">
        <f>CONCATENATE('[1]Constructon S1'!CA621, '[1]Constructon S1'!CB621)</f>
        <v/>
      </c>
      <c r="AN298" t="str">
        <f>CONCATENATE('[1]Constructon S1'!CC621, '[1]Constructon S1'!CD621)</f>
        <v/>
      </c>
      <c r="AO298" s="1" t="str">
        <f>CONCATENATE('[1]Constructon S1'!CG621, '[1]Constructon S1'!CH621)</f>
        <v/>
      </c>
      <c r="AP298" t="str">
        <f>CONCATENATE('[1]Constructon S1'!CI621, '[1]Constructon S1'!CJ621)</f>
        <v/>
      </c>
      <c r="AR298" t="str">
        <f>CONCATENATE('[1]Constructon S1'!CL621, '[1]Constructon S1'!CM621)</f>
        <v/>
      </c>
      <c r="AS298" s="1" t="str">
        <f>CONCATENATE('[1]Constructon S1'!CM621, '[1]Constructon S1'!CN621)</f>
        <v/>
      </c>
      <c r="AT298" t="str">
        <f>CONCATENATE('[1]Constructon S1'!CO621, '[1]Constructon S1'!CP621)</f>
        <v/>
      </c>
      <c r="AU298" t="str">
        <f>CONCATENATE('[1]Constructon S1'!CR621, '[1]Constructon S1'!CS621)</f>
        <v/>
      </c>
      <c r="AV298" s="1" t="str">
        <f>CONCATENATE('[1]Constructon S1'!CS621, '[1]Constructon S1'!CT621)</f>
        <v/>
      </c>
      <c r="AW298" t="str">
        <f>CONCATENATE('[1]Constructon S1'!CU621, '[1]Constructon S1'!CV621)</f>
        <v/>
      </c>
      <c r="AX298" t="str">
        <f>CONCATENATE('[1]Constructon S1'!CX621, '[1]Constructon S1'!CY621)</f>
        <v/>
      </c>
      <c r="AY298" s="1" t="str">
        <f>CONCATENATE('[1]Constructon S1'!CY621, '[1]Constructon S1'!CZ621)</f>
        <v/>
      </c>
      <c r="AZ298" t="str">
        <f>CONCATENATE('[1]Constructon S1'!DA621, '[1]Constructon S1'!DB621)</f>
        <v/>
      </c>
    </row>
    <row r="299" spans="4:52" x14ac:dyDescent="0.25">
      <c r="D299" s="1" t="str">
        <f>CONCATENATE('[1]Constructon S1'!D622, '[1]Constructon S1'!E622)</f>
        <v/>
      </c>
      <c r="E299" t="str">
        <f>CONCATENATE('[1]Constructon S1'!F622, '[1]Constructon S1'!G622)</f>
        <v/>
      </c>
      <c r="F299" s="1" t="str">
        <f>CONCATENATE('[1]Constructon S1'!I622, '[1]Constructon S1'!J622)</f>
        <v/>
      </c>
      <c r="G299" t="str">
        <f>CONCATENATE('[1]Constructon S1'!K622, '[1]Constructon S1'!L622)</f>
        <v/>
      </c>
      <c r="J299" s="1" t="str">
        <f>CONCATENATE('[1]Constructon S1'!O622, '[1]Constructon S1'!P622)</f>
        <v/>
      </c>
      <c r="K299" t="str">
        <f>CONCATENATE('[1]Constructon S1'!Q622, '[1]Constructon S1'!R622)</f>
        <v/>
      </c>
      <c r="M299" t="str">
        <f>CONCATENATE('[1]Constructon S1'!R622, '[1]Constructon S1'!S622)</f>
        <v/>
      </c>
      <c r="N299" s="1" t="str">
        <f>CONCATENATE('[1]Constructon S1'!X622, '[1]Constructon S1'!Y622)</f>
        <v/>
      </c>
      <c r="O299" t="str">
        <f>CONCATENATE('[1]Constructon S1'!Y622, '[1]Constructon S1'!Z622)</f>
        <v/>
      </c>
      <c r="P299" s="1" t="str">
        <f>CONCATENATE('[1]Constructon S1'!AD622, '[1]Constructon S1'!AE622)</f>
        <v/>
      </c>
      <c r="Q299" t="str">
        <f>CONCATENATE('[1]Constructon S1'!AF622, '[1]Constructon S1'!AG622)</f>
        <v/>
      </c>
      <c r="R299" t="str">
        <f>CONCATENATE('[1]Constructon S1'!AI622, '[1]Constructon S1'!AJ622)</f>
        <v/>
      </c>
      <c r="S299" s="1" t="str">
        <f>CONCATENATE('[1]Constructon S1'!AJ622, '[1]Constructon S1'!AK622)</f>
        <v/>
      </c>
      <c r="T299" t="str">
        <f>CONCATENATE('[1]Constructon S1'!AK622, '[1]Constructon S1'!AL622)</f>
        <v/>
      </c>
      <c r="U299" s="1" t="str">
        <f>CONCATENATE('[1]Constructon S1'!AP622, '[1]Constructon S1'!AQ622)</f>
        <v/>
      </c>
      <c r="V299" t="str">
        <f>CONCATENATE('[1]Constructon S1'!AR622, '[1]Constructon S1'!AS622)</f>
        <v/>
      </c>
      <c r="X299" t="str">
        <f>CONCATENATE('[1]Constructon S1'!AU622, '[1]Constructon S1'!AV622)</f>
        <v/>
      </c>
      <c r="Y299" s="1" t="str">
        <f>CONCATENATE('[1]Constructon S1'!AV622, '[1]Constructon S1'!AW622)</f>
        <v/>
      </c>
      <c r="Z299" t="str">
        <f>CONCATENATE('[1]Constructon S1'!AX622, '[1]Constructon S1'!AY622)</f>
        <v/>
      </c>
      <c r="AA299" t="str">
        <f>CONCATENATE('[1]Constructon S1'!BA622, '[1]Constructon S1'!BB622)</f>
        <v/>
      </c>
      <c r="AB299" s="1" t="str">
        <f>CONCATENATE('[1]Constructon S1'!BB622, '[1]Constructon S1'!BC622)</f>
        <v/>
      </c>
      <c r="AC299" t="str">
        <f>CONCATENATE('[1]Constructon S1'!BD622, '[1]Constructon S1'!BE622)</f>
        <v/>
      </c>
      <c r="AD299" s="1" t="str">
        <f>CONCATENATE('[1]Constructon S1'!BH622, '[1]Constructon S1'!BI622)</f>
        <v/>
      </c>
      <c r="AE299" t="str">
        <f>CONCATENATE('[1]Constructon S1'!BJ622, '[1]Constructon S1'!BK622)</f>
        <v/>
      </c>
      <c r="AG299" t="str">
        <f>CONCATENATE('[1]Constructon S1'!BN622, '[1]Constructon S1'!BO622)</f>
        <v/>
      </c>
      <c r="AH299" s="1" t="str">
        <f>CONCATENATE('[1]Constructon S1'!BO622, '[1]Constructon S1'!BP622)</f>
        <v/>
      </c>
      <c r="AI299" t="str">
        <f>CONCATENATE('[1]Constructon S1'!BQ622, '[1]Constructon S1'!BR622)</f>
        <v/>
      </c>
      <c r="AJ299" s="1" t="str">
        <f>CONCATENATE('[1]Constructon S1'!BU622, '[1]Constructon S1'!BV622)</f>
        <v/>
      </c>
      <c r="AK299" t="str">
        <f>CONCATENATE('[1]Constructon S1'!BW622, '[1]Constructon S1'!BX622)</f>
        <v/>
      </c>
      <c r="AL299" t="str">
        <f>CONCATENATE('[1]Constructon S1'!BZ622, '[1]Constructon S1'!CA622)</f>
        <v/>
      </c>
      <c r="AM299" s="1" t="str">
        <f>CONCATENATE('[1]Constructon S1'!CA622, '[1]Constructon S1'!CB622)</f>
        <v/>
      </c>
      <c r="AN299" t="str">
        <f>CONCATENATE('[1]Constructon S1'!CC622, '[1]Constructon S1'!CD622)</f>
        <v/>
      </c>
      <c r="AO299" s="1" t="str">
        <f>CONCATENATE('[1]Constructon S1'!CG622, '[1]Constructon S1'!CH622)</f>
        <v/>
      </c>
      <c r="AP299" t="str">
        <f>CONCATENATE('[1]Constructon S1'!CI622, '[1]Constructon S1'!CJ622)</f>
        <v/>
      </c>
      <c r="AR299" t="str">
        <f>CONCATENATE('[1]Constructon S1'!CL622, '[1]Constructon S1'!CM622)</f>
        <v/>
      </c>
      <c r="AS299" s="1" t="str">
        <f>CONCATENATE('[1]Constructon S1'!CM622, '[1]Constructon S1'!CN622)</f>
        <v/>
      </c>
      <c r="AT299" t="str">
        <f>CONCATENATE('[1]Constructon S1'!CO622, '[1]Constructon S1'!CP622)</f>
        <v/>
      </c>
      <c r="AU299" t="str">
        <f>CONCATENATE('[1]Constructon S1'!CR622, '[1]Constructon S1'!CS622)</f>
        <v/>
      </c>
      <c r="AV299" s="1" t="str">
        <f>CONCATENATE('[1]Constructon S1'!CS622, '[1]Constructon S1'!CT622)</f>
        <v/>
      </c>
      <c r="AW299" t="str">
        <f>CONCATENATE('[1]Constructon S1'!CU622, '[1]Constructon S1'!CV622)</f>
        <v/>
      </c>
      <c r="AX299" t="str">
        <f>CONCATENATE('[1]Constructon S1'!CX622, '[1]Constructon S1'!CY622)</f>
        <v/>
      </c>
      <c r="AY299" s="1" t="str">
        <f>CONCATENATE('[1]Constructon S1'!CY622, '[1]Constructon S1'!CZ622)</f>
        <v/>
      </c>
      <c r="AZ299" t="str">
        <f>CONCATENATE('[1]Constructon S1'!DA622, '[1]Constructon S1'!DB622)</f>
        <v/>
      </c>
    </row>
    <row r="300" spans="4:52" x14ac:dyDescent="0.25">
      <c r="D300" s="1" t="str">
        <f>CONCATENATE('[1]Constructon S1'!D623, '[1]Constructon S1'!E623)</f>
        <v/>
      </c>
      <c r="E300" t="str">
        <f>CONCATENATE('[1]Constructon S1'!F623, '[1]Constructon S1'!G623)</f>
        <v/>
      </c>
      <c r="F300" s="1" t="str">
        <f>CONCATENATE('[1]Constructon S1'!I623, '[1]Constructon S1'!J623)</f>
        <v/>
      </c>
      <c r="G300" t="str">
        <f>CONCATENATE('[1]Constructon S1'!K623, '[1]Constructon S1'!L623)</f>
        <v/>
      </c>
      <c r="J300" s="1" t="str">
        <f>CONCATENATE('[1]Constructon S1'!O623, '[1]Constructon S1'!P623)</f>
        <v/>
      </c>
      <c r="K300" t="str">
        <f>CONCATENATE('[1]Constructon S1'!Q623, '[1]Constructon S1'!R623)</f>
        <v/>
      </c>
      <c r="M300" t="str">
        <f>CONCATENATE('[1]Constructon S1'!R623, '[1]Constructon S1'!S623)</f>
        <v/>
      </c>
      <c r="N300" s="1" t="str">
        <f>CONCATENATE('[1]Constructon S1'!X623, '[1]Constructon S1'!Y623)</f>
        <v/>
      </c>
      <c r="O300" t="str">
        <f>CONCATENATE('[1]Constructon S1'!Y623, '[1]Constructon S1'!Z623)</f>
        <v/>
      </c>
      <c r="P300" s="1" t="str">
        <f>CONCATENATE('[1]Constructon S1'!AD623, '[1]Constructon S1'!AE623)</f>
        <v/>
      </c>
      <c r="Q300" t="str">
        <f>CONCATENATE('[1]Constructon S1'!AF623, '[1]Constructon S1'!AG623)</f>
        <v/>
      </c>
      <c r="R300" t="str">
        <f>CONCATENATE('[1]Constructon S1'!AI623, '[1]Constructon S1'!AJ623)</f>
        <v/>
      </c>
      <c r="S300" s="1" t="str">
        <f>CONCATENATE('[1]Constructon S1'!AJ623, '[1]Constructon S1'!AK623)</f>
        <v/>
      </c>
      <c r="T300" t="str">
        <f>CONCATENATE('[1]Constructon S1'!AK623, '[1]Constructon S1'!AL623)</f>
        <v/>
      </c>
      <c r="U300" s="1" t="str">
        <f>CONCATENATE('[1]Constructon S1'!AP623, '[1]Constructon S1'!AQ623)</f>
        <v/>
      </c>
      <c r="V300" t="str">
        <f>CONCATENATE('[1]Constructon S1'!AR623, '[1]Constructon S1'!AS623)</f>
        <v/>
      </c>
      <c r="X300" t="str">
        <f>CONCATENATE('[1]Constructon S1'!AU623, '[1]Constructon S1'!AV623)</f>
        <v/>
      </c>
      <c r="Y300" s="1" t="str">
        <f>CONCATENATE('[1]Constructon S1'!AV623, '[1]Constructon S1'!AW623)</f>
        <v/>
      </c>
      <c r="Z300" t="str">
        <f>CONCATENATE('[1]Constructon S1'!AX623, '[1]Constructon S1'!AY623)</f>
        <v/>
      </c>
      <c r="AA300" t="str">
        <f>CONCATENATE('[1]Constructon S1'!BA623, '[1]Constructon S1'!BB623)</f>
        <v/>
      </c>
      <c r="AB300" s="1" t="str">
        <f>CONCATENATE('[1]Constructon S1'!BB623, '[1]Constructon S1'!BC623)</f>
        <v/>
      </c>
      <c r="AC300" t="str">
        <f>CONCATENATE('[1]Constructon S1'!BD623, '[1]Constructon S1'!BE623)</f>
        <v/>
      </c>
      <c r="AD300" s="1" t="str">
        <f>CONCATENATE('[1]Constructon S1'!BH623, '[1]Constructon S1'!BI623)</f>
        <v/>
      </c>
      <c r="AE300" t="str">
        <f>CONCATENATE('[1]Constructon S1'!BJ623, '[1]Constructon S1'!BK623)</f>
        <v/>
      </c>
      <c r="AG300" t="str">
        <f>CONCATENATE('[1]Constructon S1'!BN623, '[1]Constructon S1'!BO623)</f>
        <v/>
      </c>
      <c r="AH300" s="1" t="str">
        <f>CONCATENATE('[1]Constructon S1'!BO623, '[1]Constructon S1'!BP623)</f>
        <v/>
      </c>
      <c r="AI300" t="str">
        <f>CONCATENATE('[1]Constructon S1'!BQ623, '[1]Constructon S1'!BR623)</f>
        <v/>
      </c>
      <c r="AJ300" s="1" t="str">
        <f>CONCATENATE('[1]Constructon S1'!BU623, '[1]Constructon S1'!BV623)</f>
        <v/>
      </c>
      <c r="AK300" t="str">
        <f>CONCATENATE('[1]Constructon S1'!BW623, '[1]Constructon S1'!BX623)</f>
        <v/>
      </c>
      <c r="AL300" t="str">
        <f>CONCATENATE('[1]Constructon S1'!BZ623, '[1]Constructon S1'!CA623)</f>
        <v/>
      </c>
      <c r="AM300" s="1" t="str">
        <f>CONCATENATE('[1]Constructon S1'!CA623, '[1]Constructon S1'!CB623)</f>
        <v/>
      </c>
      <c r="AN300" t="str">
        <f>CONCATENATE('[1]Constructon S1'!CC623, '[1]Constructon S1'!CD623)</f>
        <v/>
      </c>
      <c r="AO300" s="1" t="str">
        <f>CONCATENATE('[1]Constructon S1'!CG623, '[1]Constructon S1'!CH623)</f>
        <v/>
      </c>
      <c r="AP300" t="str">
        <f>CONCATENATE('[1]Constructon S1'!CI623, '[1]Constructon S1'!CJ623)</f>
        <v/>
      </c>
      <c r="AR300" t="str">
        <f>CONCATENATE('[1]Constructon S1'!CL623, '[1]Constructon S1'!CM623)</f>
        <v/>
      </c>
      <c r="AS300" s="1" t="str">
        <f>CONCATENATE('[1]Constructon S1'!CM623, '[1]Constructon S1'!CN623)</f>
        <v/>
      </c>
      <c r="AT300" t="str">
        <f>CONCATENATE('[1]Constructon S1'!CO623, '[1]Constructon S1'!CP623)</f>
        <v/>
      </c>
      <c r="AU300" t="str">
        <f>CONCATENATE('[1]Constructon S1'!CR623, '[1]Constructon S1'!CS623)</f>
        <v/>
      </c>
      <c r="AV300" s="1" t="str">
        <f>CONCATENATE('[1]Constructon S1'!CS623, '[1]Constructon S1'!CT623)</f>
        <v/>
      </c>
      <c r="AW300" t="str">
        <f>CONCATENATE('[1]Constructon S1'!CU623, '[1]Constructon S1'!CV623)</f>
        <v/>
      </c>
      <c r="AX300" t="str">
        <f>CONCATENATE('[1]Constructon S1'!CX623, '[1]Constructon S1'!CY623)</f>
        <v/>
      </c>
      <c r="AY300" s="1" t="str">
        <f>CONCATENATE('[1]Constructon S1'!CY623, '[1]Constructon S1'!CZ623)</f>
        <v/>
      </c>
      <c r="AZ300" t="str">
        <f>CONCATENATE('[1]Constructon S1'!DA623, '[1]Constructon S1'!DB623)</f>
        <v/>
      </c>
    </row>
    <row r="301" spans="4:52" x14ac:dyDescent="0.25">
      <c r="D301" s="1" t="str">
        <f>CONCATENATE('[1]Constructon S1'!D624, '[1]Constructon S1'!E624)</f>
        <v/>
      </c>
      <c r="E301" t="str">
        <f>CONCATENATE('[1]Constructon S1'!F624, '[1]Constructon S1'!G624)</f>
        <v/>
      </c>
      <c r="F301" s="1" t="str">
        <f>CONCATENATE('[1]Constructon S1'!I624, '[1]Constructon S1'!J624)</f>
        <v/>
      </c>
      <c r="G301" t="str">
        <f>CONCATENATE('[1]Constructon S1'!K624, '[1]Constructon S1'!L624)</f>
        <v/>
      </c>
      <c r="J301" s="1" t="str">
        <f>CONCATENATE('[1]Constructon S1'!O624, '[1]Constructon S1'!P624)</f>
        <v/>
      </c>
      <c r="K301" t="str">
        <f>CONCATENATE('[1]Constructon S1'!Q624, '[1]Constructon S1'!R624)</f>
        <v/>
      </c>
      <c r="M301" t="str">
        <f>CONCATENATE('[1]Constructon S1'!R624, '[1]Constructon S1'!S624)</f>
        <v/>
      </c>
      <c r="N301" s="1" t="str">
        <f>CONCATENATE('[1]Constructon S1'!X624, '[1]Constructon S1'!Y624)</f>
        <v/>
      </c>
      <c r="O301" t="str">
        <f>CONCATENATE('[1]Constructon S1'!Y624, '[1]Constructon S1'!Z624)</f>
        <v/>
      </c>
      <c r="P301" s="1" t="str">
        <f>CONCATENATE('[1]Constructon S1'!AD624, '[1]Constructon S1'!AE624)</f>
        <v/>
      </c>
      <c r="Q301" t="str">
        <f>CONCATENATE('[1]Constructon S1'!AF624, '[1]Constructon S1'!AG624)</f>
        <v/>
      </c>
      <c r="R301" t="str">
        <f>CONCATENATE('[1]Constructon S1'!AI624, '[1]Constructon S1'!AJ624)</f>
        <v/>
      </c>
      <c r="S301" s="1" t="str">
        <f>CONCATENATE('[1]Constructon S1'!AJ624, '[1]Constructon S1'!AK624)</f>
        <v/>
      </c>
      <c r="T301" t="str">
        <f>CONCATENATE('[1]Constructon S1'!AK624, '[1]Constructon S1'!AL624)</f>
        <v/>
      </c>
      <c r="U301" s="1" t="str">
        <f>CONCATENATE('[1]Constructon S1'!AP624, '[1]Constructon S1'!AQ624)</f>
        <v/>
      </c>
      <c r="V301" t="str">
        <f>CONCATENATE('[1]Constructon S1'!AR624, '[1]Constructon S1'!AS624)</f>
        <v/>
      </c>
      <c r="X301" t="str">
        <f>CONCATENATE('[1]Constructon S1'!AU624, '[1]Constructon S1'!AV624)</f>
        <v/>
      </c>
      <c r="Y301" s="1" t="str">
        <f>CONCATENATE('[1]Constructon S1'!AV624, '[1]Constructon S1'!AW624)</f>
        <v/>
      </c>
      <c r="Z301" t="str">
        <f>CONCATENATE('[1]Constructon S1'!AX624, '[1]Constructon S1'!AY624)</f>
        <v/>
      </c>
      <c r="AA301" t="str">
        <f>CONCATENATE('[1]Constructon S1'!BA624, '[1]Constructon S1'!BB624)</f>
        <v/>
      </c>
      <c r="AB301" s="1" t="str">
        <f>CONCATENATE('[1]Constructon S1'!BB624, '[1]Constructon S1'!BC624)</f>
        <v/>
      </c>
      <c r="AC301" t="str">
        <f>CONCATENATE('[1]Constructon S1'!BD624, '[1]Constructon S1'!BE624)</f>
        <v/>
      </c>
      <c r="AD301" s="1" t="str">
        <f>CONCATENATE('[1]Constructon S1'!BH624, '[1]Constructon S1'!BI624)</f>
        <v/>
      </c>
      <c r="AE301" t="str">
        <f>CONCATENATE('[1]Constructon S1'!BJ624, '[1]Constructon S1'!BK624)</f>
        <v/>
      </c>
      <c r="AG301" t="str">
        <f>CONCATENATE('[1]Constructon S1'!BN624, '[1]Constructon S1'!BO624)</f>
        <v/>
      </c>
      <c r="AH301" s="1" t="str">
        <f>CONCATENATE('[1]Constructon S1'!BO624, '[1]Constructon S1'!BP624)</f>
        <v/>
      </c>
      <c r="AI301" t="str">
        <f>CONCATENATE('[1]Constructon S1'!BQ624, '[1]Constructon S1'!BR624)</f>
        <v/>
      </c>
      <c r="AJ301" s="1" t="str">
        <f>CONCATENATE('[1]Constructon S1'!BU624, '[1]Constructon S1'!BV624)</f>
        <v/>
      </c>
      <c r="AK301" t="str">
        <f>CONCATENATE('[1]Constructon S1'!BW624, '[1]Constructon S1'!BX624)</f>
        <v/>
      </c>
      <c r="AL301" t="str">
        <f>CONCATENATE('[1]Constructon S1'!BZ624, '[1]Constructon S1'!CA624)</f>
        <v/>
      </c>
      <c r="AM301" s="1" t="str">
        <f>CONCATENATE('[1]Constructon S1'!CA624, '[1]Constructon S1'!CB624)</f>
        <v/>
      </c>
      <c r="AN301" t="str">
        <f>CONCATENATE('[1]Constructon S1'!CC624, '[1]Constructon S1'!CD624)</f>
        <v/>
      </c>
      <c r="AO301" s="1" t="str">
        <f>CONCATENATE('[1]Constructon S1'!CG624, '[1]Constructon S1'!CH624)</f>
        <v/>
      </c>
      <c r="AP301" t="str">
        <f>CONCATENATE('[1]Constructon S1'!CI624, '[1]Constructon S1'!CJ624)</f>
        <v/>
      </c>
      <c r="AR301" t="str">
        <f>CONCATENATE('[1]Constructon S1'!CL624, '[1]Constructon S1'!CM624)</f>
        <v/>
      </c>
      <c r="AS301" s="1" t="str">
        <f>CONCATENATE('[1]Constructon S1'!CM624, '[1]Constructon S1'!CN624)</f>
        <v/>
      </c>
      <c r="AT301" t="str">
        <f>CONCATENATE('[1]Constructon S1'!CO624, '[1]Constructon S1'!CP624)</f>
        <v/>
      </c>
      <c r="AU301" t="str">
        <f>CONCATENATE('[1]Constructon S1'!CR624, '[1]Constructon S1'!CS624)</f>
        <v/>
      </c>
      <c r="AV301" s="1" t="str">
        <f>CONCATENATE('[1]Constructon S1'!CS624, '[1]Constructon S1'!CT624)</f>
        <v/>
      </c>
      <c r="AW301" t="str">
        <f>CONCATENATE('[1]Constructon S1'!CU624, '[1]Constructon S1'!CV624)</f>
        <v/>
      </c>
      <c r="AX301" t="str">
        <f>CONCATENATE('[1]Constructon S1'!CX624, '[1]Constructon S1'!CY624)</f>
        <v/>
      </c>
      <c r="AY301" s="1" t="str">
        <f>CONCATENATE('[1]Constructon S1'!CY624, '[1]Constructon S1'!CZ624)</f>
        <v/>
      </c>
      <c r="AZ301" t="str">
        <f>CONCATENATE('[1]Constructon S1'!DA624, '[1]Constructon S1'!DB624)</f>
        <v/>
      </c>
    </row>
    <row r="302" spans="4:52" x14ac:dyDescent="0.25">
      <c r="D302" s="1" t="str">
        <f>CONCATENATE('[1]Constructon S1'!D625, '[1]Constructon S1'!E625)</f>
        <v/>
      </c>
      <c r="E302" t="str">
        <f>CONCATENATE('[1]Constructon S1'!F625, '[1]Constructon S1'!G625)</f>
        <v/>
      </c>
      <c r="F302" s="1" t="str">
        <f>CONCATENATE('[1]Constructon S1'!I625, '[1]Constructon S1'!J625)</f>
        <v/>
      </c>
      <c r="G302" t="str">
        <f>CONCATENATE('[1]Constructon S1'!K625, '[1]Constructon S1'!L625)</f>
        <v/>
      </c>
      <c r="J302" s="1" t="str">
        <f>CONCATENATE('[1]Constructon S1'!O625, '[1]Constructon S1'!P625)</f>
        <v/>
      </c>
      <c r="K302" t="str">
        <f>CONCATENATE('[1]Constructon S1'!Q625, '[1]Constructon S1'!R625)</f>
        <v/>
      </c>
      <c r="M302" t="str">
        <f>CONCATENATE('[1]Constructon S1'!R625, '[1]Constructon S1'!S625)</f>
        <v/>
      </c>
      <c r="N302" s="1" t="str">
        <f>CONCATENATE('[1]Constructon S1'!X625, '[1]Constructon S1'!Y625)</f>
        <v/>
      </c>
      <c r="O302" t="str">
        <f>CONCATENATE('[1]Constructon S1'!Y625, '[1]Constructon S1'!Z625)</f>
        <v/>
      </c>
      <c r="P302" s="1" t="str">
        <f>CONCATENATE('[1]Constructon S1'!AD625, '[1]Constructon S1'!AE625)</f>
        <v/>
      </c>
      <c r="Q302" t="str">
        <f>CONCATENATE('[1]Constructon S1'!AF625, '[1]Constructon S1'!AG625)</f>
        <v/>
      </c>
      <c r="R302" t="str">
        <f>CONCATENATE('[1]Constructon S1'!AI625, '[1]Constructon S1'!AJ625)</f>
        <v/>
      </c>
      <c r="S302" s="1" t="str">
        <f>CONCATENATE('[1]Constructon S1'!AJ625, '[1]Constructon S1'!AK625)</f>
        <v/>
      </c>
      <c r="T302" t="str">
        <f>CONCATENATE('[1]Constructon S1'!AK625, '[1]Constructon S1'!AL625)</f>
        <v/>
      </c>
      <c r="U302" s="1" t="str">
        <f>CONCATENATE('[1]Constructon S1'!AP625, '[1]Constructon S1'!AQ625)</f>
        <v/>
      </c>
      <c r="V302" t="str">
        <f>CONCATENATE('[1]Constructon S1'!AR625, '[1]Constructon S1'!AS625)</f>
        <v/>
      </c>
      <c r="X302" t="str">
        <f>CONCATENATE('[1]Constructon S1'!AU625, '[1]Constructon S1'!AV625)</f>
        <v/>
      </c>
      <c r="Y302" s="1" t="str">
        <f>CONCATENATE('[1]Constructon S1'!AV625, '[1]Constructon S1'!AW625)</f>
        <v/>
      </c>
      <c r="Z302" t="str">
        <f>CONCATENATE('[1]Constructon S1'!AX625, '[1]Constructon S1'!AY625)</f>
        <v/>
      </c>
      <c r="AA302" t="str">
        <f>CONCATENATE('[1]Constructon S1'!BA625, '[1]Constructon S1'!BB625)</f>
        <v/>
      </c>
      <c r="AB302" s="1" t="str">
        <f>CONCATENATE('[1]Constructon S1'!BB625, '[1]Constructon S1'!BC625)</f>
        <v/>
      </c>
      <c r="AC302" t="str">
        <f>CONCATENATE('[1]Constructon S1'!BD625, '[1]Constructon S1'!BE625)</f>
        <v/>
      </c>
      <c r="AD302" s="1" t="str">
        <f>CONCATENATE('[1]Constructon S1'!BH625, '[1]Constructon S1'!BI625)</f>
        <v/>
      </c>
      <c r="AE302" t="str">
        <f>CONCATENATE('[1]Constructon S1'!BJ625, '[1]Constructon S1'!BK625)</f>
        <v/>
      </c>
      <c r="AG302" t="str">
        <f>CONCATENATE('[1]Constructon S1'!BN625, '[1]Constructon S1'!BO625)</f>
        <v/>
      </c>
      <c r="AH302" s="1" t="str">
        <f>CONCATENATE('[1]Constructon S1'!BO625, '[1]Constructon S1'!BP625)</f>
        <v/>
      </c>
      <c r="AI302" t="str">
        <f>CONCATENATE('[1]Constructon S1'!BQ625, '[1]Constructon S1'!BR625)</f>
        <v/>
      </c>
      <c r="AJ302" s="1" t="str">
        <f>CONCATENATE('[1]Constructon S1'!BU625, '[1]Constructon S1'!BV625)</f>
        <v/>
      </c>
      <c r="AK302" t="str">
        <f>CONCATENATE('[1]Constructon S1'!BW625, '[1]Constructon S1'!BX625)</f>
        <v/>
      </c>
      <c r="AL302" t="str">
        <f>CONCATENATE('[1]Constructon S1'!BZ625, '[1]Constructon S1'!CA625)</f>
        <v/>
      </c>
      <c r="AM302" s="1" t="str">
        <f>CONCATENATE('[1]Constructon S1'!CA625, '[1]Constructon S1'!CB625)</f>
        <v/>
      </c>
      <c r="AN302" t="str">
        <f>CONCATENATE('[1]Constructon S1'!CC625, '[1]Constructon S1'!CD625)</f>
        <v/>
      </c>
      <c r="AO302" s="1" t="str">
        <f>CONCATENATE('[1]Constructon S1'!CG625, '[1]Constructon S1'!CH625)</f>
        <v/>
      </c>
      <c r="AP302" t="str">
        <f>CONCATENATE('[1]Constructon S1'!CI625, '[1]Constructon S1'!CJ625)</f>
        <v/>
      </c>
      <c r="AR302" t="str">
        <f>CONCATENATE('[1]Constructon S1'!CL625, '[1]Constructon S1'!CM625)</f>
        <v/>
      </c>
      <c r="AS302" s="1" t="str">
        <f>CONCATENATE('[1]Constructon S1'!CM625, '[1]Constructon S1'!CN625)</f>
        <v/>
      </c>
      <c r="AT302" t="str">
        <f>CONCATENATE('[1]Constructon S1'!CO625, '[1]Constructon S1'!CP625)</f>
        <v/>
      </c>
      <c r="AU302" t="str">
        <f>CONCATENATE('[1]Constructon S1'!CR625, '[1]Constructon S1'!CS625)</f>
        <v/>
      </c>
      <c r="AV302" s="1" t="str">
        <f>CONCATENATE('[1]Constructon S1'!CS625, '[1]Constructon S1'!CT625)</f>
        <v/>
      </c>
      <c r="AW302" t="str">
        <f>CONCATENATE('[1]Constructon S1'!CU625, '[1]Constructon S1'!CV625)</f>
        <v/>
      </c>
      <c r="AX302" t="str">
        <f>CONCATENATE('[1]Constructon S1'!CX625, '[1]Constructon S1'!CY625)</f>
        <v/>
      </c>
      <c r="AY302" s="1" t="str">
        <f>CONCATENATE('[1]Constructon S1'!CY625, '[1]Constructon S1'!CZ625)</f>
        <v/>
      </c>
      <c r="AZ302" t="str">
        <f>CONCATENATE('[1]Constructon S1'!DA625, '[1]Constructon S1'!DB625)</f>
        <v/>
      </c>
    </row>
    <row r="303" spans="4:52" x14ac:dyDescent="0.25">
      <c r="D303" s="1" t="str">
        <f>CONCATENATE('[1]Constructon S1'!D626, '[1]Constructon S1'!E626)</f>
        <v/>
      </c>
      <c r="E303" t="str">
        <f>CONCATENATE('[1]Constructon S1'!F626, '[1]Constructon S1'!G626)</f>
        <v/>
      </c>
      <c r="F303" s="1" t="str">
        <f>CONCATENATE('[1]Constructon S1'!I626, '[1]Constructon S1'!J626)</f>
        <v/>
      </c>
      <c r="G303" t="str">
        <f>CONCATENATE('[1]Constructon S1'!K626, '[1]Constructon S1'!L626)</f>
        <v/>
      </c>
      <c r="J303" s="1" t="str">
        <f>CONCATENATE('[1]Constructon S1'!O626, '[1]Constructon S1'!P626)</f>
        <v/>
      </c>
      <c r="K303" t="str">
        <f>CONCATENATE('[1]Constructon S1'!Q626, '[1]Constructon S1'!R626)</f>
        <v/>
      </c>
      <c r="M303" t="str">
        <f>CONCATENATE('[1]Constructon S1'!R626, '[1]Constructon S1'!S626)</f>
        <v/>
      </c>
      <c r="N303" s="1" t="str">
        <f>CONCATENATE('[1]Constructon S1'!X626, '[1]Constructon S1'!Y626)</f>
        <v/>
      </c>
      <c r="O303" t="str">
        <f>CONCATENATE('[1]Constructon S1'!Y626, '[1]Constructon S1'!Z626)</f>
        <v/>
      </c>
      <c r="P303" s="1" t="str">
        <f>CONCATENATE('[1]Constructon S1'!AD626, '[1]Constructon S1'!AE626)</f>
        <v/>
      </c>
      <c r="Q303" t="str">
        <f>CONCATENATE('[1]Constructon S1'!AF626, '[1]Constructon S1'!AG626)</f>
        <v/>
      </c>
      <c r="R303" t="str">
        <f>CONCATENATE('[1]Constructon S1'!AI626, '[1]Constructon S1'!AJ626)</f>
        <v/>
      </c>
      <c r="S303" s="1" t="str">
        <f>CONCATENATE('[1]Constructon S1'!AJ626, '[1]Constructon S1'!AK626)</f>
        <v/>
      </c>
      <c r="T303" t="str">
        <f>CONCATENATE('[1]Constructon S1'!AK626, '[1]Constructon S1'!AL626)</f>
        <v/>
      </c>
      <c r="U303" s="1" t="str">
        <f>CONCATENATE('[1]Constructon S1'!AP626, '[1]Constructon S1'!AQ626)</f>
        <v/>
      </c>
      <c r="V303" t="str">
        <f>CONCATENATE('[1]Constructon S1'!AR626, '[1]Constructon S1'!AS626)</f>
        <v/>
      </c>
      <c r="X303" t="str">
        <f>CONCATENATE('[1]Constructon S1'!AU626, '[1]Constructon S1'!AV626)</f>
        <v/>
      </c>
      <c r="Y303" s="1" t="str">
        <f>CONCATENATE('[1]Constructon S1'!AV626, '[1]Constructon S1'!AW626)</f>
        <v/>
      </c>
      <c r="Z303" t="str">
        <f>CONCATENATE('[1]Constructon S1'!AX626, '[1]Constructon S1'!AY626)</f>
        <v/>
      </c>
      <c r="AA303" t="str">
        <f>CONCATENATE('[1]Constructon S1'!BA626, '[1]Constructon S1'!BB626)</f>
        <v/>
      </c>
      <c r="AB303" s="1" t="str">
        <f>CONCATENATE('[1]Constructon S1'!BB626, '[1]Constructon S1'!BC626)</f>
        <v/>
      </c>
      <c r="AC303" t="str">
        <f>CONCATENATE('[1]Constructon S1'!BD626, '[1]Constructon S1'!BE626)</f>
        <v/>
      </c>
      <c r="AD303" s="1" t="str">
        <f>CONCATENATE('[1]Constructon S1'!BH626, '[1]Constructon S1'!BI626)</f>
        <v/>
      </c>
      <c r="AE303" t="str">
        <f>CONCATENATE('[1]Constructon S1'!BJ626, '[1]Constructon S1'!BK626)</f>
        <v/>
      </c>
      <c r="AG303" t="str">
        <f>CONCATENATE('[1]Constructon S1'!BN626, '[1]Constructon S1'!BO626)</f>
        <v/>
      </c>
      <c r="AH303" s="1" t="str">
        <f>CONCATENATE('[1]Constructon S1'!BO626, '[1]Constructon S1'!BP626)</f>
        <v/>
      </c>
      <c r="AI303" t="str">
        <f>CONCATENATE('[1]Constructon S1'!BQ626, '[1]Constructon S1'!BR626)</f>
        <v/>
      </c>
      <c r="AJ303" s="1" t="str">
        <f>CONCATENATE('[1]Constructon S1'!BU626, '[1]Constructon S1'!BV626)</f>
        <v/>
      </c>
      <c r="AK303" t="str">
        <f>CONCATENATE('[1]Constructon S1'!BW626, '[1]Constructon S1'!BX626)</f>
        <v/>
      </c>
      <c r="AL303" t="str">
        <f>CONCATENATE('[1]Constructon S1'!BZ626, '[1]Constructon S1'!CA626)</f>
        <v/>
      </c>
      <c r="AM303" s="1" t="str">
        <f>CONCATENATE('[1]Constructon S1'!CA626, '[1]Constructon S1'!CB626)</f>
        <v/>
      </c>
      <c r="AN303" t="str">
        <f>CONCATENATE('[1]Constructon S1'!CC626, '[1]Constructon S1'!CD626)</f>
        <v/>
      </c>
      <c r="AO303" s="1" t="str">
        <f>CONCATENATE('[1]Constructon S1'!CG626, '[1]Constructon S1'!CH626)</f>
        <v/>
      </c>
      <c r="AP303" t="str">
        <f>CONCATENATE('[1]Constructon S1'!CI626, '[1]Constructon S1'!CJ626)</f>
        <v/>
      </c>
      <c r="AR303" t="str">
        <f>CONCATENATE('[1]Constructon S1'!CL626, '[1]Constructon S1'!CM626)</f>
        <v/>
      </c>
      <c r="AS303" s="1" t="str">
        <f>CONCATENATE('[1]Constructon S1'!CM626, '[1]Constructon S1'!CN626)</f>
        <v/>
      </c>
      <c r="AT303" t="str">
        <f>CONCATENATE('[1]Constructon S1'!CO626, '[1]Constructon S1'!CP626)</f>
        <v/>
      </c>
      <c r="AU303" t="str">
        <f>CONCATENATE('[1]Constructon S1'!CR626, '[1]Constructon S1'!CS626)</f>
        <v/>
      </c>
      <c r="AV303" s="1" t="str">
        <f>CONCATENATE('[1]Constructon S1'!CS626, '[1]Constructon S1'!CT626)</f>
        <v/>
      </c>
      <c r="AW303" t="str">
        <f>CONCATENATE('[1]Constructon S1'!CU626, '[1]Constructon S1'!CV626)</f>
        <v/>
      </c>
      <c r="AX303" t="str">
        <f>CONCATENATE('[1]Constructon S1'!CX626, '[1]Constructon S1'!CY626)</f>
        <v/>
      </c>
      <c r="AY303" s="1" t="str">
        <f>CONCATENATE('[1]Constructon S1'!CY626, '[1]Constructon S1'!CZ626)</f>
        <v/>
      </c>
      <c r="AZ303" t="str">
        <f>CONCATENATE('[1]Constructon S1'!DA626, '[1]Constructon S1'!DB626)</f>
        <v/>
      </c>
    </row>
    <row r="304" spans="4:52" x14ac:dyDescent="0.25">
      <c r="D304" s="1" t="str">
        <f>CONCATENATE('[1]Constructon S1'!D627, '[1]Constructon S1'!E627)</f>
        <v/>
      </c>
      <c r="E304" t="str">
        <f>CONCATENATE('[1]Constructon S1'!F627, '[1]Constructon S1'!G627)</f>
        <v/>
      </c>
      <c r="F304" s="1" t="str">
        <f>CONCATENATE('[1]Constructon S1'!I627, '[1]Constructon S1'!J627)</f>
        <v/>
      </c>
      <c r="G304" t="str">
        <f>CONCATENATE('[1]Constructon S1'!K627, '[1]Constructon S1'!L627)</f>
        <v/>
      </c>
      <c r="J304" s="1" t="str">
        <f>CONCATENATE('[1]Constructon S1'!O627, '[1]Constructon S1'!P627)</f>
        <v/>
      </c>
      <c r="K304" t="str">
        <f>CONCATENATE('[1]Constructon S1'!Q627, '[1]Constructon S1'!R627)</f>
        <v/>
      </c>
      <c r="M304" t="str">
        <f>CONCATENATE('[1]Constructon S1'!R627, '[1]Constructon S1'!S627)</f>
        <v/>
      </c>
      <c r="N304" s="1" t="str">
        <f>CONCATENATE('[1]Constructon S1'!X627, '[1]Constructon S1'!Y627)</f>
        <v/>
      </c>
      <c r="O304" t="str">
        <f>CONCATENATE('[1]Constructon S1'!Y627, '[1]Constructon S1'!Z627)</f>
        <v/>
      </c>
      <c r="P304" s="1" t="str">
        <f>CONCATENATE('[1]Constructon S1'!AD627, '[1]Constructon S1'!AE627)</f>
        <v/>
      </c>
      <c r="Q304" t="str">
        <f>CONCATENATE('[1]Constructon S1'!AF627, '[1]Constructon S1'!AG627)</f>
        <v/>
      </c>
      <c r="R304" t="str">
        <f>CONCATENATE('[1]Constructon S1'!AI627, '[1]Constructon S1'!AJ627)</f>
        <v/>
      </c>
      <c r="S304" s="1" t="str">
        <f>CONCATENATE('[1]Constructon S1'!AJ627, '[1]Constructon S1'!AK627)</f>
        <v/>
      </c>
      <c r="T304" t="str">
        <f>CONCATENATE('[1]Constructon S1'!AK627, '[1]Constructon S1'!AL627)</f>
        <v/>
      </c>
      <c r="U304" s="1" t="str">
        <f>CONCATENATE('[1]Constructon S1'!AP627, '[1]Constructon S1'!AQ627)</f>
        <v/>
      </c>
      <c r="V304" t="str">
        <f>CONCATENATE('[1]Constructon S1'!AR627, '[1]Constructon S1'!AS627)</f>
        <v/>
      </c>
      <c r="X304" t="str">
        <f>CONCATENATE('[1]Constructon S1'!AU627, '[1]Constructon S1'!AV627)</f>
        <v/>
      </c>
      <c r="Y304" s="1" t="str">
        <f>CONCATENATE('[1]Constructon S1'!AV627, '[1]Constructon S1'!AW627)</f>
        <v/>
      </c>
      <c r="Z304" t="str">
        <f>CONCATENATE('[1]Constructon S1'!AX627, '[1]Constructon S1'!AY627)</f>
        <v/>
      </c>
      <c r="AA304" t="str">
        <f>CONCATENATE('[1]Constructon S1'!BA627, '[1]Constructon S1'!BB627)</f>
        <v/>
      </c>
      <c r="AB304" s="1" t="str">
        <f>CONCATENATE('[1]Constructon S1'!BB627, '[1]Constructon S1'!BC627)</f>
        <v/>
      </c>
      <c r="AC304" t="str">
        <f>CONCATENATE('[1]Constructon S1'!BD627, '[1]Constructon S1'!BE627)</f>
        <v/>
      </c>
      <c r="AD304" s="1" t="str">
        <f>CONCATENATE('[1]Constructon S1'!BH627, '[1]Constructon S1'!BI627)</f>
        <v/>
      </c>
      <c r="AE304" t="str">
        <f>CONCATENATE('[1]Constructon S1'!BJ627, '[1]Constructon S1'!BK627)</f>
        <v/>
      </c>
      <c r="AG304" t="str">
        <f>CONCATENATE('[1]Constructon S1'!BN627, '[1]Constructon S1'!BO627)</f>
        <v/>
      </c>
      <c r="AH304" s="1" t="str">
        <f>CONCATENATE('[1]Constructon S1'!BO627, '[1]Constructon S1'!BP627)</f>
        <v/>
      </c>
      <c r="AI304" t="str">
        <f>CONCATENATE('[1]Constructon S1'!BQ627, '[1]Constructon S1'!BR627)</f>
        <v/>
      </c>
      <c r="AJ304" s="1" t="str">
        <f>CONCATENATE('[1]Constructon S1'!BU627, '[1]Constructon S1'!BV627)</f>
        <v/>
      </c>
      <c r="AK304" t="str">
        <f>CONCATENATE('[1]Constructon S1'!BW627, '[1]Constructon S1'!BX627)</f>
        <v/>
      </c>
      <c r="AL304" t="str">
        <f>CONCATENATE('[1]Constructon S1'!BZ627, '[1]Constructon S1'!CA627)</f>
        <v/>
      </c>
      <c r="AM304" s="1" t="str">
        <f>CONCATENATE('[1]Constructon S1'!CA627, '[1]Constructon S1'!CB627)</f>
        <v/>
      </c>
      <c r="AN304" t="str">
        <f>CONCATENATE('[1]Constructon S1'!CC627, '[1]Constructon S1'!CD627)</f>
        <v/>
      </c>
      <c r="AO304" s="1" t="str">
        <f>CONCATENATE('[1]Constructon S1'!CG627, '[1]Constructon S1'!CH627)</f>
        <v/>
      </c>
      <c r="AP304" t="str">
        <f>CONCATENATE('[1]Constructon S1'!CI627, '[1]Constructon S1'!CJ627)</f>
        <v/>
      </c>
      <c r="AR304" t="str">
        <f>CONCATENATE('[1]Constructon S1'!CL627, '[1]Constructon S1'!CM627)</f>
        <v/>
      </c>
      <c r="AS304" s="1" t="str">
        <f>CONCATENATE('[1]Constructon S1'!CM627, '[1]Constructon S1'!CN627)</f>
        <v/>
      </c>
      <c r="AT304" t="str">
        <f>CONCATENATE('[1]Constructon S1'!CO627, '[1]Constructon S1'!CP627)</f>
        <v/>
      </c>
      <c r="AU304" t="str">
        <f>CONCATENATE('[1]Constructon S1'!CR627, '[1]Constructon S1'!CS627)</f>
        <v/>
      </c>
      <c r="AV304" s="1" t="str">
        <f>CONCATENATE('[1]Constructon S1'!CS627, '[1]Constructon S1'!CT627)</f>
        <v/>
      </c>
      <c r="AW304" t="str">
        <f>CONCATENATE('[1]Constructon S1'!CU627, '[1]Constructon S1'!CV627)</f>
        <v/>
      </c>
      <c r="AX304" t="str">
        <f>CONCATENATE('[1]Constructon S1'!CX627, '[1]Constructon S1'!CY627)</f>
        <v/>
      </c>
      <c r="AY304" s="1" t="str">
        <f>CONCATENATE('[1]Constructon S1'!CY627, '[1]Constructon S1'!CZ627)</f>
        <v/>
      </c>
      <c r="AZ304" t="str">
        <f>CONCATENATE('[1]Constructon S1'!DA627, '[1]Constructon S1'!DB627)</f>
        <v/>
      </c>
    </row>
    <row r="305" spans="4:52" x14ac:dyDescent="0.25">
      <c r="D305" s="1" t="str">
        <f>CONCATENATE('[1]Constructon S1'!D628, '[1]Constructon S1'!E628)</f>
        <v/>
      </c>
      <c r="E305" t="str">
        <f>CONCATENATE('[1]Constructon S1'!F628, '[1]Constructon S1'!G628)</f>
        <v/>
      </c>
      <c r="F305" s="1" t="str">
        <f>CONCATENATE('[1]Constructon S1'!I628, '[1]Constructon S1'!J628)</f>
        <v/>
      </c>
      <c r="G305" t="str">
        <f>CONCATENATE('[1]Constructon S1'!K628, '[1]Constructon S1'!L628)</f>
        <v/>
      </c>
      <c r="J305" s="1" t="str">
        <f>CONCATENATE('[1]Constructon S1'!O628, '[1]Constructon S1'!P628)</f>
        <v/>
      </c>
      <c r="K305" t="str">
        <f>CONCATENATE('[1]Constructon S1'!Q628, '[1]Constructon S1'!R628)</f>
        <v/>
      </c>
      <c r="M305" t="str">
        <f>CONCATENATE('[1]Constructon S1'!R628, '[1]Constructon S1'!S628)</f>
        <v/>
      </c>
      <c r="N305" s="1" t="str">
        <f>CONCATENATE('[1]Constructon S1'!X628, '[1]Constructon S1'!Y628)</f>
        <v/>
      </c>
      <c r="O305" t="str">
        <f>CONCATENATE('[1]Constructon S1'!Y628, '[1]Constructon S1'!Z628)</f>
        <v/>
      </c>
      <c r="P305" s="1" t="str">
        <f>CONCATENATE('[1]Constructon S1'!AD628, '[1]Constructon S1'!AE628)</f>
        <v/>
      </c>
      <c r="Q305" t="str">
        <f>CONCATENATE('[1]Constructon S1'!AF628, '[1]Constructon S1'!AG628)</f>
        <v/>
      </c>
      <c r="R305" t="str">
        <f>CONCATENATE('[1]Constructon S1'!AI628, '[1]Constructon S1'!AJ628)</f>
        <v/>
      </c>
      <c r="S305" s="1" t="str">
        <f>CONCATENATE('[1]Constructon S1'!AJ628, '[1]Constructon S1'!AK628)</f>
        <v/>
      </c>
      <c r="T305" t="str">
        <f>CONCATENATE('[1]Constructon S1'!AK628, '[1]Constructon S1'!AL628)</f>
        <v/>
      </c>
      <c r="U305" s="1" t="str">
        <f>CONCATENATE('[1]Constructon S1'!AP628, '[1]Constructon S1'!AQ628)</f>
        <v/>
      </c>
      <c r="V305" t="str">
        <f>CONCATENATE('[1]Constructon S1'!AR628, '[1]Constructon S1'!AS628)</f>
        <v/>
      </c>
      <c r="X305" t="str">
        <f>CONCATENATE('[1]Constructon S1'!AU628, '[1]Constructon S1'!AV628)</f>
        <v/>
      </c>
      <c r="Y305" s="1" t="str">
        <f>CONCATENATE('[1]Constructon S1'!AV628, '[1]Constructon S1'!AW628)</f>
        <v/>
      </c>
      <c r="Z305" t="str">
        <f>CONCATENATE('[1]Constructon S1'!AX628, '[1]Constructon S1'!AY628)</f>
        <v/>
      </c>
      <c r="AA305" t="str">
        <f>CONCATENATE('[1]Constructon S1'!BA628, '[1]Constructon S1'!BB628)</f>
        <v/>
      </c>
      <c r="AB305" s="1" t="str">
        <f>CONCATENATE('[1]Constructon S1'!BB628, '[1]Constructon S1'!BC628)</f>
        <v/>
      </c>
      <c r="AC305" t="str">
        <f>CONCATENATE('[1]Constructon S1'!BD628, '[1]Constructon S1'!BE628)</f>
        <v/>
      </c>
      <c r="AD305" s="1" t="str">
        <f>CONCATENATE('[1]Constructon S1'!BH628, '[1]Constructon S1'!BI628)</f>
        <v/>
      </c>
      <c r="AE305" t="str">
        <f>CONCATENATE('[1]Constructon S1'!BJ628, '[1]Constructon S1'!BK628)</f>
        <v/>
      </c>
      <c r="AG305" t="str">
        <f>CONCATENATE('[1]Constructon S1'!BN628, '[1]Constructon S1'!BO628)</f>
        <v/>
      </c>
      <c r="AH305" s="1" t="str">
        <f>CONCATENATE('[1]Constructon S1'!BO628, '[1]Constructon S1'!BP628)</f>
        <v/>
      </c>
      <c r="AI305" t="str">
        <f>CONCATENATE('[1]Constructon S1'!BQ628, '[1]Constructon S1'!BR628)</f>
        <v/>
      </c>
      <c r="AJ305" s="1" t="str">
        <f>CONCATENATE('[1]Constructon S1'!BU628, '[1]Constructon S1'!BV628)</f>
        <v/>
      </c>
      <c r="AK305" t="str">
        <f>CONCATENATE('[1]Constructon S1'!BW628, '[1]Constructon S1'!BX628)</f>
        <v/>
      </c>
      <c r="AL305" t="str">
        <f>CONCATENATE('[1]Constructon S1'!BZ628, '[1]Constructon S1'!CA628)</f>
        <v/>
      </c>
      <c r="AM305" s="1" t="str">
        <f>CONCATENATE('[1]Constructon S1'!CA628, '[1]Constructon S1'!CB628)</f>
        <v/>
      </c>
      <c r="AN305" t="str">
        <f>CONCATENATE('[1]Constructon S1'!CC628, '[1]Constructon S1'!CD628)</f>
        <v/>
      </c>
      <c r="AO305" s="1" t="str">
        <f>CONCATENATE('[1]Constructon S1'!CG628, '[1]Constructon S1'!CH628)</f>
        <v/>
      </c>
      <c r="AP305" t="str">
        <f>CONCATENATE('[1]Constructon S1'!CI628, '[1]Constructon S1'!CJ628)</f>
        <v/>
      </c>
      <c r="AR305" t="str">
        <f>CONCATENATE('[1]Constructon S1'!CL628, '[1]Constructon S1'!CM628)</f>
        <v/>
      </c>
      <c r="AS305" s="1" t="str">
        <f>CONCATENATE('[1]Constructon S1'!CM628, '[1]Constructon S1'!CN628)</f>
        <v/>
      </c>
      <c r="AT305" t="str">
        <f>CONCATENATE('[1]Constructon S1'!CO628, '[1]Constructon S1'!CP628)</f>
        <v/>
      </c>
      <c r="AU305" t="str">
        <f>CONCATENATE('[1]Constructon S1'!CR628, '[1]Constructon S1'!CS628)</f>
        <v/>
      </c>
      <c r="AV305" s="1" t="str">
        <f>CONCATENATE('[1]Constructon S1'!CS628, '[1]Constructon S1'!CT628)</f>
        <v/>
      </c>
      <c r="AW305" t="str">
        <f>CONCATENATE('[1]Constructon S1'!CU628, '[1]Constructon S1'!CV628)</f>
        <v/>
      </c>
      <c r="AX305" t="str">
        <f>CONCATENATE('[1]Constructon S1'!CX628, '[1]Constructon S1'!CY628)</f>
        <v/>
      </c>
      <c r="AY305" s="1" t="str">
        <f>CONCATENATE('[1]Constructon S1'!CY628, '[1]Constructon S1'!CZ628)</f>
        <v/>
      </c>
      <c r="AZ305" t="str">
        <f>CONCATENATE('[1]Constructon S1'!DA628, '[1]Constructon S1'!DB628)</f>
        <v/>
      </c>
    </row>
    <row r="306" spans="4:52" x14ac:dyDescent="0.25">
      <c r="D306" s="1" t="str">
        <f>CONCATENATE('[1]Constructon S1'!D629, '[1]Constructon S1'!E629)</f>
        <v/>
      </c>
      <c r="E306" t="str">
        <f>CONCATENATE('[1]Constructon S1'!F629, '[1]Constructon S1'!G629)</f>
        <v/>
      </c>
      <c r="F306" s="1" t="str">
        <f>CONCATENATE('[1]Constructon S1'!I629, '[1]Constructon S1'!J629)</f>
        <v/>
      </c>
      <c r="G306" t="str">
        <f>CONCATENATE('[1]Constructon S1'!K629, '[1]Constructon S1'!L629)</f>
        <v/>
      </c>
      <c r="J306" s="1" t="str">
        <f>CONCATENATE('[1]Constructon S1'!O629, '[1]Constructon S1'!P629)</f>
        <v/>
      </c>
      <c r="K306" t="str">
        <f>CONCATENATE('[1]Constructon S1'!Q629, '[1]Constructon S1'!R629)</f>
        <v/>
      </c>
      <c r="M306" t="str">
        <f>CONCATENATE('[1]Constructon S1'!R629, '[1]Constructon S1'!S629)</f>
        <v/>
      </c>
      <c r="N306" s="1" t="str">
        <f>CONCATENATE('[1]Constructon S1'!X629, '[1]Constructon S1'!Y629)</f>
        <v/>
      </c>
      <c r="O306" t="str">
        <f>CONCATENATE('[1]Constructon S1'!Y629, '[1]Constructon S1'!Z629)</f>
        <v/>
      </c>
      <c r="P306" s="1" t="str">
        <f>CONCATENATE('[1]Constructon S1'!AD629, '[1]Constructon S1'!AE629)</f>
        <v/>
      </c>
      <c r="Q306" t="str">
        <f>CONCATENATE('[1]Constructon S1'!AF629, '[1]Constructon S1'!AG629)</f>
        <v/>
      </c>
      <c r="R306" t="str">
        <f>CONCATENATE('[1]Constructon S1'!AI629, '[1]Constructon S1'!AJ629)</f>
        <v/>
      </c>
      <c r="S306" s="1" t="str">
        <f>CONCATENATE('[1]Constructon S1'!AJ629, '[1]Constructon S1'!AK629)</f>
        <v/>
      </c>
      <c r="T306" t="str">
        <f>CONCATENATE('[1]Constructon S1'!AK629, '[1]Constructon S1'!AL629)</f>
        <v/>
      </c>
      <c r="U306" s="1" t="str">
        <f>CONCATENATE('[1]Constructon S1'!AP629, '[1]Constructon S1'!AQ629)</f>
        <v/>
      </c>
      <c r="V306" t="str">
        <f>CONCATENATE('[1]Constructon S1'!AR629, '[1]Constructon S1'!AS629)</f>
        <v/>
      </c>
      <c r="X306" t="str">
        <f>CONCATENATE('[1]Constructon S1'!AU629, '[1]Constructon S1'!AV629)</f>
        <v/>
      </c>
      <c r="Y306" s="1" t="str">
        <f>CONCATENATE('[1]Constructon S1'!AV629, '[1]Constructon S1'!AW629)</f>
        <v/>
      </c>
      <c r="Z306" t="str">
        <f>CONCATENATE('[1]Constructon S1'!AX629, '[1]Constructon S1'!AY629)</f>
        <v/>
      </c>
      <c r="AA306" t="str">
        <f>CONCATENATE('[1]Constructon S1'!BA629, '[1]Constructon S1'!BB629)</f>
        <v/>
      </c>
      <c r="AB306" s="1" t="str">
        <f>CONCATENATE('[1]Constructon S1'!BB629, '[1]Constructon S1'!BC629)</f>
        <v/>
      </c>
      <c r="AC306" t="str">
        <f>CONCATENATE('[1]Constructon S1'!BD629, '[1]Constructon S1'!BE629)</f>
        <v/>
      </c>
      <c r="AD306" s="1" t="str">
        <f>CONCATENATE('[1]Constructon S1'!BH629, '[1]Constructon S1'!BI629)</f>
        <v/>
      </c>
      <c r="AE306" t="str">
        <f>CONCATENATE('[1]Constructon S1'!BJ629, '[1]Constructon S1'!BK629)</f>
        <v/>
      </c>
      <c r="AG306" t="str">
        <f>CONCATENATE('[1]Constructon S1'!BN629, '[1]Constructon S1'!BO629)</f>
        <v/>
      </c>
      <c r="AH306" s="1" t="str">
        <f>CONCATENATE('[1]Constructon S1'!BO629, '[1]Constructon S1'!BP629)</f>
        <v/>
      </c>
      <c r="AI306" t="str">
        <f>CONCATENATE('[1]Constructon S1'!BQ629, '[1]Constructon S1'!BR629)</f>
        <v/>
      </c>
      <c r="AJ306" s="1" t="str">
        <f>CONCATENATE('[1]Constructon S1'!BU629, '[1]Constructon S1'!BV629)</f>
        <v/>
      </c>
      <c r="AK306" t="str">
        <f>CONCATENATE('[1]Constructon S1'!BW629, '[1]Constructon S1'!BX629)</f>
        <v/>
      </c>
      <c r="AL306" t="str">
        <f>CONCATENATE('[1]Constructon S1'!BZ629, '[1]Constructon S1'!CA629)</f>
        <v/>
      </c>
      <c r="AM306" s="1" t="str">
        <f>CONCATENATE('[1]Constructon S1'!CA629, '[1]Constructon S1'!CB629)</f>
        <v/>
      </c>
      <c r="AN306" t="str">
        <f>CONCATENATE('[1]Constructon S1'!CC629, '[1]Constructon S1'!CD629)</f>
        <v/>
      </c>
      <c r="AO306" s="1" t="str">
        <f>CONCATENATE('[1]Constructon S1'!CG629, '[1]Constructon S1'!CH629)</f>
        <v/>
      </c>
      <c r="AP306" t="str">
        <f>CONCATENATE('[1]Constructon S1'!CI629, '[1]Constructon S1'!CJ629)</f>
        <v/>
      </c>
      <c r="AR306" t="str">
        <f>CONCATENATE('[1]Constructon S1'!CL629, '[1]Constructon S1'!CM629)</f>
        <v/>
      </c>
      <c r="AS306" s="1" t="str">
        <f>CONCATENATE('[1]Constructon S1'!CM629, '[1]Constructon S1'!CN629)</f>
        <v/>
      </c>
      <c r="AT306" t="str">
        <f>CONCATENATE('[1]Constructon S1'!CO629, '[1]Constructon S1'!CP629)</f>
        <v/>
      </c>
      <c r="AU306" t="str">
        <f>CONCATENATE('[1]Constructon S1'!CR629, '[1]Constructon S1'!CS629)</f>
        <v/>
      </c>
      <c r="AV306" s="1" t="str">
        <f>CONCATENATE('[1]Constructon S1'!CS629, '[1]Constructon S1'!CT629)</f>
        <v/>
      </c>
      <c r="AW306" t="str">
        <f>CONCATENATE('[1]Constructon S1'!CU629, '[1]Constructon S1'!CV629)</f>
        <v/>
      </c>
      <c r="AX306" t="str">
        <f>CONCATENATE('[1]Constructon S1'!CX629, '[1]Constructon S1'!CY629)</f>
        <v/>
      </c>
      <c r="AY306" s="1" t="str">
        <f>CONCATENATE('[1]Constructon S1'!CY629, '[1]Constructon S1'!CZ629)</f>
        <v/>
      </c>
      <c r="AZ306" t="str">
        <f>CONCATENATE('[1]Constructon S1'!DA629, '[1]Constructon S1'!DB629)</f>
        <v/>
      </c>
    </row>
    <row r="307" spans="4:52" x14ac:dyDescent="0.25">
      <c r="D307" s="1" t="str">
        <f>CONCATENATE('[1]Constructon S1'!D630, '[1]Constructon S1'!E630)</f>
        <v/>
      </c>
      <c r="E307" t="str">
        <f>CONCATENATE('[1]Constructon S1'!F630, '[1]Constructon S1'!G630)</f>
        <v/>
      </c>
      <c r="F307" s="1" t="str">
        <f>CONCATENATE('[1]Constructon S1'!I630, '[1]Constructon S1'!J630)</f>
        <v/>
      </c>
      <c r="G307" t="str">
        <f>CONCATENATE('[1]Constructon S1'!K630, '[1]Constructon S1'!L630)</f>
        <v/>
      </c>
      <c r="J307" s="1" t="str">
        <f>CONCATENATE('[1]Constructon S1'!O630, '[1]Constructon S1'!P630)</f>
        <v/>
      </c>
      <c r="K307" t="str">
        <f>CONCATENATE('[1]Constructon S1'!Q630, '[1]Constructon S1'!R630)</f>
        <v/>
      </c>
      <c r="M307" t="str">
        <f>CONCATENATE('[1]Constructon S1'!R630, '[1]Constructon S1'!S630)</f>
        <v/>
      </c>
      <c r="N307" s="1" t="str">
        <f>CONCATENATE('[1]Constructon S1'!X630, '[1]Constructon S1'!Y630)</f>
        <v/>
      </c>
      <c r="O307" t="str">
        <f>CONCATENATE('[1]Constructon S1'!Y630, '[1]Constructon S1'!Z630)</f>
        <v/>
      </c>
      <c r="P307" s="1" t="str">
        <f>CONCATENATE('[1]Constructon S1'!AD630, '[1]Constructon S1'!AE630)</f>
        <v/>
      </c>
      <c r="Q307" t="str">
        <f>CONCATENATE('[1]Constructon S1'!AF630, '[1]Constructon S1'!AG630)</f>
        <v/>
      </c>
      <c r="R307" t="str">
        <f>CONCATENATE('[1]Constructon S1'!AI630, '[1]Constructon S1'!AJ630)</f>
        <v/>
      </c>
      <c r="S307" s="1" t="str">
        <f>CONCATENATE('[1]Constructon S1'!AJ630, '[1]Constructon S1'!AK630)</f>
        <v/>
      </c>
      <c r="T307" t="str">
        <f>CONCATENATE('[1]Constructon S1'!AK630, '[1]Constructon S1'!AL630)</f>
        <v/>
      </c>
      <c r="U307" s="1" t="str">
        <f>CONCATENATE('[1]Constructon S1'!AP630, '[1]Constructon S1'!AQ630)</f>
        <v/>
      </c>
      <c r="V307" t="str">
        <f>CONCATENATE('[1]Constructon S1'!AR630, '[1]Constructon S1'!AS630)</f>
        <v/>
      </c>
      <c r="X307" t="str">
        <f>CONCATENATE('[1]Constructon S1'!AU630, '[1]Constructon S1'!AV630)</f>
        <v/>
      </c>
      <c r="Y307" s="1" t="str">
        <f>CONCATENATE('[1]Constructon S1'!AV630, '[1]Constructon S1'!AW630)</f>
        <v/>
      </c>
      <c r="Z307" t="str">
        <f>CONCATENATE('[1]Constructon S1'!AX630, '[1]Constructon S1'!AY630)</f>
        <v/>
      </c>
      <c r="AA307" t="str">
        <f>CONCATENATE('[1]Constructon S1'!BA630, '[1]Constructon S1'!BB630)</f>
        <v/>
      </c>
      <c r="AB307" s="1" t="str">
        <f>CONCATENATE('[1]Constructon S1'!BB630, '[1]Constructon S1'!BC630)</f>
        <v/>
      </c>
      <c r="AC307" t="str">
        <f>CONCATENATE('[1]Constructon S1'!BD630, '[1]Constructon S1'!BE630)</f>
        <v/>
      </c>
      <c r="AD307" s="1" t="str">
        <f>CONCATENATE('[1]Constructon S1'!BH630, '[1]Constructon S1'!BI630)</f>
        <v/>
      </c>
      <c r="AE307" t="str">
        <f>CONCATENATE('[1]Constructon S1'!BJ630, '[1]Constructon S1'!BK630)</f>
        <v/>
      </c>
      <c r="AG307" t="str">
        <f>CONCATENATE('[1]Constructon S1'!BN630, '[1]Constructon S1'!BO630)</f>
        <v/>
      </c>
      <c r="AH307" s="1" t="str">
        <f>CONCATENATE('[1]Constructon S1'!BO630, '[1]Constructon S1'!BP630)</f>
        <v/>
      </c>
      <c r="AI307" t="str">
        <f>CONCATENATE('[1]Constructon S1'!BQ630, '[1]Constructon S1'!BR630)</f>
        <v/>
      </c>
      <c r="AJ307" s="1" t="str">
        <f>CONCATENATE('[1]Constructon S1'!BU630, '[1]Constructon S1'!BV630)</f>
        <v/>
      </c>
      <c r="AK307" t="str">
        <f>CONCATENATE('[1]Constructon S1'!BW630, '[1]Constructon S1'!BX630)</f>
        <v/>
      </c>
      <c r="AL307" t="str">
        <f>CONCATENATE('[1]Constructon S1'!BZ630, '[1]Constructon S1'!CA630)</f>
        <v/>
      </c>
      <c r="AM307" s="1" t="str">
        <f>CONCATENATE('[1]Constructon S1'!CA630, '[1]Constructon S1'!CB630)</f>
        <v/>
      </c>
      <c r="AN307" t="str">
        <f>CONCATENATE('[1]Constructon S1'!CC630, '[1]Constructon S1'!CD630)</f>
        <v/>
      </c>
      <c r="AO307" s="1" t="str">
        <f>CONCATENATE('[1]Constructon S1'!CG630, '[1]Constructon S1'!CH630)</f>
        <v/>
      </c>
      <c r="AP307" t="str">
        <f>CONCATENATE('[1]Constructon S1'!CI630, '[1]Constructon S1'!CJ630)</f>
        <v/>
      </c>
      <c r="AR307" t="str">
        <f>CONCATENATE('[1]Constructon S1'!CL630, '[1]Constructon S1'!CM630)</f>
        <v/>
      </c>
      <c r="AS307" s="1" t="str">
        <f>CONCATENATE('[1]Constructon S1'!CM630, '[1]Constructon S1'!CN630)</f>
        <v/>
      </c>
      <c r="AT307" t="str">
        <f>CONCATENATE('[1]Constructon S1'!CO630, '[1]Constructon S1'!CP630)</f>
        <v/>
      </c>
      <c r="AU307" t="str">
        <f>CONCATENATE('[1]Constructon S1'!CR630, '[1]Constructon S1'!CS630)</f>
        <v/>
      </c>
      <c r="AV307" s="1" t="str">
        <f>CONCATENATE('[1]Constructon S1'!CS630, '[1]Constructon S1'!CT630)</f>
        <v/>
      </c>
      <c r="AW307" t="str">
        <f>CONCATENATE('[1]Constructon S1'!CU630, '[1]Constructon S1'!CV630)</f>
        <v/>
      </c>
      <c r="AX307" t="str">
        <f>CONCATENATE('[1]Constructon S1'!CX630, '[1]Constructon S1'!CY630)</f>
        <v/>
      </c>
      <c r="AY307" s="1" t="str">
        <f>CONCATENATE('[1]Constructon S1'!CY630, '[1]Constructon S1'!CZ630)</f>
        <v/>
      </c>
      <c r="AZ307" t="str">
        <f>CONCATENATE('[1]Constructon S1'!DA630, '[1]Constructon S1'!DB630)</f>
        <v/>
      </c>
    </row>
    <row r="308" spans="4:52" x14ac:dyDescent="0.25">
      <c r="D308" s="1" t="str">
        <f>CONCATENATE('[1]Constructon S1'!D631, '[1]Constructon S1'!E631)</f>
        <v/>
      </c>
      <c r="E308" t="str">
        <f>CONCATENATE('[1]Constructon S1'!F631, '[1]Constructon S1'!G631)</f>
        <v/>
      </c>
      <c r="F308" s="1" t="str">
        <f>CONCATENATE('[1]Constructon S1'!I631, '[1]Constructon S1'!J631)</f>
        <v/>
      </c>
      <c r="G308" t="str">
        <f>CONCATENATE('[1]Constructon S1'!K631, '[1]Constructon S1'!L631)</f>
        <v/>
      </c>
      <c r="J308" s="1" t="str">
        <f>CONCATENATE('[1]Constructon S1'!O631, '[1]Constructon S1'!P631)</f>
        <v/>
      </c>
      <c r="K308" t="str">
        <f>CONCATENATE('[1]Constructon S1'!Q631, '[1]Constructon S1'!R631)</f>
        <v/>
      </c>
      <c r="M308" t="str">
        <f>CONCATENATE('[1]Constructon S1'!R631, '[1]Constructon S1'!S631)</f>
        <v/>
      </c>
      <c r="N308" s="1" t="str">
        <f>CONCATENATE('[1]Constructon S1'!X631, '[1]Constructon S1'!Y631)</f>
        <v/>
      </c>
      <c r="O308" t="str">
        <f>CONCATENATE('[1]Constructon S1'!Y631, '[1]Constructon S1'!Z631)</f>
        <v/>
      </c>
      <c r="P308" s="1" t="str">
        <f>CONCATENATE('[1]Constructon S1'!AD631, '[1]Constructon S1'!AE631)</f>
        <v/>
      </c>
      <c r="Q308" t="str">
        <f>CONCATENATE('[1]Constructon S1'!AF631, '[1]Constructon S1'!AG631)</f>
        <v/>
      </c>
      <c r="R308" t="str">
        <f>CONCATENATE('[1]Constructon S1'!AI631, '[1]Constructon S1'!AJ631)</f>
        <v/>
      </c>
      <c r="S308" s="1" t="str">
        <f>CONCATENATE('[1]Constructon S1'!AJ631, '[1]Constructon S1'!AK631)</f>
        <v/>
      </c>
      <c r="T308" t="str">
        <f>CONCATENATE('[1]Constructon S1'!AK631, '[1]Constructon S1'!AL631)</f>
        <v/>
      </c>
      <c r="U308" s="1" t="str">
        <f>CONCATENATE('[1]Constructon S1'!AP631, '[1]Constructon S1'!AQ631)</f>
        <v/>
      </c>
      <c r="V308" t="str">
        <f>CONCATENATE('[1]Constructon S1'!AR631, '[1]Constructon S1'!AS631)</f>
        <v/>
      </c>
      <c r="X308" t="str">
        <f>CONCATENATE('[1]Constructon S1'!AU631, '[1]Constructon S1'!AV631)</f>
        <v/>
      </c>
      <c r="Y308" s="1" t="str">
        <f>CONCATENATE('[1]Constructon S1'!AV631, '[1]Constructon S1'!AW631)</f>
        <v/>
      </c>
      <c r="Z308" t="str">
        <f>CONCATENATE('[1]Constructon S1'!AX631, '[1]Constructon S1'!AY631)</f>
        <v/>
      </c>
      <c r="AA308" t="str">
        <f>CONCATENATE('[1]Constructon S1'!BA631, '[1]Constructon S1'!BB631)</f>
        <v/>
      </c>
      <c r="AB308" s="1" t="str">
        <f>CONCATENATE('[1]Constructon S1'!BB631, '[1]Constructon S1'!BC631)</f>
        <v/>
      </c>
      <c r="AC308" t="str">
        <f>CONCATENATE('[1]Constructon S1'!BD631, '[1]Constructon S1'!BE631)</f>
        <v/>
      </c>
      <c r="AD308" s="1" t="str">
        <f>CONCATENATE('[1]Constructon S1'!BH631, '[1]Constructon S1'!BI631)</f>
        <v/>
      </c>
      <c r="AE308" t="str">
        <f>CONCATENATE('[1]Constructon S1'!BJ631, '[1]Constructon S1'!BK631)</f>
        <v/>
      </c>
      <c r="AG308" t="str">
        <f>CONCATENATE('[1]Constructon S1'!BN631, '[1]Constructon S1'!BO631)</f>
        <v/>
      </c>
      <c r="AH308" s="1" t="str">
        <f>CONCATENATE('[1]Constructon S1'!BO631, '[1]Constructon S1'!BP631)</f>
        <v/>
      </c>
      <c r="AI308" t="str">
        <f>CONCATENATE('[1]Constructon S1'!BQ631, '[1]Constructon S1'!BR631)</f>
        <v/>
      </c>
      <c r="AJ308" s="1" t="str">
        <f>CONCATENATE('[1]Constructon S1'!BU631, '[1]Constructon S1'!BV631)</f>
        <v/>
      </c>
      <c r="AK308" t="str">
        <f>CONCATENATE('[1]Constructon S1'!BW631, '[1]Constructon S1'!BX631)</f>
        <v/>
      </c>
      <c r="AL308" t="str">
        <f>CONCATENATE('[1]Constructon S1'!BZ631, '[1]Constructon S1'!CA631)</f>
        <v/>
      </c>
      <c r="AM308" s="1" t="str">
        <f>CONCATENATE('[1]Constructon S1'!CA631, '[1]Constructon S1'!CB631)</f>
        <v/>
      </c>
      <c r="AN308" t="str">
        <f>CONCATENATE('[1]Constructon S1'!CC631, '[1]Constructon S1'!CD631)</f>
        <v/>
      </c>
      <c r="AO308" s="1" t="str">
        <f>CONCATENATE('[1]Constructon S1'!CG631, '[1]Constructon S1'!CH631)</f>
        <v/>
      </c>
      <c r="AP308" t="str">
        <f>CONCATENATE('[1]Constructon S1'!CI631, '[1]Constructon S1'!CJ631)</f>
        <v/>
      </c>
      <c r="AR308" t="str">
        <f>CONCATENATE('[1]Constructon S1'!CL631, '[1]Constructon S1'!CM631)</f>
        <v/>
      </c>
      <c r="AS308" s="1" t="str">
        <f>CONCATENATE('[1]Constructon S1'!CM631, '[1]Constructon S1'!CN631)</f>
        <v/>
      </c>
      <c r="AT308" t="str">
        <f>CONCATENATE('[1]Constructon S1'!CO631, '[1]Constructon S1'!CP631)</f>
        <v/>
      </c>
      <c r="AU308" t="str">
        <f>CONCATENATE('[1]Constructon S1'!CR631, '[1]Constructon S1'!CS631)</f>
        <v/>
      </c>
      <c r="AV308" s="1" t="str">
        <f>CONCATENATE('[1]Constructon S1'!CS631, '[1]Constructon S1'!CT631)</f>
        <v/>
      </c>
      <c r="AW308" t="str">
        <f>CONCATENATE('[1]Constructon S1'!CU631, '[1]Constructon S1'!CV631)</f>
        <v/>
      </c>
      <c r="AX308" t="str">
        <f>CONCATENATE('[1]Constructon S1'!CX631, '[1]Constructon S1'!CY631)</f>
        <v/>
      </c>
      <c r="AY308" s="1" t="str">
        <f>CONCATENATE('[1]Constructon S1'!CY631, '[1]Constructon S1'!CZ631)</f>
        <v/>
      </c>
      <c r="AZ308" t="str">
        <f>CONCATENATE('[1]Constructon S1'!DA631, '[1]Constructon S1'!DB631)</f>
        <v/>
      </c>
    </row>
    <row r="309" spans="4:52" x14ac:dyDescent="0.25">
      <c r="D309" s="1" t="str">
        <f>CONCATENATE('[1]Constructon S1'!D632, '[1]Constructon S1'!E632)</f>
        <v/>
      </c>
      <c r="E309" t="str">
        <f>CONCATENATE('[1]Constructon S1'!F632, '[1]Constructon S1'!G632)</f>
        <v/>
      </c>
      <c r="F309" s="1" t="str">
        <f>CONCATENATE('[1]Constructon S1'!I632, '[1]Constructon S1'!J632)</f>
        <v/>
      </c>
      <c r="G309" t="str">
        <f>CONCATENATE('[1]Constructon S1'!K632, '[1]Constructon S1'!L632)</f>
        <v/>
      </c>
      <c r="J309" s="1" t="str">
        <f>CONCATENATE('[1]Constructon S1'!O632, '[1]Constructon S1'!P632)</f>
        <v/>
      </c>
      <c r="K309" t="str">
        <f>CONCATENATE('[1]Constructon S1'!Q632, '[1]Constructon S1'!R632)</f>
        <v/>
      </c>
      <c r="M309" t="str">
        <f>CONCATENATE('[1]Constructon S1'!R632, '[1]Constructon S1'!S632)</f>
        <v/>
      </c>
      <c r="N309" s="1" t="str">
        <f>CONCATENATE('[1]Constructon S1'!X632, '[1]Constructon S1'!Y632)</f>
        <v/>
      </c>
      <c r="O309" t="str">
        <f>CONCATENATE('[1]Constructon S1'!Y632, '[1]Constructon S1'!Z632)</f>
        <v/>
      </c>
      <c r="P309" s="1" t="str">
        <f>CONCATENATE('[1]Constructon S1'!AD632, '[1]Constructon S1'!AE632)</f>
        <v/>
      </c>
      <c r="Q309" t="str">
        <f>CONCATENATE('[1]Constructon S1'!AF632, '[1]Constructon S1'!AG632)</f>
        <v/>
      </c>
      <c r="R309" t="str">
        <f>CONCATENATE('[1]Constructon S1'!AI632, '[1]Constructon S1'!AJ632)</f>
        <v/>
      </c>
      <c r="S309" s="1" t="str">
        <f>CONCATENATE('[1]Constructon S1'!AJ632, '[1]Constructon S1'!AK632)</f>
        <v/>
      </c>
      <c r="T309" t="str">
        <f>CONCATENATE('[1]Constructon S1'!AK632, '[1]Constructon S1'!AL632)</f>
        <v/>
      </c>
      <c r="U309" s="1" t="str">
        <f>CONCATENATE('[1]Constructon S1'!AP632, '[1]Constructon S1'!AQ632)</f>
        <v/>
      </c>
      <c r="V309" t="str">
        <f>CONCATENATE('[1]Constructon S1'!AR632, '[1]Constructon S1'!AS632)</f>
        <v/>
      </c>
      <c r="X309" t="str">
        <f>CONCATENATE('[1]Constructon S1'!AU632, '[1]Constructon S1'!AV632)</f>
        <v/>
      </c>
      <c r="Y309" s="1" t="str">
        <f>CONCATENATE('[1]Constructon S1'!AV632, '[1]Constructon S1'!AW632)</f>
        <v/>
      </c>
      <c r="Z309" t="str">
        <f>CONCATENATE('[1]Constructon S1'!AX632, '[1]Constructon S1'!AY632)</f>
        <v/>
      </c>
      <c r="AA309" t="str">
        <f>CONCATENATE('[1]Constructon S1'!BA632, '[1]Constructon S1'!BB632)</f>
        <v/>
      </c>
      <c r="AB309" s="1" t="str">
        <f>CONCATENATE('[1]Constructon S1'!BB632, '[1]Constructon S1'!BC632)</f>
        <v/>
      </c>
      <c r="AC309" t="str">
        <f>CONCATENATE('[1]Constructon S1'!BD632, '[1]Constructon S1'!BE632)</f>
        <v/>
      </c>
      <c r="AD309" s="1" t="str">
        <f>CONCATENATE('[1]Constructon S1'!BH632, '[1]Constructon S1'!BI632)</f>
        <v/>
      </c>
      <c r="AE309" t="str">
        <f>CONCATENATE('[1]Constructon S1'!BJ632, '[1]Constructon S1'!BK632)</f>
        <v/>
      </c>
      <c r="AG309" t="str">
        <f>CONCATENATE('[1]Constructon S1'!BN632, '[1]Constructon S1'!BO632)</f>
        <v/>
      </c>
      <c r="AH309" s="1" t="str">
        <f>CONCATENATE('[1]Constructon S1'!BO632, '[1]Constructon S1'!BP632)</f>
        <v/>
      </c>
      <c r="AI309" t="str">
        <f>CONCATENATE('[1]Constructon S1'!BQ632, '[1]Constructon S1'!BR632)</f>
        <v/>
      </c>
      <c r="AJ309" s="1" t="str">
        <f>CONCATENATE('[1]Constructon S1'!BU632, '[1]Constructon S1'!BV632)</f>
        <v/>
      </c>
      <c r="AK309" t="str">
        <f>CONCATENATE('[1]Constructon S1'!BW632, '[1]Constructon S1'!BX632)</f>
        <v/>
      </c>
      <c r="AL309" t="str">
        <f>CONCATENATE('[1]Constructon S1'!BZ632, '[1]Constructon S1'!CA632)</f>
        <v/>
      </c>
      <c r="AM309" s="1" t="str">
        <f>CONCATENATE('[1]Constructon S1'!CA632, '[1]Constructon S1'!CB632)</f>
        <v/>
      </c>
      <c r="AN309" t="str">
        <f>CONCATENATE('[1]Constructon S1'!CC632, '[1]Constructon S1'!CD632)</f>
        <v/>
      </c>
      <c r="AO309" s="1" t="str">
        <f>CONCATENATE('[1]Constructon S1'!CG632, '[1]Constructon S1'!CH632)</f>
        <v/>
      </c>
      <c r="AP309" t="str">
        <f>CONCATENATE('[1]Constructon S1'!CI632, '[1]Constructon S1'!CJ632)</f>
        <v/>
      </c>
      <c r="AR309" t="str">
        <f>CONCATENATE('[1]Constructon S1'!CL632, '[1]Constructon S1'!CM632)</f>
        <v/>
      </c>
      <c r="AS309" s="1" t="str">
        <f>CONCATENATE('[1]Constructon S1'!CM632, '[1]Constructon S1'!CN632)</f>
        <v/>
      </c>
      <c r="AT309" t="str">
        <f>CONCATENATE('[1]Constructon S1'!CO632, '[1]Constructon S1'!CP632)</f>
        <v/>
      </c>
      <c r="AU309" t="str">
        <f>CONCATENATE('[1]Constructon S1'!CR632, '[1]Constructon S1'!CS632)</f>
        <v/>
      </c>
      <c r="AV309" s="1" t="str">
        <f>CONCATENATE('[1]Constructon S1'!CS632, '[1]Constructon S1'!CT632)</f>
        <v/>
      </c>
      <c r="AW309" t="str">
        <f>CONCATENATE('[1]Constructon S1'!CU632, '[1]Constructon S1'!CV632)</f>
        <v/>
      </c>
      <c r="AX309" t="str">
        <f>CONCATENATE('[1]Constructon S1'!CX632, '[1]Constructon S1'!CY632)</f>
        <v/>
      </c>
      <c r="AY309" s="1" t="str">
        <f>CONCATENATE('[1]Constructon S1'!CY632, '[1]Constructon S1'!CZ632)</f>
        <v/>
      </c>
      <c r="AZ309" t="str">
        <f>CONCATENATE('[1]Constructon S1'!DA632, '[1]Constructon S1'!DB632)</f>
        <v/>
      </c>
    </row>
    <row r="310" spans="4:52" x14ac:dyDescent="0.25">
      <c r="D310" s="1" t="str">
        <f>CONCATENATE('[1]Constructon S1'!D633, '[1]Constructon S1'!E633)</f>
        <v/>
      </c>
      <c r="E310" t="str">
        <f>CONCATENATE('[1]Constructon S1'!F633, '[1]Constructon S1'!G633)</f>
        <v/>
      </c>
      <c r="F310" s="1" t="str">
        <f>CONCATENATE('[1]Constructon S1'!I633, '[1]Constructon S1'!J633)</f>
        <v/>
      </c>
      <c r="G310" t="str">
        <f>CONCATENATE('[1]Constructon S1'!K633, '[1]Constructon S1'!L633)</f>
        <v/>
      </c>
      <c r="J310" s="1" t="str">
        <f>CONCATENATE('[1]Constructon S1'!O633, '[1]Constructon S1'!P633)</f>
        <v/>
      </c>
      <c r="K310" t="str">
        <f>CONCATENATE('[1]Constructon S1'!Q633, '[1]Constructon S1'!R633)</f>
        <v/>
      </c>
      <c r="M310" t="str">
        <f>CONCATENATE('[1]Constructon S1'!R633, '[1]Constructon S1'!S633)</f>
        <v/>
      </c>
      <c r="N310" s="1" t="str">
        <f>CONCATENATE('[1]Constructon S1'!X633, '[1]Constructon S1'!Y633)</f>
        <v/>
      </c>
      <c r="O310" t="str">
        <f>CONCATENATE('[1]Constructon S1'!Y633, '[1]Constructon S1'!Z633)</f>
        <v/>
      </c>
      <c r="P310" s="1" t="str">
        <f>CONCATENATE('[1]Constructon S1'!AD633, '[1]Constructon S1'!AE633)</f>
        <v/>
      </c>
      <c r="Q310" t="str">
        <f>CONCATENATE('[1]Constructon S1'!AF633, '[1]Constructon S1'!AG633)</f>
        <v/>
      </c>
      <c r="R310" t="str">
        <f>CONCATENATE('[1]Constructon S1'!AI633, '[1]Constructon S1'!AJ633)</f>
        <v/>
      </c>
      <c r="S310" s="1" t="str">
        <f>CONCATENATE('[1]Constructon S1'!AJ633, '[1]Constructon S1'!AK633)</f>
        <v/>
      </c>
      <c r="T310" t="str">
        <f>CONCATENATE('[1]Constructon S1'!AK633, '[1]Constructon S1'!AL633)</f>
        <v/>
      </c>
      <c r="U310" s="1" t="str">
        <f>CONCATENATE('[1]Constructon S1'!AP633, '[1]Constructon S1'!AQ633)</f>
        <v/>
      </c>
      <c r="V310" t="str">
        <f>CONCATENATE('[1]Constructon S1'!AR633, '[1]Constructon S1'!AS633)</f>
        <v/>
      </c>
      <c r="X310" t="str">
        <f>CONCATENATE('[1]Constructon S1'!AU633, '[1]Constructon S1'!AV633)</f>
        <v/>
      </c>
      <c r="Y310" s="1" t="str">
        <f>CONCATENATE('[1]Constructon S1'!AV633, '[1]Constructon S1'!AW633)</f>
        <v/>
      </c>
      <c r="Z310" t="str">
        <f>CONCATENATE('[1]Constructon S1'!AX633, '[1]Constructon S1'!AY633)</f>
        <v/>
      </c>
      <c r="AA310" t="str">
        <f>CONCATENATE('[1]Constructon S1'!BA633, '[1]Constructon S1'!BB633)</f>
        <v/>
      </c>
      <c r="AB310" s="1" t="str">
        <f>CONCATENATE('[1]Constructon S1'!BB633, '[1]Constructon S1'!BC633)</f>
        <v/>
      </c>
      <c r="AC310" t="str">
        <f>CONCATENATE('[1]Constructon S1'!BD633, '[1]Constructon S1'!BE633)</f>
        <v/>
      </c>
      <c r="AD310" s="1" t="str">
        <f>CONCATENATE('[1]Constructon S1'!BH633, '[1]Constructon S1'!BI633)</f>
        <v/>
      </c>
      <c r="AE310" t="str">
        <f>CONCATENATE('[1]Constructon S1'!BJ633, '[1]Constructon S1'!BK633)</f>
        <v/>
      </c>
      <c r="AG310" t="str">
        <f>CONCATENATE('[1]Constructon S1'!BN633, '[1]Constructon S1'!BO633)</f>
        <v/>
      </c>
      <c r="AH310" s="1" t="str">
        <f>CONCATENATE('[1]Constructon S1'!BO633, '[1]Constructon S1'!BP633)</f>
        <v/>
      </c>
      <c r="AI310" t="str">
        <f>CONCATENATE('[1]Constructon S1'!BQ633, '[1]Constructon S1'!BR633)</f>
        <v/>
      </c>
      <c r="AJ310" s="1" t="str">
        <f>CONCATENATE('[1]Constructon S1'!BU633, '[1]Constructon S1'!BV633)</f>
        <v/>
      </c>
      <c r="AK310" t="str">
        <f>CONCATENATE('[1]Constructon S1'!BW633, '[1]Constructon S1'!BX633)</f>
        <v/>
      </c>
      <c r="AL310" t="str">
        <f>CONCATENATE('[1]Constructon S1'!BZ633, '[1]Constructon S1'!CA633)</f>
        <v/>
      </c>
      <c r="AM310" s="1" t="str">
        <f>CONCATENATE('[1]Constructon S1'!CA633, '[1]Constructon S1'!CB633)</f>
        <v/>
      </c>
      <c r="AN310" t="str">
        <f>CONCATENATE('[1]Constructon S1'!CC633, '[1]Constructon S1'!CD633)</f>
        <v/>
      </c>
      <c r="AO310" s="1" t="str">
        <f>CONCATENATE('[1]Constructon S1'!CG633, '[1]Constructon S1'!CH633)</f>
        <v/>
      </c>
      <c r="AP310" t="str">
        <f>CONCATENATE('[1]Constructon S1'!CI633, '[1]Constructon S1'!CJ633)</f>
        <v/>
      </c>
      <c r="AR310" t="str">
        <f>CONCATENATE('[1]Constructon S1'!CL633, '[1]Constructon S1'!CM633)</f>
        <v/>
      </c>
      <c r="AS310" s="1" t="str">
        <f>CONCATENATE('[1]Constructon S1'!CM633, '[1]Constructon S1'!CN633)</f>
        <v/>
      </c>
      <c r="AT310" t="str">
        <f>CONCATENATE('[1]Constructon S1'!CO633, '[1]Constructon S1'!CP633)</f>
        <v/>
      </c>
      <c r="AU310" t="str">
        <f>CONCATENATE('[1]Constructon S1'!CR633, '[1]Constructon S1'!CS633)</f>
        <v/>
      </c>
      <c r="AV310" s="1" t="str">
        <f>CONCATENATE('[1]Constructon S1'!CS633, '[1]Constructon S1'!CT633)</f>
        <v/>
      </c>
      <c r="AW310" t="str">
        <f>CONCATENATE('[1]Constructon S1'!CU633, '[1]Constructon S1'!CV633)</f>
        <v/>
      </c>
      <c r="AX310" t="str">
        <f>CONCATENATE('[1]Constructon S1'!CX633, '[1]Constructon S1'!CY633)</f>
        <v/>
      </c>
      <c r="AY310" s="1" t="str">
        <f>CONCATENATE('[1]Constructon S1'!CY633, '[1]Constructon S1'!CZ633)</f>
        <v/>
      </c>
      <c r="AZ310" t="str">
        <f>CONCATENATE('[1]Constructon S1'!DA633, '[1]Constructon S1'!DB633)</f>
        <v/>
      </c>
    </row>
    <row r="311" spans="4:52" x14ac:dyDescent="0.25">
      <c r="D311" s="1" t="str">
        <f>CONCATENATE('[1]Constructon S1'!D634, '[1]Constructon S1'!E634)</f>
        <v/>
      </c>
      <c r="E311" t="str">
        <f>CONCATENATE('[1]Constructon S1'!F634, '[1]Constructon S1'!G634)</f>
        <v/>
      </c>
      <c r="F311" s="1" t="str">
        <f>CONCATENATE('[1]Constructon S1'!I634, '[1]Constructon S1'!J634)</f>
        <v/>
      </c>
      <c r="G311" t="str">
        <f>CONCATENATE('[1]Constructon S1'!K634, '[1]Constructon S1'!L634)</f>
        <v/>
      </c>
      <c r="J311" s="1" t="str">
        <f>CONCATENATE('[1]Constructon S1'!O634, '[1]Constructon S1'!P634)</f>
        <v/>
      </c>
      <c r="K311" t="str">
        <f>CONCATENATE('[1]Constructon S1'!Q634, '[1]Constructon S1'!R634)</f>
        <v/>
      </c>
      <c r="M311" t="str">
        <f>CONCATENATE('[1]Constructon S1'!R634, '[1]Constructon S1'!S634)</f>
        <v/>
      </c>
      <c r="N311" s="1" t="str">
        <f>CONCATENATE('[1]Constructon S1'!X634, '[1]Constructon S1'!Y634)</f>
        <v/>
      </c>
      <c r="O311" t="str">
        <f>CONCATENATE('[1]Constructon S1'!Y634, '[1]Constructon S1'!Z634)</f>
        <v/>
      </c>
      <c r="P311" s="1" t="str">
        <f>CONCATENATE('[1]Constructon S1'!AD634, '[1]Constructon S1'!AE634)</f>
        <v/>
      </c>
      <c r="Q311" t="str">
        <f>CONCATENATE('[1]Constructon S1'!AF634, '[1]Constructon S1'!AG634)</f>
        <v/>
      </c>
      <c r="R311" t="str">
        <f>CONCATENATE('[1]Constructon S1'!AI634, '[1]Constructon S1'!AJ634)</f>
        <v/>
      </c>
      <c r="S311" s="1" t="str">
        <f>CONCATENATE('[1]Constructon S1'!AJ634, '[1]Constructon S1'!AK634)</f>
        <v/>
      </c>
      <c r="T311" t="str">
        <f>CONCATENATE('[1]Constructon S1'!AK634, '[1]Constructon S1'!AL634)</f>
        <v/>
      </c>
      <c r="U311" s="1" t="str">
        <f>CONCATENATE('[1]Constructon S1'!AP634, '[1]Constructon S1'!AQ634)</f>
        <v/>
      </c>
      <c r="V311" t="str">
        <f>CONCATENATE('[1]Constructon S1'!AR634, '[1]Constructon S1'!AS634)</f>
        <v/>
      </c>
      <c r="X311" t="str">
        <f>CONCATENATE('[1]Constructon S1'!AU634, '[1]Constructon S1'!AV634)</f>
        <v/>
      </c>
      <c r="Y311" s="1" t="str">
        <f>CONCATENATE('[1]Constructon S1'!AV634, '[1]Constructon S1'!AW634)</f>
        <v/>
      </c>
      <c r="Z311" t="str">
        <f>CONCATENATE('[1]Constructon S1'!AX634, '[1]Constructon S1'!AY634)</f>
        <v/>
      </c>
      <c r="AA311" t="str">
        <f>CONCATENATE('[1]Constructon S1'!BA634, '[1]Constructon S1'!BB634)</f>
        <v/>
      </c>
      <c r="AB311" s="1" t="str">
        <f>CONCATENATE('[1]Constructon S1'!BB634, '[1]Constructon S1'!BC634)</f>
        <v/>
      </c>
      <c r="AC311" t="str">
        <f>CONCATENATE('[1]Constructon S1'!BD634, '[1]Constructon S1'!BE634)</f>
        <v/>
      </c>
      <c r="AD311" s="1" t="str">
        <f>CONCATENATE('[1]Constructon S1'!BH634, '[1]Constructon S1'!BI634)</f>
        <v/>
      </c>
      <c r="AE311" t="str">
        <f>CONCATENATE('[1]Constructon S1'!BJ634, '[1]Constructon S1'!BK634)</f>
        <v/>
      </c>
      <c r="AG311" t="str">
        <f>CONCATENATE('[1]Constructon S1'!BN634, '[1]Constructon S1'!BO634)</f>
        <v/>
      </c>
      <c r="AH311" s="1" t="str">
        <f>CONCATENATE('[1]Constructon S1'!BO634, '[1]Constructon S1'!BP634)</f>
        <v/>
      </c>
      <c r="AI311" t="str">
        <f>CONCATENATE('[1]Constructon S1'!BQ634, '[1]Constructon S1'!BR634)</f>
        <v/>
      </c>
      <c r="AJ311" s="1" t="str">
        <f>CONCATENATE('[1]Constructon S1'!BU634, '[1]Constructon S1'!BV634)</f>
        <v/>
      </c>
      <c r="AK311" t="str">
        <f>CONCATENATE('[1]Constructon S1'!BW634, '[1]Constructon S1'!BX634)</f>
        <v/>
      </c>
      <c r="AL311" t="str">
        <f>CONCATENATE('[1]Constructon S1'!BZ634, '[1]Constructon S1'!CA634)</f>
        <v/>
      </c>
      <c r="AM311" s="1" t="str">
        <f>CONCATENATE('[1]Constructon S1'!CA634, '[1]Constructon S1'!CB634)</f>
        <v/>
      </c>
      <c r="AN311" t="str">
        <f>CONCATENATE('[1]Constructon S1'!CC634, '[1]Constructon S1'!CD634)</f>
        <v/>
      </c>
      <c r="AO311" s="1" t="str">
        <f>CONCATENATE('[1]Constructon S1'!CG634, '[1]Constructon S1'!CH634)</f>
        <v/>
      </c>
      <c r="AP311" t="str">
        <f>CONCATENATE('[1]Constructon S1'!CI634, '[1]Constructon S1'!CJ634)</f>
        <v/>
      </c>
      <c r="AR311" t="str">
        <f>CONCATENATE('[1]Constructon S1'!CL634, '[1]Constructon S1'!CM634)</f>
        <v/>
      </c>
      <c r="AS311" s="1" t="str">
        <f>CONCATENATE('[1]Constructon S1'!CM634, '[1]Constructon S1'!CN634)</f>
        <v/>
      </c>
      <c r="AT311" t="str">
        <f>CONCATENATE('[1]Constructon S1'!CO634, '[1]Constructon S1'!CP634)</f>
        <v/>
      </c>
      <c r="AU311" t="str">
        <f>CONCATENATE('[1]Constructon S1'!CR634, '[1]Constructon S1'!CS634)</f>
        <v/>
      </c>
      <c r="AV311" s="1" t="str">
        <f>CONCATENATE('[1]Constructon S1'!CS634, '[1]Constructon S1'!CT634)</f>
        <v/>
      </c>
      <c r="AW311" t="str">
        <f>CONCATENATE('[1]Constructon S1'!CU634, '[1]Constructon S1'!CV634)</f>
        <v/>
      </c>
      <c r="AX311" t="str">
        <f>CONCATENATE('[1]Constructon S1'!CX634, '[1]Constructon S1'!CY634)</f>
        <v/>
      </c>
      <c r="AY311" s="1" t="str">
        <f>CONCATENATE('[1]Constructon S1'!CY634, '[1]Constructon S1'!CZ634)</f>
        <v/>
      </c>
      <c r="AZ311" t="str">
        <f>CONCATENATE('[1]Constructon S1'!DA634, '[1]Constructon S1'!DB634)</f>
        <v/>
      </c>
    </row>
  </sheetData>
  <mergeCells count="23">
    <mergeCell ref="I1:K1"/>
    <mergeCell ref="C1:G1"/>
    <mergeCell ref="AB2:AC2"/>
    <mergeCell ref="Y2:Z2"/>
    <mergeCell ref="D2:E2"/>
    <mergeCell ref="F2:G2"/>
    <mergeCell ref="J2:K2"/>
    <mergeCell ref="AR1:AZ1"/>
    <mergeCell ref="AG1:AP1"/>
    <mergeCell ref="M1:V1"/>
    <mergeCell ref="X1:AE1"/>
    <mergeCell ref="AH2:AI2"/>
    <mergeCell ref="AJ2:AK2"/>
    <mergeCell ref="AD2:AE2"/>
    <mergeCell ref="AM2:AN2"/>
    <mergeCell ref="AO2:AP2"/>
    <mergeCell ref="AY2:AZ2"/>
    <mergeCell ref="AV2:AW2"/>
    <mergeCell ref="AS2:AT2"/>
    <mergeCell ref="N2:O2"/>
    <mergeCell ref="P2:Q2"/>
    <mergeCell ref="S2:T2"/>
    <mergeCell ref="U2:V2"/>
  </mergeCells>
  <conditionalFormatting sqref="AD18 D18 F18 J18 N18 P18 S18 U18 Y18 AB18 AH18 AJ18 AM18 AO18 AS18 AV18 AY18">
    <cfRule type="duplicateValues" dxfId="140" priority="145"/>
  </conditionalFormatting>
  <conditionalFormatting sqref="AE18 E18 G18 K18 O18 Q18 T18 V18 Z18 AC18 AI18 AK18 AN18 AP18 AT18 AW18 AZ18">
    <cfRule type="duplicateValues" dxfId="139" priority="144"/>
  </conditionalFormatting>
  <conditionalFormatting sqref="AY19 D19 F19 J19 N19 P19 S19 U19 Y19 AB19:AB20 AD19:AD20 AH19:AH20 AJ19:AJ20 AM19:AM20 AO19:AO20 AS19:AS20 AV19:AV20">
    <cfRule type="duplicateValues" dxfId="138" priority="143"/>
  </conditionalFormatting>
  <conditionalFormatting sqref="AP19 E19 G19 K19 O19 Q19 T19 V19 Z19 AZ19 AC19:AC20 AE19:AE20 AI19:AI20 AK19:AK20 AN19:AN20 AT19:AT20 AW19:AW20">
    <cfRule type="duplicateValues" dxfId="137" priority="142"/>
  </conditionalFormatting>
  <conditionalFormatting sqref="AY20 D20 F20 J20 N20 P20 S20 U20 Y20">
    <cfRule type="duplicateValues" dxfId="136" priority="141"/>
  </conditionalFormatting>
  <conditionalFormatting sqref="AP20 E20 G20 K20 O20 Q20 T20 V20 Z20 AZ20">
    <cfRule type="duplicateValues" dxfId="135" priority="140"/>
  </conditionalFormatting>
  <conditionalFormatting sqref="AD21 D21 F21 J21 N21 P21 S21 U21 Y21 AB21 AH21 AJ21 AM21 AO21 AS21 AV21:AW21 AY21">
    <cfRule type="duplicateValues" dxfId="134" priority="139"/>
  </conditionalFormatting>
  <conditionalFormatting sqref="AE21 E21 G21 K21 O21 Q21 T21 V21 Z21 AC21 AI21 AK21 AN21 AP21 AT21 AW21 AZ21">
    <cfRule type="duplicateValues" dxfId="133" priority="138"/>
  </conditionalFormatting>
  <conditionalFormatting sqref="AS23:AU23">
    <cfRule type="duplicateValues" dxfId="132" priority="137"/>
  </conditionalFormatting>
  <conditionalFormatting sqref="AE22 E22 G22 K22 O22 Q22 T22 V22 Z22 AC22 AI22 AK22 AN22 AP22 AT22 AW22 AZ22">
    <cfRule type="duplicateValues" dxfId="131" priority="136"/>
  </conditionalFormatting>
  <conditionalFormatting sqref="AD23 D23 F23 J23 N23 P23 S23 U23 Y23 AB23 AH23 AJ23 AM23 AO23 AV23 AY23">
    <cfRule type="duplicateValues" dxfId="130" priority="135"/>
  </conditionalFormatting>
  <conditionalFormatting sqref="AE23 E23 G23 K23 O23 Q23 T23 V23 Z23 AC23 AI23 AK23 AN23 AP23 AT23 AW23 AZ23">
    <cfRule type="duplicateValues" dxfId="129" priority="134"/>
  </conditionalFormatting>
  <conditionalFormatting sqref="AD24 D24 F24 J24 N24 P24 S24 U24 Y24 AB24 AH24 AJ24 AM24 AO24 AV24 AY24">
    <cfRule type="duplicateValues" dxfId="128" priority="133"/>
  </conditionalFormatting>
  <conditionalFormatting sqref="AE24 E24 G24 K24 O24 Q24 T24 V24 Z24 AC24 AI24 AK24 AN24 AP24 AT24 AW24 AZ24">
    <cfRule type="duplicateValues" dxfId="127" priority="132"/>
  </conditionalFormatting>
  <conditionalFormatting sqref="AD25 D25 F25 J25 N25 P25 S25 U25 Y25 AB25 AH25 AJ25 AM25 AO25 AV25 AY25">
    <cfRule type="duplicateValues" dxfId="126" priority="131"/>
  </conditionalFormatting>
  <conditionalFormatting sqref="AE25 E25 G25 K25 O25 Q25 T25 V25 Z25 AC25 AI25 AK25 AN25 AP25 AT25 AW25 AZ25">
    <cfRule type="duplicateValues" dxfId="125" priority="130"/>
  </conditionalFormatting>
  <conditionalFormatting sqref="AD26 D26 F26 J26 N26 P26 S26 U26 Y26 AB26 AH26 AJ26 AM26 AO26 AS26 AV26 AY26">
    <cfRule type="duplicateValues" dxfId="124" priority="129"/>
  </conditionalFormatting>
  <conditionalFormatting sqref="AE26 E26 G26 K26 O26 Q26 T26 V26 Z26 AC26 AI26 AK26 AN26 AP26 AT26 AW26 AZ26">
    <cfRule type="duplicateValues" dxfId="123" priority="128"/>
  </conditionalFormatting>
  <conditionalFormatting sqref="AD28 D28 F28 J28 N28 P28 S28 U28 Y28 AB28 AH28 AJ28 AM28 AO28 AS28 AV28 AY28">
    <cfRule type="duplicateValues" dxfId="122" priority="127"/>
  </conditionalFormatting>
  <conditionalFormatting sqref="AE28 E28 G28 K28 O28 Q28 T28 V28 Z28 AC28 AI28 AK28 AN28 AP28 AT28 AW28 AZ28">
    <cfRule type="duplicateValues" dxfId="121" priority="126"/>
  </conditionalFormatting>
  <conditionalFormatting sqref="AD29 D29 F29 J29 S29 U29 Y29 AB29 AH29 AJ29 AM29 AO29 AS29 AV29 AY29">
    <cfRule type="duplicateValues" dxfId="120" priority="125"/>
  </conditionalFormatting>
  <conditionalFormatting sqref="AE29 E29 G29 K29 T29 V29 Z29 AC29 AI29 AK29 AN29 AP29 AT29 AW29 AZ29">
    <cfRule type="duplicateValues" dxfId="119" priority="124"/>
  </conditionalFormatting>
  <conditionalFormatting sqref="AD30 D30 F30 J30 N30 P30 S30 U30 Y30 AB30 AH30 AJ30 AM30 AO30 AS30 AV30 AY30">
    <cfRule type="duplicateValues" dxfId="118" priority="123"/>
  </conditionalFormatting>
  <conditionalFormatting sqref="AD32 D32 F32 J32 N32 P32 S32 Y32 AB32 AH32 AJ32 AM32 AO32 AS32 AV32 AY32">
    <cfRule type="duplicateValues" dxfId="117" priority="122"/>
  </conditionalFormatting>
  <conditionalFormatting sqref="AD34 D34 F34 J34 N34 P34 S34 U34 Y34 AB34 AH34 AJ34 AM34 AO34 AS34 AV34 AY34">
    <cfRule type="duplicateValues" dxfId="116" priority="121"/>
  </conditionalFormatting>
  <conditionalFormatting sqref="AD33 J33 F33 D33 N33 P33 S33 U33 Y33 AB33 AH33 AJ33 AM33 AO33 AS33 AV33 AY33">
    <cfRule type="duplicateValues" dxfId="115" priority="120"/>
  </conditionalFormatting>
  <conditionalFormatting sqref="AD31 D31 F31 J31 N31 P31 S31 U31 Y31 AB31 AH31 AJ31 AM31 AO31 AS31 AV31 AY31">
    <cfRule type="duplicateValues" dxfId="114" priority="119"/>
  </conditionalFormatting>
  <conditionalFormatting sqref="AD35 D35 F35 J35 N35 P35 S35 U35 Y35 AB35 AH35 AJ35 AM35 AO35 AS35 AV35 AY35">
    <cfRule type="duplicateValues" dxfId="113" priority="118"/>
  </conditionalFormatting>
  <conditionalFormatting sqref="AD36 D36 F36 J36 N36 P36 S36 U36 Y36 AB36 AH36 AJ36 AM36 AO36 AS36 AV36 AY36">
    <cfRule type="duplicateValues" dxfId="112" priority="117"/>
  </conditionalFormatting>
  <conditionalFormatting sqref="AD37 D37 F37 J37 N37 P37 S37 U37 Y37 AB37 AH37 AJ37 AM37 AO37 AS37 AV37 AY37">
    <cfRule type="duplicateValues" dxfId="111" priority="116"/>
  </conditionalFormatting>
  <conditionalFormatting sqref="AD38 D38 F38 J38 N38 P38 S38 U38 Y38 AB38 AH38 AJ38 AM38 AO38 AS38 AV38 AY38">
    <cfRule type="duplicateValues" dxfId="110" priority="115"/>
  </conditionalFormatting>
  <conditionalFormatting sqref="AD40 D40 F40 J40 N40 P40 S40 U40 Y40 AB40 AH40 AJ40 AM40 AO40 AS40 AV40 AY40">
    <cfRule type="duplicateValues" dxfId="109" priority="114"/>
  </conditionalFormatting>
  <conditionalFormatting sqref="AD41 D41 F41 J41 N41 P41 S41 U41 Y41 AB41 AH41 AJ41 AM41 AO41 AS41 AV41 AY41">
    <cfRule type="duplicateValues" dxfId="108" priority="113"/>
  </conditionalFormatting>
  <conditionalFormatting sqref="AD42 D42 F42 J42 N42 P42 S42 U42 Y42 AB42 AH42 AJ42 AM42 AO42 AS42 AV42 AY42">
    <cfRule type="duplicateValues" dxfId="107" priority="112"/>
  </conditionalFormatting>
  <conditionalFormatting sqref="AD43 D43 F43 J43 N43 P43 S43 U43 Y43 AB43 AH43 AJ43 AM43 AO43 AS43 AV43 AY43">
    <cfRule type="duplicateValues" dxfId="106" priority="111"/>
  </conditionalFormatting>
  <conditionalFormatting sqref="AD44 D44 F44 J44 N44 P44 S44 U44 Y44 AB44 AH44 AJ44 AM44 AO44 AS44 AV44 AY44">
    <cfRule type="duplicateValues" dxfId="105" priority="110"/>
  </conditionalFormatting>
  <conditionalFormatting sqref="AD46 D46 F46 J46 N46 P46 S46 U46 Y46 AB46 AH46 AJ46 AM46 AO46 AS46 AV46 AY46">
    <cfRule type="duplicateValues" dxfId="104" priority="109"/>
  </conditionalFormatting>
  <conditionalFormatting sqref="AE31 E31 G31 K31 O31 Q31 T31 V31 Z31 AC31 AI31 AK31 AN31 AP31 AT31 AW31 AZ31">
    <cfRule type="duplicateValues" dxfId="103" priority="108"/>
  </conditionalFormatting>
  <conditionalFormatting sqref="AE32 E32 G32 K32 O32 Q32 T32 V32 Z32 AC32 AI32 AK32 AN32 AP32 AT32 AW32 AZ32">
    <cfRule type="duplicateValues" dxfId="102" priority="107"/>
  </conditionalFormatting>
  <conditionalFormatting sqref="AE30 E30 G30 K30 O30 Q30 T30 V30 Z30 AC30 AI30 AK30 AN30 AP30 AT30 AW30 AZ30">
    <cfRule type="duplicateValues" dxfId="101" priority="106"/>
  </conditionalFormatting>
  <conditionalFormatting sqref="AE34 E34 G34 K34 O34 Q34 T34 V34 Z34 AC34 AI34 AK34 AN34 AP34 AT34 AW34 AZ34">
    <cfRule type="duplicateValues" dxfId="100" priority="105"/>
  </conditionalFormatting>
  <conditionalFormatting sqref="AE35 E35 G35 K35 O35 Q35 T35 V35 Z35 AC35 AI35 AK35 AN35 AP35 AT35 AW35 AZ35">
    <cfRule type="duplicateValues" dxfId="99" priority="104"/>
  </conditionalFormatting>
  <conditionalFormatting sqref="AZ36 AW36 AT36 AP36 AN36 AK36 AI36 AE36 AC36 Z36 V36 T36 Q36 O36 K36 G36 E36">
    <cfRule type="duplicateValues" dxfId="98" priority="103"/>
  </conditionalFormatting>
  <conditionalFormatting sqref="AE37 E37 G37 K37 O37 Q37 T37 V37 Z37 AC37 AI37 AK37 AN37 AP37 AT37 AW37 AZ37">
    <cfRule type="duplicateValues" dxfId="97" priority="102"/>
  </conditionalFormatting>
  <conditionalFormatting sqref="AZ38 AW38 AT38 AP38 AN38 AK38 AI38 AE38 AC38 Z38 V38 T38 Q38 O38 K38 G38 E38">
    <cfRule type="duplicateValues" dxfId="96" priority="101"/>
  </conditionalFormatting>
  <conditionalFormatting sqref="AE40 E40 G40 K40 O40 Q40 T40 V40 Z40 AC40 AI40 AK40 AN40 AP40 AT40 AW40 AZ40">
    <cfRule type="duplicateValues" dxfId="95" priority="100"/>
  </conditionalFormatting>
  <conditionalFormatting sqref="AE41 E41 G41 K41 O41 Q41 T41 V41 Z41 AC41 AI41 AK41 AN41 AP41 AT41 AW41 AZ41">
    <cfRule type="duplicateValues" dxfId="94" priority="99"/>
  </conditionalFormatting>
  <conditionalFormatting sqref="AE42 E42 G42 K42 O42 Q42 T42 V42 Z42 AC42 AI42 AK42 AN42 AP42 AT42 AW42 AZ42">
    <cfRule type="duplicateValues" dxfId="93" priority="98"/>
  </conditionalFormatting>
  <conditionalFormatting sqref="AE43 E43 G43 K43 O43 Q43 T43 V43 Z43 AC43 AI43 AK43 AN43 AP43 AT43 AW43 AZ43">
    <cfRule type="duplicateValues" dxfId="92" priority="97"/>
  </conditionalFormatting>
  <conditionalFormatting sqref="AZ44 AW44 AT44 AP44 AN44 AK44 AI44 AE44 AC44 Z44 V44 T44 Q44 O44 K44 G44 E44">
    <cfRule type="duplicateValues" dxfId="91" priority="96"/>
  </conditionalFormatting>
  <conditionalFormatting sqref="AE46 E46 G46 K46 O46 Q46 T46 V46 Z46 AC46 AI46 AK46 AN46 AP46 AT46 AW46 AZ46">
    <cfRule type="duplicateValues" dxfId="90" priority="95"/>
  </conditionalFormatting>
  <conditionalFormatting sqref="AD47 D47 F47 J47 N47 P47 S47 U47 Y47 AB47 AH47 AJ47 AM47 AO47 AS47 AV47 AY47">
    <cfRule type="duplicateValues" dxfId="89" priority="94"/>
  </conditionalFormatting>
  <conditionalFormatting sqref="AD48 D48 F48 J48 N48 P48 S48 U48 Y48 AB48 AH48 AJ48 AM48 AO48 AS48 AV48 AY48">
    <cfRule type="duplicateValues" dxfId="88" priority="93"/>
  </conditionalFormatting>
  <conditionalFormatting sqref="AD49 D49 F49 J49 N49 P49 S49 U49 Y49 AB49 AH49 AJ49 AM49 AO49 AS49 AV49 AY49">
    <cfRule type="duplicateValues" dxfId="87" priority="92"/>
  </conditionalFormatting>
  <conditionalFormatting sqref="AY50 AV50 AS50 AO50 AM50 AJ50 AH50 AD50 AB50 Y50 U50 S50 P50 N50 J50 F50 D50">
    <cfRule type="duplicateValues" dxfId="86" priority="91"/>
  </conditionalFormatting>
  <conditionalFormatting sqref="AD52 D52 F52 J52 S52 U52 Y52 AB52 AH52 AJ52 AM52 AO52 AS52 AV52 AY52 N52:N53 P52:P53">
    <cfRule type="duplicateValues" dxfId="85" priority="90"/>
  </conditionalFormatting>
  <conditionalFormatting sqref="AD53 P54 Y53 U53 S53 N54 J53 F53 D53 AB53 AH53 AJ53 AM53 AO53 AS53 AV53 AY53">
    <cfRule type="duplicateValues" dxfId="84" priority="89"/>
  </conditionalFormatting>
  <conditionalFormatting sqref="AY54 AV54 AS54 AO54 AM54 AJ54 AH54 AD54 AB54 Y54 U54 S54 J54 F54 D54">
    <cfRule type="duplicateValues" dxfId="83" priority="88"/>
  </conditionalFormatting>
  <conditionalFormatting sqref="AY55 AV55 AS55 AO55 AM55 AJ55 AH55 AD55 AB55 Y55 U55 S55 P55 N55 J55 F55 D55">
    <cfRule type="duplicateValues" dxfId="82" priority="87"/>
  </conditionalFormatting>
  <conditionalFormatting sqref="AD56 D56 F56 J56 N56 P56 S56 U56 Y56 AB56 AH56 AJ56 AM56 AO56 AS56 AV56 AY56">
    <cfRule type="duplicateValues" dxfId="81" priority="86"/>
  </conditionalFormatting>
  <conditionalFormatting sqref="AD58 D58 F58 J58 N58 P58 S58 U58 Y58 AB58 AH58 AJ58 AM58 AO58 AS58 AV58 AY58">
    <cfRule type="duplicateValues" dxfId="80" priority="85"/>
  </conditionalFormatting>
  <conditionalFormatting sqref="AD59 D59 F59 J59 N59 P59 S59 U59 Y59 AB59 AH59 AJ59 AM59 AO59 AS59 AV59 AY59">
    <cfRule type="duplicateValues" dxfId="79" priority="84"/>
  </conditionalFormatting>
  <conditionalFormatting sqref="AD60 D60 F60 J60 N60 P60 S60 U60 Y60 AB60 AH60 AJ60 AM60 AO60 AS60 AV60 AY60">
    <cfRule type="duplicateValues" dxfId="78" priority="83"/>
  </conditionalFormatting>
  <conditionalFormatting sqref="AD61 D61 F61 J61 N61 P61 S61 U61 Y61 AB61 AH61 AJ61 AM61 AO61 AS61 AV61 AY61">
    <cfRule type="duplicateValues" dxfId="77" priority="82"/>
  </conditionalFormatting>
  <conditionalFormatting sqref="AD62 D62 F62 J62 N62 P62 S62 U62 Y62 AB62 AH62 AJ62 AM62 AO62 AS62 AV62 AY62">
    <cfRule type="duplicateValues" dxfId="76" priority="81"/>
  </conditionalFormatting>
  <conditionalFormatting sqref="AD64 D64 F64 J64 N64 P64 S64 U64 Y64 AB64 AH64 AJ64 AM64 AO64 AS64 AV64 AY64">
    <cfRule type="duplicateValues" dxfId="75" priority="80"/>
  </conditionalFormatting>
  <conditionalFormatting sqref="AD65 D65 F65 J65 N65 P65 S65 U65 Y65 AB65 AH65 AJ65 AM65 AO65 AS65 AV65 AY65">
    <cfRule type="duplicateValues" dxfId="74" priority="79"/>
  </conditionalFormatting>
  <conditionalFormatting sqref="AD66 D66 F66 J66 N66 P66 S66 U66 Y66 AB66 AH66 AJ66 AM66 AO66 AS66 AV66 AY66">
    <cfRule type="duplicateValues" dxfId="73" priority="78"/>
  </conditionalFormatting>
  <conditionalFormatting sqref="AD67 N67 J67 F67 D67 P67 S67 U67 Y67 AB67 AH67 AJ67 AM67 AO67 AS67 AV67 AY67">
    <cfRule type="duplicateValues" dxfId="72" priority="77"/>
  </conditionalFormatting>
  <conditionalFormatting sqref="AD68 D68 F68 J68 N68 P68 S68 U68 Y68 AB68 AH68 AJ68 AM68 AO68 AS68 AV68 AY68">
    <cfRule type="duplicateValues" dxfId="71" priority="76"/>
  </conditionalFormatting>
  <conditionalFormatting sqref="AD70 D70 F70 J70 N70 P70 S70 U70 Y70 AB70 AH70 AJ70 AM70 AO70 AS70 AV70 AY70">
    <cfRule type="duplicateValues" dxfId="70" priority="75"/>
  </conditionalFormatting>
  <conditionalFormatting sqref="AD71 D71 F71 J71 N71 P71 S71 U71 Y71 AB71 AH71 AJ71 AS71 AV71 AY71 AM71:AO71">
    <cfRule type="duplicateValues" dxfId="69" priority="73"/>
    <cfRule type="duplicateValues" dxfId="68" priority="74"/>
  </conditionalFormatting>
  <conditionalFormatting sqref="AE71 E71 G71 K71 O71 Q71 T71 V71 Z71 AC71 AI71 AK71 AN71 AP71 AT71 AW71 AZ71">
    <cfRule type="duplicateValues" dxfId="67" priority="72"/>
  </conditionalFormatting>
  <conditionalFormatting sqref="AD72 D72 F72 J72 N72 P72 S72 U72 Y72 AB72 AH72 AJ72 AM72 AO72 AS72 AV72 AY72">
    <cfRule type="duplicateValues" dxfId="66" priority="71"/>
  </conditionalFormatting>
  <conditionalFormatting sqref="AD73 D73 F73 J73 N73 P73 S73 U73 Y73 AB73 AH73 AJ73 AM73 AO73 AS73 AV73 AY73">
    <cfRule type="duplicateValues" dxfId="65" priority="70"/>
  </conditionalFormatting>
  <conditionalFormatting sqref="AD74 D74 F74 J74 N74 P74 S74 U74 Y74 AB74 AH74 AJ74 AM74 AO74 AS74 AV74 AY74">
    <cfRule type="duplicateValues" dxfId="64" priority="69"/>
  </conditionalFormatting>
  <conditionalFormatting sqref="AD76 D76 F76 J76 N76 P76 S76 U76 Y76 AB76 AH76 AJ76 AM76 AO76 AS76 AV76 AY76">
    <cfRule type="duplicateValues" dxfId="63" priority="68"/>
  </conditionalFormatting>
  <conditionalFormatting sqref="AD77 D77 F77 J77 N77 P77 S77 U77 Y77 AB77 AH77 AJ77 AM77 AO77 AS77 AV77 AY77">
    <cfRule type="duplicateValues" dxfId="62" priority="67"/>
  </conditionalFormatting>
  <conditionalFormatting sqref="AD78 D78 F78 J78 N78 P78 S78 U78 Y78 AB78 AH78 AJ78 AM78 AO78 AS78 AV78 AY78">
    <cfRule type="duplicateValues" dxfId="61" priority="66"/>
  </conditionalFormatting>
  <conditionalFormatting sqref="AD79 D79 F79 J79 N79 P79 S79 U79 Y79 AB79 AH79 AJ79 AM79 AO79 AS79 AV79 AY79">
    <cfRule type="duplicateValues" dxfId="60" priority="65"/>
  </conditionalFormatting>
  <conditionalFormatting sqref="AD80 D80 F80 J80 N80 P80 S80 U80 Y80 AB80 AH80 AJ80 AM80 AO80 AS80 AV80 AY80">
    <cfRule type="duplicateValues" dxfId="59" priority="64"/>
  </conditionalFormatting>
  <conditionalFormatting sqref="AD82 D82 F82 J82 N82 P82 S82 U82 Y82 AB82 AH82 AJ82 AM82 AO82 AS82 AV82 AY82">
    <cfRule type="duplicateValues" dxfId="58" priority="63"/>
  </conditionalFormatting>
  <conditionalFormatting sqref="AD83 D83 F83 J83 N83 P83 S83 U83 Y83 AB83 AH83 AJ83 AM83 AO83 AS83 AV83 AY83">
    <cfRule type="duplicateValues" dxfId="57" priority="62"/>
  </conditionalFormatting>
  <conditionalFormatting sqref="AD84 D84 F84 J84 N84 P84 S84 U84 Y84 AB84 AH84 AJ84 AM84 AO84 AV84 AS84 AY84">
    <cfRule type="duplicateValues" dxfId="56" priority="61"/>
  </conditionalFormatting>
  <conditionalFormatting sqref="AD85 D85 F85 J85 N85 P85 S85 U85 Y85 AB85 AH85 AJ85 AM85 AO85 AS85 AV85 AY85">
    <cfRule type="duplicateValues" dxfId="55" priority="60"/>
  </conditionalFormatting>
  <conditionalFormatting sqref="AD86 D86 F86 J86 N86 P86 S86 U86 Y86 AB86 AH86 AJ86 AM86 AO86 AS86 AV86 AY86">
    <cfRule type="duplicateValues" dxfId="54" priority="59"/>
  </conditionalFormatting>
  <conditionalFormatting sqref="AD88 D88 F88 J88 N88 P88 S88 U88 Y88 AB88 AH88 AJ88 AM88 AO88 AS88 AV88 AY88">
    <cfRule type="duplicateValues" dxfId="53" priority="58"/>
  </conditionalFormatting>
  <conditionalFormatting sqref="AD89 D89 F89 J89 N89 P89 S89 U89 Y89 AB89 AH89 AJ89 AM89 AO89 AS89 AV89 AY89">
    <cfRule type="duplicateValues" dxfId="52" priority="57"/>
  </conditionalFormatting>
  <conditionalFormatting sqref="AY90 AV90 AS90 AO90 AM90 AJ90 AH90 AD90 AB90 Y90 U90 S90 P90 N90 J90 F90 D90">
    <cfRule type="duplicateValues" dxfId="51" priority="56"/>
  </conditionalFormatting>
  <conditionalFormatting sqref="AD91 D91 F91 J91 N91 P91 S91 U91 Y91 AB91 AH91 AJ91 AM91 AO91 AS91 AV91 AY91">
    <cfRule type="duplicateValues" dxfId="50" priority="55"/>
  </conditionalFormatting>
  <conditionalFormatting sqref="AD92 D92 F92 J92 N92 P92 S92 U92 Y92 AB92 AH92 AJ92 AM92 AO92 AS92 AV92 AY92">
    <cfRule type="duplicateValues" dxfId="49" priority="54"/>
  </conditionalFormatting>
  <conditionalFormatting sqref="AE45 E45 G45 K45 O45 Q45:T45 V45 Z45 AC45 AI45 AK45 AN45 AP45 AT45 AW45">
    <cfRule type="duplicateValues" dxfId="48" priority="53"/>
  </conditionalFormatting>
  <conditionalFormatting sqref="AE46 E46 G46 K46 O46 Q46 T46 V46 Z46 AC46 AI46 AK46 AN46 AP46 AT46 AW46">
    <cfRule type="duplicateValues" dxfId="47" priority="52"/>
  </conditionalFormatting>
  <conditionalFormatting sqref="AE47 E47 G47 K47 O47 Q47 T47 V47 Z47 AC47 AI47 AK47 AN47 AP47 AT47 AW47">
    <cfRule type="duplicateValues" dxfId="46" priority="51"/>
  </conditionalFormatting>
  <conditionalFormatting sqref="AW48 AT48 AP48 AN48 AK48 AI48 AE48 AC48 Z48 V48 T48 Q48 O48 K48 G48 E48">
    <cfRule type="duplicateValues" dxfId="45" priority="50"/>
  </conditionalFormatting>
  <conditionalFormatting sqref="AE49 E49 G49 K49 O49 Q49 T49 V49 Z49 AC49 AI49 AK49 AN49 AP49 AT49 AW49">
    <cfRule type="duplicateValues" dxfId="44" priority="49"/>
  </conditionalFormatting>
  <conditionalFormatting sqref="AE50 E50 G50 K50 O50 Q50 T50 Z50 V50 AC50 AI50 AK50 AN50 AP50 AT50 AW50">
    <cfRule type="duplicateValues" dxfId="43" priority="48"/>
  </conditionalFormatting>
  <conditionalFormatting sqref="AE51 E51 G51 K51 O51 Q51 T51 V51 Z51 AC51 AI51 AK51 AN51 AP51 AT51 AW51">
    <cfRule type="duplicateValues" dxfId="42" priority="47"/>
  </conditionalFormatting>
  <conditionalFormatting sqref="AE52 E52 G52 K52 T52 V52 Z52 AC52 AI52 AK52 AN52 AP52 AT52 AW52 O52:O53 Q52:Q53">
    <cfRule type="duplicateValues" dxfId="41" priority="46"/>
  </conditionalFormatting>
  <conditionalFormatting sqref="AE53 O54 E53 G53 K53 Q54 T53 V53 Z53 AC53 AI53 AK53 AN53 AP53 AT53 AW53">
    <cfRule type="duplicateValues" dxfId="40" priority="45"/>
  </conditionalFormatting>
  <conditionalFormatting sqref="AE54 E54 G54 K54 T54 V54 Z54 AC54 AI54 AK54 AN54 AP54 AT54 AW54">
    <cfRule type="duplicateValues" dxfId="39" priority="44"/>
  </conditionalFormatting>
  <conditionalFormatting sqref="AE55 E55 G55 K55 O55 Q55 T55 V55 Z55 AC55 AI55 AK55 AN55 AP55 AT55 AW55">
    <cfRule type="duplicateValues" dxfId="38" priority="43"/>
  </conditionalFormatting>
  <conditionalFormatting sqref="AE56 E56 G56 K56 O56 Q56 T56 V56 Z56 AC56 AI56 AK56 AN56 AP56 AT56 AW56">
    <cfRule type="duplicateValues" dxfId="37" priority="42"/>
  </conditionalFormatting>
  <conditionalFormatting sqref="AE58 E58 G58 K58 O58 Q58 T58 V58 Z58 AC58 AI58 AK58 AN58 AP58 AT58 AW58">
    <cfRule type="duplicateValues" dxfId="36" priority="41"/>
  </conditionalFormatting>
  <conditionalFormatting sqref="AE59 E59 G59 K59 O59 Q59 T59 V59 Z59 AC59 AI59 AK59 AN59 AP59 AT59 AW59">
    <cfRule type="duplicateValues" dxfId="35" priority="40"/>
  </conditionalFormatting>
  <conditionalFormatting sqref="AE60 E60 G60 K60 O60 Q60 T60 V60 Z60 AC60 AI60 AK60 AN60 AP60 AT60 AW60">
    <cfRule type="duplicateValues" dxfId="34" priority="39"/>
  </conditionalFormatting>
  <conditionalFormatting sqref="AE61 E61 G61 K61 O61 Q61 T61 V61 Z61 AC61 AI61 AK61 AN61 AP61 AT61 AW61">
    <cfRule type="duplicateValues" dxfId="33" priority="38"/>
  </conditionalFormatting>
  <conditionalFormatting sqref="AE62 G62 E62 K62 O62 Q62 T62 V62 Z62 AC62 AI62 AK62 AN62 AP62 AT62 AW62">
    <cfRule type="duplicateValues" dxfId="32" priority="37"/>
  </conditionalFormatting>
  <conditionalFormatting sqref="AE64 E64 G64 K64 O64 Q64 T64 V64 Z64 AC64 AI64 AK64 AN64 AP64 AT64 AW64">
    <cfRule type="duplicateValues" dxfId="31" priority="36"/>
  </conditionalFormatting>
  <conditionalFormatting sqref="AE65 E65 G65 K65 O65 Q65 T65 V65 Z65 AC65 AI65 AK65 AN65 AP65 AT65 AW65">
    <cfRule type="duplicateValues" dxfId="30" priority="35"/>
  </conditionalFormatting>
  <conditionalFormatting sqref="AE66 E66 G66 K66 O66 Q66 T66 V66 Z66 AC66 AI66 AK66 AN66 AP66 AT66 AW66">
    <cfRule type="duplicateValues" dxfId="29" priority="34"/>
  </conditionalFormatting>
  <conditionalFormatting sqref="AE67 E67 G67 K67 O67 Q67 T67 V67 Z67 AC67 AI67 AK67 AN67 AP67 AT67 AW67">
    <cfRule type="duplicateValues" dxfId="28" priority="33"/>
  </conditionalFormatting>
  <conditionalFormatting sqref="AW68 AT68 AP68 AN68 AK68 AI68 AE68 AC68 Z68 V68 T68 Q68 O68 K68 G68 E68:E69">
    <cfRule type="duplicateValues" dxfId="27" priority="32"/>
  </conditionalFormatting>
  <conditionalFormatting sqref="AE70 E70 G70 K70 O70 Q70 T70 V70 Z70 AC70 AI70 AK70 AN70 AP70 AT70 AW70">
    <cfRule type="duplicateValues" dxfId="26" priority="31"/>
  </conditionalFormatting>
  <conditionalFormatting sqref="AE72 E72 G72 K72 O72 Q72 T72 V72 Z72 AC72 AI72 AK72 AN72 AP72 AT72 AW72">
    <cfRule type="duplicateValues" dxfId="25" priority="30"/>
  </conditionalFormatting>
  <conditionalFormatting sqref="AE73 E73 G73 K73 O73 Q73 T73 V73 Z73 AC73 AI73 AK73 AN73 AP73 AT73 AW73">
    <cfRule type="duplicateValues" dxfId="24" priority="29"/>
  </conditionalFormatting>
  <conditionalFormatting sqref="AE74:AF74 E74 G74 K74 O74 Q74 T74 V74 Z74 AC74 AN74 AP74 AT74 AW74 AH74:AK74">
    <cfRule type="duplicateValues" dxfId="23" priority="28"/>
  </conditionalFormatting>
  <conditionalFormatting sqref="AE74 E74 G74 K74 O74 Q74 T74 V74 Z74 AC74 AI74 AK74 AN74 AP74 AT74 AW74">
    <cfRule type="duplicateValues" dxfId="22" priority="27"/>
  </conditionalFormatting>
  <conditionalFormatting sqref="AE76 E76 G76 K76 O76 Q76 T76 V76 Z76 AC76 AI76 AK76 AN76 AP76 AT76 AW76">
    <cfRule type="duplicateValues" dxfId="21" priority="26"/>
  </conditionalFormatting>
  <conditionalFormatting sqref="AE77 E77 G77 K77 O77 Q77 T77 V77 Z77 AC77 AI77 AK77 AN77 AP77">
    <cfRule type="duplicateValues" dxfId="20" priority="25"/>
  </conditionalFormatting>
  <conditionalFormatting sqref="AE78 E78 G78 K78 O78 Q78 T78 V78 Z78 AC78 AI78 AK78 AN78 AP78 AT78 AW78">
    <cfRule type="duplicateValues" dxfId="19" priority="24"/>
  </conditionalFormatting>
  <conditionalFormatting sqref="AE79 E79 G79 K79 O79 Q79 T79 V79 Z79 AC79 AI79 AK79 AN79 AP79 AT79 AW79">
    <cfRule type="duplicateValues" dxfId="18" priority="23"/>
  </conditionalFormatting>
  <conditionalFormatting sqref="AE80 E80 G80 K80 O80 Q80 T80 V80 Z80 AC80 AI80 AK80 AN80 AP80 AT80 AW80">
    <cfRule type="duplicateValues" dxfId="17" priority="22"/>
  </conditionalFormatting>
  <conditionalFormatting sqref="AE82 E82 G82 K82 O82 Q82 T82 V82 Z82 AC82 AI82 AK82 AN82 AP82 AT82 AW82">
    <cfRule type="duplicateValues" dxfId="16" priority="21"/>
  </conditionalFormatting>
  <conditionalFormatting sqref="AE83 E83 G83 K83 O83 Q83 T83 V83 Z83 AC83 AI83 AK83 AN83 AP83 AT83 AW83">
    <cfRule type="duplicateValues" dxfId="15" priority="20"/>
  </conditionalFormatting>
  <conditionalFormatting sqref="AE84 E84 G84 K84 O84 Q84 T84 V84 Z84 AC84 AI84 AK84 AN84 AP84 AT84 AW84">
    <cfRule type="duplicateValues" dxfId="14" priority="19"/>
  </conditionalFormatting>
  <conditionalFormatting sqref="AE85 E85 G85 K85 O85 Q85 T85 V85 Z85 AC85 AI85 AK85 AN85 AP85 AT85 AW85">
    <cfRule type="duplicateValues" dxfId="13" priority="18"/>
  </conditionalFormatting>
  <conditionalFormatting sqref="AE86 E86 G86 K86 O86 Q86 T86 V86 Z86 AC86 AI86 AK86 AN86 AP86 AT86 AW86">
    <cfRule type="duplicateValues" dxfId="12" priority="17"/>
  </conditionalFormatting>
  <conditionalFormatting sqref="AE88 E88 G88 K88 O88 Q88 T88 V88 Z88 AC88 AI88 AK88 AN88 AP88 AT88 AW88">
    <cfRule type="duplicateValues" dxfId="11" priority="16"/>
  </conditionalFormatting>
  <conditionalFormatting sqref="AE89 E89 G89 K89 O89 Q89 T89 V89 Z89 AC89 AI89 AK89 AN89 AP89 AT89 AW89">
    <cfRule type="duplicateValues" dxfId="10" priority="15"/>
  </conditionalFormatting>
  <conditionalFormatting sqref="AE90 E90 G90 K90 O90 Q90 T90 V90 Z90 AC90 AI90 AK90 AN90 AP90 AT90 AW90">
    <cfRule type="duplicateValues" dxfId="9" priority="14"/>
  </conditionalFormatting>
  <conditionalFormatting sqref="AW91 AT91 AP91 AN91 AK91 AI91 AE91 AC91 Z91 V91 T91 Q91 O91 K91 G91 E91">
    <cfRule type="duplicateValues" dxfId="8" priority="13"/>
  </conditionalFormatting>
  <conditionalFormatting sqref="AE92 E92 G92 K92 O92 Q92 T92 V92 Z92 AC92 AI92 AK92 AN92 AP92 AT92 AW92">
    <cfRule type="duplicateValues" dxfId="7" priority="12"/>
  </conditionalFormatting>
  <conditionalFormatting sqref="Y16:Z48">
    <cfRule type="duplicateValues" dxfId="6" priority="6"/>
  </conditionalFormatting>
  <conditionalFormatting sqref="Y16:Z45">
    <cfRule type="duplicateValues" dxfId="5" priority="3"/>
  </conditionalFormatting>
  <conditionalFormatting sqref="AM65:AP73">
    <cfRule type="duplicateValues" dxfId="4" priority="2"/>
  </conditionalFormatting>
  <conditionalFormatting sqref="AM76:AP84">
    <cfRule type="duplicateValues" dxfId="3" priority="1"/>
  </conditionalFormatting>
  <conditionalFormatting sqref="AB33:AE64">
    <cfRule type="duplicateValues" dxfId="2" priority="2199"/>
  </conditionalFormatting>
  <pageMargins left="0.25" right="0.25" top="0.75" bottom="0.75" header="0.3" footer="0.3"/>
  <pageSetup paperSize="8" scale="25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"/>
  <sheetViews>
    <sheetView topLeftCell="A22" workbookViewId="0">
      <selection activeCell="R10" sqref="R10"/>
    </sheetView>
  </sheetViews>
  <sheetFormatPr baseColWidth="10" defaultRowHeight="15" x14ac:dyDescent="0.25"/>
  <cols>
    <col min="1" max="1" width="3" bestFit="1" customWidth="1"/>
  </cols>
  <sheetData>
    <row r="1" spans="1:19" x14ac:dyDescent="0.25">
      <c r="C1" s="172" t="s">
        <v>25</v>
      </c>
      <c r="D1" s="172" t="s">
        <v>24</v>
      </c>
      <c r="E1" s="172" t="s">
        <v>23</v>
      </c>
      <c r="F1" s="172" t="s">
        <v>22</v>
      </c>
      <c r="G1" s="172" t="s">
        <v>21</v>
      </c>
      <c r="H1" s="175" t="s">
        <v>20</v>
      </c>
      <c r="I1" s="175" t="s">
        <v>5</v>
      </c>
      <c r="J1" s="175" t="s">
        <v>11</v>
      </c>
      <c r="K1" s="175" t="s">
        <v>19</v>
      </c>
      <c r="L1" s="178" t="s">
        <v>13</v>
      </c>
      <c r="M1" s="178" t="s">
        <v>18</v>
      </c>
      <c r="N1" s="178" t="s">
        <v>17</v>
      </c>
      <c r="O1" s="178" t="s">
        <v>16</v>
      </c>
      <c r="P1" s="178" t="s">
        <v>70</v>
      </c>
      <c r="Q1" s="178" t="s">
        <v>71</v>
      </c>
      <c r="R1" s="178" t="s">
        <v>72</v>
      </c>
      <c r="S1" s="178" t="s">
        <v>73</v>
      </c>
    </row>
    <row r="2" spans="1:19" x14ac:dyDescent="0.25">
      <c r="A2" s="277">
        <v>1</v>
      </c>
      <c r="B2" s="180" t="s">
        <v>26</v>
      </c>
      <c r="C2" s="181">
        <f>COUNTIFS(VERIFICATEUR!$D$22:$G$39,B2)</f>
        <v>1</v>
      </c>
      <c r="D2" s="181">
        <f>COUNTIFS(VERIFICATEUR!$D$50:$G$68,B2)</f>
        <v>1</v>
      </c>
      <c r="E2" s="181">
        <f>COUNTIFS(VERIFICATEUR!$D$70:$G$86,B2)</f>
        <v>1</v>
      </c>
      <c r="F2" s="181">
        <f>COUNTIFS(VERIFICATEUR!$J$22:$K$56,B2)</f>
        <v>1</v>
      </c>
      <c r="G2" s="181">
        <f>COUNTIFS(VERIFICATEUR!$J$58:$K$85,B2)</f>
        <v>1</v>
      </c>
      <c r="H2" s="182">
        <f>COUNTIFS(VERIFICATEUR!$N$49:$Q$81,B2)</f>
        <v>2</v>
      </c>
      <c r="I2" s="182">
        <f>COUNTIFS(VERIFICATEUR!$S$10:$V$37,B2)</f>
        <v>1</v>
      </c>
      <c r="J2" s="182">
        <f>COUNTIFS(VERIFICATEUR!$Y$11:$Z$68,B2)</f>
        <v>1</v>
      </c>
      <c r="K2" s="182">
        <f>COUNTIFS(VERIFICATEUR!$AB$30:$AE$68,B2)</f>
        <v>1</v>
      </c>
      <c r="L2" s="183">
        <f>COUNTIFS(VERIFICATEUR!$AH$16:$AK$26,B2)</f>
        <v>1</v>
      </c>
      <c r="M2" s="183">
        <f>COUNTIFS(VERIFICATEUR!$AH$28:$AK$38,B2)</f>
        <v>1</v>
      </c>
      <c r="N2" s="183">
        <f>COUNTIFS(VERIFICATEUR!$AM$64:$AP$74,B2)</f>
        <v>1</v>
      </c>
      <c r="O2" s="183">
        <f>COUNTIFS(VERIFICATEUR!$AH$16:$AK$26,B2)</f>
        <v>1</v>
      </c>
      <c r="P2" s="184"/>
      <c r="Q2" s="184"/>
      <c r="R2" s="184"/>
      <c r="S2" s="184"/>
    </row>
    <row r="3" spans="1:19" x14ac:dyDescent="0.25">
      <c r="A3" s="278"/>
      <c r="B3" s="185" t="s">
        <v>27</v>
      </c>
      <c r="C3" s="181">
        <f>COUNTIFS(VERIFICATEUR!$D$22:$G$39,B3)</f>
        <v>1</v>
      </c>
      <c r="D3" s="181">
        <f>COUNTIFS(VERIFICATEUR!$D$50:$G$68,B3)</f>
        <v>1</v>
      </c>
      <c r="E3" s="181">
        <f>COUNTIFS(VERIFICATEUR!$D$70:$G$86,B3)</f>
        <v>1</v>
      </c>
      <c r="F3" s="181">
        <f>COUNTIFS(VERIFICATEUR!$J$22:$K$56,B3)</f>
        <v>1</v>
      </c>
      <c r="G3" s="181">
        <f>COUNTIFS(VERIFICATEUR!$J$58:$K$85,B3)</f>
        <v>1</v>
      </c>
      <c r="H3" s="182">
        <f>COUNTIFS(VERIFICATEUR!$N$49:$Q$81,B3)</f>
        <v>2</v>
      </c>
      <c r="I3" s="182">
        <f>COUNTIFS(VERIFICATEUR!$S$10:$V$37,B3)</f>
        <v>2</v>
      </c>
      <c r="J3" s="182">
        <f>COUNTIFS(VERIFICATEUR!$Y$11:$Z$68,B3)</f>
        <v>1</v>
      </c>
      <c r="K3" s="182">
        <f>COUNTIFS(VERIFICATEUR!$AB$30:$AE$68,B3)</f>
        <v>0</v>
      </c>
      <c r="L3" s="183">
        <f>COUNTIFS(VERIFICATEUR!$AH$16:$AK$26,B3)</f>
        <v>1</v>
      </c>
      <c r="M3" s="183">
        <f>COUNTIFS(VERIFICATEUR!$AH$28:$AK$38,B3)</f>
        <v>1</v>
      </c>
      <c r="N3" s="183">
        <f>COUNTIFS(VERIFICATEUR!$AM$64:$AP$74,B3)</f>
        <v>1</v>
      </c>
      <c r="O3" s="183">
        <f>COUNTIFS(VERIFICATEUR!$AH$16:$AK$26,B3)</f>
        <v>1</v>
      </c>
      <c r="P3" s="184"/>
      <c r="Q3" s="184"/>
      <c r="R3" s="184"/>
      <c r="S3" s="184"/>
    </row>
    <row r="4" spans="1:19" x14ac:dyDescent="0.25">
      <c r="A4" s="277">
        <v>2</v>
      </c>
      <c r="B4" s="180" t="s">
        <v>28</v>
      </c>
      <c r="C4" s="181">
        <f>COUNTIFS(VERIFICATEUR!$D$22:$G$39,B4)</f>
        <v>1</v>
      </c>
      <c r="D4" s="181">
        <f>COUNTIFS(VERIFICATEUR!$D$50:$G$68,B4)</f>
        <v>1</v>
      </c>
      <c r="E4" s="181">
        <f>COUNTIFS(VERIFICATEUR!$D$70:$G$86,B4)</f>
        <v>1</v>
      </c>
      <c r="F4" s="181">
        <f>COUNTIFS(VERIFICATEUR!$J$22:$K$56,B4)</f>
        <v>1</v>
      </c>
      <c r="G4" s="181">
        <f>COUNTIFS(VERIFICATEUR!$J$58:$K$85,B4)</f>
        <v>1</v>
      </c>
      <c r="H4" s="182">
        <f>COUNTIFS(VERIFICATEUR!$N$49:$Q$81,B4)</f>
        <v>2</v>
      </c>
      <c r="I4" s="182">
        <f>COUNTIFS(VERIFICATEUR!$S$10:$V$37,B4)</f>
        <v>1</v>
      </c>
      <c r="J4" s="182">
        <f>COUNTIFS(VERIFICATEUR!$Y$11:$Z$68,B4)</f>
        <v>1</v>
      </c>
      <c r="K4" s="182">
        <f>COUNTIFS(VERIFICATEUR!$AB$30:$AE$68,B4)</f>
        <v>1</v>
      </c>
      <c r="L4" s="183">
        <f>COUNTIFS(VERIFICATEUR!$AH$16:$AK$26,B4)</f>
        <v>1</v>
      </c>
      <c r="M4" s="183">
        <f>COUNTIFS(VERIFICATEUR!$AH$28:$AK$38,B4)</f>
        <v>1</v>
      </c>
      <c r="N4" s="183">
        <f>COUNTIFS(VERIFICATEUR!$AM$64:$AP$74,B4)</f>
        <v>1</v>
      </c>
      <c r="O4" s="183">
        <f>COUNTIFS(VERIFICATEUR!$AH$16:$AK$26,B4)</f>
        <v>1</v>
      </c>
      <c r="P4" s="184"/>
      <c r="Q4" s="184"/>
      <c r="R4" s="184"/>
      <c r="S4" s="184"/>
    </row>
    <row r="5" spans="1:19" x14ac:dyDescent="0.25">
      <c r="A5" s="278"/>
      <c r="B5" s="185" t="s">
        <v>29</v>
      </c>
      <c r="C5" s="181">
        <f>COUNTIFS(VERIFICATEUR!$D$22:$G$39,B5)</f>
        <v>1</v>
      </c>
      <c r="D5" s="181">
        <f>COUNTIFS(VERIFICATEUR!$D$50:$G$68,B5)</f>
        <v>1</v>
      </c>
      <c r="E5" s="181">
        <f>COUNTIFS(VERIFICATEUR!$D$70:$G$86,B5)</f>
        <v>1</v>
      </c>
      <c r="F5" s="181">
        <f>COUNTIFS(VERIFICATEUR!$J$22:$K$56,B5)</f>
        <v>1</v>
      </c>
      <c r="G5" s="181">
        <f>COUNTIFS(VERIFICATEUR!$J$58:$K$85,B5)</f>
        <v>1</v>
      </c>
      <c r="H5" s="182">
        <f>COUNTIFS(VERIFICATEUR!$N$49:$Q$81,B5)</f>
        <v>2</v>
      </c>
      <c r="I5" s="182">
        <f>COUNTIFS(VERIFICATEUR!$S$10:$V$37,B5)</f>
        <v>1</v>
      </c>
      <c r="J5" s="182">
        <f>COUNTIFS(VERIFICATEUR!$Y$11:$Z$68,B5)</f>
        <v>1</v>
      </c>
      <c r="K5" s="182">
        <f>COUNTIFS(VERIFICATEUR!$AB$30:$AE$68,B5)</f>
        <v>0</v>
      </c>
      <c r="L5" s="183">
        <f>COUNTIFS(VERIFICATEUR!$AH$16:$AK$26,B5)</f>
        <v>1</v>
      </c>
      <c r="M5" s="183">
        <f>COUNTIFS(VERIFICATEUR!$AH$28:$AK$38,B5)</f>
        <v>1</v>
      </c>
      <c r="N5" s="183">
        <f>COUNTIFS(VERIFICATEUR!$AM$64:$AP$74,B5)</f>
        <v>1</v>
      </c>
      <c r="O5" s="183">
        <f>COUNTIFS(VERIFICATEUR!$AH$16:$AK$26,B5)</f>
        <v>1</v>
      </c>
      <c r="P5" s="184"/>
      <c r="Q5" s="184"/>
      <c r="R5" s="184"/>
      <c r="S5" s="184"/>
    </row>
    <row r="6" spans="1:19" x14ac:dyDescent="0.25">
      <c r="A6" s="277">
        <v>3</v>
      </c>
      <c r="B6" s="180" t="s">
        <v>30</v>
      </c>
      <c r="C6" s="181">
        <f>COUNTIFS(VERIFICATEUR!$D$22:$G$39,B6)</f>
        <v>1</v>
      </c>
      <c r="D6" s="181">
        <f>COUNTIFS(VERIFICATEUR!$D$50:$G$68,B6)</f>
        <v>1</v>
      </c>
      <c r="E6" s="181">
        <f>COUNTIFS(VERIFICATEUR!$D$70:$G$86,B6)</f>
        <v>1</v>
      </c>
      <c r="F6" s="181">
        <f>COUNTIFS(VERIFICATEUR!$J$22:$K$56,B6)</f>
        <v>1</v>
      </c>
      <c r="G6" s="181">
        <f>COUNTIFS(VERIFICATEUR!$J$58:$K$85,B6)</f>
        <v>1</v>
      </c>
      <c r="H6" s="182">
        <f>COUNTIFS(VERIFICATEUR!$N$49:$Q$81,B6)</f>
        <v>2</v>
      </c>
      <c r="I6" s="182">
        <f>COUNTIFS(VERIFICATEUR!$S$10:$V$37,B6)</f>
        <v>1</v>
      </c>
      <c r="J6" s="182">
        <f>COUNTIFS(VERIFICATEUR!$Y$11:$Z$68,B6)</f>
        <v>1</v>
      </c>
      <c r="K6" s="182">
        <f>COUNTIFS(VERIFICATEUR!$AB$30:$AE$68,B6)</f>
        <v>1</v>
      </c>
      <c r="L6" s="183">
        <f>COUNTIFS(VERIFICATEUR!$AH$16:$AK$26,B6)</f>
        <v>1</v>
      </c>
      <c r="M6" s="183">
        <f>COUNTIFS(VERIFICATEUR!$AH$28:$AK$38,B6)</f>
        <v>1</v>
      </c>
      <c r="N6" s="183">
        <f>COUNTIFS(VERIFICATEUR!$AM$64:$AP$74,B6)</f>
        <v>1</v>
      </c>
      <c r="O6" s="183">
        <f>COUNTIFS(VERIFICATEUR!$AH$16:$AK$26,B6)</f>
        <v>1</v>
      </c>
      <c r="P6" s="184"/>
      <c r="Q6" s="184"/>
      <c r="R6" s="184"/>
      <c r="S6" s="184"/>
    </row>
    <row r="7" spans="1:19" x14ac:dyDescent="0.25">
      <c r="A7" s="278"/>
      <c r="B7" s="185" t="s">
        <v>31</v>
      </c>
      <c r="C7" s="181">
        <f>COUNTIFS(VERIFICATEUR!$D$22:$G$39,B7)</f>
        <v>1</v>
      </c>
      <c r="D7" s="181">
        <f>COUNTIFS(VERIFICATEUR!$D$50:$G$68,B7)</f>
        <v>1</v>
      </c>
      <c r="E7" s="181">
        <f>COUNTIFS(VERIFICATEUR!$D$70:$G$86,B7)</f>
        <v>1</v>
      </c>
      <c r="F7" s="181">
        <f>COUNTIFS(VERIFICATEUR!$J$22:$K$56,B7)</f>
        <v>1</v>
      </c>
      <c r="G7" s="181">
        <f>COUNTIFS(VERIFICATEUR!$J$58:$K$85,B7)</f>
        <v>1</v>
      </c>
      <c r="H7" s="182">
        <f>COUNTIFS(VERIFICATEUR!$N$49:$Q$81,B7)</f>
        <v>2</v>
      </c>
      <c r="I7" s="182">
        <f>COUNTIFS(VERIFICATEUR!$S$10:$V$37,B7)</f>
        <v>1</v>
      </c>
      <c r="J7" s="182">
        <f>COUNTIFS(VERIFICATEUR!$Y$11:$Z$68,B7)</f>
        <v>1</v>
      </c>
      <c r="K7" s="182">
        <f>COUNTIFS(VERIFICATEUR!$AB$30:$AE$68,B7)</f>
        <v>1</v>
      </c>
      <c r="L7" s="183">
        <f>COUNTIFS(VERIFICATEUR!$AH$16:$AK$26,B7)</f>
        <v>1</v>
      </c>
      <c r="M7" s="183">
        <f>COUNTIFS(VERIFICATEUR!$AH$28:$AK$38,B7)</f>
        <v>1</v>
      </c>
      <c r="N7" s="183">
        <f>COUNTIFS(VERIFICATEUR!$AM$64:$AP$74,B7)</f>
        <v>1</v>
      </c>
      <c r="O7" s="183">
        <f>COUNTIFS(VERIFICATEUR!$AH$16:$AK$26,B7)</f>
        <v>1</v>
      </c>
      <c r="P7" s="184"/>
      <c r="Q7" s="184"/>
      <c r="R7" s="184"/>
      <c r="S7" s="184"/>
    </row>
    <row r="8" spans="1:19" x14ac:dyDescent="0.25">
      <c r="A8" s="277">
        <v>4</v>
      </c>
      <c r="B8" s="180" t="s">
        <v>32</v>
      </c>
      <c r="C8" s="181">
        <f>COUNTIFS(VERIFICATEUR!$D$22:$G$39,B8)</f>
        <v>1</v>
      </c>
      <c r="D8" s="181">
        <f>COUNTIFS(VERIFICATEUR!$D$50:$G$68,B8)</f>
        <v>1</v>
      </c>
      <c r="E8" s="181">
        <f>COUNTIFS(VERIFICATEUR!$D$70:$G$86,B8)</f>
        <v>1</v>
      </c>
      <c r="F8" s="181">
        <f>COUNTIFS(VERIFICATEUR!$J$22:$K$56,B8)</f>
        <v>1</v>
      </c>
      <c r="G8" s="181">
        <f>COUNTIFS(VERIFICATEUR!$J$58:$K$85,B8)</f>
        <v>1</v>
      </c>
      <c r="H8" s="182">
        <f>COUNTIFS(VERIFICATEUR!$N$49:$Q$81,B8)</f>
        <v>2</v>
      </c>
      <c r="I8" s="182">
        <f>COUNTIFS(VERIFICATEUR!$S$10:$V$37,B8)</f>
        <v>1</v>
      </c>
      <c r="J8" s="182">
        <f>COUNTIFS(VERIFICATEUR!$Y$11:$Z$68,B8)</f>
        <v>1</v>
      </c>
      <c r="K8" s="182">
        <f>COUNTIFS(VERIFICATEUR!$AB$30:$AE$68,B8)</f>
        <v>1</v>
      </c>
      <c r="L8" s="183">
        <f>COUNTIFS(VERIFICATEUR!$AH$16:$AK$26,B8)</f>
        <v>1</v>
      </c>
      <c r="M8" s="183">
        <f>COUNTIFS(VERIFICATEUR!$AH$28:$AK$38,B8)</f>
        <v>1</v>
      </c>
      <c r="N8" s="183">
        <f>COUNTIFS(VERIFICATEUR!$AM$64:$AP$74,B8)</f>
        <v>1</v>
      </c>
      <c r="O8" s="183">
        <f>COUNTIFS(VERIFICATEUR!$AH$16:$AK$26,B8)</f>
        <v>1</v>
      </c>
      <c r="P8" s="184"/>
      <c r="Q8" s="184"/>
      <c r="R8" s="184"/>
      <c r="S8" s="184"/>
    </row>
    <row r="9" spans="1:19" x14ac:dyDescent="0.25">
      <c r="A9" s="278"/>
      <c r="B9" s="185" t="s">
        <v>33</v>
      </c>
      <c r="C9" s="181">
        <f>COUNTIFS(VERIFICATEUR!$D$22:$G$39,B9)</f>
        <v>1</v>
      </c>
      <c r="D9" s="181">
        <f>COUNTIFS(VERIFICATEUR!$D$50:$G$68,B9)</f>
        <v>1</v>
      </c>
      <c r="E9" s="181">
        <f>COUNTIFS(VERIFICATEUR!$D$70:$G$86,B9)</f>
        <v>1</v>
      </c>
      <c r="F9" s="181">
        <f>COUNTIFS(VERIFICATEUR!$J$22:$K$56,B9)</f>
        <v>1</v>
      </c>
      <c r="G9" s="181">
        <f>COUNTIFS(VERIFICATEUR!$J$58:$K$85,B9)</f>
        <v>1</v>
      </c>
      <c r="H9" s="182">
        <f>COUNTIFS(VERIFICATEUR!$N$49:$Q$81,B9)</f>
        <v>2</v>
      </c>
      <c r="I9" s="182">
        <f>COUNTIFS(VERIFICATEUR!$S$10:$V$37,B9)</f>
        <v>1</v>
      </c>
      <c r="J9" s="182">
        <f>COUNTIFS(VERIFICATEUR!$Y$11:$Z$68,B9)</f>
        <v>1</v>
      </c>
      <c r="K9" s="182">
        <f>COUNTIFS(VERIFICATEUR!$AB$30:$AE$68,B9)</f>
        <v>1</v>
      </c>
      <c r="L9" s="183">
        <f>COUNTIFS(VERIFICATEUR!$AH$16:$AK$26,B9)</f>
        <v>1</v>
      </c>
      <c r="M9" s="183">
        <f>COUNTIFS(VERIFICATEUR!$AH$28:$AK$38,B9)</f>
        <v>1</v>
      </c>
      <c r="N9" s="183">
        <f>COUNTIFS(VERIFICATEUR!$AM$64:$AP$74,B9)</f>
        <v>1</v>
      </c>
      <c r="O9" s="183">
        <f>COUNTIFS(VERIFICATEUR!$AH$16:$AK$26,B9)</f>
        <v>1</v>
      </c>
      <c r="P9" s="184"/>
      <c r="Q9" s="184"/>
      <c r="R9" s="184"/>
      <c r="S9" s="184"/>
    </row>
    <row r="10" spans="1:19" x14ac:dyDescent="0.25">
      <c r="A10" s="277">
        <v>5</v>
      </c>
      <c r="B10" s="180" t="s">
        <v>68</v>
      </c>
      <c r="C10" s="181">
        <f>COUNTIFS(VERIFICATEUR!$D$22:$G$39,B10)</f>
        <v>1</v>
      </c>
      <c r="D10" s="181">
        <f>COUNTIFS(VERIFICATEUR!$D$50:$G$68,B10)</f>
        <v>1</v>
      </c>
      <c r="E10" s="181">
        <f>COUNTIFS(VERIFICATEUR!$D$70:$G$86,B10)</f>
        <v>1</v>
      </c>
      <c r="F10" s="181">
        <f>COUNTIFS(VERIFICATEUR!$J$22:$K$56,B10)</f>
        <v>1</v>
      </c>
      <c r="G10" s="181">
        <f>COUNTIFS(VERIFICATEUR!$J$58:$K$85,B10)</f>
        <v>1</v>
      </c>
      <c r="H10" s="182">
        <f>COUNTIFS(VERIFICATEUR!$N$49:$Q$81,B10)</f>
        <v>2</v>
      </c>
      <c r="I10" s="182">
        <f>COUNTIFS(VERIFICATEUR!$S$10:$V$37,B10)</f>
        <v>2</v>
      </c>
      <c r="J10" s="182">
        <f>COUNTIFS(VERIFICATEUR!$Y$11:$Z$68,B10)</f>
        <v>1</v>
      </c>
      <c r="K10" s="182">
        <f>COUNTIFS(VERIFICATEUR!$AB$30:$AE$68,B10)</f>
        <v>0</v>
      </c>
      <c r="L10" s="183">
        <f>COUNTIFS(VERIFICATEUR!$AH$16:$AK$26,B10)</f>
        <v>1</v>
      </c>
      <c r="M10" s="183">
        <f>COUNTIFS(VERIFICATEUR!$AH$28:$AK$38,B10)</f>
        <v>1</v>
      </c>
      <c r="N10" s="183">
        <f>COUNTIFS(VERIFICATEUR!$AM$64:$AP$74,B10)</f>
        <v>1</v>
      </c>
      <c r="O10" s="183">
        <f>COUNTIFS(VERIFICATEUR!$AH$16:$AK$26,B10)</f>
        <v>1</v>
      </c>
      <c r="P10" s="184"/>
      <c r="Q10" s="184"/>
      <c r="R10" s="184"/>
      <c r="S10" s="184"/>
    </row>
    <row r="11" spans="1:19" x14ac:dyDescent="0.25">
      <c r="A11" s="278"/>
      <c r="B11" s="185" t="s">
        <v>69</v>
      </c>
      <c r="C11" s="181">
        <f>COUNTIFS(VERIFICATEUR!$D$22:$G$39,B11)</f>
        <v>1</v>
      </c>
      <c r="D11" s="181">
        <f>COUNTIFS(VERIFICATEUR!$D$50:$G$68,B11)</f>
        <v>1</v>
      </c>
      <c r="E11" s="181">
        <f>COUNTIFS(VERIFICATEUR!$D$70:$G$86,B11)</f>
        <v>1</v>
      </c>
      <c r="F11" s="181">
        <f>COUNTIFS(VERIFICATEUR!$J$22:$K$56,B11)</f>
        <v>1</v>
      </c>
      <c r="G11" s="181">
        <f>COUNTIFS(VERIFICATEUR!$J$58:$K$85,B11)</f>
        <v>1</v>
      </c>
      <c r="H11" s="182">
        <f>COUNTIFS(VERIFICATEUR!$N$49:$Q$81,B11)</f>
        <v>2</v>
      </c>
      <c r="I11" s="182">
        <f>COUNTIFS(VERIFICATEUR!$S$10:$V$37,B11)</f>
        <v>1</v>
      </c>
      <c r="J11" s="182">
        <f>COUNTIFS(VERIFICATEUR!$Y$11:$Z$68,B11)</f>
        <v>1</v>
      </c>
      <c r="K11" s="182">
        <f>COUNTIFS(VERIFICATEUR!$AB$30:$AE$68,B11)</f>
        <v>1</v>
      </c>
      <c r="L11" s="183">
        <f>COUNTIFS(VERIFICATEUR!$AH$16:$AK$26,B11)</f>
        <v>0</v>
      </c>
      <c r="M11" s="183">
        <f>COUNTIFS(VERIFICATEUR!$AH$28:$AK$38,B11)</f>
        <v>1</v>
      </c>
      <c r="N11" s="183">
        <f>COUNTIFS(VERIFICATEUR!$AM$64:$AP$74,B11)</f>
        <v>1</v>
      </c>
      <c r="O11" s="183">
        <f>COUNTIFS(VERIFICATEUR!$AH$16:$AK$26,B11)</f>
        <v>0</v>
      </c>
      <c r="P11" s="184"/>
      <c r="Q11" s="184"/>
      <c r="R11" s="184"/>
      <c r="S11" s="184"/>
    </row>
    <row r="12" spans="1:19" x14ac:dyDescent="0.25">
      <c r="A12" s="277">
        <v>6</v>
      </c>
      <c r="B12" s="180" t="s">
        <v>34</v>
      </c>
      <c r="C12" s="181">
        <f>COUNTIFS(VERIFICATEUR!$D$22:$G$39,B12)</f>
        <v>1</v>
      </c>
      <c r="D12" s="181">
        <f>COUNTIFS(VERIFICATEUR!$D$50:$G$68,B12)</f>
        <v>1</v>
      </c>
      <c r="E12" s="181">
        <f>COUNTIFS(VERIFICATEUR!$D$70:$G$86,B12)</f>
        <v>1</v>
      </c>
      <c r="F12" s="181">
        <f>COUNTIFS(VERIFICATEUR!$J$22:$K$56,B12)</f>
        <v>1</v>
      </c>
      <c r="G12" s="181">
        <f>COUNTIFS(VERIFICATEUR!$J$58:$K$85,B12)</f>
        <v>1</v>
      </c>
      <c r="H12" s="182">
        <f>COUNTIFS(VERIFICATEUR!$N$49:$Q$81,B12)</f>
        <v>2</v>
      </c>
      <c r="I12" s="182">
        <f>COUNTIFS(VERIFICATEUR!$S$10:$V$37,B12)</f>
        <v>1</v>
      </c>
      <c r="J12" s="182">
        <f>COUNTIFS(VERIFICATEUR!$Y$11:$Z$68,B12)</f>
        <v>1</v>
      </c>
      <c r="K12" s="182">
        <f>COUNTIFS(VERIFICATEUR!$AB$30:$AE$68,B12)</f>
        <v>1</v>
      </c>
      <c r="L12" s="183">
        <f>COUNTIFS(VERIFICATEUR!$AH$16:$AK$26,B12)</f>
        <v>1</v>
      </c>
      <c r="M12" s="183">
        <f>COUNTIFS(VERIFICATEUR!$AH$28:$AK$38,B12)</f>
        <v>1</v>
      </c>
      <c r="N12" s="183">
        <f>COUNTIFS(VERIFICATEUR!$AM$64:$AP$74,B12)</f>
        <v>1</v>
      </c>
      <c r="O12" s="183">
        <f>COUNTIFS(VERIFICATEUR!$AH$16:$AK$26,B12)</f>
        <v>1</v>
      </c>
      <c r="P12" s="184"/>
      <c r="Q12" s="184"/>
      <c r="R12" s="184"/>
      <c r="S12" s="184"/>
    </row>
    <row r="13" spans="1:19" x14ac:dyDescent="0.25">
      <c r="A13" s="278"/>
      <c r="B13" s="185" t="s">
        <v>35</v>
      </c>
      <c r="C13" s="181">
        <f>COUNTIFS(VERIFICATEUR!$D$22:$G$39,B13)</f>
        <v>1</v>
      </c>
      <c r="D13" s="181">
        <f>COUNTIFS(VERIFICATEUR!$D$50:$G$68,B13)</f>
        <v>1</v>
      </c>
      <c r="E13" s="181">
        <f>COUNTIFS(VERIFICATEUR!$D$70:$G$86,B13)</f>
        <v>1</v>
      </c>
      <c r="F13" s="181">
        <f>COUNTIFS(VERIFICATEUR!$J$22:$K$56,B13)</f>
        <v>1</v>
      </c>
      <c r="G13" s="181">
        <f>COUNTIFS(VERIFICATEUR!$J$58:$K$85,B13)</f>
        <v>1</v>
      </c>
      <c r="H13" s="182">
        <f>COUNTIFS(VERIFICATEUR!$N$49:$Q$81,B13)</f>
        <v>2</v>
      </c>
      <c r="I13" s="182">
        <f>COUNTIFS(VERIFICATEUR!$S$10:$V$37,B13)</f>
        <v>1</v>
      </c>
      <c r="J13" s="182">
        <f>COUNTIFS(VERIFICATEUR!$Y$11:$Z$68,B13)</f>
        <v>1</v>
      </c>
      <c r="K13" s="182">
        <f>COUNTIFS(VERIFICATEUR!$AB$30:$AE$68,B13)</f>
        <v>1</v>
      </c>
      <c r="L13" s="183">
        <f>COUNTIFS(VERIFICATEUR!$AH$16:$AK$26,B13)</f>
        <v>1</v>
      </c>
      <c r="M13" s="183">
        <f>COUNTIFS(VERIFICATEUR!$AH$28:$AK$38,B13)</f>
        <v>1</v>
      </c>
      <c r="N13" s="183">
        <f>COUNTIFS(VERIFICATEUR!$AM$64:$AP$74,B13)</f>
        <v>1</v>
      </c>
      <c r="O13" s="183">
        <f>COUNTIFS(VERIFICATEUR!$AH$16:$AK$26,B13)</f>
        <v>1</v>
      </c>
      <c r="P13" s="184"/>
      <c r="Q13" s="184"/>
      <c r="R13" s="184"/>
      <c r="S13" s="184"/>
    </row>
    <row r="14" spans="1:19" x14ac:dyDescent="0.25">
      <c r="A14" s="277">
        <v>7</v>
      </c>
      <c r="B14" s="180" t="s">
        <v>36</v>
      </c>
      <c r="C14" s="181">
        <f>COUNTIFS(VERIFICATEUR!$D$22:$G$39,B14)</f>
        <v>1</v>
      </c>
      <c r="D14" s="181">
        <f>COUNTIFS(VERIFICATEUR!$D$50:$G$68,B14)</f>
        <v>1</v>
      </c>
      <c r="E14" s="181">
        <f>COUNTIFS(VERIFICATEUR!$D$70:$G$86,B14)</f>
        <v>1</v>
      </c>
      <c r="F14" s="181">
        <f>COUNTIFS(VERIFICATEUR!$J$22:$K$56,B14)</f>
        <v>1</v>
      </c>
      <c r="G14" s="181">
        <f>COUNTIFS(VERIFICATEUR!$J$58:$K$85,B14)</f>
        <v>1</v>
      </c>
      <c r="H14" s="182">
        <f>COUNTIFS(VERIFICATEUR!$N$49:$Q$81,B14)</f>
        <v>2</v>
      </c>
      <c r="I14" s="182">
        <f>COUNTIFS(VERIFICATEUR!$S$10:$V$37,B14)</f>
        <v>1</v>
      </c>
      <c r="J14" s="182">
        <f>COUNTIFS(VERIFICATEUR!$Y$11:$Z$68,B14)</f>
        <v>1</v>
      </c>
      <c r="K14" s="182">
        <f>COUNTIFS(VERIFICATEUR!$AB$30:$AE$68,B14)</f>
        <v>1</v>
      </c>
      <c r="L14" s="183">
        <f>COUNTIFS(VERIFICATEUR!$AH$16:$AK$26,B14)</f>
        <v>1</v>
      </c>
      <c r="M14" s="183">
        <f>COUNTIFS(VERIFICATEUR!$AH$28:$AK$38,B14)</f>
        <v>1</v>
      </c>
      <c r="N14" s="183">
        <f>COUNTIFS(VERIFICATEUR!$AM$64:$AP$74,B14)</f>
        <v>1</v>
      </c>
      <c r="O14" s="183">
        <f>COUNTIFS(VERIFICATEUR!$AH$16:$AK$26,B14)</f>
        <v>1</v>
      </c>
      <c r="P14" s="184"/>
      <c r="Q14" s="184"/>
      <c r="R14" s="184"/>
      <c r="S14" s="184"/>
    </row>
    <row r="15" spans="1:19" x14ac:dyDescent="0.25">
      <c r="A15" s="278"/>
      <c r="B15" s="185" t="s">
        <v>37</v>
      </c>
      <c r="C15" s="181">
        <f>COUNTIFS(VERIFICATEUR!$D$22:$G$39,B15)</f>
        <v>1</v>
      </c>
      <c r="D15" s="181">
        <f>COUNTIFS(VERIFICATEUR!$D$50:$G$68,B15)</f>
        <v>1</v>
      </c>
      <c r="E15" s="181">
        <f>COUNTIFS(VERIFICATEUR!$D$70:$G$86,B15)</f>
        <v>1</v>
      </c>
      <c r="F15" s="181">
        <f>COUNTIFS(VERIFICATEUR!$J$22:$K$56,B15)</f>
        <v>1</v>
      </c>
      <c r="G15" s="181">
        <f>COUNTIFS(VERIFICATEUR!$J$58:$K$85,B15)</f>
        <v>1</v>
      </c>
      <c r="H15" s="182">
        <f>COUNTIFS(VERIFICATEUR!$N$49:$Q$81,B15)</f>
        <v>2</v>
      </c>
      <c r="I15" s="182">
        <f>COUNTIFS(VERIFICATEUR!$S$10:$V$37,B15)</f>
        <v>1</v>
      </c>
      <c r="J15" s="182">
        <f>COUNTIFS(VERIFICATEUR!$Y$11:$Z$68,B15)</f>
        <v>1</v>
      </c>
      <c r="K15" s="182">
        <f>COUNTIFS(VERIFICATEUR!$AB$30:$AE$68,B15)</f>
        <v>1</v>
      </c>
      <c r="L15" s="183">
        <f>COUNTIFS(VERIFICATEUR!$AH$16:$AK$26,B15)</f>
        <v>1</v>
      </c>
      <c r="M15" s="183">
        <f>COUNTIFS(VERIFICATEUR!$AH$28:$AK$38,B15)</f>
        <v>1</v>
      </c>
      <c r="N15" s="183">
        <f>COUNTIFS(VERIFICATEUR!$AM$64:$AP$74,B15)</f>
        <v>1</v>
      </c>
      <c r="O15" s="183">
        <f>COUNTIFS(VERIFICATEUR!$AH$16:$AK$26,B15)</f>
        <v>1</v>
      </c>
      <c r="P15" s="184"/>
      <c r="Q15" s="184"/>
      <c r="R15" s="184"/>
      <c r="S15" s="184"/>
    </row>
    <row r="16" spans="1:19" x14ac:dyDescent="0.25">
      <c r="A16" s="277">
        <v>8</v>
      </c>
      <c r="B16" s="180" t="s">
        <v>38</v>
      </c>
      <c r="C16" s="181">
        <f>COUNTIFS(VERIFICATEUR!$D$22:$G$39,B16)</f>
        <v>1</v>
      </c>
      <c r="D16" s="181">
        <f>COUNTIFS(VERIFICATEUR!$D$50:$G$68,B16)</f>
        <v>1</v>
      </c>
      <c r="E16" s="181">
        <f>COUNTIFS(VERIFICATEUR!$D$70:$G$86,B16)</f>
        <v>1</v>
      </c>
      <c r="F16" s="181">
        <f>COUNTIFS(VERIFICATEUR!$J$22:$K$56,B16)</f>
        <v>1</v>
      </c>
      <c r="G16" s="181">
        <f>COUNTIFS(VERIFICATEUR!$J$58:$K$85,B16)</f>
        <v>1</v>
      </c>
      <c r="H16" s="182">
        <f>COUNTIFS(VERIFICATEUR!$N$49:$Q$81,B16)</f>
        <v>2</v>
      </c>
      <c r="I16" s="182">
        <f>COUNTIFS(VERIFICATEUR!$S$10:$V$37,B16)</f>
        <v>1</v>
      </c>
      <c r="J16" s="182">
        <f>COUNTIFS(VERIFICATEUR!$Y$11:$Z$68,B16)</f>
        <v>1</v>
      </c>
      <c r="K16" s="182">
        <f>COUNTIFS(VERIFICATEUR!$AB$30:$AE$68,B16)</f>
        <v>1</v>
      </c>
      <c r="L16" s="183">
        <f>COUNTIFS(VERIFICATEUR!$AH$16:$AK$26,B16)</f>
        <v>1</v>
      </c>
      <c r="M16" s="183">
        <f>COUNTIFS(VERIFICATEUR!$AH$28:$AK$38,B16)</f>
        <v>1</v>
      </c>
      <c r="N16" s="183">
        <f>COUNTIFS(VERIFICATEUR!$AM$64:$AP$74,B16)</f>
        <v>1</v>
      </c>
      <c r="O16" s="183">
        <f>COUNTIFS(VERIFICATEUR!$AH$16:$AK$26,B16)</f>
        <v>1</v>
      </c>
      <c r="P16" s="184"/>
      <c r="Q16" s="184"/>
      <c r="R16" s="184"/>
      <c r="S16" s="184"/>
    </row>
    <row r="17" spans="1:19" x14ac:dyDescent="0.25">
      <c r="A17" s="278"/>
      <c r="B17" s="185" t="s">
        <v>39</v>
      </c>
      <c r="C17" s="181">
        <f>COUNTIFS(VERIFICATEUR!$D$22:$G$39,B17)</f>
        <v>1</v>
      </c>
      <c r="D17" s="181">
        <f>COUNTIFS(VERIFICATEUR!$D$50:$G$68,B17)</f>
        <v>1</v>
      </c>
      <c r="E17" s="181">
        <f>COUNTIFS(VERIFICATEUR!$D$70:$G$86,B17)</f>
        <v>1</v>
      </c>
      <c r="F17" s="181">
        <f>COUNTIFS(VERIFICATEUR!$J$22:$K$56,B17)</f>
        <v>1</v>
      </c>
      <c r="G17" s="181">
        <f>COUNTIFS(VERIFICATEUR!$J$58:$K$85,B17)</f>
        <v>1</v>
      </c>
      <c r="H17" s="182">
        <f>COUNTIFS(VERIFICATEUR!$N$49:$Q$81,B17)</f>
        <v>2</v>
      </c>
      <c r="I17" s="182">
        <f>COUNTIFS(VERIFICATEUR!$S$10:$V$37,B17)</f>
        <v>1</v>
      </c>
      <c r="J17" s="182">
        <f>COUNTIFS(VERIFICATEUR!$Y$11:$Z$68,B17)</f>
        <v>1</v>
      </c>
      <c r="K17" s="182">
        <f>COUNTIFS(VERIFICATEUR!$AB$30:$AE$68,B17)</f>
        <v>1</v>
      </c>
      <c r="L17" s="183">
        <f>COUNTIFS(VERIFICATEUR!$AH$16:$AK$26,B17)</f>
        <v>1</v>
      </c>
      <c r="M17" s="183">
        <f>COUNTIFS(VERIFICATEUR!$AH$28:$AK$38,B17)</f>
        <v>1</v>
      </c>
      <c r="N17" s="183">
        <f>COUNTIFS(VERIFICATEUR!$AM$64:$AP$74,B17)</f>
        <v>1</v>
      </c>
      <c r="O17" s="183">
        <f>COUNTIFS(VERIFICATEUR!$AH$16:$AK$26,B17)</f>
        <v>1</v>
      </c>
      <c r="P17" s="184"/>
      <c r="Q17" s="184"/>
      <c r="R17" s="184"/>
      <c r="S17" s="184"/>
    </row>
    <row r="18" spans="1:19" x14ac:dyDescent="0.25">
      <c r="A18" s="277">
        <v>9</v>
      </c>
      <c r="B18" s="180" t="s">
        <v>40</v>
      </c>
      <c r="C18" s="181">
        <f>COUNTIFS(VERIFICATEUR!$D$22:$G$39,B18)</f>
        <v>1</v>
      </c>
      <c r="D18" s="181">
        <f>COUNTIFS(VERIFICATEUR!$D$50:$G$68,B18)</f>
        <v>1</v>
      </c>
      <c r="E18" s="181">
        <f>COUNTIFS(VERIFICATEUR!$D$70:$G$86,B18)</f>
        <v>1</v>
      </c>
      <c r="F18" s="181">
        <f>COUNTIFS(VERIFICATEUR!$J$22:$K$56,B18)</f>
        <v>1</v>
      </c>
      <c r="G18" s="181">
        <f>COUNTIFS(VERIFICATEUR!$J$58:$K$85,B18)</f>
        <v>1</v>
      </c>
      <c r="H18" s="182">
        <f>COUNTIFS(VERIFICATEUR!$N$49:$Q$81,B18)</f>
        <v>2</v>
      </c>
      <c r="I18" s="182">
        <f>COUNTIFS(VERIFICATEUR!$S$10:$V$37,B18)</f>
        <v>1</v>
      </c>
      <c r="J18" s="182">
        <f>COUNTIFS(VERIFICATEUR!$Y$11:$Z$68,B18)</f>
        <v>1</v>
      </c>
      <c r="K18" s="182">
        <f>COUNTIFS(VERIFICATEUR!$AB$30:$AE$68,B18)</f>
        <v>0</v>
      </c>
      <c r="L18" s="183">
        <f>COUNTIFS(VERIFICATEUR!$AH$16:$AK$26,B18)</f>
        <v>1</v>
      </c>
      <c r="M18" s="183">
        <f>COUNTIFS(VERIFICATEUR!$AH$28:$AK$38,B18)</f>
        <v>1</v>
      </c>
      <c r="N18" s="183">
        <f>COUNTIFS(VERIFICATEUR!$AM$64:$AP$74,B18)</f>
        <v>1</v>
      </c>
      <c r="O18" s="183">
        <f>COUNTIFS(VERIFICATEUR!$AH$16:$AK$26,B18)</f>
        <v>1</v>
      </c>
      <c r="P18" s="184"/>
      <c r="Q18" s="184"/>
      <c r="R18" s="184"/>
      <c r="S18" s="184"/>
    </row>
    <row r="19" spans="1:19" x14ac:dyDescent="0.25">
      <c r="A19" s="278"/>
      <c r="B19" s="185" t="s">
        <v>49</v>
      </c>
      <c r="C19" s="181">
        <f>COUNTIFS(VERIFICATEUR!$D$22:$G$39,B19)</f>
        <v>1</v>
      </c>
      <c r="D19" s="181">
        <f>COUNTIFS(VERIFICATEUR!$D$50:$G$68,B19)</f>
        <v>1</v>
      </c>
      <c r="E19" s="181">
        <f>COUNTIFS(VERIFICATEUR!$D$70:$G$86,B19)</f>
        <v>1</v>
      </c>
      <c r="F19" s="181">
        <f>COUNTIFS(VERIFICATEUR!$J$22:$K$56,B19)</f>
        <v>1</v>
      </c>
      <c r="G19" s="181">
        <f>COUNTIFS(VERIFICATEUR!$J$58:$K$85,B19)</f>
        <v>1</v>
      </c>
      <c r="H19" s="182">
        <f>COUNTIFS(VERIFICATEUR!$N$49:$Q$81,B19)</f>
        <v>2</v>
      </c>
      <c r="I19" s="182">
        <f>COUNTIFS(VERIFICATEUR!$S$10:$V$37,B19)</f>
        <v>1</v>
      </c>
      <c r="J19" s="182">
        <f>COUNTIFS(VERIFICATEUR!$Y$11:$Z$68,B19)</f>
        <v>1</v>
      </c>
      <c r="K19" s="182">
        <f>COUNTIFS(VERIFICATEUR!$AB$30:$AE$68,B19)</f>
        <v>0</v>
      </c>
      <c r="L19" s="183">
        <f>COUNTIFS(VERIFICATEUR!$AH$16:$AK$26,B19)</f>
        <v>1</v>
      </c>
      <c r="M19" s="183">
        <f>COUNTIFS(VERIFICATEUR!$AH$28:$AK$38,B19)</f>
        <v>1</v>
      </c>
      <c r="N19" s="183">
        <f>COUNTIFS(VERIFICATEUR!$AM$64:$AP$74,B19)</f>
        <v>1</v>
      </c>
      <c r="O19" s="183">
        <f>COUNTIFS(VERIFICATEUR!$AH$16:$AK$26,B19)</f>
        <v>1</v>
      </c>
      <c r="P19" s="184"/>
      <c r="Q19" s="184"/>
      <c r="R19" s="184"/>
      <c r="S19" s="184"/>
    </row>
    <row r="20" spans="1:19" x14ac:dyDescent="0.25">
      <c r="A20" s="277">
        <v>10</v>
      </c>
      <c r="B20" s="180" t="s">
        <v>50</v>
      </c>
      <c r="C20" s="181">
        <f>COUNTIFS(VERIFICATEUR!$D$22:$G$39,B20)</f>
        <v>1</v>
      </c>
      <c r="D20" s="181">
        <f>COUNTIFS(VERIFICATEUR!$D$50:$G$68,B20)</f>
        <v>1</v>
      </c>
      <c r="E20" s="181">
        <f>COUNTIFS(VERIFICATEUR!$D$70:$G$86,B20)</f>
        <v>1</v>
      </c>
      <c r="F20" s="181">
        <f>COUNTIFS(VERIFICATEUR!$J$22:$K$56,B20)</f>
        <v>1</v>
      </c>
      <c r="G20" s="181">
        <f>COUNTIFS(VERIFICATEUR!$J$58:$K$85,B20)</f>
        <v>1</v>
      </c>
      <c r="H20" s="182">
        <f>COUNTIFS(VERIFICATEUR!$N$49:$Q$81,B20)</f>
        <v>2</v>
      </c>
      <c r="I20" s="182">
        <f>COUNTIFS(VERIFICATEUR!$S$10:$V$37,B20)</f>
        <v>1</v>
      </c>
      <c r="J20" s="182">
        <f>COUNTIFS(VERIFICATEUR!$Y$11:$Z$68,B20)</f>
        <v>1</v>
      </c>
      <c r="K20" s="182">
        <f>COUNTIFS(VERIFICATEUR!$AB$30:$AE$68,B20)</f>
        <v>0</v>
      </c>
      <c r="L20" s="183">
        <f>COUNTIFS(VERIFICATEUR!$AH$16:$AK$26,B20)</f>
        <v>1</v>
      </c>
      <c r="M20" s="183">
        <f>COUNTIFS(VERIFICATEUR!$AH$28:$AK$38,B20)</f>
        <v>0</v>
      </c>
      <c r="N20" s="183">
        <f>COUNTIFS(VERIFICATEUR!$AM$64:$AP$74,B20)</f>
        <v>1</v>
      </c>
      <c r="O20" s="183">
        <f>COUNTIFS(VERIFICATEUR!$AH$16:$AK$26,B20)</f>
        <v>1</v>
      </c>
      <c r="P20" s="184"/>
      <c r="Q20" s="184"/>
      <c r="R20" s="184"/>
      <c r="S20" s="184"/>
    </row>
    <row r="21" spans="1:19" x14ac:dyDescent="0.25">
      <c r="A21" s="278"/>
      <c r="B21" s="185" t="s">
        <v>51</v>
      </c>
      <c r="C21" s="181">
        <f>COUNTIFS(VERIFICATEUR!$D$22:$G$39,B21)</f>
        <v>1</v>
      </c>
      <c r="D21" s="181">
        <f>COUNTIFS(VERIFICATEUR!$D$50:$G$68,B21)</f>
        <v>1</v>
      </c>
      <c r="E21" s="181">
        <f>COUNTIFS(VERIFICATEUR!$D$70:$G$86,B21)</f>
        <v>1</v>
      </c>
      <c r="F21" s="181">
        <f>COUNTIFS(VERIFICATEUR!$J$22:$K$56,B21)</f>
        <v>0</v>
      </c>
      <c r="G21" s="181">
        <f>COUNTIFS(VERIFICATEUR!$J$58:$K$85,B21)</f>
        <v>1</v>
      </c>
      <c r="H21" s="182">
        <f>COUNTIFS(VERIFICATEUR!$N$49:$Q$81,B21)</f>
        <v>2</v>
      </c>
      <c r="I21" s="182">
        <f>COUNTIFS(VERIFICATEUR!$S$10:$V$37,B21)</f>
        <v>1</v>
      </c>
      <c r="J21" s="182">
        <f>COUNTIFS(VERIFICATEUR!$Y$11:$Z$68,B21)</f>
        <v>0</v>
      </c>
      <c r="K21" s="182">
        <f>COUNTIFS(VERIFICATEUR!$AB$30:$AE$68,B21)</f>
        <v>0</v>
      </c>
      <c r="L21" s="183">
        <f>COUNTIFS(VERIFICATEUR!$AH$16:$AK$26,B21)</f>
        <v>1</v>
      </c>
      <c r="M21" s="183">
        <f>COUNTIFS(VERIFICATEUR!$AH$28:$AK$38,B21)</f>
        <v>0</v>
      </c>
      <c r="N21" s="183">
        <f>COUNTIFS(VERIFICATEUR!$AM$64:$AP$74,B21)</f>
        <v>1</v>
      </c>
      <c r="O21" s="183">
        <f>COUNTIFS(VERIFICATEUR!$AH$16:$AK$26,B21)</f>
        <v>1</v>
      </c>
      <c r="P21" s="184"/>
      <c r="Q21" s="184"/>
      <c r="R21" s="184"/>
      <c r="S21" s="184"/>
    </row>
    <row r="22" spans="1:19" x14ac:dyDescent="0.25">
      <c r="A22" s="192"/>
      <c r="B22" s="193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5"/>
      <c r="Q22" s="195"/>
      <c r="R22" s="195"/>
      <c r="S22" s="195"/>
    </row>
    <row r="23" spans="1:19" x14ac:dyDescent="0.25">
      <c r="A23" s="279">
        <v>1</v>
      </c>
      <c r="B23" s="186" t="s">
        <v>41</v>
      </c>
      <c r="C23" s="187">
        <f>COUNTIFS(VERIFICATEUR!$D$22:$G$39,B23)</f>
        <v>1</v>
      </c>
      <c r="D23" s="187">
        <f>COUNTIFS(VERIFICATEUR!$D$50:$G$68,B23)</f>
        <v>1</v>
      </c>
      <c r="E23" s="187">
        <f>COUNTIFS(VERIFICATEUR!$D$70:$G$86,B23)</f>
        <v>1</v>
      </c>
      <c r="F23" s="187"/>
      <c r="G23" s="187"/>
      <c r="H23" s="188">
        <f>COUNTIFS(VERIFICATEUR!$N$49:$Q$81,B23)</f>
        <v>2</v>
      </c>
      <c r="I23" s="188">
        <f>COUNTIFS(VERIFICATEUR!$S$10:$V$37,B23)</f>
        <v>1</v>
      </c>
      <c r="J23" s="188">
        <f>COUNTIFS(VERIFICATEUR!$Y$11:$Z$68,B23)</f>
        <v>1</v>
      </c>
      <c r="K23" s="188">
        <f>COUNTIFS(VERIFICATEUR!$AB$30:$AE$68,B23)</f>
        <v>1</v>
      </c>
      <c r="L23" s="189"/>
      <c r="M23" s="189"/>
      <c r="N23" s="190"/>
      <c r="O23" s="190"/>
      <c r="P23" s="189"/>
      <c r="Q23" s="189"/>
      <c r="R23" s="189"/>
      <c r="S23" s="189"/>
    </row>
    <row r="24" spans="1:19" x14ac:dyDescent="0.25">
      <c r="A24" s="280"/>
      <c r="B24" s="191" t="s">
        <v>42</v>
      </c>
      <c r="C24" s="187">
        <f>COUNTIFS(VERIFICATEUR!$D$22:$G$39,B24)</f>
        <v>1</v>
      </c>
      <c r="D24" s="187">
        <f>COUNTIFS(VERIFICATEUR!$D$50:$G$68,B24)</f>
        <v>1</v>
      </c>
      <c r="E24" s="187">
        <f>COUNTIFS(VERIFICATEUR!$D$70:$G$86,B24)</f>
        <v>1</v>
      </c>
      <c r="F24" s="187"/>
      <c r="G24" s="187"/>
      <c r="H24" s="188">
        <f>COUNTIFS(VERIFICATEUR!$N$49:$Q$81,B24)</f>
        <v>2</v>
      </c>
      <c r="I24" s="188">
        <f>COUNTIFS(VERIFICATEUR!$S$10:$V$37,B24)</f>
        <v>1</v>
      </c>
      <c r="J24" s="188">
        <f>COUNTIFS(VERIFICATEUR!$Y$11:$Z$68,B24)</f>
        <v>1</v>
      </c>
      <c r="K24" s="188">
        <f>COUNTIFS(VERIFICATEUR!$AB$30:$AE$68,B24)</f>
        <v>1</v>
      </c>
      <c r="L24" s="189"/>
      <c r="M24" s="189"/>
      <c r="N24" s="190"/>
      <c r="O24" s="190"/>
      <c r="P24" s="189"/>
      <c r="Q24" s="189"/>
      <c r="R24" s="189"/>
      <c r="S24" s="189"/>
    </row>
    <row r="25" spans="1:19" x14ac:dyDescent="0.25">
      <c r="A25" s="279">
        <v>2</v>
      </c>
      <c r="B25" s="186" t="s">
        <v>43</v>
      </c>
      <c r="C25" s="187">
        <f>COUNTIFS(VERIFICATEUR!$D$22:$G$39,B25)</f>
        <v>1</v>
      </c>
      <c r="D25" s="187">
        <f>COUNTIFS(VERIFICATEUR!$D$50:$G$68,B25)</f>
        <v>1</v>
      </c>
      <c r="E25" s="187">
        <f>COUNTIFS(VERIFICATEUR!$D$70:$G$86,B25)</f>
        <v>1</v>
      </c>
      <c r="F25" s="187"/>
      <c r="G25" s="187"/>
      <c r="H25" s="188">
        <f>COUNTIFS(VERIFICATEUR!$N$49:$Q$81,B25)</f>
        <v>2</v>
      </c>
      <c r="I25" s="188">
        <f>COUNTIFS(VERIFICATEUR!$S$10:$V$37,B25)</f>
        <v>1</v>
      </c>
      <c r="J25" s="188">
        <f>COUNTIFS(VERIFICATEUR!$Y$11:$Z$68,B25)</f>
        <v>1</v>
      </c>
      <c r="K25" s="188">
        <f>COUNTIFS(VERIFICATEUR!$AB$30:$AE$68,B25)</f>
        <v>1</v>
      </c>
      <c r="L25" s="189"/>
      <c r="M25" s="189"/>
      <c r="N25" s="190"/>
      <c r="O25" s="190"/>
      <c r="P25" s="189"/>
      <c r="Q25" s="189"/>
      <c r="R25" s="189"/>
      <c r="S25" s="189"/>
    </row>
    <row r="26" spans="1:19" x14ac:dyDescent="0.25">
      <c r="A26" s="280"/>
      <c r="B26" s="191" t="s">
        <v>44</v>
      </c>
      <c r="C26" s="187">
        <f>COUNTIFS(VERIFICATEUR!$D$22:$G$39,B26)</f>
        <v>1</v>
      </c>
      <c r="D26" s="187">
        <f>COUNTIFS(VERIFICATEUR!$D$50:$G$68,B26)</f>
        <v>1</v>
      </c>
      <c r="E26" s="187">
        <f>COUNTIFS(VERIFICATEUR!$D$70:$G$86,B26)</f>
        <v>1</v>
      </c>
      <c r="F26" s="187"/>
      <c r="G26" s="187"/>
      <c r="H26" s="188">
        <f>COUNTIFS(VERIFICATEUR!$N$49:$Q$81,B26)</f>
        <v>2</v>
      </c>
      <c r="I26" s="188">
        <f>COUNTIFS(VERIFICATEUR!$S$10:$V$37,B26)</f>
        <v>1</v>
      </c>
      <c r="J26" s="188">
        <f>COUNTIFS(VERIFICATEUR!$Y$11:$Z$68,B26)</f>
        <v>1</v>
      </c>
      <c r="K26" s="188">
        <f>COUNTIFS(VERIFICATEUR!$AB$30:$AE$68,B26)</f>
        <v>1</v>
      </c>
      <c r="L26" s="189"/>
      <c r="M26" s="189"/>
      <c r="N26" s="190"/>
      <c r="O26" s="190"/>
      <c r="P26" s="189"/>
      <c r="Q26" s="189"/>
      <c r="R26" s="189"/>
      <c r="S26" s="189"/>
    </row>
    <row r="27" spans="1:19" x14ac:dyDescent="0.25">
      <c r="A27" s="279">
        <v>3</v>
      </c>
      <c r="B27" s="186" t="s">
        <v>45</v>
      </c>
      <c r="C27" s="187">
        <f>COUNTIFS(VERIFICATEUR!$D$22:$G$39,B27)</f>
        <v>1</v>
      </c>
      <c r="D27" s="187">
        <f>COUNTIFS(VERIFICATEUR!$D$39:$G$73,B27)</f>
        <v>1</v>
      </c>
      <c r="E27" s="187">
        <f>COUNTIFS(VERIFICATEUR!$D$70:$G$86,B27)</f>
        <v>1</v>
      </c>
      <c r="F27" s="187"/>
      <c r="G27" s="187"/>
      <c r="H27" s="188">
        <f>COUNTIFS(VERIFICATEUR!$N$49:$Q$81,B27)</f>
        <v>2</v>
      </c>
      <c r="I27" s="188">
        <f>COUNTIFS(VERIFICATEUR!$S$10:$V$37,B27)</f>
        <v>1</v>
      </c>
      <c r="J27" s="188">
        <f>COUNTIFS(VERIFICATEUR!$Y$11:$Z$68,B27)</f>
        <v>1</v>
      </c>
      <c r="K27" s="188">
        <f>COUNTIFS(VERIFICATEUR!$AB$30:$AE$68,B27)</f>
        <v>1</v>
      </c>
      <c r="L27" s="189"/>
      <c r="M27" s="189"/>
      <c r="N27" s="190"/>
      <c r="O27" s="190"/>
      <c r="P27" s="189"/>
      <c r="Q27" s="189"/>
      <c r="R27" s="189"/>
      <c r="S27" s="189"/>
    </row>
    <row r="28" spans="1:19" x14ac:dyDescent="0.25">
      <c r="A28" s="280"/>
      <c r="B28" s="191" t="s">
        <v>46</v>
      </c>
      <c r="C28" s="187">
        <f>COUNTIFS(VERIFICATEUR!$D$22:$G$39,B28)</f>
        <v>1</v>
      </c>
      <c r="D28" s="187">
        <f>COUNTIFS(VERIFICATEUR!$D$39:$G$73,B28)</f>
        <v>1</v>
      </c>
      <c r="E28" s="187">
        <f>COUNTIFS(VERIFICATEUR!$D$70:$G$86,B28)</f>
        <v>1</v>
      </c>
      <c r="F28" s="187"/>
      <c r="G28" s="187"/>
      <c r="H28" s="188">
        <f>COUNTIFS(VERIFICATEUR!$N$49:$Q$81,B28)</f>
        <v>2</v>
      </c>
      <c r="I28" s="188">
        <f>COUNTIFS(VERIFICATEUR!$S$10:$V$37,B28)</f>
        <v>1</v>
      </c>
      <c r="J28" s="188">
        <f>COUNTIFS(VERIFICATEUR!$Y$11:$Z$68,B28)</f>
        <v>1</v>
      </c>
      <c r="K28" s="188">
        <f>COUNTIFS(VERIFICATEUR!$AB$30:$AE$68,B28)</f>
        <v>1</v>
      </c>
      <c r="L28" s="189"/>
      <c r="M28" s="189"/>
      <c r="N28" s="190"/>
      <c r="O28" s="190"/>
      <c r="P28" s="189"/>
      <c r="Q28" s="189"/>
      <c r="R28" s="189"/>
      <c r="S28" s="189"/>
    </row>
    <row r="29" spans="1:19" x14ac:dyDescent="0.25">
      <c r="A29" s="279">
        <v>4</v>
      </c>
      <c r="B29" s="186" t="s">
        <v>47</v>
      </c>
      <c r="C29" s="187">
        <f>COUNTIFS(VERIFICATEUR!$D$22:$G$39,B29)</f>
        <v>1</v>
      </c>
      <c r="D29" s="187">
        <f>COUNTIFS(VERIFICATEUR!$D$39:$G$73,B29)</f>
        <v>1</v>
      </c>
      <c r="E29" s="187">
        <f>COUNTIFS(VERIFICATEUR!$D$70:$G$86,B29)</f>
        <v>1</v>
      </c>
      <c r="F29" s="187"/>
      <c r="G29" s="187"/>
      <c r="H29" s="188">
        <f>COUNTIFS(VERIFICATEUR!$N$49:$Q$81,B29)</f>
        <v>2</v>
      </c>
      <c r="I29" s="188">
        <f>COUNTIFS(VERIFICATEUR!$S$10:$V$37,B29)</f>
        <v>1</v>
      </c>
      <c r="J29" s="188">
        <f>COUNTIFS(VERIFICATEUR!$Y$11:$Z$68,B29)</f>
        <v>2</v>
      </c>
      <c r="K29" s="188">
        <f>COUNTIFS(VERIFICATEUR!$AB$30:$AE$68,B29)</f>
        <v>1</v>
      </c>
      <c r="L29" s="189"/>
      <c r="M29" s="189"/>
      <c r="N29" s="190"/>
      <c r="O29" s="190"/>
      <c r="P29" s="189"/>
      <c r="Q29" s="189"/>
      <c r="R29" s="189"/>
      <c r="S29" s="189"/>
    </row>
    <row r="30" spans="1:19" x14ac:dyDescent="0.25">
      <c r="A30" s="280"/>
      <c r="B30" s="191" t="s">
        <v>48</v>
      </c>
      <c r="C30" s="187">
        <f>COUNTIFS(VERIFICATEUR!$D$22:$G$39,B30)</f>
        <v>1</v>
      </c>
      <c r="D30" s="187">
        <f>COUNTIFS(VERIFICATEUR!$D$39:$G$73,B30)</f>
        <v>1</v>
      </c>
      <c r="E30" s="187">
        <f>COUNTIFS(VERIFICATEUR!$D$70:$G$86,B30)</f>
        <v>1</v>
      </c>
      <c r="F30" s="187"/>
      <c r="G30" s="187" t="str">
        <f>CONCATENATE('[1]Constructon S1'!P369, '[1]Constructon S1'!Q369)</f>
        <v/>
      </c>
      <c r="H30" s="188">
        <f>COUNTIFS(VERIFICATEUR!$N$49:$Q$81,B30)</f>
        <v>2</v>
      </c>
      <c r="I30" s="188">
        <f>COUNTIFS(VERIFICATEUR!$S$10:$V$37,B30)</f>
        <v>1</v>
      </c>
      <c r="J30" s="188">
        <f>COUNTIFS(VERIFICATEUR!$Y$11:$Z$68,B30)</f>
        <v>1</v>
      </c>
      <c r="K30" s="188">
        <f>COUNTIFS(VERIFICATEUR!$AB$30:$AE$68,B30)</f>
        <v>1</v>
      </c>
      <c r="L30" s="189"/>
      <c r="M30" s="189"/>
      <c r="N30" s="190"/>
      <c r="O30" s="190"/>
      <c r="P30" s="189"/>
      <c r="Q30" s="189"/>
      <c r="R30" s="189"/>
      <c r="S30" s="189"/>
    </row>
    <row r="31" spans="1:19" x14ac:dyDescent="0.25">
      <c r="A31" s="196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9"/>
      <c r="M31" s="199"/>
      <c r="N31" s="198"/>
      <c r="O31" s="198"/>
      <c r="P31" s="199"/>
      <c r="Q31" s="199"/>
      <c r="R31" s="199"/>
      <c r="S31" s="199"/>
    </row>
    <row r="32" spans="1:19" x14ac:dyDescent="0.25">
      <c r="A32" s="275">
        <v>1</v>
      </c>
      <c r="B32" s="200" t="s">
        <v>52</v>
      </c>
      <c r="C32" s="173">
        <f>COUNTIFS(VERIFICATEUR!$D$16:$G$38,B32)</f>
        <v>1</v>
      </c>
      <c r="D32" s="173">
        <f>COUNTIFS(VERIFICATEUR!$D$39:$G$73,B32)</f>
        <v>1</v>
      </c>
      <c r="E32" s="173">
        <f>COUNTIFS(VERIFICATEUR!$D$75:$G$92,B32)</f>
        <v>1</v>
      </c>
      <c r="F32" s="173"/>
      <c r="G32" s="173"/>
      <c r="H32" s="177"/>
      <c r="I32" s="177"/>
      <c r="J32" s="176"/>
      <c r="K32" s="177"/>
      <c r="L32" s="179">
        <f>COUNTIFS(VERIFICATEUR!$AM$27:$AP$39,B32)</f>
        <v>1</v>
      </c>
      <c r="M32" s="179">
        <f>COUNTIFS(VERIFICATEUR!$AM$49:$AP$62,B32)</f>
        <v>1</v>
      </c>
      <c r="N32" s="179">
        <f>COUNTIFS(VERIFICATEUR!$AH$64:$AK$74,B32)</f>
        <v>1</v>
      </c>
      <c r="O32" s="179">
        <f>COUNTIFS(VERIFICATEUR!$AH$76:$AK$86,B32)</f>
        <v>1</v>
      </c>
      <c r="P32" s="179">
        <f>COUNTIFS(VERIFICATEUR!$AS$16:$AT$32,B32)</f>
        <v>1</v>
      </c>
      <c r="Q32" s="179">
        <f>COUNTIFS(VERIFICATEUR!$AS$34:$AT$62,B32)</f>
        <v>1</v>
      </c>
      <c r="R32" s="179">
        <f>COUNTIFS(VERIFICATEUR!$AV$9:$AW$38,B32)</f>
        <v>1</v>
      </c>
      <c r="S32" s="179">
        <f>COUNTIFS(VERIFICATEUR!$AY$16:$AZ$32,B32)</f>
        <v>1</v>
      </c>
    </row>
    <row r="33" spans="1:19" x14ac:dyDescent="0.25">
      <c r="A33" s="276"/>
      <c r="B33" s="201" t="s">
        <v>53</v>
      </c>
      <c r="C33" s="173">
        <f>COUNTIFS(VERIFICATEUR!$D$16:$G$38,B33)</f>
        <v>1</v>
      </c>
      <c r="D33" s="173">
        <f>COUNTIFS(VERIFICATEUR!$D$39:$G$73,B33)</f>
        <v>1</v>
      </c>
      <c r="E33" s="173">
        <f>COUNTIFS(VERIFICATEUR!$D$75:$G$92,B33)</f>
        <v>1</v>
      </c>
      <c r="F33" s="173"/>
      <c r="G33" s="173"/>
      <c r="H33" s="177"/>
      <c r="I33" s="177"/>
      <c r="J33" s="176"/>
      <c r="K33" s="177"/>
      <c r="L33" s="179">
        <f>COUNTIFS(VERIFICATEUR!$AM$27:$AP$39,B33)</f>
        <v>1</v>
      </c>
      <c r="M33" s="179">
        <f>COUNTIFS(VERIFICATEUR!$AM$49:$AP$62,B33)</f>
        <v>1</v>
      </c>
      <c r="N33" s="179">
        <f>COUNTIFS(VERIFICATEUR!$AH$68:$AP$81,B33)</f>
        <v>1</v>
      </c>
      <c r="O33" s="179">
        <f>COUNTIFS(VERIFICATEUR!$AH$76:$AK$86,B33)</f>
        <v>1</v>
      </c>
      <c r="P33" s="179">
        <f>COUNTIFS(VERIFICATEUR!$AS$16:$AT$32,B33)</f>
        <v>1</v>
      </c>
      <c r="Q33" s="179">
        <f>COUNTIFS(VERIFICATEUR!$AS$34:$AT$62,B33)</f>
        <v>1</v>
      </c>
      <c r="R33" s="179">
        <f>COUNTIFS(VERIFICATEUR!$AV$9:$AW$38,B33)</f>
        <v>1</v>
      </c>
      <c r="S33" s="179">
        <f>COUNTIFS(VERIFICATEUR!$AY$16:$AZ$32,B33)</f>
        <v>1</v>
      </c>
    </row>
    <row r="34" spans="1:19" x14ac:dyDescent="0.25">
      <c r="A34" s="275">
        <v>2</v>
      </c>
      <c r="B34" s="200" t="s">
        <v>54</v>
      </c>
      <c r="C34" s="173">
        <f>COUNTIFS(VERIFICATEUR!$D$16:$G$38,B34)</f>
        <v>1</v>
      </c>
      <c r="D34" s="173">
        <f>COUNTIFS(VERIFICATEUR!$D$39:$G$73,B34)</f>
        <v>1</v>
      </c>
      <c r="E34" s="173">
        <f>COUNTIFS(VERIFICATEUR!$D$75:$G$92,B34)</f>
        <v>1</v>
      </c>
      <c r="F34" s="173"/>
      <c r="G34" s="173"/>
      <c r="H34" s="177"/>
      <c r="I34" s="177"/>
      <c r="J34" s="176"/>
      <c r="K34" s="177"/>
      <c r="L34" s="179">
        <f>COUNTIFS(VERIFICATEUR!$AM$27:$AP$39,B34)</f>
        <v>1</v>
      </c>
      <c r="M34" s="179">
        <f>COUNTIFS(VERIFICATEUR!$AM$49:$AP$62,B34)</f>
        <v>1</v>
      </c>
      <c r="N34" s="179">
        <f>COUNTIFS(VERIFICATEUR!$AH$68:$AP$81,B34)</f>
        <v>1</v>
      </c>
      <c r="O34" s="179">
        <f>COUNTIFS(VERIFICATEUR!$AH$76:$AK$86,B34)</f>
        <v>1</v>
      </c>
      <c r="P34" s="179">
        <f>COUNTIFS(VERIFICATEUR!$AS$16:$AT$32,B34)</f>
        <v>1</v>
      </c>
      <c r="Q34" s="179">
        <f>COUNTIFS(VERIFICATEUR!$AS$34:$AT$62,B34)</f>
        <v>1</v>
      </c>
      <c r="R34" s="179">
        <f>COUNTIFS(VERIFICATEUR!$AV$9:$AW$38,B34)</f>
        <v>1</v>
      </c>
      <c r="S34" s="179">
        <f>COUNTIFS(VERIFICATEUR!$AY$16:$AZ$32,B34)</f>
        <v>1</v>
      </c>
    </row>
    <row r="35" spans="1:19" x14ac:dyDescent="0.25">
      <c r="A35" s="276"/>
      <c r="B35" s="201" t="s">
        <v>55</v>
      </c>
      <c r="C35" s="173">
        <f>COUNTIFS(VERIFICATEUR!$D$16:$G$38,B35)</f>
        <v>1</v>
      </c>
      <c r="D35" s="173">
        <f>COUNTIFS(VERIFICATEUR!$D$39:$G$73,B35)</f>
        <v>1</v>
      </c>
      <c r="E35" s="173">
        <f>COUNTIFS(VERIFICATEUR!$D$75:$G$92,B35)</f>
        <v>1</v>
      </c>
      <c r="F35" s="173"/>
      <c r="G35" s="173"/>
      <c r="H35" s="177"/>
      <c r="I35" s="177"/>
      <c r="J35" s="176"/>
      <c r="K35" s="177"/>
      <c r="L35" s="179">
        <f>COUNTIFS(VERIFICATEUR!$AM$27:$AP$39,B35)</f>
        <v>1</v>
      </c>
      <c r="M35" s="179">
        <f>COUNTIFS(VERIFICATEUR!$AM$49:$AP$62,B35)</f>
        <v>1</v>
      </c>
      <c r="N35" s="179">
        <f>COUNTIFS(VERIFICATEUR!$AH$68:$AP$81,B35)</f>
        <v>1</v>
      </c>
      <c r="O35" s="179">
        <f>COUNTIFS(VERIFICATEUR!$AH$76:$AK$86,B35)</f>
        <v>1</v>
      </c>
      <c r="P35" s="179">
        <f>COUNTIFS(VERIFICATEUR!$AS$16:$AT$32,B35)</f>
        <v>1</v>
      </c>
      <c r="Q35" s="179">
        <f>COUNTIFS(VERIFICATEUR!$AS$34:$AT$62,B35)</f>
        <v>1</v>
      </c>
      <c r="R35" s="179">
        <f>COUNTIFS(VERIFICATEUR!$AV$9:$AW$38,B35)</f>
        <v>1</v>
      </c>
      <c r="S35" s="179">
        <f>COUNTIFS(VERIFICATEUR!$AY$16:$AZ$32,B35)</f>
        <v>1</v>
      </c>
    </row>
    <row r="36" spans="1:19" x14ac:dyDescent="0.25">
      <c r="A36" s="275">
        <v>3</v>
      </c>
      <c r="B36" s="200" t="s">
        <v>56</v>
      </c>
      <c r="C36" s="173">
        <f>COUNTIFS(VERIFICATEUR!$D$16:$G$38,B36)</f>
        <v>1</v>
      </c>
      <c r="D36" s="173">
        <f>COUNTIFS(VERIFICATEUR!$D$39:$G$73,B36)</f>
        <v>1</v>
      </c>
      <c r="E36" s="173">
        <f>COUNTIFS(VERIFICATEUR!$D$75:$G$92,B36)</f>
        <v>1</v>
      </c>
      <c r="F36" s="173"/>
      <c r="G36" s="173"/>
      <c r="H36" s="177"/>
      <c r="I36" s="177"/>
      <c r="J36" s="176"/>
      <c r="K36" s="177"/>
      <c r="L36" s="179">
        <f>COUNTIFS(VERIFICATEUR!$AM$27:$AP$39,B36)</f>
        <v>1</v>
      </c>
      <c r="M36" s="179">
        <f>COUNTIFS(VERIFICATEUR!$AM$49:$AP$62,B36)</f>
        <v>1</v>
      </c>
      <c r="N36" s="179">
        <f>COUNTIFS(VERIFICATEUR!$AH$68:$AP$81,B36)</f>
        <v>1</v>
      </c>
      <c r="O36" s="179">
        <f>COUNTIFS(VERIFICATEUR!$AH$76:$AK$86,B36)</f>
        <v>1</v>
      </c>
      <c r="P36" s="179">
        <f>COUNTIFS(VERIFICATEUR!$AS$16:$AT$32,B36)</f>
        <v>1</v>
      </c>
      <c r="Q36" s="179">
        <f>COUNTIFS(VERIFICATEUR!$AS$34:$AT$62,B36)</f>
        <v>1</v>
      </c>
      <c r="R36" s="179">
        <f>COUNTIFS(VERIFICATEUR!$AV$9:$AW$38,B36)</f>
        <v>1</v>
      </c>
      <c r="S36" s="179">
        <f>COUNTIFS(VERIFICATEUR!$AY$16:$AZ$32,B36)</f>
        <v>1</v>
      </c>
    </row>
    <row r="37" spans="1:19" x14ac:dyDescent="0.25">
      <c r="A37" s="276"/>
      <c r="B37" s="201" t="s">
        <v>57</v>
      </c>
      <c r="C37" s="173">
        <f>COUNTIFS(VERIFICATEUR!$D$16:$G$38,B37)</f>
        <v>1</v>
      </c>
      <c r="D37" s="173">
        <f>COUNTIFS(VERIFICATEUR!$D$39:$G$73,B37)</f>
        <v>1</v>
      </c>
      <c r="E37" s="173">
        <f>COUNTIFS(VERIFICATEUR!$D$75:$G$92,B37)</f>
        <v>1</v>
      </c>
      <c r="F37" s="173"/>
      <c r="G37" s="173"/>
      <c r="H37" s="177"/>
      <c r="I37" s="177"/>
      <c r="J37" s="176"/>
      <c r="K37" s="177"/>
      <c r="L37" s="179">
        <f>COUNTIFS(VERIFICATEUR!$AM$27:$AP$39,B37)</f>
        <v>1</v>
      </c>
      <c r="M37" s="179">
        <f>COUNTIFS(VERIFICATEUR!$AM$49:$AP$62,B37)</f>
        <v>1</v>
      </c>
      <c r="N37" s="179">
        <f>COUNTIFS(VERIFICATEUR!$AH$68:$AP$81,B37)</f>
        <v>1</v>
      </c>
      <c r="O37" s="179">
        <f>COUNTIFS(VERIFICATEUR!$AH$76:$AK$86,B37)</f>
        <v>1</v>
      </c>
      <c r="P37" s="179">
        <f>COUNTIFS(VERIFICATEUR!$AS$16:$AT$32,B37)</f>
        <v>1</v>
      </c>
      <c r="Q37" s="179">
        <f>COUNTIFS(VERIFICATEUR!$AS$34:$AT$62,B37)</f>
        <v>1</v>
      </c>
      <c r="R37" s="179">
        <f>COUNTIFS(VERIFICATEUR!$AV$9:$AW$38,B37)</f>
        <v>1</v>
      </c>
      <c r="S37" s="179">
        <f>COUNTIFS(VERIFICATEUR!$AY$16:$AZ$32,B37)</f>
        <v>1</v>
      </c>
    </row>
    <row r="38" spans="1:19" x14ac:dyDescent="0.25">
      <c r="A38" s="275">
        <v>4</v>
      </c>
      <c r="B38" s="200" t="s">
        <v>58</v>
      </c>
      <c r="C38" s="173">
        <f>COUNTIFS(VERIFICATEUR!$D$16:$G$38,B38)</f>
        <v>1</v>
      </c>
      <c r="D38" s="173">
        <f>COUNTIFS(VERIFICATEUR!$D$39:$G$73,B38)</f>
        <v>1</v>
      </c>
      <c r="E38" s="173">
        <f>COUNTIFS(VERIFICATEUR!$D$75:$G$92,B38)</f>
        <v>1</v>
      </c>
      <c r="F38" s="173"/>
      <c r="G38" s="173"/>
      <c r="H38" s="177"/>
      <c r="I38" s="177"/>
      <c r="J38" s="176"/>
      <c r="K38" s="177"/>
      <c r="L38" s="179">
        <f>COUNTIFS(VERIFICATEUR!$AM$27:$AP$39,B38)</f>
        <v>1</v>
      </c>
      <c r="M38" s="179">
        <f>COUNTIFS(VERIFICATEUR!$AM$49:$AP$62,B38)</f>
        <v>1</v>
      </c>
      <c r="N38" s="179">
        <f>COUNTIFS(VERIFICATEUR!$AH$68:$AP$81,B38)</f>
        <v>1</v>
      </c>
      <c r="O38" s="179">
        <f>COUNTIFS(VERIFICATEUR!$AH$76:$AK$86,B38)</f>
        <v>1</v>
      </c>
      <c r="P38" s="179">
        <f>COUNTIFS(VERIFICATEUR!$AS$16:$AT$32,B38)</f>
        <v>1</v>
      </c>
      <c r="Q38" s="179">
        <f>COUNTIFS(VERIFICATEUR!$AS$34:$AT$62,B38)</f>
        <v>1</v>
      </c>
      <c r="R38" s="179">
        <f>COUNTIFS(VERIFICATEUR!$AV$9:$AW$38,B38)</f>
        <v>1</v>
      </c>
      <c r="S38" s="179">
        <f>COUNTIFS(VERIFICATEUR!$AY$16:$AZ$32,B38)</f>
        <v>1</v>
      </c>
    </row>
    <row r="39" spans="1:19" x14ac:dyDescent="0.25">
      <c r="A39" s="276"/>
      <c r="B39" s="201" t="s">
        <v>59</v>
      </c>
      <c r="C39" s="173">
        <f>COUNTIFS(VERIFICATEUR!$D$16:$G$38,B39)</f>
        <v>1</v>
      </c>
      <c r="D39" s="173">
        <f>COUNTIFS(VERIFICATEUR!$D$39:$G$73,B39)</f>
        <v>1</v>
      </c>
      <c r="E39" s="173">
        <f>COUNTIFS(VERIFICATEUR!$D$75:$G$92,B39)</f>
        <v>1</v>
      </c>
      <c r="F39" s="173"/>
      <c r="G39" s="173"/>
      <c r="H39" s="177"/>
      <c r="I39" s="177"/>
      <c r="J39" s="176"/>
      <c r="K39" s="177"/>
      <c r="L39" s="179">
        <f>COUNTIFS(VERIFICATEUR!$AM$27:$AP$39,B39)</f>
        <v>1</v>
      </c>
      <c r="M39" s="179">
        <f>COUNTIFS(VERIFICATEUR!$AM$49:$AP$62,B39)</f>
        <v>1</v>
      </c>
      <c r="N39" s="179">
        <f>COUNTIFS(VERIFICATEUR!$AH$68:$AP$81,B39)</f>
        <v>1</v>
      </c>
      <c r="O39" s="179">
        <f>COUNTIFS(VERIFICATEUR!$AH$76:$AK$86,B39)</f>
        <v>1</v>
      </c>
      <c r="P39" s="179">
        <f>COUNTIFS(VERIFICATEUR!$AS$16:$AT$32,B39)</f>
        <v>1</v>
      </c>
      <c r="Q39" s="179">
        <f>COUNTIFS(VERIFICATEUR!$AS$34:$AT$62,B39)</f>
        <v>1</v>
      </c>
      <c r="R39" s="179">
        <f>COUNTIFS(VERIFICATEUR!$AV$9:$AW$38,B39)</f>
        <v>1</v>
      </c>
      <c r="S39" s="179">
        <f>COUNTIFS(VERIFICATEUR!$AY$16:$AZ$32,B39)</f>
        <v>1</v>
      </c>
    </row>
    <row r="40" spans="1:19" x14ac:dyDescent="0.25">
      <c r="A40" s="275">
        <v>5</v>
      </c>
      <c r="B40" s="200" t="s">
        <v>60</v>
      </c>
      <c r="C40" s="173">
        <f>COUNTIFS(VERIFICATEUR!$D$16:$G$38,B40)</f>
        <v>1</v>
      </c>
      <c r="D40" s="173">
        <f>COUNTIFS(VERIFICATEUR!$D$39:$G$73,B40)</f>
        <v>1</v>
      </c>
      <c r="E40" s="173">
        <f>COUNTIFS(VERIFICATEUR!$D$75:$G$92,B40)</f>
        <v>1</v>
      </c>
      <c r="F40" s="173"/>
      <c r="G40" s="173"/>
      <c r="H40" s="177"/>
      <c r="I40" s="177"/>
      <c r="J40" s="176"/>
      <c r="K40" s="177"/>
      <c r="L40" s="179">
        <f>COUNTIFS(VERIFICATEUR!$AM$27:$AP$39,B40)</f>
        <v>1</v>
      </c>
      <c r="M40" s="179">
        <f>COUNTIFS(VERIFICATEUR!$AM$49:$AP$62,B40)</f>
        <v>1</v>
      </c>
      <c r="N40" s="179">
        <f>COUNTIFS(VERIFICATEUR!$AH$68:$AP$81,B40)</f>
        <v>1</v>
      </c>
      <c r="O40" s="179">
        <f>COUNTIFS(VERIFICATEUR!$AH$76:$AK$86,B40)</f>
        <v>1</v>
      </c>
      <c r="P40" s="179">
        <f>COUNTIFS(VERIFICATEUR!$AS$16:$AT$32,B40)</f>
        <v>0</v>
      </c>
      <c r="Q40" s="179">
        <f>COUNTIFS(VERIFICATEUR!$AS$34:$AT$62,B40)</f>
        <v>0</v>
      </c>
      <c r="R40" s="179">
        <f>COUNTIFS(VERIFICATEUR!$AV$9:$AW$38,B40)</f>
        <v>0</v>
      </c>
      <c r="S40" s="179">
        <f>COUNTIFS(VERIFICATEUR!$AY$16:$AZ$32,B40)</f>
        <v>0</v>
      </c>
    </row>
    <row r="41" spans="1:19" x14ac:dyDescent="0.25">
      <c r="A41" s="276"/>
      <c r="B41" s="201" t="s">
        <v>61</v>
      </c>
      <c r="C41" s="173">
        <f>COUNTIFS(VERIFICATEUR!$D$16:$G$38,B41)</f>
        <v>1</v>
      </c>
      <c r="D41" s="173">
        <f>COUNTIFS(VERIFICATEUR!$D$39:$G$73,B41)</f>
        <v>1</v>
      </c>
      <c r="E41" s="173">
        <f>COUNTIFS(VERIFICATEUR!$D$75:$G$92,B41)</f>
        <v>1</v>
      </c>
      <c r="F41" s="173"/>
      <c r="G41" s="174"/>
      <c r="H41" s="177"/>
      <c r="I41" s="177"/>
      <c r="J41" s="177"/>
      <c r="K41" s="177"/>
      <c r="L41" s="179">
        <f>COUNTIFS(VERIFICATEUR!$AM$27:$AP$39,B41)</f>
        <v>1</v>
      </c>
      <c r="M41" s="179">
        <f>COUNTIFS(VERIFICATEUR!$AM$49:$AP$62,B41)</f>
        <v>1</v>
      </c>
      <c r="N41" s="179">
        <f>COUNTIFS(VERIFICATEUR!$AH$68:$AP$81,B41)</f>
        <v>1</v>
      </c>
      <c r="O41" s="179">
        <f>COUNTIFS(VERIFICATEUR!$AH$76:$AK$86,B41)</f>
        <v>1</v>
      </c>
      <c r="P41" s="179">
        <f>COUNTIFS(VERIFICATEUR!$AS$16:$AT$32,B41)</f>
        <v>0</v>
      </c>
      <c r="Q41" s="179">
        <f>COUNTIFS(VERIFICATEUR!$AS$34:$AT$62,B41)</f>
        <v>0</v>
      </c>
      <c r="R41" s="179">
        <f>COUNTIFS(VERIFICATEUR!$AV$9:$AW$38,B41)</f>
        <v>0</v>
      </c>
      <c r="S41" s="179">
        <f>COUNTIFS(VERIFICATEUR!$AY$16:$AZ$32,B41)</f>
        <v>0</v>
      </c>
    </row>
    <row r="42" spans="1:19" x14ac:dyDescent="0.25">
      <c r="A42" s="275">
        <v>6</v>
      </c>
      <c r="B42" s="200" t="s">
        <v>62</v>
      </c>
      <c r="C42" s="173">
        <f>COUNTIFS(VERIFICATEUR!$D$16:$G$38,B42)</f>
        <v>1</v>
      </c>
      <c r="D42" s="173">
        <f>COUNTIFS(VERIFICATEUR!$D$39:$G$73,B42)</f>
        <v>1</v>
      </c>
      <c r="E42" s="173">
        <f>COUNTIFS(VERIFICATEUR!$D$75:$G$92,B42)</f>
        <v>1</v>
      </c>
      <c r="F42" s="173"/>
      <c r="G42" s="174"/>
      <c r="H42" s="177"/>
      <c r="I42" s="177"/>
      <c r="J42" s="177"/>
      <c r="K42" s="177"/>
      <c r="L42" s="179">
        <f>COUNTIFS(VERIFICATEUR!$AM$27:$AP$39,B42)</f>
        <v>1</v>
      </c>
      <c r="M42" s="179">
        <f>COUNTIFS(VERIFICATEUR!$AM$49:$AP$62,B42)</f>
        <v>1</v>
      </c>
      <c r="N42" s="179">
        <f>COUNTIFS(VERIFICATEUR!$AH$68:$AP$81,B42)</f>
        <v>1</v>
      </c>
      <c r="O42" s="179">
        <f>COUNTIFS(VERIFICATEUR!$AH$76:$AK$86,B42)</f>
        <v>1</v>
      </c>
      <c r="P42" s="179">
        <f>COUNTIFS(VERIFICATEUR!$AS$16:$AT$32,B42)</f>
        <v>0</v>
      </c>
      <c r="Q42" s="179">
        <f>COUNTIFS(VERIFICATEUR!$AS$34:$AT$62,B42)</f>
        <v>0</v>
      </c>
      <c r="R42" s="179">
        <f>COUNTIFS(VERIFICATEUR!$AV$9:$AW$38,B42)</f>
        <v>0</v>
      </c>
      <c r="S42" s="179">
        <f>COUNTIFS(VERIFICATEUR!$AY$16:$AZ$32,B42)</f>
        <v>0</v>
      </c>
    </row>
    <row r="43" spans="1:19" x14ac:dyDescent="0.25">
      <c r="A43" s="276"/>
      <c r="B43" s="201" t="s">
        <v>63</v>
      </c>
      <c r="C43" s="173">
        <f>COUNTIFS(VERIFICATEUR!$D$16:$G$38,B43)</f>
        <v>1</v>
      </c>
      <c r="D43" s="173">
        <f>COUNTIFS(VERIFICATEUR!$D$39:$G$73,B43)</f>
        <v>1</v>
      </c>
      <c r="E43" s="173">
        <f>COUNTIFS(VERIFICATEUR!$D$75:$G$92,B43)</f>
        <v>1</v>
      </c>
      <c r="F43" s="173"/>
      <c r="G43" s="174"/>
      <c r="H43" s="177"/>
      <c r="I43" s="177"/>
      <c r="J43" s="177"/>
      <c r="K43" s="177"/>
      <c r="L43" s="179">
        <f>COUNTIFS(VERIFICATEUR!$AM$27:$AP$39,B43)</f>
        <v>1</v>
      </c>
      <c r="M43" s="179">
        <f>COUNTIFS(VERIFICATEUR!$AM$49:$AP$62,B43)</f>
        <v>1</v>
      </c>
      <c r="N43" s="179">
        <f>COUNTIFS(VERIFICATEUR!$AH$68:$AP$81,B43)</f>
        <v>1</v>
      </c>
      <c r="O43" s="179">
        <f>COUNTIFS(VERIFICATEUR!$AH$76:$AK$86,B43)</f>
        <v>1</v>
      </c>
      <c r="P43" s="179">
        <f>COUNTIFS(VERIFICATEUR!$AS$16:$AT$32,B43)</f>
        <v>0</v>
      </c>
      <c r="Q43" s="179">
        <f>COUNTIFS(VERIFICATEUR!$AS$34:$AT$62,B43)</f>
        <v>0</v>
      </c>
      <c r="R43" s="179">
        <f>COUNTIFS(VERIFICATEUR!$AV$9:$AW$38,B43)</f>
        <v>0</v>
      </c>
      <c r="S43" s="179">
        <f>COUNTIFS(VERIFICATEUR!$AY$16:$AZ$32,B43)</f>
        <v>0</v>
      </c>
    </row>
    <row r="44" spans="1:19" x14ac:dyDescent="0.25">
      <c r="A44" s="275">
        <v>7</v>
      </c>
      <c r="B44" s="200" t="s">
        <v>64</v>
      </c>
      <c r="C44" s="173">
        <f>COUNTIFS(VERIFICATEUR!$D$16:$G$38,B44)</f>
        <v>1</v>
      </c>
      <c r="D44" s="173">
        <f>COUNTIFS(VERIFICATEUR!$D$39:$G$73,B44)</f>
        <v>1</v>
      </c>
      <c r="E44" s="173">
        <f>COUNTIFS(VERIFICATEUR!$D$75:$G$92,B44)</f>
        <v>1</v>
      </c>
      <c r="F44" s="173"/>
      <c r="G44" s="174"/>
      <c r="H44" s="177"/>
      <c r="I44" s="177"/>
      <c r="J44" s="177"/>
      <c r="K44" s="177"/>
      <c r="L44" s="179">
        <f>COUNTIFS(VERIFICATEUR!$AM$27:$AP$39,B44)</f>
        <v>1</v>
      </c>
      <c r="M44" s="179">
        <f>COUNTIFS(VERIFICATEUR!$AM$49:$AP$62,B44)</f>
        <v>1</v>
      </c>
      <c r="N44" s="179">
        <f>COUNTIFS(VERIFICATEUR!$AH$68:$AP$81,B44)</f>
        <v>1</v>
      </c>
      <c r="O44" s="179">
        <f>COUNTIFS(VERIFICATEUR!$AH$76:$AK$86,B44)</f>
        <v>1</v>
      </c>
      <c r="P44" s="179">
        <f>COUNTIFS(VERIFICATEUR!$AS$16:$AT$32,B44)</f>
        <v>0</v>
      </c>
      <c r="Q44" s="179">
        <f>COUNTIFS(VERIFICATEUR!$AS$34:$AT$62,B44)</f>
        <v>0</v>
      </c>
      <c r="R44" s="179">
        <f>COUNTIFS(VERIFICATEUR!$AV$9:$AW$38,B44)</f>
        <v>0</v>
      </c>
      <c r="S44" s="179">
        <f>COUNTIFS(VERIFICATEUR!$AY$16:$AZ$32,B44)</f>
        <v>0</v>
      </c>
    </row>
    <row r="45" spans="1:19" x14ac:dyDescent="0.25">
      <c r="A45" s="276"/>
      <c r="B45" s="201" t="s">
        <v>65</v>
      </c>
      <c r="C45" s="173">
        <f>COUNTIFS(VERIFICATEUR!$D$16:$G$38,B45)</f>
        <v>1</v>
      </c>
      <c r="D45" s="173">
        <f>COUNTIFS(VERIFICATEUR!$D$39:$G$73,B45)</f>
        <v>1</v>
      </c>
      <c r="E45" s="173">
        <f>COUNTIFS(VERIFICATEUR!$D$75:$G$92,B45)</f>
        <v>1</v>
      </c>
      <c r="F45" s="173"/>
      <c r="G45" s="174"/>
      <c r="H45" s="177"/>
      <c r="I45" s="177"/>
      <c r="J45" s="177"/>
      <c r="K45" s="177"/>
      <c r="L45" s="179">
        <f>COUNTIFS(VERIFICATEUR!$AM$27:$AP$39,B45)</f>
        <v>1</v>
      </c>
      <c r="M45" s="179">
        <f>COUNTIFS(VERIFICATEUR!$AM$49:$AP$62,B45)</f>
        <v>1</v>
      </c>
      <c r="N45" s="179">
        <f>COUNTIFS(VERIFICATEUR!$AH$68:$AP$81,B45)</f>
        <v>1</v>
      </c>
      <c r="O45" s="179">
        <f>COUNTIFS(VERIFICATEUR!$AH$76:$AK$86,B45)</f>
        <v>1</v>
      </c>
      <c r="P45" s="179">
        <f>COUNTIFS(VERIFICATEUR!$AS$16:$AT$32,B45)</f>
        <v>0</v>
      </c>
      <c r="Q45" s="179">
        <f>COUNTIFS(VERIFICATEUR!$AS$34:$AT$62,B45)</f>
        <v>0</v>
      </c>
      <c r="R45" s="179">
        <f>COUNTIFS(VERIFICATEUR!$AV$9:$AW$38,B45)</f>
        <v>0</v>
      </c>
      <c r="S45" s="179">
        <f>COUNTIFS(VERIFICATEUR!$AY$16:$AZ$32,B45)</f>
        <v>0</v>
      </c>
    </row>
    <row r="46" spans="1:19" x14ac:dyDescent="0.25">
      <c r="A46" s="275">
        <v>8</v>
      </c>
      <c r="B46" s="200" t="s">
        <v>66</v>
      </c>
      <c r="C46" s="173">
        <f>COUNTIFS(VERIFICATEUR!$D$16:$G$38,B46)</f>
        <v>1</v>
      </c>
      <c r="D46" s="173">
        <f>COUNTIFS(VERIFICATEUR!$D$39:$G$73,B46)</f>
        <v>1</v>
      </c>
      <c r="E46" s="173">
        <f>COUNTIFS(VERIFICATEUR!$D$75:$G$92,B46)</f>
        <v>1</v>
      </c>
      <c r="F46" s="173"/>
      <c r="G46" s="174"/>
      <c r="H46" s="177"/>
      <c r="I46" s="177"/>
      <c r="J46" s="177"/>
      <c r="K46" s="177"/>
      <c r="L46" s="179">
        <f>COUNTIFS(VERIFICATEUR!$AM$27:$AP$39,B46)</f>
        <v>1</v>
      </c>
      <c r="M46" s="179">
        <f>COUNTIFS(VERIFICATEUR!$AM$49:$AP$62,B46)</f>
        <v>1</v>
      </c>
      <c r="N46" s="179">
        <f>COUNTIFS(VERIFICATEUR!$AH$68:$AP$81,B46)</f>
        <v>1</v>
      </c>
      <c r="O46" s="179">
        <f>COUNTIFS(VERIFICATEUR!$AH$76:$AK$86,B46)</f>
        <v>1</v>
      </c>
      <c r="P46" s="179">
        <f>COUNTIFS(VERIFICATEUR!$AS$16:$AT$32,B46)</f>
        <v>0</v>
      </c>
      <c r="Q46" s="179">
        <f>COUNTIFS(VERIFICATEUR!$AS$34:$AT$62,B46)</f>
        <v>0</v>
      </c>
      <c r="R46" s="179">
        <f>COUNTIFS(VERIFICATEUR!$AV$9:$AW$38,B46)</f>
        <v>0</v>
      </c>
      <c r="S46" s="179">
        <f>COUNTIFS(VERIFICATEUR!$AY$16:$AZ$32,B46)</f>
        <v>0</v>
      </c>
    </row>
    <row r="47" spans="1:19" x14ac:dyDescent="0.25">
      <c r="A47" s="276"/>
      <c r="B47" s="201" t="s">
        <v>67</v>
      </c>
      <c r="C47" s="173">
        <f>COUNTIFS(VERIFICATEUR!$D$16:$G$38,B47)</f>
        <v>1</v>
      </c>
      <c r="D47" s="173">
        <f>COUNTIFS(VERIFICATEUR!$D$39:$G$73,B47)</f>
        <v>1</v>
      </c>
      <c r="E47" s="173">
        <f>COUNTIFS(VERIFICATEUR!$D$75:$G$92,B47)</f>
        <v>1</v>
      </c>
      <c r="F47" s="173"/>
      <c r="G47" s="174"/>
      <c r="H47" s="177"/>
      <c r="I47" s="177"/>
      <c r="J47" s="177"/>
      <c r="K47" s="177"/>
      <c r="L47" s="179">
        <f>COUNTIFS(VERIFICATEUR!$AM$27:$AP$39,B47)</f>
        <v>1</v>
      </c>
      <c r="M47" s="179">
        <f>COUNTIFS(VERIFICATEUR!$AM$49:$AP$62,B47)</f>
        <v>1</v>
      </c>
      <c r="N47" s="179">
        <f>COUNTIFS(VERIFICATEUR!$AH$68:$AP$81,B47)</f>
        <v>1</v>
      </c>
      <c r="O47" s="179">
        <f>COUNTIFS(VERIFICATEUR!$AH$76:$AK$86,B47)</f>
        <v>1</v>
      </c>
      <c r="P47" s="179">
        <f>COUNTIFS(VERIFICATEUR!$AS$16:$AT$32,B47)</f>
        <v>0</v>
      </c>
      <c r="Q47" s="179">
        <f>COUNTIFS(VERIFICATEUR!$AS$34:$AT$62,B47)</f>
        <v>0</v>
      </c>
      <c r="R47" s="179">
        <f>COUNTIFS(VERIFICATEUR!$AV$9:$AW$38,B47)</f>
        <v>0</v>
      </c>
      <c r="S47" s="179">
        <f>COUNTIFS(VERIFICATEUR!$AY$16:$AZ$32,B47)</f>
        <v>0</v>
      </c>
    </row>
    <row r="48" spans="1:19" x14ac:dyDescent="0.25">
      <c r="L48" s="3"/>
      <c r="N48" s="3"/>
    </row>
    <row r="49" spans="3:14" x14ac:dyDescent="0.25">
      <c r="C49" s="3"/>
      <c r="D49" s="3"/>
      <c r="E49" s="3"/>
      <c r="F49" s="3"/>
      <c r="G49" s="3"/>
      <c r="L49" s="3"/>
      <c r="N49" s="3"/>
    </row>
    <row r="50" spans="3:14" x14ac:dyDescent="0.25">
      <c r="C50" s="3"/>
      <c r="D50" s="3"/>
      <c r="E50" s="3"/>
      <c r="F50" s="3"/>
      <c r="G50" s="3"/>
      <c r="N50" s="3"/>
    </row>
    <row r="51" spans="3:14" x14ac:dyDescent="0.25">
      <c r="C51" s="3"/>
      <c r="D51" s="3"/>
      <c r="E51" s="3"/>
      <c r="F51" s="3"/>
      <c r="G51" s="3"/>
      <c r="N51" s="3"/>
    </row>
    <row r="52" spans="3:14" x14ac:dyDescent="0.25">
      <c r="C52" s="3"/>
      <c r="D52" s="3"/>
      <c r="E52" s="3"/>
      <c r="F52" s="3"/>
      <c r="G52" s="3"/>
    </row>
    <row r="53" spans="3:14" x14ac:dyDescent="0.25">
      <c r="C53" s="3"/>
      <c r="D53" s="3"/>
      <c r="E53" s="3"/>
      <c r="F53" s="3"/>
      <c r="G53" s="3"/>
    </row>
    <row r="54" spans="3:14" x14ac:dyDescent="0.25">
      <c r="C54" s="3"/>
      <c r="D54" s="3"/>
      <c r="E54" s="3"/>
      <c r="F54" s="3"/>
      <c r="G54" s="3"/>
    </row>
    <row r="55" spans="3:14" x14ac:dyDescent="0.25">
      <c r="C55" s="3"/>
      <c r="D55" s="3"/>
      <c r="E55" s="3"/>
      <c r="F55" s="3"/>
      <c r="G55" s="3"/>
    </row>
    <row r="56" spans="3:14" x14ac:dyDescent="0.25">
      <c r="C56" s="3"/>
      <c r="D56" s="3"/>
      <c r="E56" s="3"/>
      <c r="F56" s="3"/>
      <c r="G56" s="3"/>
    </row>
    <row r="57" spans="3:14" x14ac:dyDescent="0.25">
      <c r="C57" s="3"/>
      <c r="D57" s="3"/>
      <c r="E57" s="3"/>
      <c r="F57" s="3"/>
      <c r="G57" s="3"/>
    </row>
    <row r="58" spans="3:14" x14ac:dyDescent="0.25">
      <c r="C58" s="3"/>
      <c r="D58" s="3"/>
      <c r="E58" s="3"/>
      <c r="F58" s="3"/>
      <c r="G58" s="3"/>
    </row>
    <row r="59" spans="3:14" x14ac:dyDescent="0.25">
      <c r="C59" s="3"/>
      <c r="D59" s="3"/>
      <c r="E59" s="3"/>
      <c r="F59" s="3"/>
      <c r="G59" s="3"/>
    </row>
    <row r="60" spans="3:14" x14ac:dyDescent="0.25">
      <c r="C60" s="3"/>
      <c r="D60" s="3"/>
      <c r="E60" s="3"/>
      <c r="F60" s="3"/>
      <c r="G60" s="3"/>
    </row>
    <row r="61" spans="3:14" x14ac:dyDescent="0.25">
      <c r="C61" s="3"/>
      <c r="D61" s="3"/>
      <c r="E61" s="3"/>
      <c r="F61" s="3"/>
      <c r="G61" s="3"/>
    </row>
    <row r="62" spans="3:14" x14ac:dyDescent="0.25">
      <c r="C62" s="3"/>
      <c r="D62" s="3"/>
      <c r="E62" s="3"/>
      <c r="F62" s="3"/>
      <c r="G62" s="3"/>
    </row>
    <row r="63" spans="3:14" x14ac:dyDescent="0.25">
      <c r="C63" s="3"/>
      <c r="D63" s="3"/>
      <c r="E63" s="3"/>
      <c r="F63" s="3"/>
      <c r="G63" s="3"/>
    </row>
    <row r="64" spans="3:14" x14ac:dyDescent="0.25">
      <c r="C64" s="3"/>
      <c r="D64" s="3"/>
      <c r="E64" s="3"/>
      <c r="F64" s="3"/>
      <c r="G64" s="3"/>
    </row>
    <row r="65" spans="3:7" x14ac:dyDescent="0.25">
      <c r="C65" s="3"/>
      <c r="D65" s="3"/>
      <c r="E65" s="3"/>
      <c r="F65" s="3"/>
      <c r="G65" s="3"/>
    </row>
    <row r="66" spans="3:7" x14ac:dyDescent="0.25">
      <c r="C66" s="3"/>
      <c r="D66" s="3"/>
      <c r="E66" s="3"/>
      <c r="F66" s="3"/>
      <c r="G66" s="3"/>
    </row>
    <row r="67" spans="3:7" x14ac:dyDescent="0.25">
      <c r="C67" s="3"/>
      <c r="D67" s="3"/>
      <c r="E67" s="3"/>
      <c r="F67" s="3"/>
      <c r="G67" s="3"/>
    </row>
    <row r="68" spans="3:7" x14ac:dyDescent="0.25">
      <c r="C68" s="3"/>
      <c r="D68" s="3"/>
      <c r="E68" s="3"/>
      <c r="F68" s="3"/>
      <c r="G68" s="3"/>
    </row>
    <row r="69" spans="3:7" x14ac:dyDescent="0.25">
      <c r="C69" s="3"/>
      <c r="D69" s="3"/>
      <c r="E69" s="3"/>
      <c r="F69" s="3"/>
      <c r="G69" s="3"/>
    </row>
    <row r="70" spans="3:7" x14ac:dyDescent="0.25">
      <c r="C70" s="3"/>
      <c r="D70" s="3"/>
      <c r="E70" s="3"/>
      <c r="F70" s="3"/>
      <c r="G70" s="3"/>
    </row>
    <row r="71" spans="3:7" x14ac:dyDescent="0.25">
      <c r="C71" s="3"/>
      <c r="D71" s="3"/>
      <c r="E71" s="3"/>
      <c r="F71" s="3"/>
      <c r="G71" s="3"/>
    </row>
    <row r="72" spans="3:7" x14ac:dyDescent="0.25">
      <c r="C72" s="3"/>
      <c r="D72" s="3"/>
      <c r="E72" s="3"/>
      <c r="F72" s="3"/>
      <c r="G72" s="3"/>
    </row>
    <row r="73" spans="3:7" x14ac:dyDescent="0.25">
      <c r="C73" s="3"/>
      <c r="D73" s="3"/>
      <c r="E73" s="3"/>
      <c r="F73" s="3"/>
      <c r="G73" s="3"/>
    </row>
    <row r="74" spans="3:7" x14ac:dyDescent="0.25">
      <c r="C74" s="3"/>
      <c r="D74" s="3"/>
      <c r="E74" s="3"/>
      <c r="F74" s="3"/>
      <c r="G74" s="3"/>
    </row>
    <row r="75" spans="3:7" x14ac:dyDescent="0.25">
      <c r="C75" s="3"/>
      <c r="D75" s="3"/>
      <c r="E75" s="3"/>
      <c r="F75" s="3"/>
      <c r="G75" s="3"/>
    </row>
    <row r="76" spans="3:7" x14ac:dyDescent="0.25">
      <c r="C76" s="3"/>
      <c r="D76" s="3"/>
      <c r="E76" s="3"/>
      <c r="F76" s="3"/>
      <c r="G76" s="3"/>
    </row>
    <row r="77" spans="3:7" x14ac:dyDescent="0.25">
      <c r="C77" s="3"/>
      <c r="D77" s="3"/>
      <c r="E77" s="3"/>
      <c r="F77" s="3"/>
      <c r="G77" s="3"/>
    </row>
  </sheetData>
  <mergeCells count="22">
    <mergeCell ref="A12:A13"/>
    <mergeCell ref="A2:A3"/>
    <mergeCell ref="A4:A5"/>
    <mergeCell ref="A6:A7"/>
    <mergeCell ref="A8:A9"/>
    <mergeCell ref="A10:A11"/>
    <mergeCell ref="A46:A47"/>
    <mergeCell ref="A14:A15"/>
    <mergeCell ref="A16:A17"/>
    <mergeCell ref="A18:A19"/>
    <mergeCell ref="A20:A21"/>
    <mergeCell ref="A32:A33"/>
    <mergeCell ref="A34:A35"/>
    <mergeCell ref="A23:A24"/>
    <mergeCell ref="A25:A26"/>
    <mergeCell ref="A27:A28"/>
    <mergeCell ref="A29:A30"/>
    <mergeCell ref="A36:A37"/>
    <mergeCell ref="A38:A39"/>
    <mergeCell ref="A40:A41"/>
    <mergeCell ref="A42:A43"/>
    <mergeCell ref="A44:A45"/>
  </mergeCells>
  <conditionalFormatting sqref="C2:G21 I2:O21 L32:O47 P32:S39 I23:K30 C23:E30 C32:E47">
    <cfRule type="cellIs" dxfId="1" priority="2" operator="notEqual">
      <formula>1</formula>
    </cfRule>
  </conditionalFormatting>
  <conditionalFormatting sqref="H2:H21 H23:H30">
    <cfRule type="cellIs" dxfId="0" priority="1" operator="notEqual">
      <formula>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VERIFICATEUR</vt:lpstr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cp:lastPrinted>2016-07-27T12:19:52Z</cp:lastPrinted>
  <dcterms:created xsi:type="dcterms:W3CDTF">2016-03-16T16:03:30Z</dcterms:created>
  <dcterms:modified xsi:type="dcterms:W3CDTF">2016-10-21T08:39:10Z</dcterms:modified>
</cp:coreProperties>
</file>