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ay\Desktop\"/>
    </mc:Choice>
  </mc:AlternateContent>
  <xr:revisionPtr revIDLastSave="0" documentId="13_ncr:1_{398D45B2-2716-4F18-BC34-5FD05079AD42}" xr6:coauthVersionLast="41" xr6:coauthVersionMax="41" xr10:uidLastSave="{00000000-0000-0000-0000-000000000000}"/>
  <bookViews>
    <workbookView xWindow="-108" yWindow="-108" windowWidth="23256" windowHeight="12576" xr2:uid="{B3168982-5CE0-4C27-A3F1-8B566EF02EF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2" l="1"/>
  <c r="D3" i="2"/>
  <c r="D1" i="2"/>
  <c r="D12" i="1" l="1"/>
  <c r="T3" i="1"/>
  <c r="T2" i="1"/>
  <c r="T1" i="1"/>
  <c r="B12" i="1" l="1"/>
</calcChain>
</file>

<file path=xl/sharedStrings.xml><?xml version="1.0" encoding="utf-8"?>
<sst xmlns="http://schemas.openxmlformats.org/spreadsheetml/2006/main" count="37" uniqueCount="17">
  <si>
    <t>Date de début</t>
  </si>
  <si>
    <t>Date de fin</t>
  </si>
  <si>
    <t>Tarif période complete</t>
  </si>
  <si>
    <t>Nombre de jours de campagne</t>
  </si>
  <si>
    <t>Nbre de jours majorés Roland Garros</t>
  </si>
  <si>
    <t>Majoration Roland Garros</t>
  </si>
  <si>
    <t>PRICING EVENT 2020</t>
  </si>
  <si>
    <t>Nbre de jours majorés Viva technologie</t>
  </si>
  <si>
    <t>Majoration Viva technologie</t>
  </si>
  <si>
    <t>Nbre de jours majorés Mondial Auto</t>
  </si>
  <si>
    <t>Majoration Mondial Auto</t>
  </si>
  <si>
    <t>Montant proratisé période Roland Garros 23/05/2020 - 06/06/2020</t>
  </si>
  <si>
    <t>Montant proratisé période Viva technologie 11/06/2020 - 14/06/2020</t>
  </si>
  <si>
    <t>Montant proratisé période Mondial Auto 28/09/2020 - 14/10/2020</t>
  </si>
  <si>
    <t xml:space="preserve">Montant proratisé période Roland Garros  - </t>
  </si>
  <si>
    <t xml:space="preserve">Montant proratisé période Viva technologie  - </t>
  </si>
  <si>
    <t xml:space="preserve">Montant proratisé période Mondial Auto 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</si>
</sst>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#,##0.00\ &quot;€&quot;"/>
  </numFmts>
  <fonts count="5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 applyAlignment="1"/>
    <xf numFmtId="9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3" borderId="1" xfId="0" applyFont="1" applyFill="1" applyBorder="1"/>
    <xf numFmtId="164" fontId="2" fillId="3" borderId="1" xfId="0" applyNumberFormat="1" applyFont="1" applyFill="1" applyBorder="1"/>
    <xf numFmtId="14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ECE13-EBFB-4D65-8021-4D25F0A6046F}">
  <dimension ref="A1:T22"/>
  <sheetViews>
    <sheetView showGridLines="0" tabSelected="1" topLeftCell="A4" workbookViewId="0">
      <selection activeCell="C5" sqref="B5:C6"/>
    </sheetView>
  </sheetViews>
  <sheetFormatPr baseColWidth="10" defaultRowHeight="14.4" x14ac:dyDescent="0.3"/>
  <cols>
    <col min="2" max="2" width="20.77734375" customWidth="1"/>
    <col min="3" max="3" width="16.88671875" customWidth="1"/>
    <col min="4" max="4" width="23.33203125" customWidth="1"/>
    <col min="5" max="5" width="30" bestFit="1" customWidth="1"/>
    <col min="6" max="6" width="32.5546875" customWidth="1"/>
    <col min="7" max="7" width="31.33203125" customWidth="1"/>
    <col min="8" max="8" width="11.44140625" customWidth="1"/>
  </cols>
  <sheetData>
    <row r="1" spans="1:20" ht="46.2" x14ac:dyDescent="0.85">
      <c r="A1" s="9" t="s">
        <v>6</v>
      </c>
      <c r="B1" s="9"/>
      <c r="C1" s="9"/>
      <c r="D1" s="9"/>
      <c r="E1" s="9"/>
      <c r="F1" s="9"/>
      <c r="G1" s="9"/>
      <c r="H1" s="3"/>
      <c r="I1" s="3"/>
      <c r="J1" s="3"/>
      <c r="K1" s="3"/>
      <c r="L1" s="3"/>
      <c r="Q1" t="s">
        <v>14</v>
      </c>
      <c r="R1" s="7">
        <v>43974</v>
      </c>
      <c r="S1" s="7">
        <v>43988</v>
      </c>
      <c r="T1">
        <f>S1-R1</f>
        <v>14</v>
      </c>
    </row>
    <row r="2" spans="1:20" x14ac:dyDescent="0.3">
      <c r="Q2" t="s">
        <v>15</v>
      </c>
      <c r="R2" s="7">
        <v>43993</v>
      </c>
      <c r="S2" s="7">
        <v>43996</v>
      </c>
      <c r="T2">
        <f>S2-R2</f>
        <v>3</v>
      </c>
    </row>
    <row r="3" spans="1:20" x14ac:dyDescent="0.3">
      <c r="Q3" t="s">
        <v>16</v>
      </c>
      <c r="R3" s="7">
        <v>44102</v>
      </c>
      <c r="S3" s="7">
        <v>44118</v>
      </c>
      <c r="T3">
        <f>S3-R3</f>
        <v>16</v>
      </c>
    </row>
    <row r="5" spans="1:20" ht="21" x14ac:dyDescent="0.4">
      <c r="B5" s="13" t="s">
        <v>0</v>
      </c>
      <c r="C5" s="15">
        <v>43952</v>
      </c>
      <c r="E5" s="13" t="s">
        <v>2</v>
      </c>
      <c r="F5" s="14">
        <v>151000</v>
      </c>
    </row>
    <row r="6" spans="1:20" ht="21" x14ac:dyDescent="0.4">
      <c r="B6" s="13" t="s">
        <v>1</v>
      </c>
      <c r="C6" s="15">
        <v>43983</v>
      </c>
    </row>
    <row r="10" spans="1:20" ht="15" thickBot="1" x14ac:dyDescent="0.35"/>
    <row r="11" spans="1:20" ht="84.6" thickBot="1" x14ac:dyDescent="0.35">
      <c r="B11" s="6" t="s">
        <v>3</v>
      </c>
      <c r="C11" s="2"/>
      <c r="D11" s="5" t="s">
        <v>4</v>
      </c>
      <c r="E11" s="5" t="s">
        <v>5</v>
      </c>
      <c r="F11" s="5" t="s">
        <v>11</v>
      </c>
    </row>
    <row r="12" spans="1:20" ht="33" customHeight="1" x14ac:dyDescent="0.4">
      <c r="B12" s="10">
        <f>DATEDIF(C5,C6,"d")</f>
        <v>31</v>
      </c>
      <c r="D12" s="8">
        <f>MAX(MIN($R$1,C5)-MAX($S$1,C6)+1,0)</f>
        <v>0</v>
      </c>
      <c r="E12" s="4">
        <v>0.1</v>
      </c>
      <c r="F12" s="1"/>
    </row>
    <row r="13" spans="1:20" x14ac:dyDescent="0.3">
      <c r="B13" s="11"/>
    </row>
    <row r="14" spans="1:20" x14ac:dyDescent="0.3">
      <c r="B14" s="11"/>
    </row>
    <row r="15" spans="1:20" x14ac:dyDescent="0.3">
      <c r="B15" s="11"/>
    </row>
    <row r="16" spans="1:20" ht="84" x14ac:dyDescent="0.3">
      <c r="B16" s="11"/>
      <c r="D16" s="5" t="s">
        <v>7</v>
      </c>
      <c r="E16" s="5" t="s">
        <v>8</v>
      </c>
      <c r="F16" s="5" t="s">
        <v>12</v>
      </c>
    </row>
    <row r="17" spans="2:6" ht="42" customHeight="1" x14ac:dyDescent="0.4">
      <c r="B17" s="11"/>
      <c r="D17" s="1"/>
      <c r="E17" s="4">
        <v>0.2</v>
      </c>
      <c r="F17" s="1"/>
    </row>
    <row r="18" spans="2:6" x14ac:dyDescent="0.3">
      <c r="B18" s="11"/>
    </row>
    <row r="19" spans="2:6" x14ac:dyDescent="0.3">
      <c r="B19" s="11"/>
    </row>
    <row r="20" spans="2:6" x14ac:dyDescent="0.3">
      <c r="B20" s="11"/>
    </row>
    <row r="21" spans="2:6" ht="84" x14ac:dyDescent="0.3">
      <c r="B21" s="11"/>
      <c r="D21" s="5" t="s">
        <v>9</v>
      </c>
      <c r="E21" s="5" t="s">
        <v>10</v>
      </c>
      <c r="F21" s="5" t="s">
        <v>13</v>
      </c>
    </row>
    <row r="22" spans="2:6" ht="30.75" customHeight="1" thickBot="1" x14ac:dyDescent="0.45">
      <c r="B22" s="12"/>
      <c r="D22" s="1"/>
      <c r="E22" s="4">
        <v>0.1</v>
      </c>
      <c r="F22" s="1"/>
    </row>
  </sheetData>
  <mergeCells count="2">
    <mergeCell ref="A1:G1"/>
    <mergeCell ref="B12:B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F77CA-C273-4616-AA99-69518ECE6806}">
  <dimension ref="A1:D3"/>
  <sheetViews>
    <sheetView workbookViewId="0">
      <selection activeCell="A18" sqref="A18"/>
    </sheetView>
  </sheetViews>
  <sheetFormatPr baseColWidth="10" defaultRowHeight="14.4" x14ac:dyDescent="0.3"/>
  <cols>
    <col min="1" max="1" width="59.88671875" bestFit="1" customWidth="1"/>
  </cols>
  <sheetData>
    <row r="1" spans="1:4" x14ac:dyDescent="0.3">
      <c r="A1" t="s">
        <v>14</v>
      </c>
      <c r="B1" s="7">
        <v>43974</v>
      </c>
      <c r="C1" s="7">
        <v>43988</v>
      </c>
      <c r="D1">
        <f>C1-B1+1</f>
        <v>15</v>
      </c>
    </row>
    <row r="2" spans="1:4" x14ac:dyDescent="0.3">
      <c r="A2" t="s">
        <v>15</v>
      </c>
      <c r="B2" s="7">
        <v>43993</v>
      </c>
      <c r="C2" s="7">
        <v>43996</v>
      </c>
      <c r="D2">
        <f t="shared" ref="D2:D3" si="0">C2-B2+1</f>
        <v>4</v>
      </c>
    </row>
    <row r="3" spans="1:4" x14ac:dyDescent="0.3">
      <c r="A3" t="s">
        <v>16</v>
      </c>
      <c r="B3" s="7">
        <v>44102</v>
      </c>
      <c r="C3" s="7">
        <v>44118</v>
      </c>
      <c r="D3">
        <f t="shared" si="0"/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Thouvignon Marianne</dc:creator>
  <cp:lastModifiedBy>Sbay Sofia</cp:lastModifiedBy>
  <dcterms:created xsi:type="dcterms:W3CDTF">2019-11-21T15:13:16Z</dcterms:created>
  <dcterms:modified xsi:type="dcterms:W3CDTF">2019-11-22T08:19:51Z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