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1280" windowHeight="7935" tabRatio="705"/>
  </bookViews>
  <sheets>
    <sheet name="Reporting" sheetId="13" r:id="rId1"/>
  </sheets>
  <externalReferences>
    <externalReference r:id="rId2"/>
  </externalReferences>
  <definedNames>
    <definedName name="Administré_Par">#REF!</definedName>
    <definedName name="Maintenu_par">#REF!</definedName>
    <definedName name="Selection_plateforme">'[1]Synthèse par plateforme'!$C$9</definedName>
    <definedName name="Structure">#REF!</definedName>
    <definedName name="Taggage_anomalie">#REF!</definedName>
    <definedName name="Type_Matériel">#REF!</definedName>
  </definedNames>
  <calcPr calcId="145621"/>
</workbook>
</file>

<file path=xl/calcChain.xml><?xml version="1.0" encoding="utf-8"?>
<calcChain xmlns="http://schemas.openxmlformats.org/spreadsheetml/2006/main">
  <c r="Z34" i="13" l="1"/>
  <c r="Z36" i="13"/>
  <c r="A30" i="13"/>
  <c r="A31" i="13"/>
  <c r="A32" i="13"/>
  <c r="A33" i="13"/>
  <c r="A34" i="13"/>
  <c r="B34" i="13"/>
  <c r="A35" i="13"/>
  <c r="A36" i="13"/>
  <c r="B36" i="13"/>
  <c r="AD10" i="13" l="1"/>
  <c r="AD11" i="13"/>
  <c r="AD12" i="13"/>
  <c r="AD13" i="13"/>
  <c r="AD14" i="13"/>
  <c r="AD15" i="13"/>
  <c r="AD16" i="13"/>
  <c r="AD17" i="13"/>
  <c r="AD18" i="13"/>
  <c r="AD19" i="13"/>
  <c r="AD20" i="13"/>
  <c r="AD21" i="13"/>
  <c r="AD22" i="13"/>
  <c r="AD23" i="13"/>
  <c r="AD24" i="13"/>
  <c r="AD25" i="13"/>
  <c r="AD26" i="13"/>
  <c r="AD27" i="13"/>
  <c r="A26" i="13" l="1"/>
  <c r="A22" i="13"/>
  <c r="A18" i="13"/>
  <c r="A14" i="13"/>
  <c r="A10" i="13"/>
  <c r="A25" i="13"/>
  <c r="A21" i="13"/>
  <c r="A17" i="13"/>
  <c r="A13" i="13"/>
  <c r="A24" i="13"/>
  <c r="A20" i="13"/>
  <c r="A16" i="13"/>
  <c r="A12" i="13"/>
  <c r="A27" i="13"/>
  <c r="A23" i="13"/>
  <c r="A19" i="13"/>
  <c r="A15" i="13"/>
  <c r="A11" i="13"/>
  <c r="AA10" i="13" l="1"/>
  <c r="AA15" i="13"/>
  <c r="AA23" i="13"/>
  <c r="AA20" i="13"/>
  <c r="AA17" i="13"/>
  <c r="AA25" i="13"/>
  <c r="AA14" i="13"/>
  <c r="AA22" i="13"/>
  <c r="AA19" i="13"/>
  <c r="AA27" i="13"/>
  <c r="AA16" i="13"/>
  <c r="AA24" i="13"/>
  <c r="AA13" i="13"/>
  <c r="AA21" i="13"/>
  <c r="AA18" i="13"/>
  <c r="AA26" i="13"/>
  <c r="AA12" i="13"/>
  <c r="AA11" i="13"/>
  <c r="AA28" i="13" l="1"/>
  <c r="AE25" i="13" l="1"/>
  <c r="AH22" i="13"/>
  <c r="AH15" i="13"/>
  <c r="AH12" i="13"/>
  <c r="AH14" i="13" l="1"/>
  <c r="AE22" i="13"/>
  <c r="AI14" i="13"/>
  <c r="AE16" i="13"/>
  <c r="AE12" i="13"/>
  <c r="AH21" i="13"/>
  <c r="AE18" i="13"/>
  <c r="AE17" i="13"/>
  <c r="AE11" i="13"/>
  <c r="AB22" i="13"/>
  <c r="AE20" i="13"/>
  <c r="AE21" i="13"/>
  <c r="AE13" i="13"/>
  <c r="AE14" i="13"/>
  <c r="AE23" i="13"/>
  <c r="AH25" i="13"/>
  <c r="AE15" i="13"/>
  <c r="AE19" i="13"/>
  <c r="AE24" i="13"/>
  <c r="AE27" i="13"/>
  <c r="AH27" i="13"/>
  <c r="AH26" i="13"/>
  <c r="AH24" i="13"/>
  <c r="AH20" i="13"/>
  <c r="AH18" i="13"/>
  <c r="AH17" i="13"/>
  <c r="AH16" i="13"/>
  <c r="AH13" i="13"/>
  <c r="AH11" i="13"/>
  <c r="AH19" i="13"/>
  <c r="AF21" i="13"/>
  <c r="AI21" i="13"/>
  <c r="AF24" i="13"/>
  <c r="AI24" i="13"/>
  <c r="AF13" i="13"/>
  <c r="AI13" i="13"/>
  <c r="AH10" i="13"/>
  <c r="AF25" i="13"/>
  <c r="AI25" i="13"/>
  <c r="AF23" i="13"/>
  <c r="AI23" i="13"/>
  <c r="AI15" i="13"/>
  <c r="AF26" i="13"/>
  <c r="AI26" i="13"/>
  <c r="AF18" i="13"/>
  <c r="AH23" i="13"/>
  <c r="AF22" i="13"/>
  <c r="AI22" i="13"/>
  <c r="AF27" i="13"/>
  <c r="AI27" i="13"/>
  <c r="AF20" i="13" l="1"/>
  <c r="AI12" i="13"/>
  <c r="AI19" i="13"/>
  <c r="AF19" i="13"/>
  <c r="AF12" i="13"/>
  <c r="AF15" i="13"/>
  <c r="AI17" i="13"/>
  <c r="AB21" i="13"/>
  <c r="AF17" i="13"/>
  <c r="AB27" i="13"/>
  <c r="AF16" i="13"/>
  <c r="AB25" i="13"/>
  <c r="AI11" i="13"/>
  <c r="AF14" i="13"/>
  <c r="AI20" i="13"/>
  <c r="AI18" i="13"/>
  <c r="AB19" i="13"/>
  <c r="AB28" i="13"/>
  <c r="AB11" i="13"/>
  <c r="AB13" i="13"/>
  <c r="AB20" i="13"/>
  <c r="AF11" i="13"/>
  <c r="AB12" i="13"/>
  <c r="AB18" i="13"/>
  <c r="AB26" i="13"/>
  <c r="AB16" i="13"/>
  <c r="AB24" i="13"/>
  <c r="AB15" i="13"/>
  <c r="AB14" i="13"/>
  <c r="AE26" i="13"/>
  <c r="AB23" i="13"/>
  <c r="AI16" i="13"/>
  <c r="AB17" i="13"/>
  <c r="AB10" i="13"/>
  <c r="AI10" i="13"/>
  <c r="AE10" i="13"/>
  <c r="Z26" i="13"/>
  <c r="Z25" i="13"/>
  <c r="Z24" i="13"/>
  <c r="Z27" i="13"/>
  <c r="Z23" i="13"/>
  <c r="Z21" i="13"/>
  <c r="Z22" i="13"/>
  <c r="AF10" i="13" l="1"/>
  <c r="Z10" i="13" l="1"/>
  <c r="Z35" i="13" l="1"/>
  <c r="B35" i="13"/>
  <c r="Z12" i="13"/>
  <c r="Z18" i="13"/>
  <c r="Z20" i="13"/>
  <c r="Z15" i="13"/>
  <c r="Z16" i="13"/>
  <c r="Z13" i="13"/>
  <c r="Z14" i="13"/>
  <c r="Z17" i="13"/>
  <c r="Z19" i="13"/>
  <c r="Z11" i="13"/>
  <c r="B31" i="13" l="1"/>
  <c r="Z31" i="13"/>
  <c r="Z32" i="13"/>
  <c r="B32" i="13"/>
  <c r="Z28" i="13"/>
  <c r="B33" i="13" l="1"/>
  <c r="Z33" i="13"/>
  <c r="AF28" i="13"/>
  <c r="AH28" i="13"/>
  <c r="AG28" i="13"/>
  <c r="AJ28" i="13"/>
  <c r="AE28" i="13"/>
  <c r="AI28" i="13"/>
</calcChain>
</file>

<file path=xl/sharedStrings.xml><?xml version="1.0" encoding="utf-8"?>
<sst xmlns="http://schemas.openxmlformats.org/spreadsheetml/2006/main" count="42" uniqueCount="13">
  <si>
    <t>Structures             v</t>
  </si>
  <si>
    <t>Nbr matériel pris en compte par services</t>
  </si>
  <si>
    <t>Nbr matériel Global par services</t>
  </si>
  <si>
    <t>Pourcentage découverte</t>
  </si>
  <si>
    <t>S43</t>
  </si>
  <si>
    <t>Non découvert</t>
  </si>
  <si>
    <t>Découvert</t>
  </si>
  <si>
    <t>Sorti du périmètre</t>
  </si>
  <si>
    <t>Non 
découvert</t>
  </si>
  <si>
    <t>Total général</t>
  </si>
  <si>
    <t>Infogéré</t>
  </si>
  <si>
    <t>Global</t>
  </si>
  <si>
    <t>Non Infogéré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</si>
</sst>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sz val="24"/>
      <color rgb="FF000000"/>
      <name val="Calibri"/>
      <family val="2"/>
    </font>
    <font>
      <b/>
      <sz val="18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lightUp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4"/>
      </left>
      <right style="medium">
        <color indexed="64"/>
      </right>
      <top style="thin">
        <color theme="4"/>
      </top>
      <bottom/>
      <diagonal/>
    </border>
    <border>
      <left style="thin">
        <color theme="4"/>
      </left>
      <right style="medium">
        <color indexed="64"/>
      </right>
      <top style="thin">
        <color theme="4"/>
      </top>
      <bottom style="medium">
        <color indexed="64"/>
      </bottom>
      <diagonal/>
    </border>
  </borders>
  <cellStyleXfs count="13">
    <xf numFmtId="0" fontId="0" fillId="0" borderId="0"/>
    <xf numFmtId="0" fontId="2" fillId="0" borderId="0"/>
    <xf numFmtId="0" fontId="3" fillId="0" borderId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5" fillId="4" borderId="0" applyNumberFormat="0" applyBorder="0" applyAlignment="0" applyProtection="0"/>
  </cellStyleXfs>
  <cellXfs count="33">
    <xf numFmtId="0" fontId="0" fillId="0" borderId="0" xfId="0"/>
    <xf numFmtId="0" fontId="0" fillId="0" borderId="0" xfId="0" applyNumberFormat="1"/>
    <xf numFmtId="0" fontId="0" fillId="0" borderId="0" xfId="0" applyFill="1" applyBorder="1"/>
    <xf numFmtId="0" fontId="1" fillId="0" borderId="7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8" fillId="0" borderId="0" xfId="0" applyFont="1"/>
    <xf numFmtId="0" fontId="0" fillId="0" borderId="0" xfId="0" applyFill="1"/>
    <xf numFmtId="0" fontId="0" fillId="0" borderId="0" xfId="0" applyBorder="1"/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" fillId="0" borderId="5" xfId="0" applyNumberFormat="1" applyFont="1" applyBorder="1"/>
    <xf numFmtId="9" fontId="11" fillId="8" borderId="0" xfId="0" applyNumberFormat="1" applyFont="1" applyFill="1"/>
    <xf numFmtId="0" fontId="1" fillId="0" borderId="5" xfId="0" applyNumberFormat="1" applyFont="1" applyFill="1" applyBorder="1"/>
    <xf numFmtId="0" fontId="0" fillId="0" borderId="0" xfId="0" applyNumberFormat="1" applyFill="1"/>
    <xf numFmtId="0" fontId="1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" fillId="7" borderId="1" xfId="0" applyNumberFormat="1" applyFont="1" applyFill="1" applyBorder="1"/>
    <xf numFmtId="0" fontId="7" fillId="2" borderId="9" xfId="0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0" fillId="0" borderId="8" xfId="0" applyBorder="1"/>
    <xf numFmtId="0" fontId="0" fillId="0" borderId="8" xfId="0" applyFill="1" applyBorder="1"/>
    <xf numFmtId="0" fontId="1" fillId="0" borderId="17" xfId="0" applyFont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</cellXfs>
  <cellStyles count="13">
    <cellStyle name="40 % - Accent1 2" xfId="3"/>
    <cellStyle name="60 % - Accent1 2" xfId="4"/>
    <cellStyle name="Lien hypertexte 2" xfId="5"/>
    <cellStyle name="Lien hypertexte 3" xfId="6"/>
    <cellStyle name="Normal" xfId="0" builtinId="0"/>
    <cellStyle name="Normal 2" xfId="1"/>
    <cellStyle name="Normal 3" xfId="7"/>
    <cellStyle name="Normal 4" xfId="2"/>
    <cellStyle name="Normal 5" xfId="8"/>
    <cellStyle name="Normal 6" xfId="9"/>
    <cellStyle name="Normal 7" xfId="10"/>
    <cellStyle name="Normal 8" xfId="11"/>
    <cellStyle name="PRIE - Accent1" xfId="12"/>
  </cellStyles>
  <dxfs count="2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border outline="0">
        <top style="medium">
          <color indexed="64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b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Infogéré</a:t>
            </a:r>
          </a:p>
        </c:rich>
      </c:tx>
      <c:layout>
        <c:manualLayout>
          <c:xMode val="edge"/>
          <c:yMode val="edge"/>
          <c:x val="0.17913319436448122"/>
          <c:y val="1.6850965812442116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55"/>
          <c:order val="0"/>
          <c:tx>
            <c:strRef>
              <c:f>Reporting!$A$28</c:f>
              <c:strCache>
                <c:ptCount val="1"/>
                <c:pt idx="0">
                  <c:v>Total général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2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5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</c:spPr>
          </c:dPt>
          <c:dPt>
            <c:idx val="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</c:spPr>
          </c:dPt>
          <c:dLbls>
            <c:dLbl>
              <c:idx val="0"/>
              <c:layout>
                <c:manualLayout>
                  <c:x val="0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3809528273252395E-3"/>
                  <c:y val="-7.90431487803016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-1.248049717583710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1.27677052789516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8.6528023382484405E-17"/>
                  <c:y val="-2.08008286263951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2.3809528273252395E-3"/>
                  <c:y val="-2.49609943516742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8.9049770722762797E-17"/>
                  <c:y val="7.543608143414088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0"/>
                  <c:y val="-8.320331450558068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2.3809528273252395E-3"/>
                  <c:y val="-2.49609943516742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Reporting!$AE$8:$AG$9</c:f>
              <c:multiLvlStrCache>
                <c:ptCount val="3"/>
                <c:lvl>
                  <c:pt idx="0">
                    <c:v>Non 
découvert</c:v>
                  </c:pt>
                  <c:pt idx="1">
                    <c:v>Découvert</c:v>
                  </c:pt>
                  <c:pt idx="2">
                    <c:v>Sorti du périmètre</c:v>
                  </c:pt>
                </c:lvl>
                <c:lvl>
                  <c:pt idx="0">
                    <c:v>S43</c:v>
                  </c:pt>
                </c:lvl>
              </c:multiLvlStrCache>
            </c:multiLvlStrRef>
          </c:cat>
          <c:val>
            <c:numRef>
              <c:f>Reporting!$AE$28:$AG$28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6519936"/>
        <c:axId val="166521472"/>
      </c:barChart>
      <c:catAx>
        <c:axId val="166519936"/>
        <c:scaling>
          <c:orientation val="minMax"/>
        </c:scaling>
        <c:delete val="0"/>
        <c:axPos val="b"/>
        <c:majorTickMark val="out"/>
        <c:minorTickMark val="none"/>
        <c:tickLblPos val="nextTo"/>
        <c:crossAx val="166521472"/>
        <c:crosses val="autoZero"/>
        <c:auto val="1"/>
        <c:lblAlgn val="ctr"/>
        <c:lblOffset val="100"/>
        <c:noMultiLvlLbl val="0"/>
      </c:catAx>
      <c:valAx>
        <c:axId val="1665214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65199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Non Infogéré</a:t>
            </a:r>
          </a:p>
        </c:rich>
      </c:tx>
      <c:layout>
        <c:manualLayout>
          <c:xMode val="edge"/>
          <c:yMode val="edge"/>
          <c:x val="0.1995609651387481"/>
          <c:y val="2.456141594951307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55"/>
          <c:order val="0"/>
          <c:tx>
            <c:strRef>
              <c:f>Reporting!$A$28</c:f>
              <c:strCache>
                <c:ptCount val="1"/>
                <c:pt idx="0">
                  <c:v>Total général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2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5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</c:spPr>
          </c:dPt>
          <c:dPt>
            <c:idx val="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</c:spPr>
          </c:dPt>
          <c:dLbls>
            <c:dLbl>
              <c:idx val="0"/>
              <c:layout>
                <c:manualLayout>
                  <c:x val="0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3809528273252395E-3"/>
                  <c:y val="-7.90431487803016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-1.248049717583710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1.27677052789516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8.6528023382484405E-17"/>
                  <c:y val="-2.08008286263951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2.3809528273252395E-3"/>
                  <c:y val="-2.49609943516742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8.9049770722762797E-17"/>
                  <c:y val="7.543608143414088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0"/>
                  <c:y val="-8.320331450558068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2.3809528273252395E-3"/>
                  <c:y val="-2.49609943516742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Reporting!$AH$8:$AJ$9</c:f>
              <c:multiLvlStrCache>
                <c:ptCount val="3"/>
                <c:lvl>
                  <c:pt idx="0">
                    <c:v>Non 
découvert</c:v>
                  </c:pt>
                  <c:pt idx="1">
                    <c:v>Découvert</c:v>
                  </c:pt>
                  <c:pt idx="2">
                    <c:v>Sorti du périmètre</c:v>
                  </c:pt>
                </c:lvl>
                <c:lvl>
                  <c:pt idx="0">
                    <c:v>S43</c:v>
                  </c:pt>
                </c:lvl>
              </c:multiLvlStrCache>
            </c:multiLvlStrRef>
          </c:cat>
          <c:val>
            <c:numRef>
              <c:f>Reporting!$AH$28:$AJ$28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0821888"/>
        <c:axId val="170823680"/>
      </c:barChart>
      <c:catAx>
        <c:axId val="170821888"/>
        <c:scaling>
          <c:orientation val="minMax"/>
        </c:scaling>
        <c:delete val="0"/>
        <c:axPos val="b"/>
        <c:majorTickMark val="out"/>
        <c:minorTickMark val="none"/>
        <c:tickLblPos val="nextTo"/>
        <c:crossAx val="170823680"/>
        <c:crosses val="autoZero"/>
        <c:auto val="1"/>
        <c:lblAlgn val="ctr"/>
        <c:lblOffset val="100"/>
        <c:noMultiLvlLbl val="0"/>
      </c:catAx>
      <c:valAx>
        <c:axId val="1708236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08218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#REF!</c:f>
              <c:strCache>
                <c:ptCount val="1"/>
                <c:pt idx="0">
                  <c:v>Nombre de matériel global par services</c:v>
                </c:pt>
              </c:strCache>
            </c:strRef>
          </c:tx>
          <c:explosion val="25"/>
          <c:dLbls>
            <c:txPr>
              <a:bodyPr/>
              <a:lstStyle/>
              <a:p>
                <a:pPr>
                  <a:defRPr sz="10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(#REF!,#REF!)</c:f>
              <c:strCache>
                <c:ptCount val="12"/>
                <c:pt idx="0">
                  <c:v>DSO/SI /IP</c:v>
                </c:pt>
                <c:pt idx="1">
                  <c:v>DSO/SI</c:v>
                </c:pt>
                <c:pt idx="2">
                  <c:v>DSO/SI /QI</c:v>
                </c:pt>
                <c:pt idx="3">
                  <c:v>DSO/SI /CD</c:v>
                </c:pt>
                <c:pt idx="4">
                  <c:v>DSO/SI /   /CB</c:v>
                </c:pt>
                <c:pt idx="5">
                  <c:v>DSO/SI /OP</c:v>
                </c:pt>
                <c:pt idx="6">
                  <c:v>DSO/SI /   /LG</c:v>
                </c:pt>
                <c:pt idx="7">
                  <c:v>DSO/SI /TR</c:v>
                </c:pt>
                <c:pt idx="8">
                  <c:v>DSO/SI /2A</c:v>
                </c:pt>
                <c:pt idx="9">
                  <c:v>DSO/SI /MO</c:v>
                </c:pt>
                <c:pt idx="10">
                  <c:v>DSO/SI /IN</c:v>
                </c:pt>
                <c:pt idx="11">
                  <c:v>Total Service</c:v>
                </c:pt>
              </c:strCache>
            </c:strRef>
          </c:cat>
          <c:val>
            <c:numRef>
              <c:f>(#REF!,#REF!)</c:f>
              <c:numCache>
                <c:formatCode>General</c:formatCode>
                <c:ptCount val="12"/>
                <c:pt idx="0">
                  <c:v>44</c:v>
                </c:pt>
                <c:pt idx="1">
                  <c:v>41</c:v>
                </c:pt>
                <c:pt idx="2">
                  <c:v>148</c:v>
                </c:pt>
                <c:pt idx="3">
                  <c:v>201</c:v>
                </c:pt>
                <c:pt idx="4">
                  <c:v>89</c:v>
                </c:pt>
                <c:pt idx="5">
                  <c:v>119</c:v>
                </c:pt>
                <c:pt idx="6">
                  <c:v>59</c:v>
                </c:pt>
                <c:pt idx="7">
                  <c:v>49</c:v>
                </c:pt>
                <c:pt idx="8">
                  <c:v>106</c:v>
                </c:pt>
                <c:pt idx="9">
                  <c:v>72</c:v>
                </c:pt>
                <c:pt idx="10">
                  <c:v>69</c:v>
                </c:pt>
                <c:pt idx="11">
                  <c:v>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1.6033459232230117E-2"/>
          <c:y val="0.12775358035200554"/>
          <c:w val="0.97963049740733632"/>
          <c:h val="0.12377196093731523"/>
        </c:manualLayout>
      </c:layout>
      <c:overlay val="0"/>
      <c:txPr>
        <a:bodyPr/>
        <a:lstStyle/>
        <a:p>
          <a:pPr>
            <a:defRPr sz="10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3983056995924289E-2"/>
          <c:y val="0.39739739739739738"/>
          <c:w val="0.77310799564688559"/>
          <c:h val="0.60260260260260257"/>
        </c:manualLayout>
      </c:layout>
      <c:pie3DChart>
        <c:varyColors val="1"/>
        <c:ser>
          <c:idx val="0"/>
          <c:order val="0"/>
          <c:tx>
            <c:strRef>
              <c:f>#REF!</c:f>
              <c:strCache>
                <c:ptCount val="1"/>
                <c:pt idx="0">
                  <c:v>Nombre de matériel en erreur par services non infogéré</c:v>
                </c:pt>
              </c:strCache>
            </c:strRef>
          </c:tx>
          <c:explosion val="25"/>
          <c:dLbls>
            <c:txPr>
              <a:bodyPr/>
              <a:lstStyle/>
              <a:p>
                <a:pPr>
                  <a:defRPr sz="10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(#REF!,#REF!)</c:f>
              <c:strCache>
                <c:ptCount val="12"/>
                <c:pt idx="0">
                  <c:v>DSO/SI /IP</c:v>
                </c:pt>
                <c:pt idx="1">
                  <c:v>DSO/SI</c:v>
                </c:pt>
                <c:pt idx="2">
                  <c:v>DSO/SI /QI</c:v>
                </c:pt>
                <c:pt idx="3">
                  <c:v>DSO/SI /CD</c:v>
                </c:pt>
                <c:pt idx="4">
                  <c:v>DSO/SI /   /CB</c:v>
                </c:pt>
                <c:pt idx="5">
                  <c:v>DSO/SI /OP</c:v>
                </c:pt>
                <c:pt idx="6">
                  <c:v>DSO/SI /   /LG</c:v>
                </c:pt>
                <c:pt idx="7">
                  <c:v>DSO/SI /TR</c:v>
                </c:pt>
                <c:pt idx="8">
                  <c:v>DSO/SI /2A</c:v>
                </c:pt>
                <c:pt idx="9">
                  <c:v>DSO/SI /MO</c:v>
                </c:pt>
                <c:pt idx="10">
                  <c:v>DSO/SI /IN</c:v>
                </c:pt>
                <c:pt idx="11">
                  <c:v>Total Service</c:v>
                </c:pt>
              </c:strCache>
            </c:strRef>
          </c:cat>
          <c:val>
            <c:numRef>
              <c:f>(#REF!,#REF!)</c:f>
              <c:numCache>
                <c:formatCode>General</c:formatCode>
                <c:ptCount val="12"/>
                <c:pt idx="0">
                  <c:v>3</c:v>
                </c:pt>
                <c:pt idx="1">
                  <c:v>2</c:v>
                </c:pt>
                <c:pt idx="2">
                  <c:v>4</c:v>
                </c:pt>
                <c:pt idx="3">
                  <c:v>34</c:v>
                </c:pt>
                <c:pt idx="4">
                  <c:v>12</c:v>
                </c:pt>
                <c:pt idx="5">
                  <c:v>14</c:v>
                </c:pt>
                <c:pt idx="6">
                  <c:v>11</c:v>
                </c:pt>
                <c:pt idx="7">
                  <c:v>0</c:v>
                </c:pt>
                <c:pt idx="8">
                  <c:v>5</c:v>
                </c:pt>
                <c:pt idx="9">
                  <c:v>2</c:v>
                </c:pt>
                <c:pt idx="10">
                  <c:v>3</c:v>
                </c:pt>
                <c:pt idx="11">
                  <c:v>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1.6033459232230117E-2"/>
          <c:y val="0.26388971648814175"/>
          <c:w val="0.97963049740733632"/>
          <c:h val="0.12377196093731523"/>
        </c:manualLayout>
      </c:layout>
      <c:overlay val="0"/>
      <c:txPr>
        <a:bodyPr/>
        <a:lstStyle/>
        <a:p>
          <a:pPr rtl="0">
            <a:defRPr sz="10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6466243121478974"/>
          <c:y val="9.852216748768473E-3"/>
        </c:manualLayout>
      </c:layout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2.5265369866149915E-2"/>
          <c:y val="0.34703386214654203"/>
          <c:w val="0.83762176924146159"/>
          <c:h val="0.65296613785345792"/>
        </c:manualLayout>
      </c:layout>
      <c:pie3DChart>
        <c:varyColors val="1"/>
        <c:ser>
          <c:idx val="0"/>
          <c:order val="0"/>
          <c:tx>
            <c:strRef>
              <c:f>#REF!</c:f>
              <c:strCache>
                <c:ptCount val="1"/>
                <c:pt idx="0">
                  <c:v>Nombre de matériel en erreur par services infogéré</c:v>
                </c:pt>
              </c:strCache>
            </c:strRef>
          </c:tx>
          <c:explosion val="25"/>
          <c:dLbls>
            <c:txPr>
              <a:bodyPr/>
              <a:lstStyle/>
              <a:p>
                <a:pPr>
                  <a:defRPr sz="10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(#REF!,#REF!)</c:f>
              <c:strCache>
                <c:ptCount val="12"/>
                <c:pt idx="0">
                  <c:v>DSO/SI /IP</c:v>
                </c:pt>
                <c:pt idx="1">
                  <c:v>DSO/SI</c:v>
                </c:pt>
                <c:pt idx="2">
                  <c:v>DSO/SI /QI</c:v>
                </c:pt>
                <c:pt idx="3">
                  <c:v>DSO/SI /CD</c:v>
                </c:pt>
                <c:pt idx="4">
                  <c:v>DSO/SI /   /CB</c:v>
                </c:pt>
                <c:pt idx="5">
                  <c:v>DSO/SI /OP</c:v>
                </c:pt>
                <c:pt idx="6">
                  <c:v>DSO/SI /   /LG</c:v>
                </c:pt>
                <c:pt idx="7">
                  <c:v>DSO/SI /TR</c:v>
                </c:pt>
                <c:pt idx="8">
                  <c:v>DSO/SI /2A</c:v>
                </c:pt>
                <c:pt idx="9">
                  <c:v>DSO/SI /MO</c:v>
                </c:pt>
                <c:pt idx="10">
                  <c:v>DSO/SI /IN</c:v>
                </c:pt>
                <c:pt idx="11">
                  <c:v>Total Service</c:v>
                </c:pt>
              </c:strCache>
            </c:strRef>
          </c:cat>
          <c:val>
            <c:numRef>
              <c:f>(#REF!,#REF!)</c:f>
              <c:numCache>
                <c:formatCode>General</c:formatCode>
                <c:ptCount val="12"/>
                <c:pt idx="0">
                  <c:v>15</c:v>
                </c:pt>
                <c:pt idx="1">
                  <c:v>7</c:v>
                </c:pt>
                <c:pt idx="2">
                  <c:v>57</c:v>
                </c:pt>
                <c:pt idx="3">
                  <c:v>36</c:v>
                </c:pt>
                <c:pt idx="4">
                  <c:v>10</c:v>
                </c:pt>
                <c:pt idx="5">
                  <c:v>30</c:v>
                </c:pt>
                <c:pt idx="6">
                  <c:v>17</c:v>
                </c:pt>
                <c:pt idx="7">
                  <c:v>23</c:v>
                </c:pt>
                <c:pt idx="8">
                  <c:v>35</c:v>
                </c:pt>
                <c:pt idx="9">
                  <c:v>31</c:v>
                </c:pt>
                <c:pt idx="10">
                  <c:v>25</c:v>
                </c:pt>
                <c:pt idx="11">
                  <c:v>298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1.6033420373862857E-2"/>
          <c:y val="0.16136688796253409"/>
          <c:w val="0.96335320234503397"/>
          <c:h val="0.19018734727124631"/>
        </c:manualLayout>
      </c:layout>
      <c:overlay val="0"/>
      <c:txPr>
        <a:bodyPr/>
        <a:lstStyle/>
        <a:p>
          <a:pPr rtl="0">
            <a:defRPr sz="10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#REF!</c:f>
              <c:strCache>
                <c:ptCount val="1"/>
                <c:pt idx="0">
                  <c:v>Nombre total de matériel en erreur par services</c:v>
                </c:pt>
              </c:strCache>
            </c:strRef>
          </c:tx>
          <c:explosion val="25"/>
          <c:dLbls>
            <c:txPr>
              <a:bodyPr/>
              <a:lstStyle/>
              <a:p>
                <a:pPr>
                  <a:defRPr sz="10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(#REF!,#REF!)</c:f>
              <c:strCache>
                <c:ptCount val="12"/>
                <c:pt idx="0">
                  <c:v>DSO/SI /IP</c:v>
                </c:pt>
                <c:pt idx="1">
                  <c:v>DSO/SI</c:v>
                </c:pt>
                <c:pt idx="2">
                  <c:v>DSO/SI /QI</c:v>
                </c:pt>
                <c:pt idx="3">
                  <c:v>DSO/SI /CD</c:v>
                </c:pt>
                <c:pt idx="4">
                  <c:v>DSO/SI /   /CB</c:v>
                </c:pt>
                <c:pt idx="5">
                  <c:v>DSO/SI /OP</c:v>
                </c:pt>
                <c:pt idx="6">
                  <c:v>DSO/SI /   /LG</c:v>
                </c:pt>
                <c:pt idx="7">
                  <c:v>DSO/SI /TR</c:v>
                </c:pt>
                <c:pt idx="8">
                  <c:v>DSO/SI /2A</c:v>
                </c:pt>
                <c:pt idx="9">
                  <c:v>DSO/SI /MO</c:v>
                </c:pt>
                <c:pt idx="10">
                  <c:v>DSO/SI /IN</c:v>
                </c:pt>
                <c:pt idx="11">
                  <c:v>Total Service</c:v>
                </c:pt>
              </c:strCache>
            </c:strRef>
          </c:cat>
          <c:val>
            <c:numRef>
              <c:f>(#REF!,#REF!)</c:f>
              <c:numCache>
                <c:formatCode>General</c:formatCode>
                <c:ptCount val="12"/>
                <c:pt idx="0">
                  <c:v>18</c:v>
                </c:pt>
                <c:pt idx="1">
                  <c:v>9</c:v>
                </c:pt>
                <c:pt idx="2">
                  <c:v>61</c:v>
                </c:pt>
                <c:pt idx="3">
                  <c:v>70</c:v>
                </c:pt>
                <c:pt idx="4">
                  <c:v>22</c:v>
                </c:pt>
                <c:pt idx="5">
                  <c:v>44</c:v>
                </c:pt>
                <c:pt idx="6">
                  <c:v>28</c:v>
                </c:pt>
                <c:pt idx="7">
                  <c:v>23</c:v>
                </c:pt>
                <c:pt idx="8">
                  <c:v>40</c:v>
                </c:pt>
                <c:pt idx="9">
                  <c:v>33</c:v>
                </c:pt>
                <c:pt idx="10">
                  <c:v>28</c:v>
                </c:pt>
                <c:pt idx="11">
                  <c:v>376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1.6033459232230117E-2"/>
          <c:y val="0.12775358035200554"/>
          <c:w val="0.97963049740733632"/>
          <c:h val="0.12377196093731523"/>
        </c:manualLayout>
      </c:layout>
      <c:overlay val="0"/>
      <c:txPr>
        <a:bodyPr/>
        <a:lstStyle/>
        <a:p>
          <a:pPr rtl="0">
            <a:defRPr sz="10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#REF!</c:f>
              <c:strCache>
                <c:ptCount val="1"/>
                <c:pt idx="0">
                  <c:v>Pourcentage découverte</c:v>
                </c:pt>
              </c:strCache>
            </c:strRef>
          </c:tx>
          <c:cat>
            <c:strRef>
              <c:f>#REF!</c:f>
              <c:strCache>
                <c:ptCount val="11"/>
                <c:pt idx="0">
                  <c:v>DSO/SI /IP</c:v>
                </c:pt>
                <c:pt idx="1">
                  <c:v>DSO/SI</c:v>
                </c:pt>
                <c:pt idx="2">
                  <c:v>DSO/SI /QI</c:v>
                </c:pt>
                <c:pt idx="3">
                  <c:v>DSO/SI /CD</c:v>
                </c:pt>
                <c:pt idx="4">
                  <c:v>DSO/SI /   /CB</c:v>
                </c:pt>
                <c:pt idx="5">
                  <c:v>DSO/SI /OP</c:v>
                </c:pt>
                <c:pt idx="6">
                  <c:v>DSO/SI /   /LG</c:v>
                </c:pt>
                <c:pt idx="7">
                  <c:v>DSO/SI /TR</c:v>
                </c:pt>
                <c:pt idx="8">
                  <c:v>DSO/SI /2A</c:v>
                </c:pt>
                <c:pt idx="9">
                  <c:v>DSO/SI /MO</c:v>
                </c:pt>
                <c:pt idx="10">
                  <c:v>DSO/SI /IN</c:v>
                </c:pt>
              </c:strCache>
            </c:strRef>
          </c:cat>
          <c:val>
            <c:numRef>
              <c:f>#REF!</c:f>
              <c:numCache>
                <c:formatCode>0.0</c:formatCode>
                <c:ptCount val="11"/>
                <c:pt idx="0">
                  <c:v>0</c:v>
                </c:pt>
                <c:pt idx="1">
                  <c:v>47.058823529411761</c:v>
                </c:pt>
                <c:pt idx="2">
                  <c:v>0</c:v>
                </c:pt>
                <c:pt idx="3">
                  <c:v>5.4054054054054035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4012544"/>
        <c:axId val="34043008"/>
      </c:lineChart>
      <c:catAx>
        <c:axId val="34012544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34043008"/>
        <c:crosses val="autoZero"/>
        <c:auto val="1"/>
        <c:lblAlgn val="ctr"/>
        <c:lblOffset val="100"/>
        <c:noMultiLvlLbl val="0"/>
      </c:catAx>
      <c:valAx>
        <c:axId val="340430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0.0" sourceLinked="1"/>
        <c:majorTickMark val="none"/>
        <c:minorTickMark val="none"/>
        <c:tickLblPos val="nextTo"/>
        <c:crossAx val="34012544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  <a:effectLst/>
    <a:scene3d>
      <a:camera prst="orthographicFront"/>
      <a:lightRig rig="threePt" dir="t"/>
    </a:scene3d>
    <a:sp3d prstMaterial="matte"/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#REF!</c:f>
              <c:strCache>
                <c:ptCount val="1"/>
                <c:pt idx="0">
                  <c:v>Nombre de matériel pris en compte par services</c:v>
                </c:pt>
              </c:strCache>
            </c:strRef>
          </c:tx>
          <c:explosion val="25"/>
          <c:dLbls>
            <c:txPr>
              <a:bodyPr/>
              <a:lstStyle/>
              <a:p>
                <a:pPr>
                  <a:defRPr sz="10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(#REF!,#REF!)</c:f>
              <c:strCache>
                <c:ptCount val="12"/>
                <c:pt idx="0">
                  <c:v>DSO/SI /IP</c:v>
                </c:pt>
                <c:pt idx="1">
                  <c:v>DSO/SI</c:v>
                </c:pt>
                <c:pt idx="2">
                  <c:v>DSO/SI /QI</c:v>
                </c:pt>
                <c:pt idx="3">
                  <c:v>DSO/SI /CD</c:v>
                </c:pt>
                <c:pt idx="4">
                  <c:v>DSO/SI /   /CB</c:v>
                </c:pt>
                <c:pt idx="5">
                  <c:v>DSO/SI /OP</c:v>
                </c:pt>
                <c:pt idx="6">
                  <c:v>DSO/SI /   /LG</c:v>
                </c:pt>
                <c:pt idx="7">
                  <c:v>DSO/SI /TR</c:v>
                </c:pt>
                <c:pt idx="8">
                  <c:v>DSO/SI /2A</c:v>
                </c:pt>
                <c:pt idx="9">
                  <c:v>DSO/SI /MO</c:v>
                </c:pt>
                <c:pt idx="10">
                  <c:v>DSO/SI /IN</c:v>
                </c:pt>
                <c:pt idx="11">
                  <c:v>Total Service</c:v>
                </c:pt>
              </c:strCache>
            </c:strRef>
          </c:cat>
          <c:val>
            <c:numRef>
              <c:f>(#REF!,#REF!)</c:f>
              <c:numCache>
                <c:formatCode>General</c:formatCode>
                <c:ptCount val="12"/>
                <c:pt idx="0">
                  <c:v>18</c:v>
                </c:pt>
                <c:pt idx="1">
                  <c:v>17</c:v>
                </c:pt>
                <c:pt idx="2">
                  <c:v>61</c:v>
                </c:pt>
                <c:pt idx="3">
                  <c:v>74</c:v>
                </c:pt>
                <c:pt idx="4">
                  <c:v>22</c:v>
                </c:pt>
                <c:pt idx="5">
                  <c:v>44</c:v>
                </c:pt>
                <c:pt idx="6">
                  <c:v>28</c:v>
                </c:pt>
                <c:pt idx="7">
                  <c:v>23</c:v>
                </c:pt>
                <c:pt idx="8">
                  <c:v>40</c:v>
                </c:pt>
                <c:pt idx="9">
                  <c:v>33</c:v>
                </c:pt>
                <c:pt idx="10">
                  <c:v>28</c:v>
                </c:pt>
                <c:pt idx="11">
                  <c:v>388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1.6033459232230117E-2"/>
          <c:y val="0.12775358035200554"/>
          <c:w val="0.97963049740733632"/>
          <c:h val="0.12377196093731523"/>
        </c:manualLayout>
      </c:layout>
      <c:overlay val="0"/>
      <c:txPr>
        <a:bodyPr/>
        <a:lstStyle/>
        <a:p>
          <a:pPr>
            <a:defRPr sz="10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142875</xdr:colOff>
      <xdr:row>5</xdr:row>
      <xdr:rowOff>176211</xdr:rowOff>
    </xdr:from>
    <xdr:to>
      <xdr:col>43</xdr:col>
      <xdr:colOff>4763</xdr:colOff>
      <xdr:row>20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36</xdr:col>
      <xdr:colOff>226560</xdr:colOff>
      <xdr:row>20</xdr:row>
      <xdr:rowOff>119062</xdr:rowOff>
    </xdr:from>
    <xdr:to>
      <xdr:col>43</xdr:col>
      <xdr:colOff>27213</xdr:colOff>
      <xdr:row>34</xdr:row>
      <xdr:rowOff>13607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161925</xdr:colOff>
      <xdr:row>49</xdr:row>
      <xdr:rowOff>152400</xdr:rowOff>
    </xdr:from>
    <xdr:to>
      <xdr:col>36</xdr:col>
      <xdr:colOff>387124</xdr:colOff>
      <xdr:row>70</xdr:row>
      <xdr:rowOff>85725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390525</xdr:colOff>
      <xdr:row>71</xdr:row>
      <xdr:rowOff>85725</xdr:rowOff>
    </xdr:from>
    <xdr:to>
      <xdr:col>32</xdr:col>
      <xdr:colOff>334056</xdr:colOff>
      <xdr:row>92</xdr:row>
      <xdr:rowOff>19050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33</xdr:col>
      <xdr:colOff>0</xdr:colOff>
      <xdr:row>72</xdr:row>
      <xdr:rowOff>0</xdr:rowOff>
    </xdr:from>
    <xdr:to>
      <xdr:col>46</xdr:col>
      <xdr:colOff>229962</xdr:colOff>
      <xdr:row>87</xdr:row>
      <xdr:rowOff>166687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438150</xdr:colOff>
      <xdr:row>92</xdr:row>
      <xdr:rowOff>152400</xdr:rowOff>
    </xdr:from>
    <xdr:to>
      <xdr:col>32</xdr:col>
      <xdr:colOff>263918</xdr:colOff>
      <xdr:row>109</xdr:row>
      <xdr:rowOff>114300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33</xdr:col>
      <xdr:colOff>0</xdr:colOff>
      <xdr:row>93</xdr:row>
      <xdr:rowOff>0</xdr:rowOff>
    </xdr:from>
    <xdr:to>
      <xdr:col>47</xdr:col>
      <xdr:colOff>313086</xdr:colOff>
      <xdr:row>111</xdr:row>
      <xdr:rowOff>95250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523875</xdr:colOff>
      <xdr:row>110</xdr:row>
      <xdr:rowOff>171450</xdr:rowOff>
    </xdr:from>
    <xdr:to>
      <xdr:col>32</xdr:col>
      <xdr:colOff>131000</xdr:colOff>
      <xdr:row>127</xdr:row>
      <xdr:rowOff>104775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600075</xdr:colOff>
          <xdr:row>1</xdr:row>
          <xdr:rowOff>0</xdr:rowOff>
        </xdr:from>
        <xdr:to>
          <xdr:col>29</xdr:col>
          <xdr:colOff>695325</xdr:colOff>
          <xdr:row>5</xdr:row>
          <xdr:rowOff>66675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Reporting Semaine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200025</xdr:colOff>
          <xdr:row>1</xdr:row>
          <xdr:rowOff>0</xdr:rowOff>
        </xdr:from>
        <xdr:to>
          <xdr:col>34</xdr:col>
          <xdr:colOff>66675</xdr:colOff>
          <xdr:row>5</xdr:row>
          <xdr:rowOff>38100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Envoie de la page par Email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05res04\TRMN_DONNEES\DONNEES_PARTAGEES\PRIE\PRIE%203%20ans\Documents%20communs\3%20Fiches%20interview\Fiche%20interview%20avec%20radar%20v11-00%20multissdir%20d13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Synthèse par plateforme"/>
      <sheetName val="Description plateformes"/>
      <sheetName val="Matériels"/>
      <sheetName val="Applications"/>
      <sheetName val="Propositions"/>
      <sheetName val="Param"/>
      <sheetName val="Param OS"/>
      <sheetName val="Extrait de PIC"/>
      <sheetName val="Version des données"/>
      <sheetName val="Version de la structure"/>
      <sheetName val="Version de l'extract PIC"/>
    </sheetNames>
    <sheetDataSet>
      <sheetData sheetId="0"/>
      <sheetData sheetId="1">
        <row r="9">
          <cell r="C9" t="str">
            <v>ICARE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id="10" name="Tableau10" displayName="Tableau10" ref="A9:A27" totalsRowShown="0" headerRowDxfId="25" dataDxfId="23" headerRowBorderDxfId="24" tableBorderDxfId="22">
  <autoFilter ref="A9:A27"/>
  <tableColumns count="1">
    <tableColumn id="1" name="Structures             v" dataDxfId="21">
      <calculatedColumnFormula>#REF!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1" name="Tableau14" displayName="Tableau14" ref="Z9:Z28" totalsRowCount="1" headerRowDxfId="20" dataDxfId="18" totalsRowDxfId="16" headerRowBorderDxfId="19" tableBorderDxfId="17" totalsRowBorderDxfId="15">
  <autoFilter ref="Z9:Z27"/>
  <tableColumns count="1">
    <tableColumn id="1" name="Nbr matériel Global par services" totalsRowFunction="custom" dataDxfId="14" totalsRowDxfId="13">
      <calculatedColumnFormula>#REF!</calculatedColumnFormula>
      <totalsRowFormula>SUM(Z10:Z27)</totalsRow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2" name="Tableau15" displayName="Tableau15" ref="AA9:AB28" totalsRowCount="1" headerRowDxfId="12" dataDxfId="10" totalsRowDxfId="8" headerRowBorderDxfId="11" tableBorderDxfId="9" totalsRowBorderDxfId="7">
  <autoFilter ref="AA9:AB27"/>
  <tableColumns count="2">
    <tableColumn id="1" name="Nbr matériel pris en compte par services" totalsRowFunction="custom" dataDxfId="6">
      <calculatedColumnFormula>#REF!</calculatedColumnFormula>
      <totalsRowFormula>SUM(AA10:AA27)</totalsRowFormula>
    </tableColumn>
    <tableColumn id="2" name="Pourcentage découverte" totalsRowFunction="custom" dataDxfId="5">
      <calculatedColumnFormula>IF(OR(ISERROR(#REF!),#REF!=" ")," ",#REF!)</calculatedColumnFormula>
      <totalsRowFormula>IF(OR(ISERROR(#REF!),#REF!=" ")," ",#REF!)</totalsRow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ableau6" displayName="Tableau6" ref="AD9:AD28" totalsRowShown="0" headerRowDxfId="4" dataDxfId="2" headerRowBorderDxfId="3" tableBorderDxfId="1">
  <autoFilter ref="AD9:AD28"/>
  <tableColumns count="1">
    <tableColumn id="1" name="Structures             v" dataDxfId="0">
      <calculatedColumnFormula>#REF!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5" tint="-0.499984740745262"/>
  </sheetPr>
  <dimension ref="A1:AJ36"/>
  <sheetViews>
    <sheetView tabSelected="1" zoomScale="70" zoomScaleNormal="70" workbookViewId="0">
      <selection activeCell="AD33" sqref="AD33"/>
    </sheetView>
  </sheetViews>
  <sheetFormatPr baseColWidth="10" defaultRowHeight="15" x14ac:dyDescent="0.25"/>
  <cols>
    <col min="1" max="1" width="30.7109375" customWidth="1"/>
    <col min="2" max="2" width="9" hidden="1" customWidth="1"/>
    <col min="3" max="4" width="9.140625" hidden="1" customWidth="1"/>
    <col min="5" max="5" width="9" style="6" hidden="1" customWidth="1"/>
    <col min="6" max="7" width="9.140625" style="6" hidden="1" customWidth="1"/>
    <col min="8" max="8" width="9" style="6" hidden="1" customWidth="1"/>
    <col min="9" max="9" width="9.140625" hidden="1" customWidth="1"/>
    <col min="10" max="10" width="9.140625" style="6" hidden="1" customWidth="1"/>
    <col min="11" max="11" width="9" hidden="1" customWidth="1"/>
    <col min="12" max="12" width="9.140625" hidden="1" customWidth="1"/>
    <col min="13" max="13" width="9.140625" style="6" hidden="1" customWidth="1"/>
    <col min="14" max="14" width="9" hidden="1" customWidth="1"/>
    <col min="15" max="16" width="9.140625" hidden="1" customWidth="1"/>
    <col min="17" max="17" width="9" hidden="1" customWidth="1"/>
    <col min="18" max="19" width="9.140625" hidden="1" customWidth="1"/>
    <col min="20" max="20" width="9" hidden="1" customWidth="1"/>
    <col min="21" max="22" width="9.140625" hidden="1" customWidth="1"/>
    <col min="23" max="23" width="9" hidden="1" customWidth="1"/>
    <col min="24" max="25" width="9.140625" hidden="1" customWidth="1"/>
    <col min="26" max="26" width="19.28515625" customWidth="1"/>
    <col min="27" max="27" width="20.140625" customWidth="1"/>
    <col min="28" max="28" width="22.5703125" customWidth="1"/>
    <col min="29" max="29" width="12.85546875" customWidth="1"/>
    <col min="30" max="30" width="17.7109375" customWidth="1"/>
    <col min="31" max="31" width="12" bestFit="1" customWidth="1"/>
    <col min="32" max="32" width="12.42578125" bestFit="1" customWidth="1"/>
    <col min="33" max="33" width="11.42578125" bestFit="1" customWidth="1"/>
    <col min="34" max="34" width="12" bestFit="1" customWidth="1"/>
    <col min="35" max="35" width="12.42578125" bestFit="1" customWidth="1"/>
  </cols>
  <sheetData>
    <row r="1" spans="1:36" x14ac:dyDescent="0.25">
      <c r="A1" s="5"/>
    </row>
    <row r="2" spans="1:36" x14ac:dyDescent="0.25">
      <c r="A2" s="6"/>
      <c r="B2" s="7"/>
      <c r="C2" s="7"/>
      <c r="D2" s="7"/>
      <c r="E2" s="2"/>
      <c r="F2" s="2"/>
      <c r="G2" s="2"/>
      <c r="J2" s="2"/>
      <c r="M2" s="2"/>
    </row>
    <row r="3" spans="1:36" x14ac:dyDescent="0.25">
      <c r="A3" s="6"/>
      <c r="B3" s="7"/>
      <c r="C3" s="7"/>
      <c r="D3" s="7"/>
      <c r="E3" s="2"/>
      <c r="F3" s="2"/>
      <c r="G3" s="2"/>
      <c r="J3" s="2"/>
      <c r="M3" s="2"/>
    </row>
    <row r="4" spans="1:36" x14ac:dyDescent="0.25">
      <c r="A4" s="6"/>
      <c r="B4" s="7"/>
      <c r="C4" s="7"/>
      <c r="D4" s="7"/>
      <c r="E4" s="2"/>
      <c r="F4" s="2"/>
      <c r="G4" s="2"/>
      <c r="J4" s="2"/>
      <c r="M4" s="2"/>
    </row>
    <row r="5" spans="1:36" x14ac:dyDescent="0.25">
      <c r="A5" s="6"/>
      <c r="B5" s="7"/>
      <c r="C5" s="7"/>
      <c r="D5" s="7"/>
      <c r="E5" s="2"/>
      <c r="F5" s="2"/>
      <c r="G5" s="2"/>
      <c r="J5" s="2"/>
      <c r="M5" s="2"/>
    </row>
    <row r="6" spans="1:36" x14ac:dyDescent="0.25">
      <c r="A6" s="6"/>
      <c r="B6" s="7"/>
      <c r="C6" s="7"/>
      <c r="D6" s="7"/>
      <c r="E6" s="2"/>
      <c r="F6" s="2"/>
      <c r="G6" s="2"/>
      <c r="J6" s="2"/>
      <c r="M6" s="2"/>
    </row>
    <row r="7" spans="1:36" x14ac:dyDescent="0.25">
      <c r="A7" s="8"/>
      <c r="B7" s="9"/>
      <c r="C7" s="9"/>
      <c r="D7" s="9"/>
      <c r="E7" s="9"/>
      <c r="F7" s="9"/>
      <c r="G7" s="9"/>
      <c r="J7" s="9"/>
      <c r="M7" s="9"/>
      <c r="AE7" s="30" t="s">
        <v>10</v>
      </c>
      <c r="AF7" s="31"/>
      <c r="AG7" s="31"/>
      <c r="AH7" s="30" t="s">
        <v>12</v>
      </c>
      <c r="AI7" s="31"/>
      <c r="AJ7" s="32"/>
    </row>
    <row r="8" spans="1:36" ht="19.5" customHeight="1" thickBot="1" x14ac:dyDescent="0.3">
      <c r="A8" s="30" t="s">
        <v>11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2"/>
      <c r="AE8" s="30" t="s">
        <v>4</v>
      </c>
      <c r="AF8" s="31"/>
      <c r="AG8" s="31"/>
      <c r="AH8" s="30" t="s">
        <v>4</v>
      </c>
      <c r="AI8" s="31"/>
      <c r="AJ8" s="32"/>
    </row>
    <row r="9" spans="1:36" ht="38.25" customHeight="1" thickBot="1" x14ac:dyDescent="0.3">
      <c r="A9" s="19" t="s">
        <v>0</v>
      </c>
      <c r="B9" s="19" t="s">
        <v>5</v>
      </c>
      <c r="C9" s="19" t="s">
        <v>6</v>
      </c>
      <c r="D9" s="19" t="s">
        <v>7</v>
      </c>
      <c r="E9" s="19" t="s">
        <v>5</v>
      </c>
      <c r="F9" s="19" t="s">
        <v>6</v>
      </c>
      <c r="G9" s="19" t="s">
        <v>7</v>
      </c>
      <c r="H9" s="19" t="s">
        <v>5</v>
      </c>
      <c r="I9" s="19" t="s">
        <v>6</v>
      </c>
      <c r="J9" s="19" t="s">
        <v>7</v>
      </c>
      <c r="K9" s="19" t="s">
        <v>5</v>
      </c>
      <c r="L9" s="19" t="s">
        <v>6</v>
      </c>
      <c r="M9" s="19" t="s">
        <v>7</v>
      </c>
      <c r="N9" s="19" t="s">
        <v>8</v>
      </c>
      <c r="O9" s="19" t="s">
        <v>6</v>
      </c>
      <c r="P9" s="19" t="s">
        <v>7</v>
      </c>
      <c r="Q9" s="19" t="s">
        <v>8</v>
      </c>
      <c r="R9" s="19" t="s">
        <v>6</v>
      </c>
      <c r="S9" s="19" t="s">
        <v>7</v>
      </c>
      <c r="T9" s="19" t="s">
        <v>8</v>
      </c>
      <c r="U9" s="19" t="s">
        <v>6</v>
      </c>
      <c r="V9" s="19" t="s">
        <v>7</v>
      </c>
      <c r="W9" s="19" t="s">
        <v>8</v>
      </c>
      <c r="X9" s="19" t="s">
        <v>6</v>
      </c>
      <c r="Y9" s="19" t="s">
        <v>7</v>
      </c>
      <c r="Z9" s="19" t="s">
        <v>2</v>
      </c>
      <c r="AA9" s="19" t="s">
        <v>1</v>
      </c>
      <c r="AB9" s="20" t="s">
        <v>3</v>
      </c>
      <c r="AC9" s="15"/>
      <c r="AD9" s="17" t="s">
        <v>0</v>
      </c>
      <c r="AE9" s="21" t="s">
        <v>8</v>
      </c>
      <c r="AF9" s="21" t="s">
        <v>6</v>
      </c>
      <c r="AG9" s="21" t="s">
        <v>7</v>
      </c>
      <c r="AH9" s="21" t="s">
        <v>8</v>
      </c>
      <c r="AI9" s="21" t="s">
        <v>6</v>
      </c>
      <c r="AJ9" s="21" t="s">
        <v>7</v>
      </c>
    </row>
    <row r="10" spans="1:36" x14ac:dyDescent="0.25">
      <c r="A10" s="14" t="e">
        <f>#REF!</f>
        <v>#REF!</v>
      </c>
      <c r="B10" s="10">
        <v>74</v>
      </c>
      <c r="C10" s="10">
        <v>3</v>
      </c>
      <c r="D10" s="11"/>
      <c r="E10" s="12">
        <v>74</v>
      </c>
      <c r="F10" s="12">
        <v>3</v>
      </c>
      <c r="G10" s="11"/>
      <c r="H10" s="12">
        <v>71</v>
      </c>
      <c r="I10" s="10">
        <v>6</v>
      </c>
      <c r="J10" s="11"/>
      <c r="K10" s="10">
        <v>71</v>
      </c>
      <c r="L10" s="10">
        <v>6</v>
      </c>
      <c r="M10" s="11"/>
      <c r="N10" s="10">
        <v>71</v>
      </c>
      <c r="O10" s="10">
        <v>6</v>
      </c>
      <c r="P10" s="11"/>
      <c r="Q10" s="10">
        <v>71</v>
      </c>
      <c r="R10" s="10">
        <v>6</v>
      </c>
      <c r="S10" s="11"/>
      <c r="T10" s="10">
        <v>39</v>
      </c>
      <c r="U10" s="10">
        <v>6</v>
      </c>
      <c r="V10" s="11"/>
      <c r="W10" s="10">
        <v>37</v>
      </c>
      <c r="X10" s="10">
        <v>8</v>
      </c>
      <c r="Y10" s="11"/>
      <c r="Z10" s="14" t="e">
        <f>#REF!</f>
        <v>#REF!</v>
      </c>
      <c r="AA10" s="14" t="e">
        <f>#REF!</f>
        <v>#REF!</v>
      </c>
      <c r="AB10" s="18" t="e">
        <f>IF(OR(ISERROR(#REF!),#REF!=" ")," ",#REF!)</f>
        <v>#REF!</v>
      </c>
      <c r="AC10" s="14"/>
      <c r="AD10" s="14" t="e">
        <f>#REF!</f>
        <v>#REF!</v>
      </c>
      <c r="AE10" s="3" t="e">
        <f>IF(OR(ISERROR(#REF!),#REF!=" ")," ",#REF!)</f>
        <v>#REF!</v>
      </c>
      <c r="AF10" s="3" t="e">
        <f>IF(OR(ISERROR(#REF!),#REF!=" ")," ",#REF!)</f>
        <v>#REF!</v>
      </c>
      <c r="AG10" s="3"/>
      <c r="AH10" s="3" t="e">
        <f>IF(OR(ISERROR(#REF!),#REF!="0")," ",#REF!)</f>
        <v>#REF!</v>
      </c>
      <c r="AI10" s="3" t="e">
        <f>IF(OR(ISERROR(#REF!),#REF!="0")," ",#REF!)</f>
        <v>#REF!</v>
      </c>
      <c r="AJ10" s="3"/>
    </row>
    <row r="11" spans="1:36" x14ac:dyDescent="0.25">
      <c r="A11" s="14" t="e">
        <f>#REF!</f>
        <v>#REF!</v>
      </c>
      <c r="B11" s="1">
        <v>2</v>
      </c>
      <c r="C11" s="1"/>
      <c r="D11" s="11"/>
      <c r="E11" s="13">
        <v>2</v>
      </c>
      <c r="F11" s="13"/>
      <c r="G11" s="11"/>
      <c r="H11" s="13">
        <v>2</v>
      </c>
      <c r="I11" s="1"/>
      <c r="J11" s="11"/>
      <c r="K11" s="1">
        <v>2</v>
      </c>
      <c r="L11" s="1"/>
      <c r="M11" s="11"/>
      <c r="N11" s="1">
        <v>2</v>
      </c>
      <c r="O11" s="1"/>
      <c r="P11" s="11"/>
      <c r="Q11" s="1">
        <v>2</v>
      </c>
      <c r="R11" s="1"/>
      <c r="S11" s="11"/>
      <c r="T11" s="1">
        <v>2</v>
      </c>
      <c r="U11" s="1"/>
      <c r="V11" s="11"/>
      <c r="W11" s="1">
        <v>2</v>
      </c>
      <c r="X11" s="1"/>
      <c r="Y11" s="11"/>
      <c r="Z11" s="14" t="e">
        <f>#REF!</f>
        <v>#REF!</v>
      </c>
      <c r="AA11" s="14" t="e">
        <f>#REF!</f>
        <v>#REF!</v>
      </c>
      <c r="AB11" s="18" t="e">
        <f>IF(OR(ISERROR(#REF!),#REF!=" ")," ",#REF!)</f>
        <v>#REF!</v>
      </c>
      <c r="AC11" s="14"/>
      <c r="AD11" s="14" t="e">
        <f>#REF!</f>
        <v>#REF!</v>
      </c>
      <c r="AE11" s="3" t="e">
        <f>IF(OR(ISERROR(#REF!),#REF!=" ")," ",#REF!)</f>
        <v>#REF!</v>
      </c>
      <c r="AF11" s="3" t="e">
        <f>IF(OR(ISERROR(#REF!),#REF!=" ")," ",#REF!)</f>
        <v>#REF!</v>
      </c>
      <c r="AG11" s="3"/>
      <c r="AH11" s="3" t="e">
        <f>IF(OR(ISERROR(#REF!),#REF!="0")," ",#REF!)</f>
        <v>#REF!</v>
      </c>
      <c r="AI11" s="3" t="e">
        <f>IF(OR(ISERROR(#REF!),#REF!="0")," ",#REF!)</f>
        <v>#REF!</v>
      </c>
      <c r="AJ11" s="3"/>
    </row>
    <row r="12" spans="1:36" x14ac:dyDescent="0.25">
      <c r="A12" s="14" t="e">
        <f>#REF!</f>
        <v>#REF!</v>
      </c>
      <c r="B12" s="1">
        <v>6</v>
      </c>
      <c r="C12" s="1">
        <v>3</v>
      </c>
      <c r="D12" s="11"/>
      <c r="E12" s="13">
        <v>6</v>
      </c>
      <c r="F12" s="13">
        <v>3</v>
      </c>
      <c r="G12" s="11"/>
      <c r="H12" s="13">
        <v>6</v>
      </c>
      <c r="I12" s="1">
        <v>3</v>
      </c>
      <c r="J12" s="11"/>
      <c r="K12" s="1">
        <v>6</v>
      </c>
      <c r="L12" s="1">
        <v>3</v>
      </c>
      <c r="M12" s="11"/>
      <c r="N12" s="1">
        <v>6</v>
      </c>
      <c r="O12" s="1">
        <v>3</v>
      </c>
      <c r="P12" s="11"/>
      <c r="Q12" s="1">
        <v>6</v>
      </c>
      <c r="R12" s="1">
        <v>3</v>
      </c>
      <c r="S12" s="11"/>
      <c r="T12" s="1">
        <v>6</v>
      </c>
      <c r="U12" s="1">
        <v>3</v>
      </c>
      <c r="V12" s="11"/>
      <c r="W12" s="1">
        <v>6</v>
      </c>
      <c r="X12" s="1">
        <v>4</v>
      </c>
      <c r="Y12" s="11"/>
      <c r="Z12" s="14" t="e">
        <f>#REF!</f>
        <v>#REF!</v>
      </c>
      <c r="AA12" s="14" t="e">
        <f>#REF!</f>
        <v>#REF!</v>
      </c>
      <c r="AB12" s="18" t="e">
        <f>IF(OR(ISERROR(#REF!),#REF!=" ")," ",#REF!)</f>
        <v>#REF!</v>
      </c>
      <c r="AC12" s="14"/>
      <c r="AD12" s="14" t="e">
        <f>#REF!</f>
        <v>#REF!</v>
      </c>
      <c r="AE12" s="3" t="e">
        <f>IF(OR(ISERROR(#REF!),#REF!=" ")," ",#REF!)</f>
        <v>#REF!</v>
      </c>
      <c r="AF12" s="3" t="e">
        <f>IF(OR(ISERROR(#REF!),#REF!=" ")," ",#REF!)</f>
        <v>#REF!</v>
      </c>
      <c r="AG12" s="3"/>
      <c r="AH12" s="3" t="e">
        <f>IF(OR(ISERROR(#REF!),#REF!="0")," ",#REF!)</f>
        <v>#REF!</v>
      </c>
      <c r="AI12" s="3" t="e">
        <f>IF(OR(ISERROR(#REF!),#REF!="0")," ",#REF!)</f>
        <v>#REF!</v>
      </c>
      <c r="AJ12" s="3"/>
    </row>
    <row r="13" spans="1:36" x14ac:dyDescent="0.25">
      <c r="A13" s="14" t="e">
        <f>#REF!</f>
        <v>#REF!</v>
      </c>
      <c r="B13" s="1">
        <v>2</v>
      </c>
      <c r="C13" s="1"/>
      <c r="D13" s="11"/>
      <c r="E13" s="13">
        <v>2</v>
      </c>
      <c r="F13" s="13"/>
      <c r="G13" s="11"/>
      <c r="H13" s="13">
        <v>2</v>
      </c>
      <c r="I13" s="13"/>
      <c r="J13" s="11"/>
      <c r="K13" s="1">
        <v>2</v>
      </c>
      <c r="L13" s="1"/>
      <c r="M13" s="11"/>
      <c r="N13" s="1">
        <v>2</v>
      </c>
      <c r="O13" s="1"/>
      <c r="P13" s="11"/>
      <c r="Q13" s="1">
        <v>2</v>
      </c>
      <c r="R13" s="1"/>
      <c r="S13" s="11"/>
      <c r="T13" s="1">
        <v>2</v>
      </c>
      <c r="U13" s="1"/>
      <c r="V13" s="11"/>
      <c r="W13" s="11"/>
      <c r="X13" s="11"/>
      <c r="Y13" s="11"/>
      <c r="Z13" s="14" t="e">
        <f>#REF!</f>
        <v>#REF!</v>
      </c>
      <c r="AA13" s="14" t="e">
        <f>#REF!</f>
        <v>#REF!</v>
      </c>
      <c r="AB13" s="18" t="e">
        <f>IF(OR(ISERROR(#REF!),#REF!=" ")," ",#REF!)</f>
        <v>#REF!</v>
      </c>
      <c r="AC13" s="14"/>
      <c r="AD13" s="14" t="e">
        <f>#REF!</f>
        <v>#REF!</v>
      </c>
      <c r="AE13" s="3" t="e">
        <f>IF(OR(ISERROR(#REF!),#REF!=" ")," ",#REF!)</f>
        <v>#REF!</v>
      </c>
      <c r="AF13" s="3" t="e">
        <f>IF(OR(ISERROR(#REF!),#REF!=" ")," ",#REF!)</f>
        <v>#REF!</v>
      </c>
      <c r="AG13" s="3"/>
      <c r="AH13" s="3" t="e">
        <f>IF(OR(ISERROR(#REF!),#REF!="0")," ",#REF!)</f>
        <v>#REF!</v>
      </c>
      <c r="AI13" s="3" t="e">
        <f>IF(OR(ISERROR(#REF!),#REF!="0")," ",#REF!)</f>
        <v>#REF!</v>
      </c>
      <c r="AJ13" s="3"/>
    </row>
    <row r="14" spans="1:36" x14ac:dyDescent="0.25">
      <c r="A14" s="14" t="e">
        <f>#REF!</f>
        <v>#REF!</v>
      </c>
      <c r="B14" s="1">
        <v>4</v>
      </c>
      <c r="C14" s="1"/>
      <c r="D14" s="11"/>
      <c r="E14" s="13">
        <v>4</v>
      </c>
      <c r="F14" s="13"/>
      <c r="G14" s="11"/>
      <c r="H14" s="13">
        <v>3</v>
      </c>
      <c r="I14" s="13">
        <v>1</v>
      </c>
      <c r="J14" s="11"/>
      <c r="K14" s="1">
        <v>3</v>
      </c>
      <c r="L14" s="1">
        <v>1</v>
      </c>
      <c r="M14" s="11"/>
      <c r="N14" s="1">
        <v>3</v>
      </c>
      <c r="O14" s="1">
        <v>1</v>
      </c>
      <c r="P14" s="11"/>
      <c r="Q14" s="1">
        <v>3</v>
      </c>
      <c r="R14" s="1">
        <v>1</v>
      </c>
      <c r="S14" s="11"/>
      <c r="T14" s="1">
        <v>4</v>
      </c>
      <c r="U14" s="1">
        <v>1</v>
      </c>
      <c r="V14" s="11"/>
      <c r="W14" s="1">
        <v>4</v>
      </c>
      <c r="X14" s="1">
        <v>2</v>
      </c>
      <c r="Y14" s="11"/>
      <c r="Z14" s="14" t="e">
        <f>#REF!</f>
        <v>#REF!</v>
      </c>
      <c r="AA14" s="14" t="e">
        <f>#REF!</f>
        <v>#REF!</v>
      </c>
      <c r="AB14" s="18" t="e">
        <f>IF(OR(ISERROR(#REF!),#REF!=" ")," ",#REF!)</f>
        <v>#REF!</v>
      </c>
      <c r="AC14" s="14"/>
      <c r="AD14" s="14" t="e">
        <f>#REF!</f>
        <v>#REF!</v>
      </c>
      <c r="AE14" s="3" t="e">
        <f>IF(OR(ISERROR(#REF!),#REF!=" ")," ",#REF!)</f>
        <v>#REF!</v>
      </c>
      <c r="AF14" s="3" t="e">
        <f>IF(OR(ISERROR(#REF!),#REF!=" ")," ",#REF!)</f>
        <v>#REF!</v>
      </c>
      <c r="AG14" s="3"/>
      <c r="AH14" s="3" t="e">
        <f>IF(OR(ISERROR(#REF!),#REF!="0")," ",#REF!)</f>
        <v>#REF!</v>
      </c>
      <c r="AI14" s="3" t="e">
        <f>IF(OR(ISERROR(#REF!),#REF!="0")," ",#REF!)</f>
        <v>#REF!</v>
      </c>
      <c r="AJ14" s="3"/>
    </row>
    <row r="15" spans="1:36" x14ac:dyDescent="0.25">
      <c r="A15" s="14" t="e">
        <f>#REF!</f>
        <v>#REF!</v>
      </c>
      <c r="B15" s="1">
        <v>60</v>
      </c>
      <c r="C15" s="1"/>
      <c r="D15" s="11"/>
      <c r="E15" s="13">
        <v>60</v>
      </c>
      <c r="F15" s="13"/>
      <c r="G15" s="11"/>
      <c r="H15" s="13">
        <v>58</v>
      </c>
      <c r="I15" s="13">
        <v>2</v>
      </c>
      <c r="J15" s="11"/>
      <c r="K15" s="1">
        <v>58</v>
      </c>
      <c r="L15" s="1">
        <v>2</v>
      </c>
      <c r="M15" s="11"/>
      <c r="N15" s="1">
        <v>58</v>
      </c>
      <c r="O15" s="1">
        <v>2</v>
      </c>
      <c r="P15" s="11"/>
      <c r="Q15" s="1">
        <v>58</v>
      </c>
      <c r="R15" s="1">
        <v>2</v>
      </c>
      <c r="S15" s="11"/>
      <c r="T15" s="1">
        <v>25</v>
      </c>
      <c r="U15" s="1">
        <v>2</v>
      </c>
      <c r="V15" s="11"/>
      <c r="W15" s="1">
        <v>25</v>
      </c>
      <c r="X15" s="1">
        <v>2</v>
      </c>
      <c r="Y15" s="11"/>
      <c r="Z15" s="14" t="e">
        <f>#REF!</f>
        <v>#REF!</v>
      </c>
      <c r="AA15" s="14" t="e">
        <f>#REF!</f>
        <v>#REF!</v>
      </c>
      <c r="AB15" s="18" t="e">
        <f>IF(OR(ISERROR(#REF!),#REF!=" ")," ",#REF!)</f>
        <v>#REF!</v>
      </c>
      <c r="AC15" s="14"/>
      <c r="AD15" s="14" t="e">
        <f>#REF!</f>
        <v>#REF!</v>
      </c>
      <c r="AE15" s="3" t="e">
        <f>IF(OR(ISERROR(#REF!),#REF!=" ")," ",#REF!)</f>
        <v>#REF!</v>
      </c>
      <c r="AF15" s="3" t="e">
        <f>IF(OR(ISERROR(#REF!),#REF!=" ")," ",#REF!)</f>
        <v>#REF!</v>
      </c>
      <c r="AG15" s="3"/>
      <c r="AH15" s="3" t="e">
        <f>IF(OR(ISERROR(#REF!),#REF!="0")," ",#REF!)</f>
        <v>#REF!</v>
      </c>
      <c r="AI15" s="3" t="e">
        <f>IF(OR(ISERROR(#REF!),#REF!="0")," ",#REF!)</f>
        <v>#REF!</v>
      </c>
      <c r="AJ15" s="3"/>
    </row>
    <row r="16" spans="1:36" x14ac:dyDescent="0.25">
      <c r="A16" s="14" t="e">
        <f>#REF!</f>
        <v>#REF!</v>
      </c>
      <c r="B16" s="10">
        <v>37</v>
      </c>
      <c r="C16" s="10">
        <v>66</v>
      </c>
      <c r="D16" s="11"/>
      <c r="E16" s="12">
        <v>37</v>
      </c>
      <c r="F16" s="12">
        <v>66</v>
      </c>
      <c r="G16" s="11"/>
      <c r="H16" s="12">
        <v>43</v>
      </c>
      <c r="I16" s="12">
        <v>60</v>
      </c>
      <c r="J16" s="11"/>
      <c r="K16" s="10">
        <v>34</v>
      </c>
      <c r="L16" s="10">
        <v>69</v>
      </c>
      <c r="M16" s="11"/>
      <c r="N16" s="10">
        <v>33</v>
      </c>
      <c r="O16" s="10">
        <v>70</v>
      </c>
      <c r="P16" s="11"/>
      <c r="Q16" s="10">
        <v>31</v>
      </c>
      <c r="R16" s="10">
        <v>70</v>
      </c>
      <c r="S16" s="11"/>
      <c r="T16" s="10">
        <v>32</v>
      </c>
      <c r="U16" s="10">
        <v>68</v>
      </c>
      <c r="V16" s="11"/>
      <c r="W16" s="10">
        <v>10</v>
      </c>
      <c r="X16" s="10">
        <v>68</v>
      </c>
      <c r="Y16" s="11"/>
      <c r="Z16" s="14" t="e">
        <f>#REF!</f>
        <v>#REF!</v>
      </c>
      <c r="AA16" s="14" t="e">
        <f>#REF!</f>
        <v>#REF!</v>
      </c>
      <c r="AB16" s="18" t="e">
        <f>IF(OR(ISERROR(#REF!),#REF!=" ")," ",#REF!)</f>
        <v>#REF!</v>
      </c>
      <c r="AC16" s="14"/>
      <c r="AD16" s="14" t="e">
        <f>#REF!</f>
        <v>#REF!</v>
      </c>
      <c r="AE16" s="3" t="e">
        <f>IF(OR(ISERROR(#REF!),#REF!=" ")," ",#REF!)</f>
        <v>#REF!</v>
      </c>
      <c r="AF16" s="3" t="e">
        <f>IF(OR(ISERROR(#REF!),#REF!=" ")," ",#REF!)</f>
        <v>#REF!</v>
      </c>
      <c r="AG16" s="3"/>
      <c r="AH16" s="3" t="e">
        <f>IF(OR(ISERROR(#REF!),#REF!="0")," ",#REF!)</f>
        <v>#REF!</v>
      </c>
      <c r="AI16" s="3" t="e">
        <f>IF(OR(ISERROR(#REF!),#REF!="0")," ",#REF!)</f>
        <v>#REF!</v>
      </c>
      <c r="AJ16" s="3"/>
    </row>
    <row r="17" spans="1:36" x14ac:dyDescent="0.25">
      <c r="A17" s="14" t="e">
        <f>#REF!</f>
        <v>#REF!</v>
      </c>
      <c r="B17" s="1"/>
      <c r="C17" s="1">
        <v>1</v>
      </c>
      <c r="D17" s="11"/>
      <c r="E17" s="13"/>
      <c r="F17" s="13">
        <v>1</v>
      </c>
      <c r="G17" s="11"/>
      <c r="H17" s="13"/>
      <c r="I17" s="13">
        <v>1</v>
      </c>
      <c r="J17" s="11"/>
      <c r="K17" s="1"/>
      <c r="L17" s="1">
        <v>1</v>
      </c>
      <c r="M17" s="11"/>
      <c r="N17" s="1"/>
      <c r="O17" s="1">
        <v>1</v>
      </c>
      <c r="P17" s="11"/>
      <c r="Q17" s="1"/>
      <c r="R17" s="1">
        <v>1</v>
      </c>
      <c r="S17" s="11"/>
      <c r="T17" s="1"/>
      <c r="U17" s="1">
        <v>1</v>
      </c>
      <c r="V17" s="11"/>
      <c r="W17" s="1"/>
      <c r="X17" s="1">
        <v>1</v>
      </c>
      <c r="Y17" s="11"/>
      <c r="Z17" s="14" t="e">
        <f>#REF!</f>
        <v>#REF!</v>
      </c>
      <c r="AA17" s="14" t="e">
        <f>#REF!</f>
        <v>#REF!</v>
      </c>
      <c r="AB17" s="18" t="e">
        <f>IF(OR(ISERROR(#REF!),#REF!=" ")," ",#REF!)</f>
        <v>#REF!</v>
      </c>
      <c r="AC17" s="14"/>
      <c r="AD17" s="14" t="e">
        <f>#REF!</f>
        <v>#REF!</v>
      </c>
      <c r="AE17" s="3" t="e">
        <f>IF(OR(ISERROR(#REF!),#REF!=" ")," ",#REF!)</f>
        <v>#REF!</v>
      </c>
      <c r="AF17" s="3" t="e">
        <f>IF(OR(ISERROR(#REF!),#REF!=" ")," ",#REF!)</f>
        <v>#REF!</v>
      </c>
      <c r="AG17" s="3"/>
      <c r="AH17" s="3" t="e">
        <f>IF(OR(ISERROR(#REF!),#REF!="0")," ",#REF!)</f>
        <v>#REF!</v>
      </c>
      <c r="AI17" s="3" t="e">
        <f>IF(OR(ISERROR(#REF!),#REF!="0")," ",#REF!)</f>
        <v>#REF!</v>
      </c>
      <c r="AJ17" s="3"/>
    </row>
    <row r="18" spans="1:36" x14ac:dyDescent="0.25">
      <c r="A18" s="14" t="e">
        <f>#REF!</f>
        <v>#REF!</v>
      </c>
      <c r="B18" s="1">
        <v>3</v>
      </c>
      <c r="C18" s="1">
        <v>11</v>
      </c>
      <c r="D18" s="11"/>
      <c r="E18" s="13">
        <v>3</v>
      </c>
      <c r="F18" s="13">
        <v>11</v>
      </c>
      <c r="G18" s="11"/>
      <c r="H18" s="13">
        <v>2</v>
      </c>
      <c r="I18" s="13">
        <v>12</v>
      </c>
      <c r="J18" s="11"/>
      <c r="K18" s="1">
        <v>3</v>
      </c>
      <c r="L18" s="1">
        <v>11</v>
      </c>
      <c r="M18" s="11"/>
      <c r="N18" s="1">
        <v>2</v>
      </c>
      <c r="O18" s="1">
        <v>12</v>
      </c>
      <c r="P18" s="11"/>
      <c r="Q18" s="1">
        <v>3</v>
      </c>
      <c r="R18" s="1">
        <v>12</v>
      </c>
      <c r="S18" s="11"/>
      <c r="T18" s="1">
        <v>4</v>
      </c>
      <c r="U18" s="1">
        <v>10</v>
      </c>
      <c r="V18" s="11"/>
      <c r="W18" s="1">
        <v>3</v>
      </c>
      <c r="X18" s="1">
        <v>10</v>
      </c>
      <c r="Y18" s="11"/>
      <c r="Z18" s="14" t="e">
        <f>#REF!</f>
        <v>#REF!</v>
      </c>
      <c r="AA18" s="14" t="e">
        <f>#REF!</f>
        <v>#REF!</v>
      </c>
      <c r="AB18" s="18" t="e">
        <f>IF(OR(ISERROR(#REF!),#REF!=" ")," ",#REF!)</f>
        <v>#REF!</v>
      </c>
      <c r="AC18" s="14"/>
      <c r="AD18" s="14" t="e">
        <f>#REF!</f>
        <v>#REF!</v>
      </c>
      <c r="AE18" s="3" t="e">
        <f>IF(OR(ISERROR(#REF!),#REF!=" ")," ",#REF!)</f>
        <v>#REF!</v>
      </c>
      <c r="AF18" s="3" t="e">
        <f>IF(OR(ISERROR(#REF!),#REF!=" ")," ",#REF!)</f>
        <v>#REF!</v>
      </c>
      <c r="AG18" s="3"/>
      <c r="AH18" s="3" t="e">
        <f>IF(OR(ISERROR(#REF!),#REF!="0")," ",#REF!)</f>
        <v>#REF!</v>
      </c>
      <c r="AI18" s="3" t="e">
        <f>IF(OR(ISERROR(#REF!),#REF!="0")," ",#REF!)</f>
        <v>#REF!</v>
      </c>
      <c r="AJ18" s="3"/>
    </row>
    <row r="19" spans="1:36" x14ac:dyDescent="0.25">
      <c r="A19" s="14" t="e">
        <f>#REF!</f>
        <v>#REF!</v>
      </c>
      <c r="B19" s="1">
        <v>2</v>
      </c>
      <c r="C19" s="1">
        <v>14</v>
      </c>
      <c r="D19" s="11"/>
      <c r="E19" s="13">
        <v>2</v>
      </c>
      <c r="F19" s="13">
        <v>14</v>
      </c>
      <c r="G19" s="11"/>
      <c r="H19" s="13">
        <v>2</v>
      </c>
      <c r="I19" s="13">
        <v>14</v>
      </c>
      <c r="J19" s="11"/>
      <c r="K19" s="1">
        <v>2</v>
      </c>
      <c r="L19" s="1">
        <v>14</v>
      </c>
      <c r="M19" s="11"/>
      <c r="N19" s="1">
        <v>2</v>
      </c>
      <c r="O19" s="1">
        <v>14</v>
      </c>
      <c r="P19" s="11"/>
      <c r="Q19" s="1"/>
      <c r="R19" s="1">
        <v>14</v>
      </c>
      <c r="S19" s="11"/>
      <c r="T19" s="1"/>
      <c r="U19" s="1">
        <v>14</v>
      </c>
      <c r="V19" s="11"/>
      <c r="W19" s="1"/>
      <c r="X19" s="1">
        <v>14</v>
      </c>
      <c r="Y19" s="11"/>
      <c r="Z19" s="14" t="e">
        <f>#REF!</f>
        <v>#REF!</v>
      </c>
      <c r="AA19" s="14" t="e">
        <f>#REF!</f>
        <v>#REF!</v>
      </c>
      <c r="AB19" s="18" t="e">
        <f>IF(OR(ISERROR(#REF!),#REF!=" ")," ",#REF!)</f>
        <v>#REF!</v>
      </c>
      <c r="AC19" s="14"/>
      <c r="AD19" s="14" t="e">
        <f>#REF!</f>
        <v>#REF!</v>
      </c>
      <c r="AE19" s="3" t="e">
        <f>IF(OR(ISERROR(#REF!),#REF!=" ")," ",#REF!)</f>
        <v>#REF!</v>
      </c>
      <c r="AF19" s="3" t="e">
        <f>IF(OR(ISERROR(#REF!),#REF!=" ")," ",#REF!)</f>
        <v>#REF!</v>
      </c>
      <c r="AG19" s="3"/>
      <c r="AH19" s="3" t="e">
        <f>IF(OR(ISERROR(#REF!),#REF!="0")," ",#REF!)</f>
        <v>#REF!</v>
      </c>
      <c r="AI19" s="3" t="e">
        <f>IF(OR(ISERROR(#REF!),#REF!="0")," ",#REF!)</f>
        <v>#REF!</v>
      </c>
      <c r="AJ19" s="3"/>
    </row>
    <row r="20" spans="1:36" x14ac:dyDescent="0.25">
      <c r="A20" s="14" t="e">
        <f>#REF!</f>
        <v>#REF!</v>
      </c>
      <c r="B20" s="1">
        <v>3</v>
      </c>
      <c r="C20" s="1"/>
      <c r="D20" s="11"/>
      <c r="E20" s="13">
        <v>3</v>
      </c>
      <c r="F20" s="13"/>
      <c r="G20" s="11"/>
      <c r="H20" s="13">
        <v>3</v>
      </c>
      <c r="I20" s="1"/>
      <c r="J20" s="11"/>
      <c r="K20" s="1">
        <v>3</v>
      </c>
      <c r="L20" s="1"/>
      <c r="M20" s="11"/>
      <c r="N20" s="1">
        <v>3</v>
      </c>
      <c r="O20" s="1"/>
      <c r="P20" s="11"/>
      <c r="Q20" s="1">
        <v>3</v>
      </c>
      <c r="R20" s="1"/>
      <c r="S20" s="11"/>
      <c r="T20" s="1">
        <v>3</v>
      </c>
      <c r="U20" s="1"/>
      <c r="V20" s="11"/>
      <c r="W20" s="1">
        <v>1</v>
      </c>
      <c r="X20" s="1"/>
      <c r="Y20" s="11"/>
      <c r="Z20" s="14" t="e">
        <f>#REF!</f>
        <v>#REF!</v>
      </c>
      <c r="AA20" s="14" t="e">
        <f>#REF!</f>
        <v>#REF!</v>
      </c>
      <c r="AB20" s="18" t="e">
        <f>IF(OR(ISERROR(#REF!),#REF!=" ")," ",#REF!)</f>
        <v>#REF!</v>
      </c>
      <c r="AC20" s="14"/>
      <c r="AD20" s="14" t="e">
        <f>#REF!</f>
        <v>#REF!</v>
      </c>
      <c r="AE20" s="3" t="e">
        <f>IF(OR(ISERROR(#REF!),#REF!=" ")," ",#REF!)</f>
        <v>#REF!</v>
      </c>
      <c r="AF20" s="3" t="e">
        <f>IF(OR(ISERROR(#REF!),#REF!=" ")," ",#REF!)</f>
        <v>#REF!</v>
      </c>
      <c r="AG20" s="3"/>
      <c r="AH20" s="3" t="e">
        <f>IF(OR(ISERROR(#REF!),#REF!="0")," ",#REF!)</f>
        <v>#REF!</v>
      </c>
      <c r="AI20" s="3" t="e">
        <f>IF(OR(ISERROR(#REF!),#REF!="0")," ",#REF!)</f>
        <v>#REF!</v>
      </c>
      <c r="AJ20" s="3"/>
    </row>
    <row r="21" spans="1:36" x14ac:dyDescent="0.25">
      <c r="A21" s="14" t="e">
        <f>#REF!</f>
        <v>#REF!</v>
      </c>
      <c r="B21" s="1"/>
      <c r="C21" s="1">
        <v>3</v>
      </c>
      <c r="D21" s="11"/>
      <c r="E21" s="13"/>
      <c r="F21" s="13">
        <v>3</v>
      </c>
      <c r="G21" s="11"/>
      <c r="H21" s="13"/>
      <c r="I21" s="1">
        <v>3</v>
      </c>
      <c r="J21" s="11"/>
      <c r="K21" s="1"/>
      <c r="L21" s="1">
        <v>3</v>
      </c>
      <c r="M21" s="11"/>
      <c r="N21" s="1"/>
      <c r="O21" s="1">
        <v>3</v>
      </c>
      <c r="P21" s="11"/>
      <c r="Q21" s="1"/>
      <c r="R21" s="1">
        <v>3</v>
      </c>
      <c r="S21" s="11"/>
      <c r="T21" s="1"/>
      <c r="U21" s="1">
        <v>3</v>
      </c>
      <c r="V21" s="11"/>
      <c r="W21" s="1"/>
      <c r="X21" s="1">
        <v>3</v>
      </c>
      <c r="Y21" s="11"/>
      <c r="Z21" s="14" t="e">
        <f>#REF!</f>
        <v>#REF!</v>
      </c>
      <c r="AA21" s="14" t="e">
        <f>#REF!</f>
        <v>#REF!</v>
      </c>
      <c r="AB21" s="18" t="e">
        <f>IF(OR(ISERROR(#REF!),#REF!=" ")," ",#REF!)</f>
        <v>#REF!</v>
      </c>
      <c r="AC21" s="14"/>
      <c r="AD21" s="14" t="e">
        <f>#REF!</f>
        <v>#REF!</v>
      </c>
      <c r="AE21" s="3" t="e">
        <f>IF(OR(ISERROR(#REF!),#REF!=" ")," ",#REF!)</f>
        <v>#REF!</v>
      </c>
      <c r="AF21" s="3" t="e">
        <f>IF(OR(ISERROR(#REF!),#REF!=" ")," ",#REF!)</f>
        <v>#REF!</v>
      </c>
      <c r="AG21" s="3"/>
      <c r="AH21" s="3" t="e">
        <f>IF(OR(ISERROR(#REF!),#REF!="0")," ",#REF!)</f>
        <v>#REF!</v>
      </c>
      <c r="AI21" s="3" t="e">
        <f>IF(OR(ISERROR(#REF!),#REF!="0")," ",#REF!)</f>
        <v>#REF!</v>
      </c>
      <c r="AJ21" s="3"/>
    </row>
    <row r="22" spans="1:36" x14ac:dyDescent="0.25">
      <c r="A22" s="14" t="e">
        <f>#REF!</f>
        <v>#REF!</v>
      </c>
      <c r="B22" s="1"/>
      <c r="C22" s="1">
        <v>11</v>
      </c>
      <c r="D22" s="11"/>
      <c r="E22" s="13"/>
      <c r="F22" s="13">
        <v>11</v>
      </c>
      <c r="G22" s="11"/>
      <c r="H22" s="13">
        <v>10</v>
      </c>
      <c r="I22" s="1">
        <v>1</v>
      </c>
      <c r="J22" s="11"/>
      <c r="K22" s="1"/>
      <c r="L22" s="1">
        <v>11</v>
      </c>
      <c r="M22" s="11"/>
      <c r="N22" s="1"/>
      <c r="O22" s="1">
        <v>11</v>
      </c>
      <c r="P22" s="11"/>
      <c r="Q22" s="1"/>
      <c r="R22" s="1">
        <v>11</v>
      </c>
      <c r="S22" s="11"/>
      <c r="T22" s="1"/>
      <c r="U22" s="1">
        <v>11</v>
      </c>
      <c r="V22" s="11"/>
      <c r="W22" s="1"/>
      <c r="X22" s="1">
        <v>11</v>
      </c>
      <c r="Y22" s="11"/>
      <c r="Z22" s="14" t="e">
        <f>#REF!</f>
        <v>#REF!</v>
      </c>
      <c r="AA22" s="14" t="e">
        <f>#REF!</f>
        <v>#REF!</v>
      </c>
      <c r="AB22" s="18" t="e">
        <f>IF(OR(ISERROR(#REF!),#REF!=" ")," ",#REF!)</f>
        <v>#REF!</v>
      </c>
      <c r="AC22" s="14"/>
      <c r="AD22" s="14" t="e">
        <f>#REF!</f>
        <v>#REF!</v>
      </c>
      <c r="AE22" s="3" t="e">
        <f>IF(OR(ISERROR(#REF!),#REF!=" ")," ",#REF!)</f>
        <v>#REF!</v>
      </c>
      <c r="AF22" s="3" t="e">
        <f>IF(OR(ISERROR(#REF!),#REF!=" ")," ",#REF!)</f>
        <v>#REF!</v>
      </c>
      <c r="AG22" s="3"/>
      <c r="AH22" s="3" t="e">
        <f>IF(OR(ISERROR(#REF!),#REF!="0")," ",#REF!)</f>
        <v>#REF!</v>
      </c>
      <c r="AI22" s="3" t="e">
        <f>IF(OR(ISERROR(#REF!),#REF!="0")," ",#REF!)</f>
        <v>#REF!</v>
      </c>
      <c r="AJ22" s="3"/>
    </row>
    <row r="23" spans="1:36" x14ac:dyDescent="0.25">
      <c r="A23" s="14" t="e">
        <f>#REF!</f>
        <v>#REF!</v>
      </c>
      <c r="B23" s="1"/>
      <c r="C23" s="1">
        <v>14</v>
      </c>
      <c r="D23" s="11"/>
      <c r="E23" s="13"/>
      <c r="F23" s="13">
        <v>14</v>
      </c>
      <c r="G23" s="11"/>
      <c r="H23" s="13"/>
      <c r="I23" s="1">
        <v>14</v>
      </c>
      <c r="J23" s="11"/>
      <c r="K23" s="1"/>
      <c r="L23" s="1">
        <v>14</v>
      </c>
      <c r="M23" s="11"/>
      <c r="N23" s="1"/>
      <c r="O23" s="1">
        <v>14</v>
      </c>
      <c r="P23" s="11"/>
      <c r="Q23" s="1"/>
      <c r="R23" s="1">
        <v>14</v>
      </c>
      <c r="S23" s="11"/>
      <c r="T23" s="1"/>
      <c r="U23" s="1">
        <v>14</v>
      </c>
      <c r="V23" s="11"/>
      <c r="W23" s="1"/>
      <c r="X23" s="1">
        <v>14</v>
      </c>
      <c r="Y23" s="11"/>
      <c r="Z23" s="14" t="e">
        <f>#REF!</f>
        <v>#REF!</v>
      </c>
      <c r="AA23" s="14" t="e">
        <f>#REF!</f>
        <v>#REF!</v>
      </c>
      <c r="AB23" s="18" t="e">
        <f>IF(OR(ISERROR(#REF!),#REF!=" ")," ",#REF!)</f>
        <v>#REF!</v>
      </c>
      <c r="AC23" s="14"/>
      <c r="AD23" s="14" t="e">
        <f>#REF!</f>
        <v>#REF!</v>
      </c>
      <c r="AE23" s="3" t="e">
        <f>IF(OR(ISERROR(#REF!),#REF!=" ")," ",#REF!)</f>
        <v>#REF!</v>
      </c>
      <c r="AF23" s="3" t="e">
        <f>IF(OR(ISERROR(#REF!),#REF!=" ")," ",#REF!)</f>
        <v>#REF!</v>
      </c>
      <c r="AG23" s="3"/>
      <c r="AH23" s="3" t="e">
        <f>IF(OR(ISERROR(#REF!),#REF!="0")," ",#REF!)</f>
        <v>#REF!</v>
      </c>
      <c r="AI23" s="3" t="e">
        <f>IF(OR(ISERROR(#REF!),#REF!="0")," ",#REF!)</f>
        <v>#REF!</v>
      </c>
      <c r="AJ23" s="3"/>
    </row>
    <row r="24" spans="1:36" x14ac:dyDescent="0.25">
      <c r="A24" s="14" t="e">
        <f>#REF!</f>
        <v>#REF!</v>
      </c>
      <c r="B24" s="1">
        <v>4</v>
      </c>
      <c r="C24" s="1">
        <v>7</v>
      </c>
      <c r="D24" s="11"/>
      <c r="E24" s="13">
        <v>4</v>
      </c>
      <c r="F24" s="13">
        <v>7</v>
      </c>
      <c r="G24" s="11"/>
      <c r="H24" s="13">
        <v>1</v>
      </c>
      <c r="I24" s="1">
        <v>10</v>
      </c>
      <c r="J24" s="11"/>
      <c r="K24" s="1">
        <v>1</v>
      </c>
      <c r="L24" s="1">
        <v>10</v>
      </c>
      <c r="M24" s="11"/>
      <c r="N24" s="1">
        <v>1</v>
      </c>
      <c r="O24" s="1">
        <v>10</v>
      </c>
      <c r="P24" s="11"/>
      <c r="Q24" s="1">
        <v>1</v>
      </c>
      <c r="R24" s="1">
        <v>10</v>
      </c>
      <c r="S24" s="11"/>
      <c r="T24" s="1">
        <v>1</v>
      </c>
      <c r="U24" s="1">
        <v>10</v>
      </c>
      <c r="V24" s="11"/>
      <c r="W24" s="1">
        <v>1</v>
      </c>
      <c r="X24" s="1">
        <v>10</v>
      </c>
      <c r="Y24" s="11"/>
      <c r="Z24" s="14" t="e">
        <f>#REF!</f>
        <v>#REF!</v>
      </c>
      <c r="AA24" s="14" t="e">
        <f>#REF!</f>
        <v>#REF!</v>
      </c>
      <c r="AB24" s="18" t="e">
        <f>IF(OR(ISERROR(#REF!),#REF!=" ")," ",#REF!)</f>
        <v>#REF!</v>
      </c>
      <c r="AC24" s="14"/>
      <c r="AD24" s="14" t="e">
        <f>#REF!</f>
        <v>#REF!</v>
      </c>
      <c r="AE24" s="3" t="e">
        <f>IF(OR(ISERROR(#REF!),#REF!=" ")," ",#REF!)</f>
        <v>#REF!</v>
      </c>
      <c r="AF24" s="3" t="e">
        <f>IF(OR(ISERROR(#REF!),#REF!=" ")," ",#REF!)</f>
        <v>#REF!</v>
      </c>
      <c r="AG24" s="3"/>
      <c r="AH24" s="3" t="e">
        <f>IF(OR(ISERROR(#REF!),#REF!="0")," ",#REF!)</f>
        <v>#REF!</v>
      </c>
      <c r="AI24" s="3" t="e">
        <f>IF(OR(ISERROR(#REF!),#REF!="0")," ",#REF!)</f>
        <v>#REF!</v>
      </c>
      <c r="AJ24" s="3"/>
    </row>
    <row r="25" spans="1:36" x14ac:dyDescent="0.25">
      <c r="A25" s="14" t="e">
        <f>#REF!</f>
        <v>#REF!</v>
      </c>
      <c r="B25" s="1">
        <v>21</v>
      </c>
      <c r="C25" s="1">
        <v>5</v>
      </c>
      <c r="D25" s="11"/>
      <c r="E25" s="13">
        <v>21</v>
      </c>
      <c r="F25" s="13">
        <v>5</v>
      </c>
      <c r="G25" s="11"/>
      <c r="H25" s="13">
        <v>21</v>
      </c>
      <c r="I25" s="1">
        <v>5</v>
      </c>
      <c r="J25" s="11"/>
      <c r="K25" s="1">
        <v>21</v>
      </c>
      <c r="L25" s="1">
        <v>5</v>
      </c>
      <c r="M25" s="11"/>
      <c r="N25" s="1">
        <v>21</v>
      </c>
      <c r="O25" s="1">
        <v>5</v>
      </c>
      <c r="P25" s="11"/>
      <c r="Q25" s="1">
        <v>21</v>
      </c>
      <c r="R25" s="1">
        <v>5</v>
      </c>
      <c r="S25" s="11"/>
      <c r="T25" s="1">
        <v>21</v>
      </c>
      <c r="U25" s="1">
        <v>5</v>
      </c>
      <c r="V25" s="11"/>
      <c r="W25" s="1">
        <v>5</v>
      </c>
      <c r="X25" s="1">
        <v>5</v>
      </c>
      <c r="Y25" s="11"/>
      <c r="Z25" s="14" t="e">
        <f>#REF!</f>
        <v>#REF!</v>
      </c>
      <c r="AA25" s="14" t="e">
        <f>#REF!</f>
        <v>#REF!</v>
      </c>
      <c r="AB25" s="18" t="e">
        <f>IF(OR(ISERROR(#REF!),#REF!=" ")," ",#REF!)</f>
        <v>#REF!</v>
      </c>
      <c r="AC25" s="14"/>
      <c r="AD25" s="14" t="e">
        <f>#REF!</f>
        <v>#REF!</v>
      </c>
      <c r="AE25" s="3" t="e">
        <f>IF(OR(ISERROR(#REF!),#REF!=" ")," ",#REF!)</f>
        <v>#REF!</v>
      </c>
      <c r="AF25" s="3" t="e">
        <f>IF(OR(ISERROR(#REF!),#REF!=" ")," ",#REF!)</f>
        <v>#REF!</v>
      </c>
      <c r="AG25" s="3"/>
      <c r="AH25" s="3" t="e">
        <f>IF(OR(ISERROR(#REF!),#REF!="0")," ",#REF!)</f>
        <v>#REF!</v>
      </c>
      <c r="AI25" s="3" t="e">
        <f>IF(OR(ISERROR(#REF!),#REF!="0")," ",#REF!)</f>
        <v>#REF!</v>
      </c>
      <c r="AJ25" s="3"/>
    </row>
    <row r="26" spans="1:36" x14ac:dyDescent="0.25">
      <c r="A26" s="14" t="e">
        <f>#REF!</f>
        <v>#REF!</v>
      </c>
      <c r="B26" s="10">
        <v>4</v>
      </c>
      <c r="C26" s="10"/>
      <c r="D26" s="11"/>
      <c r="E26" s="12">
        <v>4</v>
      </c>
      <c r="F26" s="12"/>
      <c r="G26" s="11"/>
      <c r="H26" s="12">
        <v>3</v>
      </c>
      <c r="I26" s="10">
        <v>1</v>
      </c>
      <c r="J26" s="11"/>
      <c r="K26" s="10">
        <v>3</v>
      </c>
      <c r="L26" s="10">
        <v>1</v>
      </c>
      <c r="M26" s="11"/>
      <c r="N26" s="10">
        <v>3</v>
      </c>
      <c r="O26" s="10">
        <v>1</v>
      </c>
      <c r="P26" s="11"/>
      <c r="Q26" s="10">
        <v>3</v>
      </c>
      <c r="R26" s="10">
        <v>1</v>
      </c>
      <c r="S26" s="11"/>
      <c r="T26" s="10">
        <v>3</v>
      </c>
      <c r="U26" s="10">
        <v>1</v>
      </c>
      <c r="V26" s="11"/>
      <c r="W26" s="10">
        <v>3</v>
      </c>
      <c r="Y26" s="11"/>
      <c r="Z26" s="14" t="e">
        <f>#REF!</f>
        <v>#REF!</v>
      </c>
      <c r="AA26" s="14" t="e">
        <f>#REF!</f>
        <v>#REF!</v>
      </c>
      <c r="AB26" s="18" t="e">
        <f>IF(OR(ISERROR(#REF!),#REF!=" ")," ",#REF!)</f>
        <v>#REF!</v>
      </c>
      <c r="AC26" s="14"/>
      <c r="AD26" s="14" t="e">
        <f>#REF!</f>
        <v>#REF!</v>
      </c>
      <c r="AE26" s="3" t="e">
        <f>IF(OR(ISERROR(#REF!),#REF!=" ")," ",#REF!)</f>
        <v>#REF!</v>
      </c>
      <c r="AF26" s="3" t="e">
        <f>IF(OR(ISERROR(#REF!),#REF!=" ")," ",#REF!)</f>
        <v>#REF!</v>
      </c>
      <c r="AG26" s="3"/>
      <c r="AH26" s="3" t="e">
        <f>IF(OR(ISERROR(#REF!),#REF!="0")," ",#REF!)</f>
        <v>#REF!</v>
      </c>
      <c r="AI26" s="3" t="e">
        <f>IF(OR(ISERROR(#REF!),#REF!="0")," ",#REF!)</f>
        <v>#REF!</v>
      </c>
      <c r="AJ26" s="3"/>
    </row>
    <row r="27" spans="1:36" x14ac:dyDescent="0.25">
      <c r="A27" s="14" t="e">
        <f>#REF!</f>
        <v>#REF!</v>
      </c>
      <c r="B27" s="1">
        <v>3</v>
      </c>
      <c r="C27" s="1"/>
      <c r="D27" s="11"/>
      <c r="E27" s="13">
        <v>3</v>
      </c>
      <c r="F27" s="13"/>
      <c r="G27" s="11"/>
      <c r="H27" s="13">
        <v>3</v>
      </c>
      <c r="I27" s="1"/>
      <c r="J27" s="11"/>
      <c r="K27" s="1">
        <v>3</v>
      </c>
      <c r="L27" s="1"/>
      <c r="M27" s="11"/>
      <c r="N27" s="1">
        <v>3</v>
      </c>
      <c r="O27" s="1"/>
      <c r="P27" s="11"/>
      <c r="Q27" s="1">
        <v>3</v>
      </c>
      <c r="R27" s="1"/>
      <c r="S27" s="11"/>
      <c r="T27" s="1">
        <v>3</v>
      </c>
      <c r="U27" s="1"/>
      <c r="V27" s="11"/>
      <c r="W27" s="1">
        <v>3</v>
      </c>
      <c r="Y27" s="11"/>
      <c r="Z27" s="14" t="e">
        <f>#REF!</f>
        <v>#REF!</v>
      </c>
      <c r="AA27" s="14" t="e">
        <f>#REF!</f>
        <v>#REF!</v>
      </c>
      <c r="AB27" s="18" t="e">
        <f>IF(OR(ISERROR(#REF!),#REF!=" ")," ",#REF!)</f>
        <v>#REF!</v>
      </c>
      <c r="AC27" s="14"/>
      <c r="AD27" s="14" t="e">
        <f>#REF!</f>
        <v>#REF!</v>
      </c>
      <c r="AE27" s="3" t="e">
        <f>IF(OR(ISERROR(#REF!),#REF!=" ")," ",#REF!)</f>
        <v>#REF!</v>
      </c>
      <c r="AF27" s="3" t="e">
        <f>IF(OR(ISERROR(#REF!),#REF!=" ")," ",#REF!)</f>
        <v>#REF!</v>
      </c>
      <c r="AG27" s="3"/>
      <c r="AH27" s="3" t="e">
        <f>IF(OR(ISERROR(#REF!),#REF!="0")," ",#REF!)</f>
        <v>#REF!</v>
      </c>
      <c r="AI27" s="3" t="e">
        <f>IF(OR(ISERROR(#REF!),#REF!="0")," ",#REF!)</f>
        <v>#REF!</v>
      </c>
      <c r="AJ27" s="3"/>
    </row>
    <row r="28" spans="1:36" x14ac:dyDescent="0.25">
      <c r="A28" s="4" t="s">
        <v>9</v>
      </c>
      <c r="B28" s="16">
        <v>344</v>
      </c>
      <c r="C28" s="16">
        <v>110</v>
      </c>
      <c r="D28" s="16">
        <v>14</v>
      </c>
      <c r="E28" s="16">
        <v>344</v>
      </c>
      <c r="F28" s="16">
        <v>110</v>
      </c>
      <c r="G28" s="16">
        <v>14</v>
      </c>
      <c r="H28" s="16">
        <v>338</v>
      </c>
      <c r="I28" s="16">
        <v>119</v>
      </c>
      <c r="J28" s="16">
        <v>14</v>
      </c>
      <c r="K28" s="16">
        <v>330</v>
      </c>
      <c r="L28" s="16">
        <v>127</v>
      </c>
      <c r="M28" s="16">
        <v>14</v>
      </c>
      <c r="N28" s="16">
        <v>329</v>
      </c>
      <c r="O28" s="16">
        <v>128</v>
      </c>
      <c r="P28" s="16">
        <v>45</v>
      </c>
      <c r="Q28" s="16">
        <v>327</v>
      </c>
      <c r="R28" s="16">
        <v>128</v>
      </c>
      <c r="S28" s="16">
        <v>45</v>
      </c>
      <c r="T28" s="16">
        <v>281</v>
      </c>
      <c r="U28" s="16">
        <v>133</v>
      </c>
      <c r="V28" s="16">
        <v>87</v>
      </c>
      <c r="W28" s="16">
        <v>252</v>
      </c>
      <c r="X28" s="16">
        <v>125</v>
      </c>
      <c r="Y28" s="16">
        <v>84</v>
      </c>
      <c r="Z28" s="4" t="e">
        <f>SUM(Z10:Z27)</f>
        <v>#REF!</v>
      </c>
      <c r="AA28" s="4" t="e">
        <f>SUM(AA10:AA27)</f>
        <v>#REF!</v>
      </c>
      <c r="AB28" s="4" t="e">
        <f>IF(OR(ISERROR(#REF!),#REF!=" ")," ",#REF!)</f>
        <v>#REF!</v>
      </c>
      <c r="AC28" s="14"/>
      <c r="AD28" s="4" t="s">
        <v>9</v>
      </c>
      <c r="AE28" s="4" t="e">
        <f t="shared" ref="AE28:AJ28" si="0">SUM(AE10:AE27)</f>
        <v>#REF!</v>
      </c>
      <c r="AF28" s="4" t="e">
        <f t="shared" si="0"/>
        <v>#REF!</v>
      </c>
      <c r="AG28" s="4">
        <f t="shared" si="0"/>
        <v>0</v>
      </c>
      <c r="AH28" s="4" t="e">
        <f t="shared" si="0"/>
        <v>#REF!</v>
      </c>
      <c r="AI28" s="4" t="e">
        <f t="shared" si="0"/>
        <v>#REF!</v>
      </c>
      <c r="AJ28" s="4">
        <f t="shared" si="0"/>
        <v>0</v>
      </c>
    </row>
    <row r="29" spans="1:36" ht="15.75" thickBot="1" x14ac:dyDescent="0.3"/>
    <row r="30" spans="1:36" ht="32.25" customHeight="1" x14ac:dyDescent="0.25">
      <c r="A30" s="27" t="e">
        <f>#REF!</f>
        <v>#REF!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9"/>
    </row>
    <row r="31" spans="1:36" ht="38.25" customHeight="1" thickBot="1" x14ac:dyDescent="0.3">
      <c r="A31" s="22" t="e">
        <f>#REF!</f>
        <v>#REF!</v>
      </c>
      <c r="B31" s="7" t="e">
        <f>#REF!</f>
        <v>#REF!</v>
      </c>
      <c r="C31" s="7"/>
      <c r="D31" s="7"/>
      <c r="E31" s="2"/>
      <c r="F31" s="2"/>
      <c r="G31" s="2"/>
      <c r="H31" s="2"/>
      <c r="I31" s="7"/>
      <c r="J31" s="2"/>
      <c r="K31" s="7"/>
      <c r="L31" s="7"/>
      <c r="M31" s="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23" t="e">
        <f>#REF!</f>
        <v>#REF!</v>
      </c>
    </row>
    <row r="32" spans="1:36" ht="45.75" customHeight="1" thickBot="1" x14ac:dyDescent="0.3">
      <c r="A32" s="22" t="e">
        <f>#REF!</f>
        <v>#REF!</v>
      </c>
      <c r="B32" s="7" t="e">
        <f>#REF!</f>
        <v>#REF!</v>
      </c>
      <c r="C32" s="7"/>
      <c r="D32" s="7"/>
      <c r="E32" s="2"/>
      <c r="F32" s="2"/>
      <c r="G32" s="2"/>
      <c r="H32" s="2"/>
      <c r="I32" s="7"/>
      <c r="J32" s="2"/>
      <c r="K32" s="7"/>
      <c r="L32" s="7"/>
      <c r="M32" s="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23" t="e">
        <f>#REF!</f>
        <v>#REF!</v>
      </c>
    </row>
    <row r="33" spans="1:26" ht="44.25" customHeight="1" thickBot="1" x14ac:dyDescent="0.3">
      <c r="A33" s="22" t="e">
        <f>#REF!</f>
        <v>#REF!</v>
      </c>
      <c r="B33" s="7" t="e">
        <f>#REF!</f>
        <v>#REF!</v>
      </c>
      <c r="C33" s="7"/>
      <c r="D33" s="7"/>
      <c r="E33" s="2"/>
      <c r="F33" s="2"/>
      <c r="G33" s="2"/>
      <c r="H33" s="2"/>
      <c r="I33" s="7"/>
      <c r="J33" s="2"/>
      <c r="K33" s="7"/>
      <c r="L33" s="7"/>
      <c r="M33" s="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23" t="e">
        <f>#REF!</f>
        <v>#REF!</v>
      </c>
    </row>
    <row r="34" spans="1:26" ht="33" customHeight="1" thickBot="1" x14ac:dyDescent="0.3">
      <c r="A34" s="22" t="e">
        <f>#REF!</f>
        <v>#REF!</v>
      </c>
      <c r="B34" s="7" t="e">
        <f>#REF!</f>
        <v>#REF!</v>
      </c>
      <c r="C34" s="7"/>
      <c r="D34" s="7"/>
      <c r="E34" s="2"/>
      <c r="F34" s="2"/>
      <c r="G34" s="2"/>
      <c r="H34" s="2"/>
      <c r="I34" s="7"/>
      <c r="J34" s="2"/>
      <c r="K34" s="7"/>
      <c r="L34" s="7"/>
      <c r="M34" s="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23" t="e">
        <f>#REF!</f>
        <v>#REF!</v>
      </c>
    </row>
    <row r="35" spans="1:26" ht="45.75" customHeight="1" thickBot="1" x14ac:dyDescent="0.3">
      <c r="A35" s="22" t="e">
        <f>#REF!</f>
        <v>#REF!</v>
      </c>
      <c r="B35" s="7" t="e">
        <f>#REF!</f>
        <v>#REF!</v>
      </c>
      <c r="C35" s="7"/>
      <c r="D35" s="7"/>
      <c r="E35" s="2"/>
      <c r="F35" s="2"/>
      <c r="G35" s="2"/>
      <c r="H35" s="2"/>
      <c r="I35" s="7"/>
      <c r="J35" s="2"/>
      <c r="K35" s="7"/>
      <c r="L35" s="7"/>
      <c r="M35" s="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23" t="e">
        <f>#REF!</f>
        <v>#REF!</v>
      </c>
    </row>
    <row r="36" spans="1:26" ht="45.75" customHeight="1" thickBot="1" x14ac:dyDescent="0.3">
      <c r="A36" s="22" t="e">
        <f>#REF!</f>
        <v>#REF!</v>
      </c>
      <c r="B36" s="24" t="e">
        <f>#REF!</f>
        <v>#REF!</v>
      </c>
      <c r="C36" s="24"/>
      <c r="D36" s="24"/>
      <c r="E36" s="25"/>
      <c r="F36" s="25"/>
      <c r="G36" s="25"/>
      <c r="H36" s="25"/>
      <c r="I36" s="24"/>
      <c r="J36" s="25"/>
      <c r="K36" s="24"/>
      <c r="L36" s="24"/>
      <c r="M36" s="25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6" t="e">
        <f>#REF!</f>
        <v>#REF!</v>
      </c>
    </row>
  </sheetData>
  <mergeCells count="6">
    <mergeCell ref="A30:Z30"/>
    <mergeCell ref="AH7:AJ7"/>
    <mergeCell ref="AE8:AG8"/>
    <mergeCell ref="AH8:AJ8"/>
    <mergeCell ref="AE7:AG7"/>
    <mergeCell ref="A8:AB8"/>
  </mergeCells>
  <conditionalFormatting sqref="D10:D27">
    <cfRule type="colorScale" priority="700">
      <colorScale>
        <cfvo type="min"/>
        <cfvo type="max"/>
        <color rgb="FFFFC000"/>
        <color rgb="FF92D050"/>
      </colorScale>
    </cfRule>
  </conditionalFormatting>
  <conditionalFormatting sqref="J10:J27">
    <cfRule type="colorScale" priority="701">
      <colorScale>
        <cfvo type="min"/>
        <cfvo type="max"/>
        <color rgb="FFFFC000"/>
        <color rgb="FF92D050"/>
      </colorScale>
    </cfRule>
  </conditionalFormatting>
  <conditionalFormatting sqref="M10:M27">
    <cfRule type="colorScale" priority="702">
      <colorScale>
        <cfvo type="min"/>
        <cfvo type="max"/>
        <color rgb="FFFFC000"/>
        <color rgb="FF92D050"/>
      </colorScale>
    </cfRule>
  </conditionalFormatting>
  <conditionalFormatting sqref="G10:G27">
    <cfRule type="colorScale" priority="703">
      <colorScale>
        <cfvo type="min"/>
        <cfvo type="max"/>
        <color rgb="FFFFC000"/>
        <color rgb="FF92D050"/>
      </colorScale>
    </cfRule>
  </conditionalFormatting>
  <conditionalFormatting sqref="P10:P27">
    <cfRule type="colorScale" priority="704">
      <colorScale>
        <cfvo type="min"/>
        <cfvo type="max"/>
        <color rgb="FFFFC000"/>
        <color rgb="FF92D050"/>
      </colorScale>
    </cfRule>
  </conditionalFormatting>
  <conditionalFormatting sqref="Z10:Z27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{B4A03A9E-4365-42DC-9258-AAD3EA780080}</x14:id>
        </ext>
      </extLst>
    </cfRule>
  </conditionalFormatting>
  <conditionalFormatting sqref="AA10:AA27 AC10:AD27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{EBD9167D-D9F7-45AD-B968-414EE2BBF032}</x14:id>
        </ext>
      </extLst>
    </cfRule>
  </conditionalFormatting>
  <conditionalFormatting sqref="AE10:AG27">
    <cfRule type="dataBar" priority="7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{F75A8A35-B732-4338-A0BB-F39026F5CBC5}</x14:id>
        </ext>
      </extLst>
    </cfRule>
  </conditionalFormatting>
  <conditionalFormatting sqref="AH10:AJ27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{FF8E343D-6288-4BAD-87A4-D929E489F0A8}</x14:id>
        </ext>
      </extLst>
    </cfRule>
  </conditionalFormatting>
  <conditionalFormatting sqref="AB10:AB28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{A3D41008-7AA6-41FB-A060-BDB3748BE1CE}</x14:id>
        </ext>
      </extLst>
    </cfRule>
  </conditionalFormatting>
  <conditionalFormatting sqref="AB10:AB28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{47E293F4-1F82-4DBB-ABC3-AEEED21013A3}</x14:id>
        </ext>
      </extLst>
    </cfRule>
  </conditionalFormatting>
  <conditionalFormatting sqref="AC28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{857E4D55-FE10-4049-9B55-964463902AF2}</x14:id>
        </ext>
      </extLst>
    </cfRule>
  </conditionalFormatting>
  <conditionalFormatting sqref="Z31:Z36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{3FF5FB6F-4E75-4B51-9A0C-EEC9033C210B}</x14:id>
        </ext>
      </extLst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Macro1">
                <anchor moveWithCells="1" sizeWithCells="1">
                  <from>
                    <xdr:col>26</xdr:col>
                    <xdr:colOff>600075</xdr:colOff>
                    <xdr:row>1</xdr:row>
                    <xdr:rowOff>0</xdr:rowOff>
                  </from>
                  <to>
                    <xdr:col>29</xdr:col>
                    <xdr:colOff>695325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EnvoiPage">
                <anchor moveWithCells="1" sizeWithCells="1">
                  <from>
                    <xdr:col>30</xdr:col>
                    <xdr:colOff>200025</xdr:colOff>
                    <xdr:row>1</xdr:row>
                    <xdr:rowOff>0</xdr:rowOff>
                  </from>
                  <to>
                    <xdr:col>34</xdr:col>
                    <xdr:colOff>66675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4">
    <tablePart r:id="rId6"/>
    <tablePart r:id="rId7"/>
    <tablePart r:id="rId8"/>
    <tablePart r:id="rId9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4A03A9E-4365-42DC-9258-AAD3EA78008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Z10:Z27</xm:sqref>
        </x14:conditionalFormatting>
        <x14:conditionalFormatting xmlns:xm="http://schemas.microsoft.com/office/excel/2006/main">
          <x14:cfRule type="dataBar" id="{EBD9167D-D9F7-45AD-B968-414EE2BBF0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AA10:AA27 AC10:AD27</xm:sqref>
        </x14:conditionalFormatting>
        <x14:conditionalFormatting xmlns:xm="http://schemas.microsoft.com/office/excel/2006/main">
          <x14:cfRule type="dataBar" id="{F75A8A35-B732-4338-A0BB-F39026F5CB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AE10:AG27</xm:sqref>
        </x14:conditionalFormatting>
        <x14:conditionalFormatting xmlns:xm="http://schemas.microsoft.com/office/excel/2006/main">
          <x14:cfRule type="dataBar" id="{FF8E343D-6288-4BAD-87A4-D929E489F0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AH10:AJ27</xm:sqref>
        </x14:conditionalFormatting>
        <x14:conditionalFormatting xmlns:xm="http://schemas.microsoft.com/office/excel/2006/main">
          <x14:cfRule type="dataBar" id="{A3D41008-7AA6-41FB-A060-BDB3748BE1C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AB10:AB28</xm:sqref>
        </x14:conditionalFormatting>
        <x14:conditionalFormatting xmlns:xm="http://schemas.microsoft.com/office/excel/2006/main">
          <x14:cfRule type="dataBar" id="{47E293F4-1F82-4DBB-ABC3-AEEED21013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AB10:AB28</xm:sqref>
        </x14:conditionalFormatting>
        <x14:conditionalFormatting xmlns:xm="http://schemas.microsoft.com/office/excel/2006/main">
          <x14:cfRule type="dataBar" id="{857E4D55-FE10-4049-9B55-964463902AF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AC28</xm:sqref>
        </x14:conditionalFormatting>
        <x14:conditionalFormatting xmlns:xm="http://schemas.microsoft.com/office/excel/2006/main">
          <x14:cfRule type="dataBar" id="{3FF5FB6F-4E75-4B51-9A0C-EEC9033C21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Z31:Z36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Reporting</vt:lpstr>
    </vt:vector>
  </TitlesOfParts>
  <Company>CNES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Marinesque Richard (INSIDE GROUP)</dc:creator>
  <cp:lastModifiedBy>Marinesque Richard (INSIDE GROUP)</cp:lastModifiedBy>
  <dcterms:created xsi:type="dcterms:W3CDTF">2017-10-09T09:13:54Z</dcterms:created>
  <dcterms:modified xsi:type="dcterms:W3CDTF">2017-10-16T14:35:29Z</dcterms:modified>
</cp:coreProperties>
</file>