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4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BG9" i="1" l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BF9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BF8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BF7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BF6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BE5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AW482" i="1" s="1"/>
  <c r="DA4" i="1"/>
  <c r="DB4" i="1"/>
  <c r="DC4" i="1"/>
  <c r="BE4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BE3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BE2" i="1"/>
  <c r="I482" i="1"/>
  <c r="Q482" i="1"/>
  <c r="Y482" i="1"/>
  <c r="AG482" i="1"/>
  <c r="AO482" i="1"/>
  <c r="C482" i="1"/>
  <c r="D480" i="1"/>
  <c r="E480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AG480" i="1"/>
  <c r="AH480" i="1"/>
  <c r="AI480" i="1"/>
  <c r="AJ480" i="1"/>
  <c r="AK480" i="1"/>
  <c r="AL480" i="1"/>
  <c r="AM480" i="1"/>
  <c r="AN480" i="1"/>
  <c r="AO480" i="1"/>
  <c r="AP480" i="1"/>
  <c r="AQ480" i="1"/>
  <c r="AR480" i="1"/>
  <c r="AS480" i="1"/>
  <c r="AT480" i="1"/>
  <c r="AU480" i="1"/>
  <c r="AV480" i="1"/>
  <c r="AW480" i="1"/>
  <c r="AX480" i="1"/>
  <c r="AY480" i="1"/>
  <c r="AZ480" i="1"/>
  <c r="C480" i="1"/>
  <c r="C478" i="1"/>
  <c r="D478" i="1"/>
  <c r="E478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AG478" i="1"/>
  <c r="AH478" i="1"/>
  <c r="AI478" i="1"/>
  <c r="AJ478" i="1"/>
  <c r="AK478" i="1"/>
  <c r="AL478" i="1"/>
  <c r="AM478" i="1"/>
  <c r="AN478" i="1"/>
  <c r="AO478" i="1"/>
  <c r="AP478" i="1"/>
  <c r="AQ478" i="1"/>
  <c r="AR478" i="1"/>
  <c r="AS478" i="1"/>
  <c r="AT478" i="1"/>
  <c r="AU478" i="1"/>
  <c r="AV478" i="1"/>
  <c r="AW478" i="1"/>
  <c r="AX478" i="1"/>
  <c r="AY478" i="1"/>
  <c r="AZ478" i="1"/>
  <c r="B478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AG241" i="1"/>
  <c r="AH241" i="1"/>
  <c r="AI241" i="1"/>
  <c r="AJ241" i="1"/>
  <c r="AK241" i="1"/>
  <c r="AL241" i="1"/>
  <c r="AM241" i="1"/>
  <c r="AN241" i="1"/>
  <c r="AO241" i="1"/>
  <c r="AP241" i="1"/>
  <c r="AQ241" i="1"/>
  <c r="AR241" i="1"/>
  <c r="AS241" i="1"/>
  <c r="AT241" i="1"/>
  <c r="AU241" i="1"/>
  <c r="AV241" i="1"/>
  <c r="AW241" i="1"/>
  <c r="AX241" i="1"/>
  <c r="AY241" i="1"/>
  <c r="AZ241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F242" i="1"/>
  <c r="AG242" i="1"/>
  <c r="AH242" i="1"/>
  <c r="AI242" i="1"/>
  <c r="AJ242" i="1"/>
  <c r="AK242" i="1"/>
  <c r="AL242" i="1"/>
  <c r="AM242" i="1"/>
  <c r="AN242" i="1"/>
  <c r="AO242" i="1"/>
  <c r="AP242" i="1"/>
  <c r="AQ242" i="1"/>
  <c r="AR242" i="1"/>
  <c r="AS242" i="1"/>
  <c r="AT242" i="1"/>
  <c r="AU242" i="1"/>
  <c r="AV242" i="1"/>
  <c r="AW242" i="1"/>
  <c r="AX242" i="1"/>
  <c r="AY242" i="1"/>
  <c r="AZ242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F243" i="1"/>
  <c r="AG243" i="1"/>
  <c r="AH243" i="1"/>
  <c r="AI243" i="1"/>
  <c r="AJ243" i="1"/>
  <c r="AK243" i="1"/>
  <c r="AL243" i="1"/>
  <c r="AM243" i="1"/>
  <c r="AN243" i="1"/>
  <c r="AO243" i="1"/>
  <c r="AP243" i="1"/>
  <c r="AQ243" i="1"/>
  <c r="AR243" i="1"/>
  <c r="AS243" i="1"/>
  <c r="AT243" i="1"/>
  <c r="AU243" i="1"/>
  <c r="AV243" i="1"/>
  <c r="AW243" i="1"/>
  <c r="AX243" i="1"/>
  <c r="AY243" i="1"/>
  <c r="AZ243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AG244" i="1"/>
  <c r="AH244" i="1"/>
  <c r="AI244" i="1"/>
  <c r="AJ244" i="1"/>
  <c r="AK244" i="1"/>
  <c r="AL244" i="1"/>
  <c r="AM244" i="1"/>
  <c r="AN244" i="1"/>
  <c r="AO244" i="1"/>
  <c r="AP244" i="1"/>
  <c r="AQ244" i="1"/>
  <c r="AR244" i="1"/>
  <c r="AS244" i="1"/>
  <c r="AT244" i="1"/>
  <c r="AU244" i="1"/>
  <c r="AV244" i="1"/>
  <c r="AW244" i="1"/>
  <c r="AX244" i="1"/>
  <c r="AY244" i="1"/>
  <c r="AZ244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O245" i="1"/>
  <c r="AP245" i="1"/>
  <c r="AQ245" i="1"/>
  <c r="AR245" i="1"/>
  <c r="AS245" i="1"/>
  <c r="AT245" i="1"/>
  <c r="AU245" i="1"/>
  <c r="AV245" i="1"/>
  <c r="AW245" i="1"/>
  <c r="AX245" i="1"/>
  <c r="AY245" i="1"/>
  <c r="AZ245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F246" i="1"/>
  <c r="AG246" i="1"/>
  <c r="AH246" i="1"/>
  <c r="AI246" i="1"/>
  <c r="AJ246" i="1"/>
  <c r="AK246" i="1"/>
  <c r="AL246" i="1"/>
  <c r="AM246" i="1"/>
  <c r="AN246" i="1"/>
  <c r="AO246" i="1"/>
  <c r="AP246" i="1"/>
  <c r="AQ246" i="1"/>
  <c r="AR246" i="1"/>
  <c r="AS246" i="1"/>
  <c r="AT246" i="1"/>
  <c r="AU246" i="1"/>
  <c r="AV246" i="1"/>
  <c r="AW246" i="1"/>
  <c r="AX246" i="1"/>
  <c r="AY246" i="1"/>
  <c r="AZ246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F247" i="1"/>
  <c r="AG247" i="1"/>
  <c r="AH247" i="1"/>
  <c r="AI247" i="1"/>
  <c r="AJ247" i="1"/>
  <c r="AK247" i="1"/>
  <c r="AL247" i="1"/>
  <c r="AM247" i="1"/>
  <c r="AN247" i="1"/>
  <c r="AO247" i="1"/>
  <c r="AP247" i="1"/>
  <c r="AQ247" i="1"/>
  <c r="AR247" i="1"/>
  <c r="AS247" i="1"/>
  <c r="AT247" i="1"/>
  <c r="AU247" i="1"/>
  <c r="AV247" i="1"/>
  <c r="AW247" i="1"/>
  <c r="AX247" i="1"/>
  <c r="AY247" i="1"/>
  <c r="AZ247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F248" i="1"/>
  <c r="AG248" i="1"/>
  <c r="AH248" i="1"/>
  <c r="AI248" i="1"/>
  <c r="AJ248" i="1"/>
  <c r="AK248" i="1"/>
  <c r="AL248" i="1"/>
  <c r="AM248" i="1"/>
  <c r="AN248" i="1"/>
  <c r="AO248" i="1"/>
  <c r="AP248" i="1"/>
  <c r="AQ248" i="1"/>
  <c r="AR248" i="1"/>
  <c r="AS248" i="1"/>
  <c r="AT248" i="1"/>
  <c r="AU248" i="1"/>
  <c r="AV248" i="1"/>
  <c r="AW248" i="1"/>
  <c r="AX248" i="1"/>
  <c r="AY248" i="1"/>
  <c r="AZ248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AG249" i="1"/>
  <c r="AH249" i="1"/>
  <c r="AI249" i="1"/>
  <c r="AJ249" i="1"/>
  <c r="AK249" i="1"/>
  <c r="AL249" i="1"/>
  <c r="AM249" i="1"/>
  <c r="AN249" i="1"/>
  <c r="AO249" i="1"/>
  <c r="AP249" i="1"/>
  <c r="AQ249" i="1"/>
  <c r="AR249" i="1"/>
  <c r="AS249" i="1"/>
  <c r="AT249" i="1"/>
  <c r="AU249" i="1"/>
  <c r="AV249" i="1"/>
  <c r="AW249" i="1"/>
  <c r="AX249" i="1"/>
  <c r="AY249" i="1"/>
  <c r="AZ249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F250" i="1"/>
  <c r="AG250" i="1"/>
  <c r="AH250" i="1"/>
  <c r="AI250" i="1"/>
  <c r="AJ250" i="1"/>
  <c r="AK250" i="1"/>
  <c r="AL250" i="1"/>
  <c r="AM250" i="1"/>
  <c r="AN250" i="1"/>
  <c r="AO250" i="1"/>
  <c r="AP250" i="1"/>
  <c r="AQ250" i="1"/>
  <c r="AR250" i="1"/>
  <c r="AS250" i="1"/>
  <c r="AT250" i="1"/>
  <c r="AU250" i="1"/>
  <c r="AV250" i="1"/>
  <c r="AW250" i="1"/>
  <c r="AX250" i="1"/>
  <c r="AY250" i="1"/>
  <c r="AZ250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F251" i="1"/>
  <c r="AG251" i="1"/>
  <c r="AH251" i="1"/>
  <c r="AI251" i="1"/>
  <c r="AJ251" i="1"/>
  <c r="AK251" i="1"/>
  <c r="AL251" i="1"/>
  <c r="AM251" i="1"/>
  <c r="AN251" i="1"/>
  <c r="AO251" i="1"/>
  <c r="AP251" i="1"/>
  <c r="AQ251" i="1"/>
  <c r="AR251" i="1"/>
  <c r="AS251" i="1"/>
  <c r="AT251" i="1"/>
  <c r="AU251" i="1"/>
  <c r="AV251" i="1"/>
  <c r="AW251" i="1"/>
  <c r="AX251" i="1"/>
  <c r="AY251" i="1"/>
  <c r="AZ251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F252" i="1"/>
  <c r="AG252" i="1"/>
  <c r="AH252" i="1"/>
  <c r="AI252" i="1"/>
  <c r="AJ252" i="1"/>
  <c r="AK252" i="1"/>
  <c r="AL252" i="1"/>
  <c r="AM252" i="1"/>
  <c r="AN252" i="1"/>
  <c r="AO252" i="1"/>
  <c r="AP252" i="1"/>
  <c r="AQ252" i="1"/>
  <c r="AR252" i="1"/>
  <c r="AS252" i="1"/>
  <c r="AT252" i="1"/>
  <c r="AU252" i="1"/>
  <c r="AV252" i="1"/>
  <c r="AW252" i="1"/>
  <c r="AX252" i="1"/>
  <c r="AY252" i="1"/>
  <c r="AZ252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AG253" i="1"/>
  <c r="AH253" i="1"/>
  <c r="AI253" i="1"/>
  <c r="AJ253" i="1"/>
  <c r="AK253" i="1"/>
  <c r="AL253" i="1"/>
  <c r="AM253" i="1"/>
  <c r="AN253" i="1"/>
  <c r="AO253" i="1"/>
  <c r="AP253" i="1"/>
  <c r="AQ253" i="1"/>
  <c r="AR253" i="1"/>
  <c r="AS253" i="1"/>
  <c r="AT253" i="1"/>
  <c r="AU253" i="1"/>
  <c r="AV253" i="1"/>
  <c r="AW253" i="1"/>
  <c r="AX253" i="1"/>
  <c r="AY253" i="1"/>
  <c r="AZ253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AG254" i="1"/>
  <c r="AH254" i="1"/>
  <c r="AI254" i="1"/>
  <c r="AJ254" i="1"/>
  <c r="AK254" i="1"/>
  <c r="AL254" i="1"/>
  <c r="AM254" i="1"/>
  <c r="AN254" i="1"/>
  <c r="AO254" i="1"/>
  <c r="AP254" i="1"/>
  <c r="AQ254" i="1"/>
  <c r="AR254" i="1"/>
  <c r="AS254" i="1"/>
  <c r="AT254" i="1"/>
  <c r="AU254" i="1"/>
  <c r="AV254" i="1"/>
  <c r="AW254" i="1"/>
  <c r="AX254" i="1"/>
  <c r="AY254" i="1"/>
  <c r="AZ254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AG255" i="1"/>
  <c r="AH255" i="1"/>
  <c r="AI255" i="1"/>
  <c r="AJ255" i="1"/>
  <c r="AK255" i="1"/>
  <c r="AL255" i="1"/>
  <c r="AM255" i="1"/>
  <c r="AN255" i="1"/>
  <c r="AO255" i="1"/>
  <c r="AP255" i="1"/>
  <c r="AQ255" i="1"/>
  <c r="AR255" i="1"/>
  <c r="AS255" i="1"/>
  <c r="AT255" i="1"/>
  <c r="AU255" i="1"/>
  <c r="AV255" i="1"/>
  <c r="AW255" i="1"/>
  <c r="AX255" i="1"/>
  <c r="AY255" i="1"/>
  <c r="AZ255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F256" i="1"/>
  <c r="AG256" i="1"/>
  <c r="AH256" i="1"/>
  <c r="AI256" i="1"/>
  <c r="AJ256" i="1"/>
  <c r="AK256" i="1"/>
  <c r="AL256" i="1"/>
  <c r="AM256" i="1"/>
  <c r="AN256" i="1"/>
  <c r="AO256" i="1"/>
  <c r="AP256" i="1"/>
  <c r="AQ256" i="1"/>
  <c r="AR256" i="1"/>
  <c r="AS256" i="1"/>
  <c r="AT256" i="1"/>
  <c r="AU256" i="1"/>
  <c r="AV256" i="1"/>
  <c r="AW256" i="1"/>
  <c r="AX256" i="1"/>
  <c r="AY256" i="1"/>
  <c r="AZ256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AG257" i="1"/>
  <c r="AH257" i="1"/>
  <c r="AI257" i="1"/>
  <c r="AJ257" i="1"/>
  <c r="AK257" i="1"/>
  <c r="AL257" i="1"/>
  <c r="AM257" i="1"/>
  <c r="AN257" i="1"/>
  <c r="AO257" i="1"/>
  <c r="AP257" i="1"/>
  <c r="AQ257" i="1"/>
  <c r="AR257" i="1"/>
  <c r="AS257" i="1"/>
  <c r="AT257" i="1"/>
  <c r="AU257" i="1"/>
  <c r="AV257" i="1"/>
  <c r="AW257" i="1"/>
  <c r="AX257" i="1"/>
  <c r="AY257" i="1"/>
  <c r="AZ257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AG258" i="1"/>
  <c r="AH258" i="1"/>
  <c r="AI258" i="1"/>
  <c r="AJ258" i="1"/>
  <c r="AK258" i="1"/>
  <c r="AL258" i="1"/>
  <c r="AM258" i="1"/>
  <c r="AN258" i="1"/>
  <c r="AO258" i="1"/>
  <c r="AP258" i="1"/>
  <c r="AQ258" i="1"/>
  <c r="AR258" i="1"/>
  <c r="AS258" i="1"/>
  <c r="AT258" i="1"/>
  <c r="AU258" i="1"/>
  <c r="AV258" i="1"/>
  <c r="AW258" i="1"/>
  <c r="AX258" i="1"/>
  <c r="AY258" i="1"/>
  <c r="AZ258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F259" i="1"/>
  <c r="AG259" i="1"/>
  <c r="AH259" i="1"/>
  <c r="AI259" i="1"/>
  <c r="AJ259" i="1"/>
  <c r="AK259" i="1"/>
  <c r="AL259" i="1"/>
  <c r="AM259" i="1"/>
  <c r="AN259" i="1"/>
  <c r="AO259" i="1"/>
  <c r="AP259" i="1"/>
  <c r="AQ259" i="1"/>
  <c r="AR259" i="1"/>
  <c r="AS259" i="1"/>
  <c r="AT259" i="1"/>
  <c r="AU259" i="1"/>
  <c r="AV259" i="1"/>
  <c r="AW259" i="1"/>
  <c r="AX259" i="1"/>
  <c r="AY259" i="1"/>
  <c r="AZ259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F260" i="1"/>
  <c r="AG260" i="1"/>
  <c r="AH260" i="1"/>
  <c r="AI260" i="1"/>
  <c r="AJ260" i="1"/>
  <c r="AK260" i="1"/>
  <c r="AL260" i="1"/>
  <c r="AM260" i="1"/>
  <c r="AN260" i="1"/>
  <c r="AO260" i="1"/>
  <c r="AP260" i="1"/>
  <c r="AQ260" i="1"/>
  <c r="AR260" i="1"/>
  <c r="AS260" i="1"/>
  <c r="AT260" i="1"/>
  <c r="AU260" i="1"/>
  <c r="AV260" i="1"/>
  <c r="AW260" i="1"/>
  <c r="AX260" i="1"/>
  <c r="AY260" i="1"/>
  <c r="AZ260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AG261" i="1"/>
  <c r="AH261" i="1"/>
  <c r="AI261" i="1"/>
  <c r="AJ261" i="1"/>
  <c r="AK261" i="1"/>
  <c r="AL261" i="1"/>
  <c r="AM261" i="1"/>
  <c r="AN261" i="1"/>
  <c r="AO261" i="1"/>
  <c r="AP261" i="1"/>
  <c r="AQ261" i="1"/>
  <c r="AR261" i="1"/>
  <c r="AS261" i="1"/>
  <c r="AT261" i="1"/>
  <c r="AU261" i="1"/>
  <c r="AV261" i="1"/>
  <c r="AW261" i="1"/>
  <c r="AX261" i="1"/>
  <c r="AY261" i="1"/>
  <c r="AZ261" i="1"/>
  <c r="C262" i="1"/>
  <c r="D262" i="1"/>
  <c r="E262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AD262" i="1"/>
  <c r="AE262" i="1"/>
  <c r="AF262" i="1"/>
  <c r="AG262" i="1"/>
  <c r="AH262" i="1"/>
  <c r="AI262" i="1"/>
  <c r="AJ262" i="1"/>
  <c r="AK262" i="1"/>
  <c r="AL262" i="1"/>
  <c r="AM262" i="1"/>
  <c r="AN262" i="1"/>
  <c r="AO262" i="1"/>
  <c r="AP262" i="1"/>
  <c r="AQ262" i="1"/>
  <c r="AR262" i="1"/>
  <c r="AS262" i="1"/>
  <c r="AT262" i="1"/>
  <c r="AU262" i="1"/>
  <c r="AV262" i="1"/>
  <c r="AW262" i="1"/>
  <c r="AX262" i="1"/>
  <c r="AY262" i="1"/>
  <c r="AZ262" i="1"/>
  <c r="C263" i="1"/>
  <c r="D263" i="1"/>
  <c r="E263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AD263" i="1"/>
  <c r="AE263" i="1"/>
  <c r="AF263" i="1"/>
  <c r="AG263" i="1"/>
  <c r="AH263" i="1"/>
  <c r="AI263" i="1"/>
  <c r="AJ263" i="1"/>
  <c r="AK263" i="1"/>
  <c r="AL263" i="1"/>
  <c r="AM263" i="1"/>
  <c r="AN263" i="1"/>
  <c r="AO263" i="1"/>
  <c r="AP263" i="1"/>
  <c r="AQ263" i="1"/>
  <c r="AR263" i="1"/>
  <c r="AS263" i="1"/>
  <c r="AT263" i="1"/>
  <c r="AU263" i="1"/>
  <c r="AV263" i="1"/>
  <c r="AW263" i="1"/>
  <c r="AX263" i="1"/>
  <c r="AY263" i="1"/>
  <c r="AZ263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G264" i="1"/>
  <c r="AH264" i="1"/>
  <c r="AI264" i="1"/>
  <c r="AJ264" i="1"/>
  <c r="AK264" i="1"/>
  <c r="AL264" i="1"/>
  <c r="AM264" i="1"/>
  <c r="AN264" i="1"/>
  <c r="AO264" i="1"/>
  <c r="AP264" i="1"/>
  <c r="AQ264" i="1"/>
  <c r="AR264" i="1"/>
  <c r="AS264" i="1"/>
  <c r="AT264" i="1"/>
  <c r="AU264" i="1"/>
  <c r="AV264" i="1"/>
  <c r="AW264" i="1"/>
  <c r="AX264" i="1"/>
  <c r="AY264" i="1"/>
  <c r="AZ264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AG265" i="1"/>
  <c r="AH265" i="1"/>
  <c r="AI265" i="1"/>
  <c r="AJ265" i="1"/>
  <c r="AK265" i="1"/>
  <c r="AL265" i="1"/>
  <c r="AM265" i="1"/>
  <c r="AN265" i="1"/>
  <c r="AO265" i="1"/>
  <c r="AP265" i="1"/>
  <c r="AQ265" i="1"/>
  <c r="AR265" i="1"/>
  <c r="AS265" i="1"/>
  <c r="AT265" i="1"/>
  <c r="AU265" i="1"/>
  <c r="AV265" i="1"/>
  <c r="AW265" i="1"/>
  <c r="AX265" i="1"/>
  <c r="AY265" i="1"/>
  <c r="AZ265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AG266" i="1"/>
  <c r="AH266" i="1"/>
  <c r="AI266" i="1"/>
  <c r="AJ266" i="1"/>
  <c r="AK266" i="1"/>
  <c r="AL266" i="1"/>
  <c r="AM266" i="1"/>
  <c r="AN266" i="1"/>
  <c r="AO266" i="1"/>
  <c r="AP266" i="1"/>
  <c r="AQ266" i="1"/>
  <c r="AR266" i="1"/>
  <c r="AS266" i="1"/>
  <c r="AT266" i="1"/>
  <c r="AU266" i="1"/>
  <c r="AV266" i="1"/>
  <c r="AW266" i="1"/>
  <c r="AX266" i="1"/>
  <c r="AY266" i="1"/>
  <c r="AZ266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AG267" i="1"/>
  <c r="AH267" i="1"/>
  <c r="AI267" i="1"/>
  <c r="AJ267" i="1"/>
  <c r="AK267" i="1"/>
  <c r="AL267" i="1"/>
  <c r="AM267" i="1"/>
  <c r="AN267" i="1"/>
  <c r="AO267" i="1"/>
  <c r="AP267" i="1"/>
  <c r="AQ267" i="1"/>
  <c r="AR267" i="1"/>
  <c r="AS267" i="1"/>
  <c r="AT267" i="1"/>
  <c r="AU267" i="1"/>
  <c r="AV267" i="1"/>
  <c r="AW267" i="1"/>
  <c r="AX267" i="1"/>
  <c r="AY267" i="1"/>
  <c r="AZ267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AG268" i="1"/>
  <c r="AH268" i="1"/>
  <c r="AI268" i="1"/>
  <c r="AJ268" i="1"/>
  <c r="AK268" i="1"/>
  <c r="AL268" i="1"/>
  <c r="AM268" i="1"/>
  <c r="AN268" i="1"/>
  <c r="AO268" i="1"/>
  <c r="AP268" i="1"/>
  <c r="AQ268" i="1"/>
  <c r="AR268" i="1"/>
  <c r="AS268" i="1"/>
  <c r="AT268" i="1"/>
  <c r="AU268" i="1"/>
  <c r="AV268" i="1"/>
  <c r="AW268" i="1"/>
  <c r="AX268" i="1"/>
  <c r="AY268" i="1"/>
  <c r="AZ268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AG269" i="1"/>
  <c r="AH269" i="1"/>
  <c r="AI269" i="1"/>
  <c r="AJ269" i="1"/>
  <c r="AK269" i="1"/>
  <c r="AL269" i="1"/>
  <c r="AM269" i="1"/>
  <c r="AN269" i="1"/>
  <c r="AO269" i="1"/>
  <c r="AP269" i="1"/>
  <c r="AQ269" i="1"/>
  <c r="AR269" i="1"/>
  <c r="AS269" i="1"/>
  <c r="AT269" i="1"/>
  <c r="AU269" i="1"/>
  <c r="AV269" i="1"/>
  <c r="AW269" i="1"/>
  <c r="AX269" i="1"/>
  <c r="AY269" i="1"/>
  <c r="AZ269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AG270" i="1"/>
  <c r="AH270" i="1"/>
  <c r="AI270" i="1"/>
  <c r="AJ270" i="1"/>
  <c r="AK270" i="1"/>
  <c r="AL270" i="1"/>
  <c r="AM270" i="1"/>
  <c r="AN270" i="1"/>
  <c r="AO270" i="1"/>
  <c r="AP270" i="1"/>
  <c r="AQ270" i="1"/>
  <c r="AR270" i="1"/>
  <c r="AS270" i="1"/>
  <c r="AT270" i="1"/>
  <c r="AU270" i="1"/>
  <c r="AV270" i="1"/>
  <c r="AW270" i="1"/>
  <c r="AX270" i="1"/>
  <c r="AY270" i="1"/>
  <c r="AZ270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AG271" i="1"/>
  <c r="AH271" i="1"/>
  <c r="AI271" i="1"/>
  <c r="AJ271" i="1"/>
  <c r="AK271" i="1"/>
  <c r="AL271" i="1"/>
  <c r="AM271" i="1"/>
  <c r="AN271" i="1"/>
  <c r="AO271" i="1"/>
  <c r="AP271" i="1"/>
  <c r="AQ271" i="1"/>
  <c r="AR271" i="1"/>
  <c r="AS271" i="1"/>
  <c r="AT271" i="1"/>
  <c r="AU271" i="1"/>
  <c r="AV271" i="1"/>
  <c r="AW271" i="1"/>
  <c r="AX271" i="1"/>
  <c r="AY271" i="1"/>
  <c r="AZ271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AG272" i="1"/>
  <c r="AH272" i="1"/>
  <c r="AI272" i="1"/>
  <c r="AJ272" i="1"/>
  <c r="AK272" i="1"/>
  <c r="AL272" i="1"/>
  <c r="AM272" i="1"/>
  <c r="AN272" i="1"/>
  <c r="AO272" i="1"/>
  <c r="AP272" i="1"/>
  <c r="AQ272" i="1"/>
  <c r="AR272" i="1"/>
  <c r="AS272" i="1"/>
  <c r="AT272" i="1"/>
  <c r="AU272" i="1"/>
  <c r="AV272" i="1"/>
  <c r="AW272" i="1"/>
  <c r="AX272" i="1"/>
  <c r="AY272" i="1"/>
  <c r="AZ272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AG273" i="1"/>
  <c r="AH273" i="1"/>
  <c r="AI273" i="1"/>
  <c r="AJ273" i="1"/>
  <c r="AK273" i="1"/>
  <c r="AL273" i="1"/>
  <c r="AM273" i="1"/>
  <c r="AN273" i="1"/>
  <c r="AO273" i="1"/>
  <c r="AP273" i="1"/>
  <c r="AQ273" i="1"/>
  <c r="AR273" i="1"/>
  <c r="AS273" i="1"/>
  <c r="AT273" i="1"/>
  <c r="AU273" i="1"/>
  <c r="AV273" i="1"/>
  <c r="AW273" i="1"/>
  <c r="AX273" i="1"/>
  <c r="AY273" i="1"/>
  <c r="AZ273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AG274" i="1"/>
  <c r="AH274" i="1"/>
  <c r="AI274" i="1"/>
  <c r="AJ274" i="1"/>
  <c r="AK274" i="1"/>
  <c r="AL274" i="1"/>
  <c r="AM274" i="1"/>
  <c r="AN274" i="1"/>
  <c r="AO274" i="1"/>
  <c r="AP274" i="1"/>
  <c r="AQ274" i="1"/>
  <c r="AR274" i="1"/>
  <c r="AS274" i="1"/>
  <c r="AT274" i="1"/>
  <c r="AU274" i="1"/>
  <c r="AV274" i="1"/>
  <c r="AW274" i="1"/>
  <c r="AX274" i="1"/>
  <c r="AY274" i="1"/>
  <c r="AZ274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AG275" i="1"/>
  <c r="AH275" i="1"/>
  <c r="AI275" i="1"/>
  <c r="AJ275" i="1"/>
  <c r="AK275" i="1"/>
  <c r="AL275" i="1"/>
  <c r="AM275" i="1"/>
  <c r="AN275" i="1"/>
  <c r="AO275" i="1"/>
  <c r="AP275" i="1"/>
  <c r="AQ275" i="1"/>
  <c r="AR275" i="1"/>
  <c r="AS275" i="1"/>
  <c r="AT275" i="1"/>
  <c r="AU275" i="1"/>
  <c r="AV275" i="1"/>
  <c r="AW275" i="1"/>
  <c r="AX275" i="1"/>
  <c r="AY275" i="1"/>
  <c r="AZ275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AG276" i="1"/>
  <c r="AH276" i="1"/>
  <c r="AI276" i="1"/>
  <c r="AJ276" i="1"/>
  <c r="AK276" i="1"/>
  <c r="AL276" i="1"/>
  <c r="AM276" i="1"/>
  <c r="AN276" i="1"/>
  <c r="AO276" i="1"/>
  <c r="AP276" i="1"/>
  <c r="AQ276" i="1"/>
  <c r="AR276" i="1"/>
  <c r="AS276" i="1"/>
  <c r="AT276" i="1"/>
  <c r="AU276" i="1"/>
  <c r="AV276" i="1"/>
  <c r="AW276" i="1"/>
  <c r="AX276" i="1"/>
  <c r="AY276" i="1"/>
  <c r="AZ276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O277" i="1"/>
  <c r="AP277" i="1"/>
  <c r="AQ277" i="1"/>
  <c r="AR277" i="1"/>
  <c r="AS277" i="1"/>
  <c r="AT277" i="1"/>
  <c r="AU277" i="1"/>
  <c r="AV277" i="1"/>
  <c r="AW277" i="1"/>
  <c r="AX277" i="1"/>
  <c r="AY277" i="1"/>
  <c r="AZ277" i="1"/>
  <c r="C278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G278" i="1"/>
  <c r="AH278" i="1"/>
  <c r="AI278" i="1"/>
  <c r="AJ278" i="1"/>
  <c r="AK278" i="1"/>
  <c r="AL278" i="1"/>
  <c r="AM278" i="1"/>
  <c r="AN278" i="1"/>
  <c r="AO278" i="1"/>
  <c r="AP278" i="1"/>
  <c r="AQ278" i="1"/>
  <c r="AR278" i="1"/>
  <c r="AS278" i="1"/>
  <c r="AT278" i="1"/>
  <c r="AU278" i="1"/>
  <c r="AV278" i="1"/>
  <c r="AW278" i="1"/>
  <c r="AX278" i="1"/>
  <c r="AY278" i="1"/>
  <c r="AZ278" i="1"/>
  <c r="C279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O279" i="1"/>
  <c r="AP279" i="1"/>
  <c r="AQ279" i="1"/>
  <c r="AR279" i="1"/>
  <c r="AS279" i="1"/>
  <c r="AT279" i="1"/>
  <c r="AU279" i="1"/>
  <c r="AV279" i="1"/>
  <c r="AW279" i="1"/>
  <c r="AX279" i="1"/>
  <c r="AY279" i="1"/>
  <c r="AZ279" i="1"/>
  <c r="C280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AG280" i="1"/>
  <c r="AH280" i="1"/>
  <c r="AI280" i="1"/>
  <c r="AJ280" i="1"/>
  <c r="AK280" i="1"/>
  <c r="AL280" i="1"/>
  <c r="AM280" i="1"/>
  <c r="AN280" i="1"/>
  <c r="AO280" i="1"/>
  <c r="AP280" i="1"/>
  <c r="AQ280" i="1"/>
  <c r="AR280" i="1"/>
  <c r="AS280" i="1"/>
  <c r="AT280" i="1"/>
  <c r="AU280" i="1"/>
  <c r="AV280" i="1"/>
  <c r="AW280" i="1"/>
  <c r="AX280" i="1"/>
  <c r="AY280" i="1"/>
  <c r="AZ280" i="1"/>
  <c r="C281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O281" i="1"/>
  <c r="AP281" i="1"/>
  <c r="AQ281" i="1"/>
  <c r="AR281" i="1"/>
  <c r="AS281" i="1"/>
  <c r="AT281" i="1"/>
  <c r="AU281" i="1"/>
  <c r="AV281" i="1"/>
  <c r="AW281" i="1"/>
  <c r="AX281" i="1"/>
  <c r="AY281" i="1"/>
  <c r="AZ281" i="1"/>
  <c r="C282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G282" i="1"/>
  <c r="AH282" i="1"/>
  <c r="AI282" i="1"/>
  <c r="AJ282" i="1"/>
  <c r="AK282" i="1"/>
  <c r="AL282" i="1"/>
  <c r="AM282" i="1"/>
  <c r="AN282" i="1"/>
  <c r="AO282" i="1"/>
  <c r="AP282" i="1"/>
  <c r="AQ282" i="1"/>
  <c r="AR282" i="1"/>
  <c r="AS282" i="1"/>
  <c r="AT282" i="1"/>
  <c r="AU282" i="1"/>
  <c r="AV282" i="1"/>
  <c r="AW282" i="1"/>
  <c r="AX282" i="1"/>
  <c r="AY282" i="1"/>
  <c r="AZ282" i="1"/>
  <c r="C283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O283" i="1"/>
  <c r="AP283" i="1"/>
  <c r="AQ283" i="1"/>
  <c r="AR283" i="1"/>
  <c r="AS283" i="1"/>
  <c r="AT283" i="1"/>
  <c r="AU283" i="1"/>
  <c r="AV283" i="1"/>
  <c r="AW283" i="1"/>
  <c r="AX283" i="1"/>
  <c r="AY283" i="1"/>
  <c r="AZ283" i="1"/>
  <c r="C284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AM284" i="1"/>
  <c r="AN284" i="1"/>
  <c r="AO284" i="1"/>
  <c r="AP284" i="1"/>
  <c r="AQ284" i="1"/>
  <c r="AR284" i="1"/>
  <c r="AS284" i="1"/>
  <c r="AT284" i="1"/>
  <c r="AU284" i="1"/>
  <c r="AV284" i="1"/>
  <c r="AW284" i="1"/>
  <c r="AX284" i="1"/>
  <c r="AY284" i="1"/>
  <c r="AZ284" i="1"/>
  <c r="C285" i="1"/>
  <c r="D285" i="1"/>
  <c r="E285" i="1"/>
  <c r="F285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O285" i="1"/>
  <c r="AP285" i="1"/>
  <c r="AQ285" i="1"/>
  <c r="AR285" i="1"/>
  <c r="AS285" i="1"/>
  <c r="AT285" i="1"/>
  <c r="AU285" i="1"/>
  <c r="AV285" i="1"/>
  <c r="AW285" i="1"/>
  <c r="AX285" i="1"/>
  <c r="AY285" i="1"/>
  <c r="AZ285" i="1"/>
  <c r="C286" i="1"/>
  <c r="D286" i="1"/>
  <c r="E286" i="1"/>
  <c r="F286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AM286" i="1"/>
  <c r="AN286" i="1"/>
  <c r="AO286" i="1"/>
  <c r="AP286" i="1"/>
  <c r="AQ286" i="1"/>
  <c r="AR286" i="1"/>
  <c r="AS286" i="1"/>
  <c r="AT286" i="1"/>
  <c r="AU286" i="1"/>
  <c r="AV286" i="1"/>
  <c r="AW286" i="1"/>
  <c r="AX286" i="1"/>
  <c r="AY286" i="1"/>
  <c r="AZ286" i="1"/>
  <c r="C287" i="1"/>
  <c r="D287" i="1"/>
  <c r="E287" i="1"/>
  <c r="F287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O287" i="1"/>
  <c r="AP287" i="1"/>
  <c r="AQ287" i="1"/>
  <c r="AR287" i="1"/>
  <c r="AS287" i="1"/>
  <c r="AT287" i="1"/>
  <c r="AU287" i="1"/>
  <c r="AV287" i="1"/>
  <c r="AW287" i="1"/>
  <c r="AX287" i="1"/>
  <c r="AY287" i="1"/>
  <c r="AZ287" i="1"/>
  <c r="C288" i="1"/>
  <c r="D288" i="1"/>
  <c r="E288" i="1"/>
  <c r="F288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AM288" i="1"/>
  <c r="AN288" i="1"/>
  <c r="AO288" i="1"/>
  <c r="AP288" i="1"/>
  <c r="AQ288" i="1"/>
  <c r="AR288" i="1"/>
  <c r="AS288" i="1"/>
  <c r="AT288" i="1"/>
  <c r="AU288" i="1"/>
  <c r="AV288" i="1"/>
  <c r="AW288" i="1"/>
  <c r="AX288" i="1"/>
  <c r="AY288" i="1"/>
  <c r="AZ288" i="1"/>
  <c r="C289" i="1"/>
  <c r="D289" i="1"/>
  <c r="E289" i="1"/>
  <c r="F289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O289" i="1"/>
  <c r="AP289" i="1"/>
  <c r="AQ289" i="1"/>
  <c r="AR289" i="1"/>
  <c r="AS289" i="1"/>
  <c r="AT289" i="1"/>
  <c r="AU289" i="1"/>
  <c r="AV289" i="1"/>
  <c r="AW289" i="1"/>
  <c r="AX289" i="1"/>
  <c r="AY289" i="1"/>
  <c r="AZ289" i="1"/>
  <c r="C290" i="1"/>
  <c r="D290" i="1"/>
  <c r="E290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AM290" i="1"/>
  <c r="AN290" i="1"/>
  <c r="AO290" i="1"/>
  <c r="AP290" i="1"/>
  <c r="AQ290" i="1"/>
  <c r="AR290" i="1"/>
  <c r="AS290" i="1"/>
  <c r="AT290" i="1"/>
  <c r="AU290" i="1"/>
  <c r="AV290" i="1"/>
  <c r="AW290" i="1"/>
  <c r="AX290" i="1"/>
  <c r="AY290" i="1"/>
  <c r="AZ290" i="1"/>
  <c r="C291" i="1"/>
  <c r="D291" i="1"/>
  <c r="E291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O291" i="1"/>
  <c r="AP291" i="1"/>
  <c r="AQ291" i="1"/>
  <c r="AR291" i="1"/>
  <c r="AS291" i="1"/>
  <c r="AT291" i="1"/>
  <c r="AU291" i="1"/>
  <c r="AV291" i="1"/>
  <c r="AW291" i="1"/>
  <c r="AX291" i="1"/>
  <c r="AY291" i="1"/>
  <c r="AZ291" i="1"/>
  <c r="C292" i="1"/>
  <c r="D292" i="1"/>
  <c r="E292" i="1"/>
  <c r="F292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AM292" i="1"/>
  <c r="AN292" i="1"/>
  <c r="AO292" i="1"/>
  <c r="AP292" i="1"/>
  <c r="AQ292" i="1"/>
  <c r="AR292" i="1"/>
  <c r="AS292" i="1"/>
  <c r="AT292" i="1"/>
  <c r="AU292" i="1"/>
  <c r="AV292" i="1"/>
  <c r="AW292" i="1"/>
  <c r="AX292" i="1"/>
  <c r="AY292" i="1"/>
  <c r="AZ292" i="1"/>
  <c r="C293" i="1"/>
  <c r="D293" i="1"/>
  <c r="E293" i="1"/>
  <c r="F293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O293" i="1"/>
  <c r="AP293" i="1"/>
  <c r="AQ293" i="1"/>
  <c r="AR293" i="1"/>
  <c r="AS293" i="1"/>
  <c r="AT293" i="1"/>
  <c r="AU293" i="1"/>
  <c r="AV293" i="1"/>
  <c r="AW293" i="1"/>
  <c r="AX293" i="1"/>
  <c r="AY293" i="1"/>
  <c r="AZ293" i="1"/>
  <c r="C294" i="1"/>
  <c r="D294" i="1"/>
  <c r="E294" i="1"/>
  <c r="F294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AM294" i="1"/>
  <c r="AN294" i="1"/>
  <c r="AO294" i="1"/>
  <c r="AP294" i="1"/>
  <c r="AQ294" i="1"/>
  <c r="AR294" i="1"/>
  <c r="AS294" i="1"/>
  <c r="AT294" i="1"/>
  <c r="AU294" i="1"/>
  <c r="AV294" i="1"/>
  <c r="AW294" i="1"/>
  <c r="AX294" i="1"/>
  <c r="AY294" i="1"/>
  <c r="AZ294" i="1"/>
  <c r="C295" i="1"/>
  <c r="D295" i="1"/>
  <c r="E295" i="1"/>
  <c r="F295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AE295" i="1"/>
  <c r="AF295" i="1"/>
  <c r="AG295" i="1"/>
  <c r="AH295" i="1"/>
  <c r="AI295" i="1"/>
  <c r="AJ295" i="1"/>
  <c r="AK295" i="1"/>
  <c r="AL295" i="1"/>
  <c r="AM295" i="1"/>
  <c r="AN295" i="1"/>
  <c r="AO295" i="1"/>
  <c r="AP295" i="1"/>
  <c r="AQ295" i="1"/>
  <c r="AR295" i="1"/>
  <c r="AS295" i="1"/>
  <c r="AT295" i="1"/>
  <c r="AU295" i="1"/>
  <c r="AV295" i="1"/>
  <c r="AW295" i="1"/>
  <c r="AX295" i="1"/>
  <c r="AY295" i="1"/>
  <c r="AZ295" i="1"/>
  <c r="C296" i="1"/>
  <c r="D296" i="1"/>
  <c r="E296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AM296" i="1"/>
  <c r="AN296" i="1"/>
  <c r="AO296" i="1"/>
  <c r="AP296" i="1"/>
  <c r="AQ296" i="1"/>
  <c r="AR296" i="1"/>
  <c r="AS296" i="1"/>
  <c r="AT296" i="1"/>
  <c r="AU296" i="1"/>
  <c r="AV296" i="1"/>
  <c r="AW296" i="1"/>
  <c r="AX296" i="1"/>
  <c r="AY296" i="1"/>
  <c r="AZ296" i="1"/>
  <c r="C297" i="1"/>
  <c r="D297" i="1"/>
  <c r="E297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O297" i="1"/>
  <c r="AP297" i="1"/>
  <c r="AQ297" i="1"/>
  <c r="AR297" i="1"/>
  <c r="AS297" i="1"/>
  <c r="AT297" i="1"/>
  <c r="AU297" i="1"/>
  <c r="AV297" i="1"/>
  <c r="AW297" i="1"/>
  <c r="AX297" i="1"/>
  <c r="AY297" i="1"/>
  <c r="AZ297" i="1"/>
  <c r="C298" i="1"/>
  <c r="D298" i="1"/>
  <c r="E298" i="1"/>
  <c r="F298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AM298" i="1"/>
  <c r="AN298" i="1"/>
  <c r="AO298" i="1"/>
  <c r="AP298" i="1"/>
  <c r="AQ298" i="1"/>
  <c r="AR298" i="1"/>
  <c r="AS298" i="1"/>
  <c r="AT298" i="1"/>
  <c r="AU298" i="1"/>
  <c r="AV298" i="1"/>
  <c r="AW298" i="1"/>
  <c r="AX298" i="1"/>
  <c r="AY298" i="1"/>
  <c r="AZ298" i="1"/>
  <c r="C299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O299" i="1"/>
  <c r="AP299" i="1"/>
  <c r="AQ299" i="1"/>
  <c r="AR299" i="1"/>
  <c r="AS299" i="1"/>
  <c r="AT299" i="1"/>
  <c r="AU299" i="1"/>
  <c r="AV299" i="1"/>
  <c r="AW299" i="1"/>
  <c r="AX299" i="1"/>
  <c r="AY299" i="1"/>
  <c r="AZ299" i="1"/>
  <c r="C300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AM300" i="1"/>
  <c r="AN300" i="1"/>
  <c r="AO300" i="1"/>
  <c r="AP300" i="1"/>
  <c r="AQ300" i="1"/>
  <c r="AR300" i="1"/>
  <c r="AS300" i="1"/>
  <c r="AT300" i="1"/>
  <c r="AU300" i="1"/>
  <c r="AV300" i="1"/>
  <c r="AW300" i="1"/>
  <c r="AX300" i="1"/>
  <c r="AY300" i="1"/>
  <c r="AZ300" i="1"/>
  <c r="C301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O301" i="1"/>
  <c r="AP301" i="1"/>
  <c r="AQ301" i="1"/>
  <c r="AR301" i="1"/>
  <c r="AS301" i="1"/>
  <c r="AT301" i="1"/>
  <c r="AU301" i="1"/>
  <c r="AV301" i="1"/>
  <c r="AW301" i="1"/>
  <c r="AX301" i="1"/>
  <c r="AY301" i="1"/>
  <c r="AZ301" i="1"/>
  <c r="C302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AM302" i="1"/>
  <c r="AN302" i="1"/>
  <c r="AO302" i="1"/>
  <c r="AP302" i="1"/>
  <c r="AQ302" i="1"/>
  <c r="AR302" i="1"/>
  <c r="AS302" i="1"/>
  <c r="AT302" i="1"/>
  <c r="AU302" i="1"/>
  <c r="AV302" i="1"/>
  <c r="AW302" i="1"/>
  <c r="AX302" i="1"/>
  <c r="AY302" i="1"/>
  <c r="AZ302" i="1"/>
  <c r="C303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O303" i="1"/>
  <c r="AP303" i="1"/>
  <c r="AQ303" i="1"/>
  <c r="AR303" i="1"/>
  <c r="AS303" i="1"/>
  <c r="AT303" i="1"/>
  <c r="AU303" i="1"/>
  <c r="AV303" i="1"/>
  <c r="AW303" i="1"/>
  <c r="AX303" i="1"/>
  <c r="AY303" i="1"/>
  <c r="AZ303" i="1"/>
  <c r="C304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AM304" i="1"/>
  <c r="AN304" i="1"/>
  <c r="AO304" i="1"/>
  <c r="AP304" i="1"/>
  <c r="AQ304" i="1"/>
  <c r="AR304" i="1"/>
  <c r="AS304" i="1"/>
  <c r="AT304" i="1"/>
  <c r="AU304" i="1"/>
  <c r="AV304" i="1"/>
  <c r="AW304" i="1"/>
  <c r="AX304" i="1"/>
  <c r="AY304" i="1"/>
  <c r="AZ304" i="1"/>
  <c r="C305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O305" i="1"/>
  <c r="AP305" i="1"/>
  <c r="AQ305" i="1"/>
  <c r="AR305" i="1"/>
  <c r="AS305" i="1"/>
  <c r="AT305" i="1"/>
  <c r="AU305" i="1"/>
  <c r="AV305" i="1"/>
  <c r="AW305" i="1"/>
  <c r="AX305" i="1"/>
  <c r="AY305" i="1"/>
  <c r="AZ305" i="1"/>
  <c r="C306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AM306" i="1"/>
  <c r="AN306" i="1"/>
  <c r="AO306" i="1"/>
  <c r="AP306" i="1"/>
  <c r="AQ306" i="1"/>
  <c r="AR306" i="1"/>
  <c r="AS306" i="1"/>
  <c r="AT306" i="1"/>
  <c r="AU306" i="1"/>
  <c r="AV306" i="1"/>
  <c r="AW306" i="1"/>
  <c r="AX306" i="1"/>
  <c r="AY306" i="1"/>
  <c r="AZ306" i="1"/>
  <c r="C307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O307" i="1"/>
  <c r="AP307" i="1"/>
  <c r="AQ307" i="1"/>
  <c r="AR307" i="1"/>
  <c r="AS307" i="1"/>
  <c r="AT307" i="1"/>
  <c r="AU307" i="1"/>
  <c r="AV307" i="1"/>
  <c r="AW307" i="1"/>
  <c r="AX307" i="1"/>
  <c r="AY307" i="1"/>
  <c r="AZ307" i="1"/>
  <c r="C308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AM308" i="1"/>
  <c r="AN308" i="1"/>
  <c r="AO308" i="1"/>
  <c r="AP308" i="1"/>
  <c r="AQ308" i="1"/>
  <c r="AR308" i="1"/>
  <c r="AS308" i="1"/>
  <c r="AT308" i="1"/>
  <c r="AU308" i="1"/>
  <c r="AV308" i="1"/>
  <c r="AW308" i="1"/>
  <c r="AX308" i="1"/>
  <c r="AY308" i="1"/>
  <c r="AZ308" i="1"/>
  <c r="C309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O309" i="1"/>
  <c r="AP309" i="1"/>
  <c r="AQ309" i="1"/>
  <c r="AR309" i="1"/>
  <c r="AS309" i="1"/>
  <c r="AT309" i="1"/>
  <c r="AU309" i="1"/>
  <c r="AV309" i="1"/>
  <c r="AW309" i="1"/>
  <c r="AX309" i="1"/>
  <c r="AY309" i="1"/>
  <c r="AZ309" i="1"/>
  <c r="C310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AM310" i="1"/>
  <c r="AN310" i="1"/>
  <c r="AO310" i="1"/>
  <c r="AP310" i="1"/>
  <c r="AQ310" i="1"/>
  <c r="AR310" i="1"/>
  <c r="AS310" i="1"/>
  <c r="AT310" i="1"/>
  <c r="AU310" i="1"/>
  <c r="AV310" i="1"/>
  <c r="AW310" i="1"/>
  <c r="AX310" i="1"/>
  <c r="AY310" i="1"/>
  <c r="AZ310" i="1"/>
  <c r="C311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O311" i="1"/>
  <c r="AP311" i="1"/>
  <c r="AQ311" i="1"/>
  <c r="AR311" i="1"/>
  <c r="AS311" i="1"/>
  <c r="AT311" i="1"/>
  <c r="AU311" i="1"/>
  <c r="AV311" i="1"/>
  <c r="AW311" i="1"/>
  <c r="AX311" i="1"/>
  <c r="AY311" i="1"/>
  <c r="AZ311" i="1"/>
  <c r="C312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F312" i="1"/>
  <c r="AG312" i="1"/>
  <c r="AH312" i="1"/>
  <c r="AI312" i="1"/>
  <c r="AJ312" i="1"/>
  <c r="AK312" i="1"/>
  <c r="AL312" i="1"/>
  <c r="AM312" i="1"/>
  <c r="AN312" i="1"/>
  <c r="AO312" i="1"/>
  <c r="AP312" i="1"/>
  <c r="AQ312" i="1"/>
  <c r="AR312" i="1"/>
  <c r="AS312" i="1"/>
  <c r="AT312" i="1"/>
  <c r="AU312" i="1"/>
  <c r="AV312" i="1"/>
  <c r="AW312" i="1"/>
  <c r="AX312" i="1"/>
  <c r="AY312" i="1"/>
  <c r="AZ312" i="1"/>
  <c r="C313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O313" i="1"/>
  <c r="AP313" i="1"/>
  <c r="AQ313" i="1"/>
  <c r="AR313" i="1"/>
  <c r="AS313" i="1"/>
  <c r="AT313" i="1"/>
  <c r="AU313" i="1"/>
  <c r="AV313" i="1"/>
  <c r="AW313" i="1"/>
  <c r="AX313" i="1"/>
  <c r="AY313" i="1"/>
  <c r="AZ313" i="1"/>
  <c r="C314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AM314" i="1"/>
  <c r="AN314" i="1"/>
  <c r="AO314" i="1"/>
  <c r="AP314" i="1"/>
  <c r="AQ314" i="1"/>
  <c r="AR314" i="1"/>
  <c r="AS314" i="1"/>
  <c r="AT314" i="1"/>
  <c r="AU314" i="1"/>
  <c r="AV314" i="1"/>
  <c r="AW314" i="1"/>
  <c r="AX314" i="1"/>
  <c r="AY314" i="1"/>
  <c r="AZ314" i="1"/>
  <c r="C315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O315" i="1"/>
  <c r="AP315" i="1"/>
  <c r="AQ315" i="1"/>
  <c r="AR315" i="1"/>
  <c r="AS315" i="1"/>
  <c r="AT315" i="1"/>
  <c r="AU315" i="1"/>
  <c r="AV315" i="1"/>
  <c r="AW315" i="1"/>
  <c r="AX315" i="1"/>
  <c r="AY315" i="1"/>
  <c r="AZ315" i="1"/>
  <c r="C316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AM316" i="1"/>
  <c r="AN316" i="1"/>
  <c r="AO316" i="1"/>
  <c r="AP316" i="1"/>
  <c r="AQ316" i="1"/>
  <c r="AR316" i="1"/>
  <c r="AS316" i="1"/>
  <c r="AT316" i="1"/>
  <c r="AU316" i="1"/>
  <c r="AV316" i="1"/>
  <c r="AW316" i="1"/>
  <c r="AX316" i="1"/>
  <c r="AY316" i="1"/>
  <c r="AZ316" i="1"/>
  <c r="C317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O317" i="1"/>
  <c r="AP317" i="1"/>
  <c r="AQ317" i="1"/>
  <c r="AR317" i="1"/>
  <c r="AS317" i="1"/>
  <c r="AT317" i="1"/>
  <c r="AU317" i="1"/>
  <c r="AV317" i="1"/>
  <c r="AW317" i="1"/>
  <c r="AX317" i="1"/>
  <c r="AY317" i="1"/>
  <c r="AZ317" i="1"/>
  <c r="C318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AM318" i="1"/>
  <c r="AN318" i="1"/>
  <c r="AO318" i="1"/>
  <c r="AP318" i="1"/>
  <c r="AQ318" i="1"/>
  <c r="AR318" i="1"/>
  <c r="AS318" i="1"/>
  <c r="AT318" i="1"/>
  <c r="AU318" i="1"/>
  <c r="AV318" i="1"/>
  <c r="AW318" i="1"/>
  <c r="AX318" i="1"/>
  <c r="AY318" i="1"/>
  <c r="AZ318" i="1"/>
  <c r="C319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F319" i="1"/>
  <c r="AG319" i="1"/>
  <c r="AH319" i="1"/>
  <c r="AI319" i="1"/>
  <c r="AJ319" i="1"/>
  <c r="AK319" i="1"/>
  <c r="AL319" i="1"/>
  <c r="AM319" i="1"/>
  <c r="AN319" i="1"/>
  <c r="AO319" i="1"/>
  <c r="AP319" i="1"/>
  <c r="AQ319" i="1"/>
  <c r="AR319" i="1"/>
  <c r="AS319" i="1"/>
  <c r="AT319" i="1"/>
  <c r="AU319" i="1"/>
  <c r="AV319" i="1"/>
  <c r="AW319" i="1"/>
  <c r="AX319" i="1"/>
  <c r="AY319" i="1"/>
  <c r="AZ319" i="1"/>
  <c r="C320" i="1"/>
  <c r="D320" i="1"/>
  <c r="E320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AG320" i="1"/>
  <c r="AH320" i="1"/>
  <c r="AI320" i="1"/>
  <c r="AJ320" i="1"/>
  <c r="AK320" i="1"/>
  <c r="AL320" i="1"/>
  <c r="AM320" i="1"/>
  <c r="AN320" i="1"/>
  <c r="AO320" i="1"/>
  <c r="AP320" i="1"/>
  <c r="AQ320" i="1"/>
  <c r="AR320" i="1"/>
  <c r="AS320" i="1"/>
  <c r="AT320" i="1"/>
  <c r="AU320" i="1"/>
  <c r="AV320" i="1"/>
  <c r="AW320" i="1"/>
  <c r="AX320" i="1"/>
  <c r="AY320" i="1"/>
  <c r="AZ320" i="1"/>
  <c r="C321" i="1"/>
  <c r="D321" i="1"/>
  <c r="E321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AD321" i="1"/>
  <c r="AE321" i="1"/>
  <c r="AF321" i="1"/>
  <c r="AG321" i="1"/>
  <c r="AH321" i="1"/>
  <c r="AI321" i="1"/>
  <c r="AJ321" i="1"/>
  <c r="AK321" i="1"/>
  <c r="AL321" i="1"/>
  <c r="AM321" i="1"/>
  <c r="AN321" i="1"/>
  <c r="AO321" i="1"/>
  <c r="AP321" i="1"/>
  <c r="AQ321" i="1"/>
  <c r="AR321" i="1"/>
  <c r="AS321" i="1"/>
  <c r="AT321" i="1"/>
  <c r="AU321" i="1"/>
  <c r="AV321" i="1"/>
  <c r="AW321" i="1"/>
  <c r="AX321" i="1"/>
  <c r="AY321" i="1"/>
  <c r="AZ321" i="1"/>
  <c r="C322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AG322" i="1"/>
  <c r="AH322" i="1"/>
  <c r="AI322" i="1"/>
  <c r="AJ322" i="1"/>
  <c r="AK322" i="1"/>
  <c r="AL322" i="1"/>
  <c r="AM322" i="1"/>
  <c r="AN322" i="1"/>
  <c r="AO322" i="1"/>
  <c r="AP322" i="1"/>
  <c r="AQ322" i="1"/>
  <c r="AR322" i="1"/>
  <c r="AS322" i="1"/>
  <c r="AT322" i="1"/>
  <c r="AU322" i="1"/>
  <c r="AV322" i="1"/>
  <c r="AW322" i="1"/>
  <c r="AX322" i="1"/>
  <c r="AY322" i="1"/>
  <c r="AZ322" i="1"/>
  <c r="C323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AG323" i="1"/>
  <c r="AH323" i="1"/>
  <c r="AI323" i="1"/>
  <c r="AJ323" i="1"/>
  <c r="AK323" i="1"/>
  <c r="AL323" i="1"/>
  <c r="AM323" i="1"/>
  <c r="AN323" i="1"/>
  <c r="AO323" i="1"/>
  <c r="AP323" i="1"/>
  <c r="AQ323" i="1"/>
  <c r="AR323" i="1"/>
  <c r="AS323" i="1"/>
  <c r="AT323" i="1"/>
  <c r="AU323" i="1"/>
  <c r="AV323" i="1"/>
  <c r="AW323" i="1"/>
  <c r="AX323" i="1"/>
  <c r="AY323" i="1"/>
  <c r="AZ323" i="1"/>
  <c r="C324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AG324" i="1"/>
  <c r="AH324" i="1"/>
  <c r="AI324" i="1"/>
  <c r="AJ324" i="1"/>
  <c r="AK324" i="1"/>
  <c r="AL324" i="1"/>
  <c r="AM324" i="1"/>
  <c r="AN324" i="1"/>
  <c r="AO324" i="1"/>
  <c r="AP324" i="1"/>
  <c r="AQ324" i="1"/>
  <c r="AR324" i="1"/>
  <c r="AS324" i="1"/>
  <c r="AT324" i="1"/>
  <c r="AU324" i="1"/>
  <c r="AV324" i="1"/>
  <c r="AW324" i="1"/>
  <c r="AX324" i="1"/>
  <c r="AY324" i="1"/>
  <c r="AZ324" i="1"/>
  <c r="C325" i="1"/>
  <c r="D325" i="1"/>
  <c r="E325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AG325" i="1"/>
  <c r="AH325" i="1"/>
  <c r="AI325" i="1"/>
  <c r="AJ325" i="1"/>
  <c r="AK325" i="1"/>
  <c r="AL325" i="1"/>
  <c r="AM325" i="1"/>
  <c r="AN325" i="1"/>
  <c r="AO325" i="1"/>
  <c r="AP325" i="1"/>
  <c r="AQ325" i="1"/>
  <c r="AR325" i="1"/>
  <c r="AS325" i="1"/>
  <c r="AT325" i="1"/>
  <c r="AU325" i="1"/>
  <c r="AV325" i="1"/>
  <c r="AW325" i="1"/>
  <c r="AX325" i="1"/>
  <c r="AY325" i="1"/>
  <c r="AZ325" i="1"/>
  <c r="C326" i="1"/>
  <c r="D326" i="1"/>
  <c r="E326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AG326" i="1"/>
  <c r="AH326" i="1"/>
  <c r="AI326" i="1"/>
  <c r="AJ326" i="1"/>
  <c r="AK326" i="1"/>
  <c r="AL326" i="1"/>
  <c r="AM326" i="1"/>
  <c r="AN326" i="1"/>
  <c r="AO326" i="1"/>
  <c r="AP326" i="1"/>
  <c r="AQ326" i="1"/>
  <c r="AR326" i="1"/>
  <c r="AS326" i="1"/>
  <c r="AT326" i="1"/>
  <c r="AU326" i="1"/>
  <c r="AV326" i="1"/>
  <c r="AW326" i="1"/>
  <c r="AX326" i="1"/>
  <c r="AY326" i="1"/>
  <c r="AZ326" i="1"/>
  <c r="C327" i="1"/>
  <c r="D327" i="1"/>
  <c r="E327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AG327" i="1"/>
  <c r="AH327" i="1"/>
  <c r="AI327" i="1"/>
  <c r="AJ327" i="1"/>
  <c r="AK327" i="1"/>
  <c r="AL327" i="1"/>
  <c r="AM327" i="1"/>
  <c r="AN327" i="1"/>
  <c r="AO327" i="1"/>
  <c r="AP327" i="1"/>
  <c r="AQ327" i="1"/>
  <c r="AR327" i="1"/>
  <c r="AS327" i="1"/>
  <c r="AT327" i="1"/>
  <c r="AU327" i="1"/>
  <c r="AV327" i="1"/>
  <c r="AW327" i="1"/>
  <c r="AX327" i="1"/>
  <c r="AY327" i="1"/>
  <c r="AZ327" i="1"/>
  <c r="C328" i="1"/>
  <c r="D328" i="1"/>
  <c r="E328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AG328" i="1"/>
  <c r="AH328" i="1"/>
  <c r="AI328" i="1"/>
  <c r="AJ328" i="1"/>
  <c r="AK328" i="1"/>
  <c r="AL328" i="1"/>
  <c r="AM328" i="1"/>
  <c r="AN328" i="1"/>
  <c r="AO328" i="1"/>
  <c r="AP328" i="1"/>
  <c r="AQ328" i="1"/>
  <c r="AR328" i="1"/>
  <c r="AS328" i="1"/>
  <c r="AT328" i="1"/>
  <c r="AU328" i="1"/>
  <c r="AV328" i="1"/>
  <c r="AW328" i="1"/>
  <c r="AX328" i="1"/>
  <c r="AY328" i="1"/>
  <c r="AZ328" i="1"/>
  <c r="C329" i="1"/>
  <c r="D329" i="1"/>
  <c r="E329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AG329" i="1"/>
  <c r="AH329" i="1"/>
  <c r="AI329" i="1"/>
  <c r="AJ329" i="1"/>
  <c r="AK329" i="1"/>
  <c r="AL329" i="1"/>
  <c r="AM329" i="1"/>
  <c r="AN329" i="1"/>
  <c r="AO329" i="1"/>
  <c r="AP329" i="1"/>
  <c r="AQ329" i="1"/>
  <c r="AR329" i="1"/>
  <c r="AS329" i="1"/>
  <c r="AT329" i="1"/>
  <c r="AU329" i="1"/>
  <c r="AV329" i="1"/>
  <c r="AW329" i="1"/>
  <c r="AX329" i="1"/>
  <c r="AY329" i="1"/>
  <c r="AZ329" i="1"/>
  <c r="C330" i="1"/>
  <c r="D330" i="1"/>
  <c r="E330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AG330" i="1"/>
  <c r="AH330" i="1"/>
  <c r="AI330" i="1"/>
  <c r="AJ330" i="1"/>
  <c r="AK330" i="1"/>
  <c r="AL330" i="1"/>
  <c r="AM330" i="1"/>
  <c r="AN330" i="1"/>
  <c r="AO330" i="1"/>
  <c r="AP330" i="1"/>
  <c r="AQ330" i="1"/>
  <c r="AR330" i="1"/>
  <c r="AS330" i="1"/>
  <c r="AT330" i="1"/>
  <c r="AU330" i="1"/>
  <c r="AV330" i="1"/>
  <c r="AW330" i="1"/>
  <c r="AX330" i="1"/>
  <c r="AY330" i="1"/>
  <c r="AZ330" i="1"/>
  <c r="C331" i="1"/>
  <c r="D331" i="1"/>
  <c r="E331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AG331" i="1"/>
  <c r="AH331" i="1"/>
  <c r="AI331" i="1"/>
  <c r="AJ331" i="1"/>
  <c r="AK331" i="1"/>
  <c r="AL331" i="1"/>
  <c r="AM331" i="1"/>
  <c r="AN331" i="1"/>
  <c r="AO331" i="1"/>
  <c r="AP331" i="1"/>
  <c r="AQ331" i="1"/>
  <c r="AR331" i="1"/>
  <c r="AS331" i="1"/>
  <c r="AT331" i="1"/>
  <c r="AU331" i="1"/>
  <c r="AV331" i="1"/>
  <c r="AW331" i="1"/>
  <c r="AX331" i="1"/>
  <c r="AY331" i="1"/>
  <c r="AZ331" i="1"/>
  <c r="C332" i="1"/>
  <c r="D332" i="1"/>
  <c r="E332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AG332" i="1"/>
  <c r="AH332" i="1"/>
  <c r="AI332" i="1"/>
  <c r="AJ332" i="1"/>
  <c r="AK332" i="1"/>
  <c r="AL332" i="1"/>
  <c r="AM332" i="1"/>
  <c r="AN332" i="1"/>
  <c r="AO332" i="1"/>
  <c r="AP332" i="1"/>
  <c r="AQ332" i="1"/>
  <c r="AR332" i="1"/>
  <c r="AS332" i="1"/>
  <c r="AT332" i="1"/>
  <c r="AU332" i="1"/>
  <c r="AV332" i="1"/>
  <c r="AW332" i="1"/>
  <c r="AX332" i="1"/>
  <c r="AY332" i="1"/>
  <c r="AZ332" i="1"/>
  <c r="C333" i="1"/>
  <c r="D333" i="1"/>
  <c r="E333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AG333" i="1"/>
  <c r="AH333" i="1"/>
  <c r="AI333" i="1"/>
  <c r="AJ333" i="1"/>
  <c r="AK333" i="1"/>
  <c r="AL333" i="1"/>
  <c r="AM333" i="1"/>
  <c r="AN333" i="1"/>
  <c r="AO333" i="1"/>
  <c r="AP333" i="1"/>
  <c r="AQ333" i="1"/>
  <c r="AR333" i="1"/>
  <c r="AS333" i="1"/>
  <c r="AT333" i="1"/>
  <c r="AU333" i="1"/>
  <c r="AV333" i="1"/>
  <c r="AW333" i="1"/>
  <c r="AX333" i="1"/>
  <c r="AY333" i="1"/>
  <c r="AZ333" i="1"/>
  <c r="C334" i="1"/>
  <c r="D334" i="1"/>
  <c r="E334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AG334" i="1"/>
  <c r="AH334" i="1"/>
  <c r="AI334" i="1"/>
  <c r="AJ334" i="1"/>
  <c r="AK334" i="1"/>
  <c r="AL334" i="1"/>
  <c r="AM334" i="1"/>
  <c r="AN334" i="1"/>
  <c r="AO334" i="1"/>
  <c r="AP334" i="1"/>
  <c r="AQ334" i="1"/>
  <c r="AR334" i="1"/>
  <c r="AS334" i="1"/>
  <c r="AT334" i="1"/>
  <c r="AU334" i="1"/>
  <c r="AV334" i="1"/>
  <c r="AW334" i="1"/>
  <c r="AX334" i="1"/>
  <c r="AY334" i="1"/>
  <c r="AZ334" i="1"/>
  <c r="C335" i="1"/>
  <c r="D335" i="1"/>
  <c r="E335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AE335" i="1"/>
  <c r="AF335" i="1"/>
  <c r="AG335" i="1"/>
  <c r="AH335" i="1"/>
  <c r="AI335" i="1"/>
  <c r="AJ335" i="1"/>
  <c r="AK335" i="1"/>
  <c r="AL335" i="1"/>
  <c r="AM335" i="1"/>
  <c r="AN335" i="1"/>
  <c r="AO335" i="1"/>
  <c r="AP335" i="1"/>
  <c r="AQ335" i="1"/>
  <c r="AR335" i="1"/>
  <c r="AS335" i="1"/>
  <c r="AT335" i="1"/>
  <c r="AU335" i="1"/>
  <c r="AV335" i="1"/>
  <c r="AW335" i="1"/>
  <c r="AX335" i="1"/>
  <c r="AY335" i="1"/>
  <c r="AZ335" i="1"/>
  <c r="C336" i="1"/>
  <c r="D336" i="1"/>
  <c r="E336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AE336" i="1"/>
  <c r="AF336" i="1"/>
  <c r="AG336" i="1"/>
  <c r="AH336" i="1"/>
  <c r="AI336" i="1"/>
  <c r="AJ336" i="1"/>
  <c r="AK336" i="1"/>
  <c r="AL336" i="1"/>
  <c r="AM336" i="1"/>
  <c r="AN336" i="1"/>
  <c r="AO336" i="1"/>
  <c r="AP336" i="1"/>
  <c r="AQ336" i="1"/>
  <c r="AR336" i="1"/>
  <c r="AS336" i="1"/>
  <c r="AT336" i="1"/>
  <c r="AU336" i="1"/>
  <c r="AV336" i="1"/>
  <c r="AW336" i="1"/>
  <c r="AX336" i="1"/>
  <c r="AY336" i="1"/>
  <c r="AZ336" i="1"/>
  <c r="C337" i="1"/>
  <c r="D337" i="1"/>
  <c r="E337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AE337" i="1"/>
  <c r="AF337" i="1"/>
  <c r="AG337" i="1"/>
  <c r="AH337" i="1"/>
  <c r="AI337" i="1"/>
  <c r="AJ337" i="1"/>
  <c r="AK337" i="1"/>
  <c r="AL337" i="1"/>
  <c r="AM337" i="1"/>
  <c r="AN337" i="1"/>
  <c r="AO337" i="1"/>
  <c r="AP337" i="1"/>
  <c r="AQ337" i="1"/>
  <c r="AR337" i="1"/>
  <c r="AS337" i="1"/>
  <c r="AT337" i="1"/>
  <c r="AU337" i="1"/>
  <c r="AV337" i="1"/>
  <c r="AW337" i="1"/>
  <c r="AX337" i="1"/>
  <c r="AY337" i="1"/>
  <c r="AZ337" i="1"/>
  <c r="C338" i="1"/>
  <c r="D338" i="1"/>
  <c r="E338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AE338" i="1"/>
  <c r="AF338" i="1"/>
  <c r="AG338" i="1"/>
  <c r="AH338" i="1"/>
  <c r="AI338" i="1"/>
  <c r="AJ338" i="1"/>
  <c r="AK338" i="1"/>
  <c r="AL338" i="1"/>
  <c r="AM338" i="1"/>
  <c r="AN338" i="1"/>
  <c r="AO338" i="1"/>
  <c r="AP338" i="1"/>
  <c r="AQ338" i="1"/>
  <c r="AR338" i="1"/>
  <c r="AS338" i="1"/>
  <c r="AT338" i="1"/>
  <c r="AU338" i="1"/>
  <c r="AV338" i="1"/>
  <c r="AW338" i="1"/>
  <c r="AX338" i="1"/>
  <c r="AY338" i="1"/>
  <c r="AZ338" i="1"/>
  <c r="C339" i="1"/>
  <c r="D339" i="1"/>
  <c r="E339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AE339" i="1"/>
  <c r="AF339" i="1"/>
  <c r="AG339" i="1"/>
  <c r="AH339" i="1"/>
  <c r="AI339" i="1"/>
  <c r="AJ339" i="1"/>
  <c r="AK339" i="1"/>
  <c r="AL339" i="1"/>
  <c r="AM339" i="1"/>
  <c r="AN339" i="1"/>
  <c r="AO339" i="1"/>
  <c r="AP339" i="1"/>
  <c r="AQ339" i="1"/>
  <c r="AR339" i="1"/>
  <c r="AS339" i="1"/>
  <c r="AT339" i="1"/>
  <c r="AU339" i="1"/>
  <c r="AV339" i="1"/>
  <c r="AW339" i="1"/>
  <c r="AX339" i="1"/>
  <c r="AY339" i="1"/>
  <c r="AZ339" i="1"/>
  <c r="C340" i="1"/>
  <c r="D340" i="1"/>
  <c r="E340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AG340" i="1"/>
  <c r="AH340" i="1"/>
  <c r="AI340" i="1"/>
  <c r="AJ340" i="1"/>
  <c r="AK340" i="1"/>
  <c r="AL340" i="1"/>
  <c r="AM340" i="1"/>
  <c r="AN340" i="1"/>
  <c r="AO340" i="1"/>
  <c r="AP340" i="1"/>
  <c r="AQ340" i="1"/>
  <c r="AR340" i="1"/>
  <c r="AS340" i="1"/>
  <c r="AT340" i="1"/>
  <c r="AU340" i="1"/>
  <c r="AV340" i="1"/>
  <c r="AW340" i="1"/>
  <c r="AX340" i="1"/>
  <c r="AY340" i="1"/>
  <c r="AZ340" i="1"/>
  <c r="C341" i="1"/>
  <c r="D341" i="1"/>
  <c r="E341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AE341" i="1"/>
  <c r="AF341" i="1"/>
  <c r="AG341" i="1"/>
  <c r="AH341" i="1"/>
  <c r="AI341" i="1"/>
  <c r="AJ341" i="1"/>
  <c r="AK341" i="1"/>
  <c r="AL341" i="1"/>
  <c r="AM341" i="1"/>
  <c r="AN341" i="1"/>
  <c r="AO341" i="1"/>
  <c r="AP341" i="1"/>
  <c r="AQ341" i="1"/>
  <c r="AR341" i="1"/>
  <c r="AS341" i="1"/>
  <c r="AT341" i="1"/>
  <c r="AU341" i="1"/>
  <c r="AV341" i="1"/>
  <c r="AW341" i="1"/>
  <c r="AX341" i="1"/>
  <c r="AY341" i="1"/>
  <c r="AZ341" i="1"/>
  <c r="C342" i="1"/>
  <c r="D342" i="1"/>
  <c r="E342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AE342" i="1"/>
  <c r="AF342" i="1"/>
  <c r="AG342" i="1"/>
  <c r="AH342" i="1"/>
  <c r="AI342" i="1"/>
  <c r="AJ342" i="1"/>
  <c r="AK342" i="1"/>
  <c r="AL342" i="1"/>
  <c r="AM342" i="1"/>
  <c r="AN342" i="1"/>
  <c r="AO342" i="1"/>
  <c r="AP342" i="1"/>
  <c r="AQ342" i="1"/>
  <c r="AR342" i="1"/>
  <c r="AS342" i="1"/>
  <c r="AT342" i="1"/>
  <c r="AU342" i="1"/>
  <c r="AV342" i="1"/>
  <c r="AW342" i="1"/>
  <c r="AX342" i="1"/>
  <c r="AY342" i="1"/>
  <c r="AZ342" i="1"/>
  <c r="C343" i="1"/>
  <c r="D343" i="1"/>
  <c r="E343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AE343" i="1"/>
  <c r="AF343" i="1"/>
  <c r="AG343" i="1"/>
  <c r="AH343" i="1"/>
  <c r="AI343" i="1"/>
  <c r="AJ343" i="1"/>
  <c r="AK343" i="1"/>
  <c r="AL343" i="1"/>
  <c r="AM343" i="1"/>
  <c r="AN343" i="1"/>
  <c r="AO343" i="1"/>
  <c r="AP343" i="1"/>
  <c r="AQ343" i="1"/>
  <c r="AR343" i="1"/>
  <c r="AS343" i="1"/>
  <c r="AT343" i="1"/>
  <c r="AU343" i="1"/>
  <c r="AV343" i="1"/>
  <c r="AW343" i="1"/>
  <c r="AX343" i="1"/>
  <c r="AY343" i="1"/>
  <c r="AZ343" i="1"/>
  <c r="C344" i="1"/>
  <c r="D344" i="1"/>
  <c r="E344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AG344" i="1"/>
  <c r="AH344" i="1"/>
  <c r="AI344" i="1"/>
  <c r="AJ344" i="1"/>
  <c r="AK344" i="1"/>
  <c r="AL344" i="1"/>
  <c r="AM344" i="1"/>
  <c r="AN344" i="1"/>
  <c r="AO344" i="1"/>
  <c r="AP344" i="1"/>
  <c r="AQ344" i="1"/>
  <c r="AR344" i="1"/>
  <c r="AS344" i="1"/>
  <c r="AT344" i="1"/>
  <c r="AU344" i="1"/>
  <c r="AV344" i="1"/>
  <c r="AW344" i="1"/>
  <c r="AX344" i="1"/>
  <c r="AY344" i="1"/>
  <c r="AZ344" i="1"/>
  <c r="C345" i="1"/>
  <c r="D345" i="1"/>
  <c r="E345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AG345" i="1"/>
  <c r="AH345" i="1"/>
  <c r="AI345" i="1"/>
  <c r="AJ345" i="1"/>
  <c r="AK345" i="1"/>
  <c r="AL345" i="1"/>
  <c r="AM345" i="1"/>
  <c r="AN345" i="1"/>
  <c r="AO345" i="1"/>
  <c r="AP345" i="1"/>
  <c r="AQ345" i="1"/>
  <c r="AR345" i="1"/>
  <c r="AS345" i="1"/>
  <c r="AT345" i="1"/>
  <c r="AU345" i="1"/>
  <c r="AV345" i="1"/>
  <c r="AW345" i="1"/>
  <c r="AX345" i="1"/>
  <c r="AY345" i="1"/>
  <c r="AZ345" i="1"/>
  <c r="C346" i="1"/>
  <c r="D346" i="1"/>
  <c r="E346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AG346" i="1"/>
  <c r="AH346" i="1"/>
  <c r="AI346" i="1"/>
  <c r="AJ346" i="1"/>
  <c r="AK346" i="1"/>
  <c r="AL346" i="1"/>
  <c r="AM346" i="1"/>
  <c r="AN346" i="1"/>
  <c r="AO346" i="1"/>
  <c r="AP346" i="1"/>
  <c r="AQ346" i="1"/>
  <c r="AR346" i="1"/>
  <c r="AS346" i="1"/>
  <c r="AT346" i="1"/>
  <c r="AU346" i="1"/>
  <c r="AV346" i="1"/>
  <c r="AW346" i="1"/>
  <c r="AX346" i="1"/>
  <c r="AY346" i="1"/>
  <c r="AZ346" i="1"/>
  <c r="C347" i="1"/>
  <c r="D347" i="1"/>
  <c r="E347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AG347" i="1"/>
  <c r="AH347" i="1"/>
  <c r="AI347" i="1"/>
  <c r="AJ347" i="1"/>
  <c r="AK347" i="1"/>
  <c r="AL347" i="1"/>
  <c r="AM347" i="1"/>
  <c r="AN347" i="1"/>
  <c r="AO347" i="1"/>
  <c r="AP347" i="1"/>
  <c r="AQ347" i="1"/>
  <c r="AR347" i="1"/>
  <c r="AS347" i="1"/>
  <c r="AT347" i="1"/>
  <c r="AU347" i="1"/>
  <c r="AV347" i="1"/>
  <c r="AW347" i="1"/>
  <c r="AX347" i="1"/>
  <c r="AY347" i="1"/>
  <c r="AZ347" i="1"/>
  <c r="C348" i="1"/>
  <c r="D348" i="1"/>
  <c r="E348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AG348" i="1"/>
  <c r="AH348" i="1"/>
  <c r="AI348" i="1"/>
  <c r="AJ348" i="1"/>
  <c r="AK348" i="1"/>
  <c r="AL348" i="1"/>
  <c r="AM348" i="1"/>
  <c r="AN348" i="1"/>
  <c r="AO348" i="1"/>
  <c r="AP348" i="1"/>
  <c r="AQ348" i="1"/>
  <c r="AR348" i="1"/>
  <c r="AS348" i="1"/>
  <c r="AT348" i="1"/>
  <c r="AU348" i="1"/>
  <c r="AV348" i="1"/>
  <c r="AW348" i="1"/>
  <c r="AX348" i="1"/>
  <c r="AY348" i="1"/>
  <c r="AZ348" i="1"/>
  <c r="C349" i="1"/>
  <c r="D349" i="1"/>
  <c r="E349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AG349" i="1"/>
  <c r="AH349" i="1"/>
  <c r="AI349" i="1"/>
  <c r="AJ349" i="1"/>
  <c r="AK349" i="1"/>
  <c r="AL349" i="1"/>
  <c r="AM349" i="1"/>
  <c r="AN349" i="1"/>
  <c r="AO349" i="1"/>
  <c r="AP349" i="1"/>
  <c r="AQ349" i="1"/>
  <c r="AR349" i="1"/>
  <c r="AS349" i="1"/>
  <c r="AT349" i="1"/>
  <c r="AU349" i="1"/>
  <c r="AV349" i="1"/>
  <c r="AW349" i="1"/>
  <c r="AX349" i="1"/>
  <c r="AY349" i="1"/>
  <c r="AZ349" i="1"/>
  <c r="C350" i="1"/>
  <c r="D350" i="1"/>
  <c r="E350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AG350" i="1"/>
  <c r="AH350" i="1"/>
  <c r="AI350" i="1"/>
  <c r="AJ350" i="1"/>
  <c r="AK350" i="1"/>
  <c r="AL350" i="1"/>
  <c r="AM350" i="1"/>
  <c r="AN350" i="1"/>
  <c r="AO350" i="1"/>
  <c r="AP350" i="1"/>
  <c r="AQ350" i="1"/>
  <c r="AR350" i="1"/>
  <c r="AS350" i="1"/>
  <c r="AT350" i="1"/>
  <c r="AU350" i="1"/>
  <c r="AV350" i="1"/>
  <c r="AW350" i="1"/>
  <c r="AX350" i="1"/>
  <c r="AY350" i="1"/>
  <c r="AZ350" i="1"/>
  <c r="C351" i="1"/>
  <c r="D351" i="1"/>
  <c r="E351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AG351" i="1"/>
  <c r="AH351" i="1"/>
  <c r="AI351" i="1"/>
  <c r="AJ351" i="1"/>
  <c r="AK351" i="1"/>
  <c r="AL351" i="1"/>
  <c r="AM351" i="1"/>
  <c r="AN351" i="1"/>
  <c r="AO351" i="1"/>
  <c r="AP351" i="1"/>
  <c r="AQ351" i="1"/>
  <c r="AR351" i="1"/>
  <c r="AS351" i="1"/>
  <c r="AT351" i="1"/>
  <c r="AU351" i="1"/>
  <c r="AV351" i="1"/>
  <c r="AW351" i="1"/>
  <c r="AX351" i="1"/>
  <c r="AY351" i="1"/>
  <c r="AZ351" i="1"/>
  <c r="C352" i="1"/>
  <c r="D352" i="1"/>
  <c r="E352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AG352" i="1"/>
  <c r="AH352" i="1"/>
  <c r="AI352" i="1"/>
  <c r="AJ352" i="1"/>
  <c r="AK352" i="1"/>
  <c r="AL352" i="1"/>
  <c r="AM352" i="1"/>
  <c r="AN352" i="1"/>
  <c r="AO352" i="1"/>
  <c r="AP352" i="1"/>
  <c r="AQ352" i="1"/>
  <c r="AR352" i="1"/>
  <c r="AS352" i="1"/>
  <c r="AT352" i="1"/>
  <c r="AU352" i="1"/>
  <c r="AV352" i="1"/>
  <c r="AW352" i="1"/>
  <c r="AX352" i="1"/>
  <c r="AY352" i="1"/>
  <c r="AZ352" i="1"/>
  <c r="C353" i="1"/>
  <c r="D353" i="1"/>
  <c r="E353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AG353" i="1"/>
  <c r="AH353" i="1"/>
  <c r="AI353" i="1"/>
  <c r="AJ353" i="1"/>
  <c r="AK353" i="1"/>
  <c r="AL353" i="1"/>
  <c r="AM353" i="1"/>
  <c r="AN353" i="1"/>
  <c r="AO353" i="1"/>
  <c r="AP353" i="1"/>
  <c r="AQ353" i="1"/>
  <c r="AR353" i="1"/>
  <c r="AS353" i="1"/>
  <c r="AT353" i="1"/>
  <c r="AU353" i="1"/>
  <c r="AV353" i="1"/>
  <c r="AW353" i="1"/>
  <c r="AX353" i="1"/>
  <c r="AY353" i="1"/>
  <c r="AZ353" i="1"/>
  <c r="C354" i="1"/>
  <c r="D354" i="1"/>
  <c r="E354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AG354" i="1"/>
  <c r="AH354" i="1"/>
  <c r="AI354" i="1"/>
  <c r="AJ354" i="1"/>
  <c r="AK354" i="1"/>
  <c r="AL354" i="1"/>
  <c r="AM354" i="1"/>
  <c r="AN354" i="1"/>
  <c r="AO354" i="1"/>
  <c r="AP354" i="1"/>
  <c r="AQ354" i="1"/>
  <c r="AR354" i="1"/>
  <c r="AS354" i="1"/>
  <c r="AT354" i="1"/>
  <c r="AU354" i="1"/>
  <c r="AV354" i="1"/>
  <c r="AW354" i="1"/>
  <c r="AX354" i="1"/>
  <c r="AY354" i="1"/>
  <c r="AZ354" i="1"/>
  <c r="C355" i="1"/>
  <c r="D355" i="1"/>
  <c r="E355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AG355" i="1"/>
  <c r="AH355" i="1"/>
  <c r="AI355" i="1"/>
  <c r="AJ355" i="1"/>
  <c r="AK355" i="1"/>
  <c r="AL355" i="1"/>
  <c r="AM355" i="1"/>
  <c r="AN355" i="1"/>
  <c r="AO355" i="1"/>
  <c r="AP355" i="1"/>
  <c r="AQ355" i="1"/>
  <c r="AR355" i="1"/>
  <c r="AS355" i="1"/>
  <c r="AT355" i="1"/>
  <c r="AU355" i="1"/>
  <c r="AV355" i="1"/>
  <c r="AW355" i="1"/>
  <c r="AX355" i="1"/>
  <c r="AY355" i="1"/>
  <c r="AZ355" i="1"/>
  <c r="C356" i="1"/>
  <c r="D356" i="1"/>
  <c r="E356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AG356" i="1"/>
  <c r="AH356" i="1"/>
  <c r="AI356" i="1"/>
  <c r="AJ356" i="1"/>
  <c r="AK356" i="1"/>
  <c r="AL356" i="1"/>
  <c r="AM356" i="1"/>
  <c r="AN356" i="1"/>
  <c r="AO356" i="1"/>
  <c r="AP356" i="1"/>
  <c r="AQ356" i="1"/>
  <c r="AR356" i="1"/>
  <c r="AS356" i="1"/>
  <c r="AT356" i="1"/>
  <c r="AU356" i="1"/>
  <c r="AV356" i="1"/>
  <c r="AW356" i="1"/>
  <c r="AX356" i="1"/>
  <c r="AY356" i="1"/>
  <c r="AZ356" i="1"/>
  <c r="C357" i="1"/>
  <c r="D357" i="1"/>
  <c r="E357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AG357" i="1"/>
  <c r="AH357" i="1"/>
  <c r="AI357" i="1"/>
  <c r="AJ357" i="1"/>
  <c r="AK357" i="1"/>
  <c r="AL357" i="1"/>
  <c r="AM357" i="1"/>
  <c r="AN357" i="1"/>
  <c r="AO357" i="1"/>
  <c r="AP357" i="1"/>
  <c r="AQ357" i="1"/>
  <c r="AR357" i="1"/>
  <c r="AS357" i="1"/>
  <c r="AT357" i="1"/>
  <c r="AU357" i="1"/>
  <c r="AV357" i="1"/>
  <c r="AW357" i="1"/>
  <c r="AX357" i="1"/>
  <c r="AY357" i="1"/>
  <c r="AZ357" i="1"/>
  <c r="C358" i="1"/>
  <c r="D358" i="1"/>
  <c r="E358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AG358" i="1"/>
  <c r="AH358" i="1"/>
  <c r="AI358" i="1"/>
  <c r="AJ358" i="1"/>
  <c r="AK358" i="1"/>
  <c r="AL358" i="1"/>
  <c r="AM358" i="1"/>
  <c r="AN358" i="1"/>
  <c r="AO358" i="1"/>
  <c r="AP358" i="1"/>
  <c r="AQ358" i="1"/>
  <c r="AR358" i="1"/>
  <c r="AS358" i="1"/>
  <c r="AT358" i="1"/>
  <c r="AU358" i="1"/>
  <c r="AV358" i="1"/>
  <c r="AW358" i="1"/>
  <c r="AX358" i="1"/>
  <c r="AY358" i="1"/>
  <c r="AZ358" i="1"/>
  <c r="C359" i="1"/>
  <c r="D359" i="1"/>
  <c r="E359" i="1"/>
  <c r="F359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AE359" i="1"/>
  <c r="AF359" i="1"/>
  <c r="AG359" i="1"/>
  <c r="AH359" i="1"/>
  <c r="AI359" i="1"/>
  <c r="AJ359" i="1"/>
  <c r="AK359" i="1"/>
  <c r="AL359" i="1"/>
  <c r="AM359" i="1"/>
  <c r="AN359" i="1"/>
  <c r="AO359" i="1"/>
  <c r="AP359" i="1"/>
  <c r="AQ359" i="1"/>
  <c r="AR359" i="1"/>
  <c r="AS359" i="1"/>
  <c r="AT359" i="1"/>
  <c r="AU359" i="1"/>
  <c r="AV359" i="1"/>
  <c r="AW359" i="1"/>
  <c r="AX359" i="1"/>
  <c r="AY359" i="1"/>
  <c r="AZ359" i="1"/>
  <c r="C360" i="1"/>
  <c r="D360" i="1"/>
  <c r="E360" i="1"/>
  <c r="F360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AG360" i="1"/>
  <c r="AH360" i="1"/>
  <c r="AI360" i="1"/>
  <c r="AJ360" i="1"/>
  <c r="AK360" i="1"/>
  <c r="AL360" i="1"/>
  <c r="AM360" i="1"/>
  <c r="AN360" i="1"/>
  <c r="AO360" i="1"/>
  <c r="AP360" i="1"/>
  <c r="AQ360" i="1"/>
  <c r="AR360" i="1"/>
  <c r="AS360" i="1"/>
  <c r="AT360" i="1"/>
  <c r="AU360" i="1"/>
  <c r="AV360" i="1"/>
  <c r="AW360" i="1"/>
  <c r="AX360" i="1"/>
  <c r="AY360" i="1"/>
  <c r="AZ360" i="1"/>
  <c r="C361" i="1"/>
  <c r="D361" i="1"/>
  <c r="E361" i="1"/>
  <c r="F361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AE361" i="1"/>
  <c r="AF361" i="1"/>
  <c r="AG361" i="1"/>
  <c r="AH361" i="1"/>
  <c r="AI361" i="1"/>
  <c r="AJ361" i="1"/>
  <c r="AK361" i="1"/>
  <c r="AL361" i="1"/>
  <c r="AM361" i="1"/>
  <c r="AN361" i="1"/>
  <c r="AO361" i="1"/>
  <c r="AP361" i="1"/>
  <c r="AQ361" i="1"/>
  <c r="AR361" i="1"/>
  <c r="AS361" i="1"/>
  <c r="AT361" i="1"/>
  <c r="AU361" i="1"/>
  <c r="AV361" i="1"/>
  <c r="AW361" i="1"/>
  <c r="AX361" i="1"/>
  <c r="AY361" i="1"/>
  <c r="AZ361" i="1"/>
  <c r="C362" i="1"/>
  <c r="D362" i="1"/>
  <c r="E362" i="1"/>
  <c r="F362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AE362" i="1"/>
  <c r="AF362" i="1"/>
  <c r="AG362" i="1"/>
  <c r="AH362" i="1"/>
  <c r="AI362" i="1"/>
  <c r="AJ362" i="1"/>
  <c r="AK362" i="1"/>
  <c r="AL362" i="1"/>
  <c r="AM362" i="1"/>
  <c r="AN362" i="1"/>
  <c r="AO362" i="1"/>
  <c r="AP362" i="1"/>
  <c r="AQ362" i="1"/>
  <c r="AR362" i="1"/>
  <c r="AS362" i="1"/>
  <c r="AT362" i="1"/>
  <c r="AU362" i="1"/>
  <c r="AV362" i="1"/>
  <c r="AW362" i="1"/>
  <c r="AX362" i="1"/>
  <c r="AY362" i="1"/>
  <c r="AZ362" i="1"/>
  <c r="C363" i="1"/>
  <c r="D363" i="1"/>
  <c r="E363" i="1"/>
  <c r="F363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AE363" i="1"/>
  <c r="AF363" i="1"/>
  <c r="AG363" i="1"/>
  <c r="AH363" i="1"/>
  <c r="AI363" i="1"/>
  <c r="AJ363" i="1"/>
  <c r="AK363" i="1"/>
  <c r="AL363" i="1"/>
  <c r="AM363" i="1"/>
  <c r="AN363" i="1"/>
  <c r="AO363" i="1"/>
  <c r="AP363" i="1"/>
  <c r="AQ363" i="1"/>
  <c r="AR363" i="1"/>
  <c r="AS363" i="1"/>
  <c r="AT363" i="1"/>
  <c r="AU363" i="1"/>
  <c r="AV363" i="1"/>
  <c r="AW363" i="1"/>
  <c r="AX363" i="1"/>
  <c r="AY363" i="1"/>
  <c r="AZ363" i="1"/>
  <c r="C364" i="1"/>
  <c r="D364" i="1"/>
  <c r="E364" i="1"/>
  <c r="F364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AE364" i="1"/>
  <c r="AF364" i="1"/>
  <c r="AG364" i="1"/>
  <c r="AH364" i="1"/>
  <c r="AI364" i="1"/>
  <c r="AJ364" i="1"/>
  <c r="AK364" i="1"/>
  <c r="AL364" i="1"/>
  <c r="AM364" i="1"/>
  <c r="AN364" i="1"/>
  <c r="AO364" i="1"/>
  <c r="AP364" i="1"/>
  <c r="AQ364" i="1"/>
  <c r="AR364" i="1"/>
  <c r="AS364" i="1"/>
  <c r="AT364" i="1"/>
  <c r="AU364" i="1"/>
  <c r="AV364" i="1"/>
  <c r="AW364" i="1"/>
  <c r="AX364" i="1"/>
  <c r="AY364" i="1"/>
  <c r="AZ364" i="1"/>
  <c r="C365" i="1"/>
  <c r="D365" i="1"/>
  <c r="E365" i="1"/>
  <c r="F365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AG365" i="1"/>
  <c r="AH365" i="1"/>
  <c r="AI365" i="1"/>
  <c r="AJ365" i="1"/>
  <c r="AK365" i="1"/>
  <c r="AL365" i="1"/>
  <c r="AM365" i="1"/>
  <c r="AN365" i="1"/>
  <c r="AO365" i="1"/>
  <c r="AP365" i="1"/>
  <c r="AQ365" i="1"/>
  <c r="AR365" i="1"/>
  <c r="AS365" i="1"/>
  <c r="AT365" i="1"/>
  <c r="AU365" i="1"/>
  <c r="AV365" i="1"/>
  <c r="AW365" i="1"/>
  <c r="AX365" i="1"/>
  <c r="AY365" i="1"/>
  <c r="AZ365" i="1"/>
  <c r="C366" i="1"/>
  <c r="D366" i="1"/>
  <c r="E366" i="1"/>
  <c r="F366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AE366" i="1"/>
  <c r="AF366" i="1"/>
  <c r="AG366" i="1"/>
  <c r="AH366" i="1"/>
  <c r="AI366" i="1"/>
  <c r="AJ366" i="1"/>
  <c r="AK366" i="1"/>
  <c r="AL366" i="1"/>
  <c r="AM366" i="1"/>
  <c r="AN366" i="1"/>
  <c r="AO366" i="1"/>
  <c r="AP366" i="1"/>
  <c r="AQ366" i="1"/>
  <c r="AR366" i="1"/>
  <c r="AS366" i="1"/>
  <c r="AT366" i="1"/>
  <c r="AU366" i="1"/>
  <c r="AV366" i="1"/>
  <c r="AW366" i="1"/>
  <c r="AX366" i="1"/>
  <c r="AY366" i="1"/>
  <c r="AZ366" i="1"/>
  <c r="C367" i="1"/>
  <c r="D367" i="1"/>
  <c r="E367" i="1"/>
  <c r="F367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AE367" i="1"/>
  <c r="AF367" i="1"/>
  <c r="AG367" i="1"/>
  <c r="AH367" i="1"/>
  <c r="AI367" i="1"/>
  <c r="AJ367" i="1"/>
  <c r="AK367" i="1"/>
  <c r="AL367" i="1"/>
  <c r="AM367" i="1"/>
  <c r="AN367" i="1"/>
  <c r="AO367" i="1"/>
  <c r="AP367" i="1"/>
  <c r="AQ367" i="1"/>
  <c r="AR367" i="1"/>
  <c r="AS367" i="1"/>
  <c r="AT367" i="1"/>
  <c r="AU367" i="1"/>
  <c r="AV367" i="1"/>
  <c r="AW367" i="1"/>
  <c r="AX367" i="1"/>
  <c r="AY367" i="1"/>
  <c r="AZ367" i="1"/>
  <c r="C368" i="1"/>
  <c r="D368" i="1"/>
  <c r="E368" i="1"/>
  <c r="F368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AE368" i="1"/>
  <c r="AF368" i="1"/>
  <c r="AG368" i="1"/>
  <c r="AH368" i="1"/>
  <c r="AI368" i="1"/>
  <c r="AJ368" i="1"/>
  <c r="AK368" i="1"/>
  <c r="AL368" i="1"/>
  <c r="AM368" i="1"/>
  <c r="AN368" i="1"/>
  <c r="AO368" i="1"/>
  <c r="AP368" i="1"/>
  <c r="AQ368" i="1"/>
  <c r="AR368" i="1"/>
  <c r="AS368" i="1"/>
  <c r="AT368" i="1"/>
  <c r="AU368" i="1"/>
  <c r="AV368" i="1"/>
  <c r="AW368" i="1"/>
  <c r="AX368" i="1"/>
  <c r="AY368" i="1"/>
  <c r="AZ368" i="1"/>
  <c r="C369" i="1"/>
  <c r="D369" i="1"/>
  <c r="E369" i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AE369" i="1"/>
  <c r="AF369" i="1"/>
  <c r="AG369" i="1"/>
  <c r="AH369" i="1"/>
  <c r="AI369" i="1"/>
  <c r="AJ369" i="1"/>
  <c r="AK369" i="1"/>
  <c r="AL369" i="1"/>
  <c r="AM369" i="1"/>
  <c r="AN369" i="1"/>
  <c r="AO369" i="1"/>
  <c r="AP369" i="1"/>
  <c r="AQ369" i="1"/>
  <c r="AR369" i="1"/>
  <c r="AS369" i="1"/>
  <c r="AT369" i="1"/>
  <c r="AU369" i="1"/>
  <c r="AV369" i="1"/>
  <c r="AW369" i="1"/>
  <c r="AX369" i="1"/>
  <c r="AY369" i="1"/>
  <c r="AZ369" i="1"/>
  <c r="C370" i="1"/>
  <c r="D370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AE370" i="1"/>
  <c r="AF370" i="1"/>
  <c r="AG370" i="1"/>
  <c r="AH370" i="1"/>
  <c r="AI370" i="1"/>
  <c r="AJ370" i="1"/>
  <c r="AK370" i="1"/>
  <c r="AL370" i="1"/>
  <c r="AM370" i="1"/>
  <c r="AN370" i="1"/>
  <c r="AO370" i="1"/>
  <c r="AP370" i="1"/>
  <c r="AQ370" i="1"/>
  <c r="AR370" i="1"/>
  <c r="AS370" i="1"/>
  <c r="AT370" i="1"/>
  <c r="AU370" i="1"/>
  <c r="AV370" i="1"/>
  <c r="AW370" i="1"/>
  <c r="AX370" i="1"/>
  <c r="AY370" i="1"/>
  <c r="AZ370" i="1"/>
  <c r="C371" i="1"/>
  <c r="D371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AE371" i="1"/>
  <c r="AF371" i="1"/>
  <c r="AG371" i="1"/>
  <c r="AH371" i="1"/>
  <c r="AI371" i="1"/>
  <c r="AJ371" i="1"/>
  <c r="AK371" i="1"/>
  <c r="AL371" i="1"/>
  <c r="AM371" i="1"/>
  <c r="AN371" i="1"/>
  <c r="AO371" i="1"/>
  <c r="AP371" i="1"/>
  <c r="AQ371" i="1"/>
  <c r="AR371" i="1"/>
  <c r="AS371" i="1"/>
  <c r="AT371" i="1"/>
  <c r="AU371" i="1"/>
  <c r="AV371" i="1"/>
  <c r="AW371" i="1"/>
  <c r="AX371" i="1"/>
  <c r="AY371" i="1"/>
  <c r="AZ371" i="1"/>
  <c r="C372" i="1"/>
  <c r="D372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AG372" i="1"/>
  <c r="AH372" i="1"/>
  <c r="AI372" i="1"/>
  <c r="AJ372" i="1"/>
  <c r="AK372" i="1"/>
  <c r="AL372" i="1"/>
  <c r="AM372" i="1"/>
  <c r="AN372" i="1"/>
  <c r="AO372" i="1"/>
  <c r="AP372" i="1"/>
  <c r="AQ372" i="1"/>
  <c r="AR372" i="1"/>
  <c r="AS372" i="1"/>
  <c r="AT372" i="1"/>
  <c r="AU372" i="1"/>
  <c r="AV372" i="1"/>
  <c r="AW372" i="1"/>
  <c r="AX372" i="1"/>
  <c r="AY372" i="1"/>
  <c r="AZ372" i="1"/>
  <c r="C373" i="1"/>
  <c r="D373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AG373" i="1"/>
  <c r="AH373" i="1"/>
  <c r="AI373" i="1"/>
  <c r="AJ373" i="1"/>
  <c r="AK373" i="1"/>
  <c r="AL373" i="1"/>
  <c r="AM373" i="1"/>
  <c r="AN373" i="1"/>
  <c r="AO373" i="1"/>
  <c r="AP373" i="1"/>
  <c r="AQ373" i="1"/>
  <c r="AR373" i="1"/>
  <c r="AS373" i="1"/>
  <c r="AT373" i="1"/>
  <c r="AU373" i="1"/>
  <c r="AV373" i="1"/>
  <c r="AW373" i="1"/>
  <c r="AX373" i="1"/>
  <c r="AY373" i="1"/>
  <c r="AZ373" i="1"/>
  <c r="C374" i="1"/>
  <c r="D374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AG374" i="1"/>
  <c r="AH374" i="1"/>
  <c r="AI374" i="1"/>
  <c r="AJ374" i="1"/>
  <c r="AK374" i="1"/>
  <c r="AL374" i="1"/>
  <c r="AM374" i="1"/>
  <c r="AN374" i="1"/>
  <c r="AO374" i="1"/>
  <c r="AP374" i="1"/>
  <c r="AQ374" i="1"/>
  <c r="AR374" i="1"/>
  <c r="AS374" i="1"/>
  <c r="AT374" i="1"/>
  <c r="AU374" i="1"/>
  <c r="AV374" i="1"/>
  <c r="AW374" i="1"/>
  <c r="AX374" i="1"/>
  <c r="AY374" i="1"/>
  <c r="AZ374" i="1"/>
  <c r="C375" i="1"/>
  <c r="D375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AG375" i="1"/>
  <c r="AH375" i="1"/>
  <c r="AI375" i="1"/>
  <c r="AJ375" i="1"/>
  <c r="AK375" i="1"/>
  <c r="AL375" i="1"/>
  <c r="AM375" i="1"/>
  <c r="AN375" i="1"/>
  <c r="AO375" i="1"/>
  <c r="AP375" i="1"/>
  <c r="AQ375" i="1"/>
  <c r="AR375" i="1"/>
  <c r="AS375" i="1"/>
  <c r="AT375" i="1"/>
  <c r="AU375" i="1"/>
  <c r="AV375" i="1"/>
  <c r="AW375" i="1"/>
  <c r="AX375" i="1"/>
  <c r="AY375" i="1"/>
  <c r="AZ375" i="1"/>
  <c r="C376" i="1"/>
  <c r="D376" i="1"/>
  <c r="E376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AG376" i="1"/>
  <c r="AH376" i="1"/>
  <c r="AI376" i="1"/>
  <c r="AJ376" i="1"/>
  <c r="AK376" i="1"/>
  <c r="AL376" i="1"/>
  <c r="AM376" i="1"/>
  <c r="AN376" i="1"/>
  <c r="AO376" i="1"/>
  <c r="AP376" i="1"/>
  <c r="AQ376" i="1"/>
  <c r="AR376" i="1"/>
  <c r="AS376" i="1"/>
  <c r="AT376" i="1"/>
  <c r="AU376" i="1"/>
  <c r="AV376" i="1"/>
  <c r="AW376" i="1"/>
  <c r="AX376" i="1"/>
  <c r="AY376" i="1"/>
  <c r="AZ376" i="1"/>
  <c r="C377" i="1"/>
  <c r="D377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AG377" i="1"/>
  <c r="AH377" i="1"/>
  <c r="AI377" i="1"/>
  <c r="AJ377" i="1"/>
  <c r="AK377" i="1"/>
  <c r="AL377" i="1"/>
  <c r="AM377" i="1"/>
  <c r="AN377" i="1"/>
  <c r="AO377" i="1"/>
  <c r="AP377" i="1"/>
  <c r="AQ377" i="1"/>
  <c r="AR377" i="1"/>
  <c r="AS377" i="1"/>
  <c r="AT377" i="1"/>
  <c r="AU377" i="1"/>
  <c r="AV377" i="1"/>
  <c r="AW377" i="1"/>
  <c r="AX377" i="1"/>
  <c r="AY377" i="1"/>
  <c r="AZ377" i="1"/>
  <c r="C378" i="1"/>
  <c r="D378" i="1"/>
  <c r="E378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AG378" i="1"/>
  <c r="AH378" i="1"/>
  <c r="AI378" i="1"/>
  <c r="AJ378" i="1"/>
  <c r="AK378" i="1"/>
  <c r="AL378" i="1"/>
  <c r="AM378" i="1"/>
  <c r="AN378" i="1"/>
  <c r="AO378" i="1"/>
  <c r="AP378" i="1"/>
  <c r="AQ378" i="1"/>
  <c r="AR378" i="1"/>
  <c r="AS378" i="1"/>
  <c r="AT378" i="1"/>
  <c r="AU378" i="1"/>
  <c r="AV378" i="1"/>
  <c r="AW378" i="1"/>
  <c r="AX378" i="1"/>
  <c r="AY378" i="1"/>
  <c r="AZ378" i="1"/>
  <c r="C379" i="1"/>
  <c r="D379" i="1"/>
  <c r="E379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AG379" i="1"/>
  <c r="AH379" i="1"/>
  <c r="AI379" i="1"/>
  <c r="AJ379" i="1"/>
  <c r="AK379" i="1"/>
  <c r="AL379" i="1"/>
  <c r="AM379" i="1"/>
  <c r="AN379" i="1"/>
  <c r="AO379" i="1"/>
  <c r="AP379" i="1"/>
  <c r="AQ379" i="1"/>
  <c r="AR379" i="1"/>
  <c r="AS379" i="1"/>
  <c r="AT379" i="1"/>
  <c r="AU379" i="1"/>
  <c r="AV379" i="1"/>
  <c r="AW379" i="1"/>
  <c r="AX379" i="1"/>
  <c r="AY379" i="1"/>
  <c r="AZ379" i="1"/>
  <c r="C380" i="1"/>
  <c r="D380" i="1"/>
  <c r="E380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AG380" i="1"/>
  <c r="AH380" i="1"/>
  <c r="AI380" i="1"/>
  <c r="AJ380" i="1"/>
  <c r="AK380" i="1"/>
  <c r="AL380" i="1"/>
  <c r="AM380" i="1"/>
  <c r="AN380" i="1"/>
  <c r="AO380" i="1"/>
  <c r="AP380" i="1"/>
  <c r="AQ380" i="1"/>
  <c r="AR380" i="1"/>
  <c r="AS380" i="1"/>
  <c r="AT380" i="1"/>
  <c r="AU380" i="1"/>
  <c r="AV380" i="1"/>
  <c r="AW380" i="1"/>
  <c r="AX380" i="1"/>
  <c r="AY380" i="1"/>
  <c r="AZ380" i="1"/>
  <c r="C381" i="1"/>
  <c r="D381" i="1"/>
  <c r="E381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AG381" i="1"/>
  <c r="AH381" i="1"/>
  <c r="AI381" i="1"/>
  <c r="AJ381" i="1"/>
  <c r="AK381" i="1"/>
  <c r="AL381" i="1"/>
  <c r="AM381" i="1"/>
  <c r="AN381" i="1"/>
  <c r="AO381" i="1"/>
  <c r="AP381" i="1"/>
  <c r="AQ381" i="1"/>
  <c r="AR381" i="1"/>
  <c r="AS381" i="1"/>
  <c r="AT381" i="1"/>
  <c r="AU381" i="1"/>
  <c r="AV381" i="1"/>
  <c r="AW381" i="1"/>
  <c r="AX381" i="1"/>
  <c r="AY381" i="1"/>
  <c r="AZ381" i="1"/>
  <c r="C382" i="1"/>
  <c r="D382" i="1"/>
  <c r="E382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AG382" i="1"/>
  <c r="AH382" i="1"/>
  <c r="AI382" i="1"/>
  <c r="AJ382" i="1"/>
  <c r="AK382" i="1"/>
  <c r="AL382" i="1"/>
  <c r="AM382" i="1"/>
  <c r="AN382" i="1"/>
  <c r="AO382" i="1"/>
  <c r="AP382" i="1"/>
  <c r="AQ382" i="1"/>
  <c r="AR382" i="1"/>
  <c r="AS382" i="1"/>
  <c r="AT382" i="1"/>
  <c r="AU382" i="1"/>
  <c r="AV382" i="1"/>
  <c r="AW382" i="1"/>
  <c r="AX382" i="1"/>
  <c r="AY382" i="1"/>
  <c r="AZ382" i="1"/>
  <c r="C383" i="1"/>
  <c r="D383" i="1"/>
  <c r="E383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AG383" i="1"/>
  <c r="AH383" i="1"/>
  <c r="AI383" i="1"/>
  <c r="AJ383" i="1"/>
  <c r="AK383" i="1"/>
  <c r="AL383" i="1"/>
  <c r="AM383" i="1"/>
  <c r="AN383" i="1"/>
  <c r="AO383" i="1"/>
  <c r="AP383" i="1"/>
  <c r="AQ383" i="1"/>
  <c r="AR383" i="1"/>
  <c r="AS383" i="1"/>
  <c r="AT383" i="1"/>
  <c r="AU383" i="1"/>
  <c r="AV383" i="1"/>
  <c r="AW383" i="1"/>
  <c r="AX383" i="1"/>
  <c r="AY383" i="1"/>
  <c r="AZ383" i="1"/>
  <c r="C384" i="1"/>
  <c r="D384" i="1"/>
  <c r="E384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AG384" i="1"/>
  <c r="AH384" i="1"/>
  <c r="AI384" i="1"/>
  <c r="AJ384" i="1"/>
  <c r="AK384" i="1"/>
  <c r="AL384" i="1"/>
  <c r="AM384" i="1"/>
  <c r="AN384" i="1"/>
  <c r="AO384" i="1"/>
  <c r="AP384" i="1"/>
  <c r="AQ384" i="1"/>
  <c r="AR384" i="1"/>
  <c r="AS384" i="1"/>
  <c r="AT384" i="1"/>
  <c r="AU384" i="1"/>
  <c r="AV384" i="1"/>
  <c r="AW384" i="1"/>
  <c r="AX384" i="1"/>
  <c r="AY384" i="1"/>
  <c r="AZ384" i="1"/>
  <c r="C385" i="1"/>
  <c r="D385" i="1"/>
  <c r="E385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AG385" i="1"/>
  <c r="AH385" i="1"/>
  <c r="AI385" i="1"/>
  <c r="AJ385" i="1"/>
  <c r="AK385" i="1"/>
  <c r="AL385" i="1"/>
  <c r="AM385" i="1"/>
  <c r="AN385" i="1"/>
  <c r="AO385" i="1"/>
  <c r="AP385" i="1"/>
  <c r="AQ385" i="1"/>
  <c r="AR385" i="1"/>
  <c r="AS385" i="1"/>
  <c r="AT385" i="1"/>
  <c r="AU385" i="1"/>
  <c r="AV385" i="1"/>
  <c r="AW385" i="1"/>
  <c r="AX385" i="1"/>
  <c r="AY385" i="1"/>
  <c r="AZ385" i="1"/>
  <c r="C386" i="1"/>
  <c r="D386" i="1"/>
  <c r="E386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AG386" i="1"/>
  <c r="AH386" i="1"/>
  <c r="AI386" i="1"/>
  <c r="AJ386" i="1"/>
  <c r="AK386" i="1"/>
  <c r="AL386" i="1"/>
  <c r="AM386" i="1"/>
  <c r="AN386" i="1"/>
  <c r="AO386" i="1"/>
  <c r="AP386" i="1"/>
  <c r="AQ386" i="1"/>
  <c r="AR386" i="1"/>
  <c r="AS386" i="1"/>
  <c r="AT386" i="1"/>
  <c r="AU386" i="1"/>
  <c r="AV386" i="1"/>
  <c r="AW386" i="1"/>
  <c r="AX386" i="1"/>
  <c r="AY386" i="1"/>
  <c r="AZ386" i="1"/>
  <c r="C387" i="1"/>
  <c r="D387" i="1"/>
  <c r="E387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AG387" i="1"/>
  <c r="AH387" i="1"/>
  <c r="AI387" i="1"/>
  <c r="AJ387" i="1"/>
  <c r="AK387" i="1"/>
  <c r="AL387" i="1"/>
  <c r="AM387" i="1"/>
  <c r="AN387" i="1"/>
  <c r="AO387" i="1"/>
  <c r="AP387" i="1"/>
  <c r="AQ387" i="1"/>
  <c r="AR387" i="1"/>
  <c r="AS387" i="1"/>
  <c r="AT387" i="1"/>
  <c r="AU387" i="1"/>
  <c r="AV387" i="1"/>
  <c r="AW387" i="1"/>
  <c r="AX387" i="1"/>
  <c r="AY387" i="1"/>
  <c r="AZ387" i="1"/>
  <c r="C388" i="1"/>
  <c r="D388" i="1"/>
  <c r="E388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AG388" i="1"/>
  <c r="AH388" i="1"/>
  <c r="AI388" i="1"/>
  <c r="AJ388" i="1"/>
  <c r="AK388" i="1"/>
  <c r="AL388" i="1"/>
  <c r="AM388" i="1"/>
  <c r="AN388" i="1"/>
  <c r="AO388" i="1"/>
  <c r="AP388" i="1"/>
  <c r="AQ388" i="1"/>
  <c r="AR388" i="1"/>
  <c r="AS388" i="1"/>
  <c r="AT388" i="1"/>
  <c r="AU388" i="1"/>
  <c r="AV388" i="1"/>
  <c r="AW388" i="1"/>
  <c r="AX388" i="1"/>
  <c r="AY388" i="1"/>
  <c r="AZ388" i="1"/>
  <c r="C389" i="1"/>
  <c r="D389" i="1"/>
  <c r="E389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AG389" i="1"/>
  <c r="AH389" i="1"/>
  <c r="AI389" i="1"/>
  <c r="AJ389" i="1"/>
  <c r="AK389" i="1"/>
  <c r="AL389" i="1"/>
  <c r="AM389" i="1"/>
  <c r="AN389" i="1"/>
  <c r="AO389" i="1"/>
  <c r="AP389" i="1"/>
  <c r="AQ389" i="1"/>
  <c r="AR389" i="1"/>
  <c r="AS389" i="1"/>
  <c r="AT389" i="1"/>
  <c r="AU389" i="1"/>
  <c r="AV389" i="1"/>
  <c r="AW389" i="1"/>
  <c r="AX389" i="1"/>
  <c r="AY389" i="1"/>
  <c r="AZ389" i="1"/>
  <c r="C390" i="1"/>
  <c r="D390" i="1"/>
  <c r="E390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AG390" i="1"/>
  <c r="AH390" i="1"/>
  <c r="AI390" i="1"/>
  <c r="AJ390" i="1"/>
  <c r="AK390" i="1"/>
  <c r="AL390" i="1"/>
  <c r="AM390" i="1"/>
  <c r="AN390" i="1"/>
  <c r="AO390" i="1"/>
  <c r="AP390" i="1"/>
  <c r="AQ390" i="1"/>
  <c r="AR390" i="1"/>
  <c r="AS390" i="1"/>
  <c r="AT390" i="1"/>
  <c r="AU390" i="1"/>
  <c r="AV390" i="1"/>
  <c r="AW390" i="1"/>
  <c r="AX390" i="1"/>
  <c r="AY390" i="1"/>
  <c r="AZ390" i="1"/>
  <c r="C391" i="1"/>
  <c r="D391" i="1"/>
  <c r="E391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AG391" i="1"/>
  <c r="AH391" i="1"/>
  <c r="AI391" i="1"/>
  <c r="AJ391" i="1"/>
  <c r="AK391" i="1"/>
  <c r="AL391" i="1"/>
  <c r="AM391" i="1"/>
  <c r="AN391" i="1"/>
  <c r="AO391" i="1"/>
  <c r="AP391" i="1"/>
  <c r="AQ391" i="1"/>
  <c r="AR391" i="1"/>
  <c r="AS391" i="1"/>
  <c r="AT391" i="1"/>
  <c r="AU391" i="1"/>
  <c r="AV391" i="1"/>
  <c r="AW391" i="1"/>
  <c r="AX391" i="1"/>
  <c r="AY391" i="1"/>
  <c r="AZ391" i="1"/>
  <c r="C392" i="1"/>
  <c r="D392" i="1"/>
  <c r="E392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AG392" i="1"/>
  <c r="AH392" i="1"/>
  <c r="AI392" i="1"/>
  <c r="AJ392" i="1"/>
  <c r="AK392" i="1"/>
  <c r="AL392" i="1"/>
  <c r="AM392" i="1"/>
  <c r="AN392" i="1"/>
  <c r="AO392" i="1"/>
  <c r="AP392" i="1"/>
  <c r="AQ392" i="1"/>
  <c r="AR392" i="1"/>
  <c r="AS392" i="1"/>
  <c r="AT392" i="1"/>
  <c r="AU392" i="1"/>
  <c r="AV392" i="1"/>
  <c r="AW392" i="1"/>
  <c r="AX392" i="1"/>
  <c r="AY392" i="1"/>
  <c r="AZ392" i="1"/>
  <c r="C393" i="1"/>
  <c r="D393" i="1"/>
  <c r="E393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AG393" i="1"/>
  <c r="AH393" i="1"/>
  <c r="AI393" i="1"/>
  <c r="AJ393" i="1"/>
  <c r="AK393" i="1"/>
  <c r="AL393" i="1"/>
  <c r="AM393" i="1"/>
  <c r="AN393" i="1"/>
  <c r="AO393" i="1"/>
  <c r="AP393" i="1"/>
  <c r="AQ393" i="1"/>
  <c r="AR393" i="1"/>
  <c r="AS393" i="1"/>
  <c r="AT393" i="1"/>
  <c r="AU393" i="1"/>
  <c r="AV393" i="1"/>
  <c r="AW393" i="1"/>
  <c r="AX393" i="1"/>
  <c r="AY393" i="1"/>
  <c r="AZ393" i="1"/>
  <c r="C394" i="1"/>
  <c r="D394" i="1"/>
  <c r="E394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AG394" i="1"/>
  <c r="AH394" i="1"/>
  <c r="AI394" i="1"/>
  <c r="AJ394" i="1"/>
  <c r="AK394" i="1"/>
  <c r="AL394" i="1"/>
  <c r="AM394" i="1"/>
  <c r="AN394" i="1"/>
  <c r="AO394" i="1"/>
  <c r="AP394" i="1"/>
  <c r="AQ394" i="1"/>
  <c r="AR394" i="1"/>
  <c r="AS394" i="1"/>
  <c r="AT394" i="1"/>
  <c r="AU394" i="1"/>
  <c r="AV394" i="1"/>
  <c r="AW394" i="1"/>
  <c r="AX394" i="1"/>
  <c r="AY394" i="1"/>
  <c r="AZ394" i="1"/>
  <c r="C395" i="1"/>
  <c r="D395" i="1"/>
  <c r="E395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AG395" i="1"/>
  <c r="AH395" i="1"/>
  <c r="AI395" i="1"/>
  <c r="AJ395" i="1"/>
  <c r="AK395" i="1"/>
  <c r="AL395" i="1"/>
  <c r="AM395" i="1"/>
  <c r="AN395" i="1"/>
  <c r="AO395" i="1"/>
  <c r="AP395" i="1"/>
  <c r="AQ395" i="1"/>
  <c r="AR395" i="1"/>
  <c r="AS395" i="1"/>
  <c r="AT395" i="1"/>
  <c r="AU395" i="1"/>
  <c r="AV395" i="1"/>
  <c r="AW395" i="1"/>
  <c r="AX395" i="1"/>
  <c r="AY395" i="1"/>
  <c r="AZ395" i="1"/>
  <c r="C396" i="1"/>
  <c r="D396" i="1"/>
  <c r="E396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AG396" i="1"/>
  <c r="AH396" i="1"/>
  <c r="AI396" i="1"/>
  <c r="AJ396" i="1"/>
  <c r="AK396" i="1"/>
  <c r="AL396" i="1"/>
  <c r="AM396" i="1"/>
  <c r="AN396" i="1"/>
  <c r="AO396" i="1"/>
  <c r="AP396" i="1"/>
  <c r="AQ396" i="1"/>
  <c r="AR396" i="1"/>
  <c r="AS396" i="1"/>
  <c r="AT396" i="1"/>
  <c r="AU396" i="1"/>
  <c r="AV396" i="1"/>
  <c r="AW396" i="1"/>
  <c r="AX396" i="1"/>
  <c r="AY396" i="1"/>
  <c r="AZ396" i="1"/>
  <c r="C397" i="1"/>
  <c r="D397" i="1"/>
  <c r="E397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AG397" i="1"/>
  <c r="AH397" i="1"/>
  <c r="AI397" i="1"/>
  <c r="AJ397" i="1"/>
  <c r="AK397" i="1"/>
  <c r="AL397" i="1"/>
  <c r="AM397" i="1"/>
  <c r="AN397" i="1"/>
  <c r="AO397" i="1"/>
  <c r="AP397" i="1"/>
  <c r="AQ397" i="1"/>
  <c r="AR397" i="1"/>
  <c r="AS397" i="1"/>
  <c r="AT397" i="1"/>
  <c r="AU397" i="1"/>
  <c r="AV397" i="1"/>
  <c r="AW397" i="1"/>
  <c r="AX397" i="1"/>
  <c r="AY397" i="1"/>
  <c r="AZ397" i="1"/>
  <c r="C398" i="1"/>
  <c r="D398" i="1"/>
  <c r="E398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AG398" i="1"/>
  <c r="AH398" i="1"/>
  <c r="AI398" i="1"/>
  <c r="AJ398" i="1"/>
  <c r="AK398" i="1"/>
  <c r="AL398" i="1"/>
  <c r="AM398" i="1"/>
  <c r="AN398" i="1"/>
  <c r="AO398" i="1"/>
  <c r="AP398" i="1"/>
  <c r="AQ398" i="1"/>
  <c r="AR398" i="1"/>
  <c r="AS398" i="1"/>
  <c r="AT398" i="1"/>
  <c r="AU398" i="1"/>
  <c r="AV398" i="1"/>
  <c r="AW398" i="1"/>
  <c r="AX398" i="1"/>
  <c r="AY398" i="1"/>
  <c r="AZ398" i="1"/>
  <c r="C399" i="1"/>
  <c r="D399" i="1"/>
  <c r="E399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AG399" i="1"/>
  <c r="AH399" i="1"/>
  <c r="AI399" i="1"/>
  <c r="AJ399" i="1"/>
  <c r="AK399" i="1"/>
  <c r="AL399" i="1"/>
  <c r="AM399" i="1"/>
  <c r="AN399" i="1"/>
  <c r="AO399" i="1"/>
  <c r="AP399" i="1"/>
  <c r="AQ399" i="1"/>
  <c r="AR399" i="1"/>
  <c r="AS399" i="1"/>
  <c r="AT399" i="1"/>
  <c r="AU399" i="1"/>
  <c r="AV399" i="1"/>
  <c r="AW399" i="1"/>
  <c r="AX399" i="1"/>
  <c r="AY399" i="1"/>
  <c r="AZ399" i="1"/>
  <c r="C400" i="1"/>
  <c r="D400" i="1"/>
  <c r="E400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AG400" i="1"/>
  <c r="AH400" i="1"/>
  <c r="AI400" i="1"/>
  <c r="AJ400" i="1"/>
  <c r="AK400" i="1"/>
  <c r="AL400" i="1"/>
  <c r="AM400" i="1"/>
  <c r="AN400" i="1"/>
  <c r="AO400" i="1"/>
  <c r="AP400" i="1"/>
  <c r="AQ400" i="1"/>
  <c r="AR400" i="1"/>
  <c r="AS400" i="1"/>
  <c r="AT400" i="1"/>
  <c r="AU400" i="1"/>
  <c r="AV400" i="1"/>
  <c r="AW400" i="1"/>
  <c r="AX400" i="1"/>
  <c r="AY400" i="1"/>
  <c r="AZ400" i="1"/>
  <c r="C401" i="1"/>
  <c r="D401" i="1"/>
  <c r="E401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AG401" i="1"/>
  <c r="AH401" i="1"/>
  <c r="AI401" i="1"/>
  <c r="AJ401" i="1"/>
  <c r="AK401" i="1"/>
  <c r="AL401" i="1"/>
  <c r="AM401" i="1"/>
  <c r="AN401" i="1"/>
  <c r="AO401" i="1"/>
  <c r="AP401" i="1"/>
  <c r="AQ401" i="1"/>
  <c r="AR401" i="1"/>
  <c r="AS401" i="1"/>
  <c r="AT401" i="1"/>
  <c r="AU401" i="1"/>
  <c r="AV401" i="1"/>
  <c r="AW401" i="1"/>
  <c r="AX401" i="1"/>
  <c r="AY401" i="1"/>
  <c r="AZ401" i="1"/>
  <c r="C402" i="1"/>
  <c r="D402" i="1"/>
  <c r="E402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AG402" i="1"/>
  <c r="AH402" i="1"/>
  <c r="AI402" i="1"/>
  <c r="AJ402" i="1"/>
  <c r="AK402" i="1"/>
  <c r="AL402" i="1"/>
  <c r="AM402" i="1"/>
  <c r="AN402" i="1"/>
  <c r="AO402" i="1"/>
  <c r="AP402" i="1"/>
  <c r="AQ402" i="1"/>
  <c r="AR402" i="1"/>
  <c r="AS402" i="1"/>
  <c r="AT402" i="1"/>
  <c r="AU402" i="1"/>
  <c r="AV402" i="1"/>
  <c r="AW402" i="1"/>
  <c r="AX402" i="1"/>
  <c r="AY402" i="1"/>
  <c r="AZ402" i="1"/>
  <c r="C403" i="1"/>
  <c r="D403" i="1"/>
  <c r="E403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AG403" i="1"/>
  <c r="AH403" i="1"/>
  <c r="AI403" i="1"/>
  <c r="AJ403" i="1"/>
  <c r="AK403" i="1"/>
  <c r="AL403" i="1"/>
  <c r="AM403" i="1"/>
  <c r="AN403" i="1"/>
  <c r="AO403" i="1"/>
  <c r="AP403" i="1"/>
  <c r="AQ403" i="1"/>
  <c r="AR403" i="1"/>
  <c r="AS403" i="1"/>
  <c r="AT403" i="1"/>
  <c r="AU403" i="1"/>
  <c r="AV403" i="1"/>
  <c r="AW403" i="1"/>
  <c r="AX403" i="1"/>
  <c r="AY403" i="1"/>
  <c r="AZ403" i="1"/>
  <c r="C404" i="1"/>
  <c r="D404" i="1"/>
  <c r="E404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AG404" i="1"/>
  <c r="AH404" i="1"/>
  <c r="AI404" i="1"/>
  <c r="AJ404" i="1"/>
  <c r="AK404" i="1"/>
  <c r="AL404" i="1"/>
  <c r="AM404" i="1"/>
  <c r="AN404" i="1"/>
  <c r="AO404" i="1"/>
  <c r="AP404" i="1"/>
  <c r="AQ404" i="1"/>
  <c r="AR404" i="1"/>
  <c r="AS404" i="1"/>
  <c r="AT404" i="1"/>
  <c r="AU404" i="1"/>
  <c r="AV404" i="1"/>
  <c r="AW404" i="1"/>
  <c r="AX404" i="1"/>
  <c r="AY404" i="1"/>
  <c r="AZ404" i="1"/>
  <c r="C405" i="1"/>
  <c r="D405" i="1"/>
  <c r="E405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AG405" i="1"/>
  <c r="AH405" i="1"/>
  <c r="AI405" i="1"/>
  <c r="AJ405" i="1"/>
  <c r="AK405" i="1"/>
  <c r="AL405" i="1"/>
  <c r="AM405" i="1"/>
  <c r="AN405" i="1"/>
  <c r="AO405" i="1"/>
  <c r="AP405" i="1"/>
  <c r="AQ405" i="1"/>
  <c r="AR405" i="1"/>
  <c r="AS405" i="1"/>
  <c r="AT405" i="1"/>
  <c r="AU405" i="1"/>
  <c r="AV405" i="1"/>
  <c r="AW405" i="1"/>
  <c r="AX405" i="1"/>
  <c r="AY405" i="1"/>
  <c r="AZ405" i="1"/>
  <c r="C406" i="1"/>
  <c r="D406" i="1"/>
  <c r="E406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AG406" i="1"/>
  <c r="AH406" i="1"/>
  <c r="AI406" i="1"/>
  <c r="AJ406" i="1"/>
  <c r="AK406" i="1"/>
  <c r="AL406" i="1"/>
  <c r="AM406" i="1"/>
  <c r="AN406" i="1"/>
  <c r="AO406" i="1"/>
  <c r="AP406" i="1"/>
  <c r="AQ406" i="1"/>
  <c r="AR406" i="1"/>
  <c r="AS406" i="1"/>
  <c r="AT406" i="1"/>
  <c r="AU406" i="1"/>
  <c r="AV406" i="1"/>
  <c r="AW406" i="1"/>
  <c r="AX406" i="1"/>
  <c r="AY406" i="1"/>
  <c r="AZ406" i="1"/>
  <c r="C407" i="1"/>
  <c r="D407" i="1"/>
  <c r="E407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AG407" i="1"/>
  <c r="AH407" i="1"/>
  <c r="AI407" i="1"/>
  <c r="AJ407" i="1"/>
  <c r="AK407" i="1"/>
  <c r="AL407" i="1"/>
  <c r="AM407" i="1"/>
  <c r="AN407" i="1"/>
  <c r="AO407" i="1"/>
  <c r="AP407" i="1"/>
  <c r="AQ407" i="1"/>
  <c r="AR407" i="1"/>
  <c r="AS407" i="1"/>
  <c r="AT407" i="1"/>
  <c r="AU407" i="1"/>
  <c r="AV407" i="1"/>
  <c r="AW407" i="1"/>
  <c r="AX407" i="1"/>
  <c r="AY407" i="1"/>
  <c r="AZ407" i="1"/>
  <c r="C408" i="1"/>
  <c r="D408" i="1"/>
  <c r="E408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AG408" i="1"/>
  <c r="AH408" i="1"/>
  <c r="AI408" i="1"/>
  <c r="AJ408" i="1"/>
  <c r="AK408" i="1"/>
  <c r="AL408" i="1"/>
  <c r="AM408" i="1"/>
  <c r="AN408" i="1"/>
  <c r="AO408" i="1"/>
  <c r="AP408" i="1"/>
  <c r="AQ408" i="1"/>
  <c r="AR408" i="1"/>
  <c r="AS408" i="1"/>
  <c r="AT408" i="1"/>
  <c r="AU408" i="1"/>
  <c r="AV408" i="1"/>
  <c r="AW408" i="1"/>
  <c r="AX408" i="1"/>
  <c r="AY408" i="1"/>
  <c r="AZ408" i="1"/>
  <c r="C409" i="1"/>
  <c r="D409" i="1"/>
  <c r="E409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AG409" i="1"/>
  <c r="AH409" i="1"/>
  <c r="AI409" i="1"/>
  <c r="AJ409" i="1"/>
  <c r="AK409" i="1"/>
  <c r="AL409" i="1"/>
  <c r="AM409" i="1"/>
  <c r="AN409" i="1"/>
  <c r="AO409" i="1"/>
  <c r="AP409" i="1"/>
  <c r="AQ409" i="1"/>
  <c r="AR409" i="1"/>
  <c r="AS409" i="1"/>
  <c r="AT409" i="1"/>
  <c r="AU409" i="1"/>
  <c r="AV409" i="1"/>
  <c r="AW409" i="1"/>
  <c r="AX409" i="1"/>
  <c r="AY409" i="1"/>
  <c r="AZ409" i="1"/>
  <c r="C410" i="1"/>
  <c r="D410" i="1"/>
  <c r="E410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AG410" i="1"/>
  <c r="AH410" i="1"/>
  <c r="AI410" i="1"/>
  <c r="AJ410" i="1"/>
  <c r="AK410" i="1"/>
  <c r="AL410" i="1"/>
  <c r="AM410" i="1"/>
  <c r="AN410" i="1"/>
  <c r="AO410" i="1"/>
  <c r="AP410" i="1"/>
  <c r="AQ410" i="1"/>
  <c r="AR410" i="1"/>
  <c r="AS410" i="1"/>
  <c r="AT410" i="1"/>
  <c r="AU410" i="1"/>
  <c r="AV410" i="1"/>
  <c r="AW410" i="1"/>
  <c r="AX410" i="1"/>
  <c r="AY410" i="1"/>
  <c r="AZ410" i="1"/>
  <c r="C411" i="1"/>
  <c r="D411" i="1"/>
  <c r="E411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AG411" i="1"/>
  <c r="AH411" i="1"/>
  <c r="AI411" i="1"/>
  <c r="AJ411" i="1"/>
  <c r="AK411" i="1"/>
  <c r="AL411" i="1"/>
  <c r="AM411" i="1"/>
  <c r="AN411" i="1"/>
  <c r="AO411" i="1"/>
  <c r="AP411" i="1"/>
  <c r="AQ411" i="1"/>
  <c r="AR411" i="1"/>
  <c r="AS411" i="1"/>
  <c r="AT411" i="1"/>
  <c r="AU411" i="1"/>
  <c r="AV411" i="1"/>
  <c r="AW411" i="1"/>
  <c r="AX411" i="1"/>
  <c r="AY411" i="1"/>
  <c r="AZ411" i="1"/>
  <c r="C412" i="1"/>
  <c r="D412" i="1"/>
  <c r="E412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AG412" i="1"/>
  <c r="AH412" i="1"/>
  <c r="AI412" i="1"/>
  <c r="AJ412" i="1"/>
  <c r="AK412" i="1"/>
  <c r="AL412" i="1"/>
  <c r="AM412" i="1"/>
  <c r="AN412" i="1"/>
  <c r="AO412" i="1"/>
  <c r="AP412" i="1"/>
  <c r="AQ412" i="1"/>
  <c r="AR412" i="1"/>
  <c r="AS412" i="1"/>
  <c r="AT412" i="1"/>
  <c r="AU412" i="1"/>
  <c r="AV412" i="1"/>
  <c r="AW412" i="1"/>
  <c r="AX412" i="1"/>
  <c r="AY412" i="1"/>
  <c r="AZ412" i="1"/>
  <c r="C413" i="1"/>
  <c r="D413" i="1"/>
  <c r="E413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AG413" i="1"/>
  <c r="AH413" i="1"/>
  <c r="AI413" i="1"/>
  <c r="AJ413" i="1"/>
  <c r="AK413" i="1"/>
  <c r="AL413" i="1"/>
  <c r="AM413" i="1"/>
  <c r="AN413" i="1"/>
  <c r="AO413" i="1"/>
  <c r="AP413" i="1"/>
  <c r="AQ413" i="1"/>
  <c r="AR413" i="1"/>
  <c r="AS413" i="1"/>
  <c r="AT413" i="1"/>
  <c r="AU413" i="1"/>
  <c r="AV413" i="1"/>
  <c r="AW413" i="1"/>
  <c r="AX413" i="1"/>
  <c r="AY413" i="1"/>
  <c r="AZ413" i="1"/>
  <c r="C414" i="1"/>
  <c r="D414" i="1"/>
  <c r="E414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AG414" i="1"/>
  <c r="AH414" i="1"/>
  <c r="AI414" i="1"/>
  <c r="AJ414" i="1"/>
  <c r="AK414" i="1"/>
  <c r="AL414" i="1"/>
  <c r="AM414" i="1"/>
  <c r="AN414" i="1"/>
  <c r="AO414" i="1"/>
  <c r="AP414" i="1"/>
  <c r="AQ414" i="1"/>
  <c r="AR414" i="1"/>
  <c r="AS414" i="1"/>
  <c r="AT414" i="1"/>
  <c r="AU414" i="1"/>
  <c r="AV414" i="1"/>
  <c r="AW414" i="1"/>
  <c r="AX414" i="1"/>
  <c r="AY414" i="1"/>
  <c r="AZ414" i="1"/>
  <c r="C415" i="1"/>
  <c r="D415" i="1"/>
  <c r="E415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AG415" i="1"/>
  <c r="AH415" i="1"/>
  <c r="AI415" i="1"/>
  <c r="AJ415" i="1"/>
  <c r="AK415" i="1"/>
  <c r="AL415" i="1"/>
  <c r="AM415" i="1"/>
  <c r="AN415" i="1"/>
  <c r="AO415" i="1"/>
  <c r="AP415" i="1"/>
  <c r="AQ415" i="1"/>
  <c r="AR415" i="1"/>
  <c r="AS415" i="1"/>
  <c r="AT415" i="1"/>
  <c r="AU415" i="1"/>
  <c r="AV415" i="1"/>
  <c r="AW415" i="1"/>
  <c r="AX415" i="1"/>
  <c r="AY415" i="1"/>
  <c r="AZ415" i="1"/>
  <c r="C416" i="1"/>
  <c r="D416" i="1"/>
  <c r="E416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AG416" i="1"/>
  <c r="AH416" i="1"/>
  <c r="AI416" i="1"/>
  <c r="AJ416" i="1"/>
  <c r="AK416" i="1"/>
  <c r="AL416" i="1"/>
  <c r="AM416" i="1"/>
  <c r="AN416" i="1"/>
  <c r="AO416" i="1"/>
  <c r="AP416" i="1"/>
  <c r="AQ416" i="1"/>
  <c r="AR416" i="1"/>
  <c r="AS416" i="1"/>
  <c r="AT416" i="1"/>
  <c r="AU416" i="1"/>
  <c r="AV416" i="1"/>
  <c r="AW416" i="1"/>
  <c r="AX416" i="1"/>
  <c r="AY416" i="1"/>
  <c r="AZ416" i="1"/>
  <c r="C417" i="1"/>
  <c r="D417" i="1"/>
  <c r="E417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AG417" i="1"/>
  <c r="AH417" i="1"/>
  <c r="AI417" i="1"/>
  <c r="AJ417" i="1"/>
  <c r="AK417" i="1"/>
  <c r="AL417" i="1"/>
  <c r="AM417" i="1"/>
  <c r="AN417" i="1"/>
  <c r="AO417" i="1"/>
  <c r="AP417" i="1"/>
  <c r="AQ417" i="1"/>
  <c r="AR417" i="1"/>
  <c r="AS417" i="1"/>
  <c r="AT417" i="1"/>
  <c r="AU417" i="1"/>
  <c r="AV417" i="1"/>
  <c r="AW417" i="1"/>
  <c r="AX417" i="1"/>
  <c r="AY417" i="1"/>
  <c r="AZ417" i="1"/>
  <c r="C418" i="1"/>
  <c r="D418" i="1"/>
  <c r="E418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AG418" i="1"/>
  <c r="AH418" i="1"/>
  <c r="AI418" i="1"/>
  <c r="AJ418" i="1"/>
  <c r="AK418" i="1"/>
  <c r="AL418" i="1"/>
  <c r="AM418" i="1"/>
  <c r="AN418" i="1"/>
  <c r="AO418" i="1"/>
  <c r="AP418" i="1"/>
  <c r="AQ418" i="1"/>
  <c r="AR418" i="1"/>
  <c r="AS418" i="1"/>
  <c r="AT418" i="1"/>
  <c r="AU418" i="1"/>
  <c r="AV418" i="1"/>
  <c r="AW418" i="1"/>
  <c r="AX418" i="1"/>
  <c r="AY418" i="1"/>
  <c r="AZ418" i="1"/>
  <c r="C419" i="1"/>
  <c r="D419" i="1"/>
  <c r="E419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AG419" i="1"/>
  <c r="AH419" i="1"/>
  <c r="AI419" i="1"/>
  <c r="AJ419" i="1"/>
  <c r="AK419" i="1"/>
  <c r="AL419" i="1"/>
  <c r="AM419" i="1"/>
  <c r="AN419" i="1"/>
  <c r="AO419" i="1"/>
  <c r="AP419" i="1"/>
  <c r="AQ419" i="1"/>
  <c r="AR419" i="1"/>
  <c r="AS419" i="1"/>
  <c r="AT419" i="1"/>
  <c r="AU419" i="1"/>
  <c r="AV419" i="1"/>
  <c r="AW419" i="1"/>
  <c r="AX419" i="1"/>
  <c r="AY419" i="1"/>
  <c r="AZ419" i="1"/>
  <c r="C420" i="1"/>
  <c r="D420" i="1"/>
  <c r="E420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AG420" i="1"/>
  <c r="AH420" i="1"/>
  <c r="AI420" i="1"/>
  <c r="AJ420" i="1"/>
  <c r="AK420" i="1"/>
  <c r="AL420" i="1"/>
  <c r="AM420" i="1"/>
  <c r="AN420" i="1"/>
  <c r="AO420" i="1"/>
  <c r="AP420" i="1"/>
  <c r="AQ420" i="1"/>
  <c r="AR420" i="1"/>
  <c r="AS420" i="1"/>
  <c r="AT420" i="1"/>
  <c r="AU420" i="1"/>
  <c r="AV420" i="1"/>
  <c r="AW420" i="1"/>
  <c r="AX420" i="1"/>
  <c r="AY420" i="1"/>
  <c r="AZ420" i="1"/>
  <c r="C421" i="1"/>
  <c r="D421" i="1"/>
  <c r="E421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AG421" i="1"/>
  <c r="AH421" i="1"/>
  <c r="AI421" i="1"/>
  <c r="AJ421" i="1"/>
  <c r="AK421" i="1"/>
  <c r="AL421" i="1"/>
  <c r="AM421" i="1"/>
  <c r="AN421" i="1"/>
  <c r="AO421" i="1"/>
  <c r="AP421" i="1"/>
  <c r="AQ421" i="1"/>
  <c r="AR421" i="1"/>
  <c r="AS421" i="1"/>
  <c r="AT421" i="1"/>
  <c r="AU421" i="1"/>
  <c r="AV421" i="1"/>
  <c r="AW421" i="1"/>
  <c r="AX421" i="1"/>
  <c r="AY421" i="1"/>
  <c r="AZ421" i="1"/>
  <c r="C422" i="1"/>
  <c r="D422" i="1"/>
  <c r="E422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AG422" i="1"/>
  <c r="AH422" i="1"/>
  <c r="AI422" i="1"/>
  <c r="AJ422" i="1"/>
  <c r="AK422" i="1"/>
  <c r="AL422" i="1"/>
  <c r="AM422" i="1"/>
  <c r="AN422" i="1"/>
  <c r="AO422" i="1"/>
  <c r="AP422" i="1"/>
  <c r="AQ422" i="1"/>
  <c r="AR422" i="1"/>
  <c r="AS422" i="1"/>
  <c r="AT422" i="1"/>
  <c r="AU422" i="1"/>
  <c r="AV422" i="1"/>
  <c r="AW422" i="1"/>
  <c r="AX422" i="1"/>
  <c r="AY422" i="1"/>
  <c r="AZ422" i="1"/>
  <c r="C423" i="1"/>
  <c r="D423" i="1"/>
  <c r="E423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AG423" i="1"/>
  <c r="AH423" i="1"/>
  <c r="AI423" i="1"/>
  <c r="AJ423" i="1"/>
  <c r="AK423" i="1"/>
  <c r="AL423" i="1"/>
  <c r="AM423" i="1"/>
  <c r="AN423" i="1"/>
  <c r="AO423" i="1"/>
  <c r="AP423" i="1"/>
  <c r="AQ423" i="1"/>
  <c r="AR423" i="1"/>
  <c r="AS423" i="1"/>
  <c r="AT423" i="1"/>
  <c r="AU423" i="1"/>
  <c r="AV423" i="1"/>
  <c r="AW423" i="1"/>
  <c r="AX423" i="1"/>
  <c r="AY423" i="1"/>
  <c r="AZ423" i="1"/>
  <c r="C424" i="1"/>
  <c r="D424" i="1"/>
  <c r="E424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AG424" i="1"/>
  <c r="AH424" i="1"/>
  <c r="AI424" i="1"/>
  <c r="AJ424" i="1"/>
  <c r="AK424" i="1"/>
  <c r="AL424" i="1"/>
  <c r="AM424" i="1"/>
  <c r="AN424" i="1"/>
  <c r="AO424" i="1"/>
  <c r="AP424" i="1"/>
  <c r="AQ424" i="1"/>
  <c r="AR424" i="1"/>
  <c r="AS424" i="1"/>
  <c r="AT424" i="1"/>
  <c r="AU424" i="1"/>
  <c r="AV424" i="1"/>
  <c r="AW424" i="1"/>
  <c r="AX424" i="1"/>
  <c r="AY424" i="1"/>
  <c r="AZ424" i="1"/>
  <c r="C425" i="1"/>
  <c r="D425" i="1"/>
  <c r="E425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AG425" i="1"/>
  <c r="AH425" i="1"/>
  <c r="AI425" i="1"/>
  <c r="AJ425" i="1"/>
  <c r="AK425" i="1"/>
  <c r="AL425" i="1"/>
  <c r="AM425" i="1"/>
  <c r="AN425" i="1"/>
  <c r="AO425" i="1"/>
  <c r="AP425" i="1"/>
  <c r="AQ425" i="1"/>
  <c r="AR425" i="1"/>
  <c r="AS425" i="1"/>
  <c r="AT425" i="1"/>
  <c r="AU425" i="1"/>
  <c r="AV425" i="1"/>
  <c r="AW425" i="1"/>
  <c r="AX425" i="1"/>
  <c r="AY425" i="1"/>
  <c r="AZ425" i="1"/>
  <c r="C426" i="1"/>
  <c r="D426" i="1"/>
  <c r="E426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AG426" i="1"/>
  <c r="AH426" i="1"/>
  <c r="AI426" i="1"/>
  <c r="AJ426" i="1"/>
  <c r="AK426" i="1"/>
  <c r="AL426" i="1"/>
  <c r="AM426" i="1"/>
  <c r="AN426" i="1"/>
  <c r="AO426" i="1"/>
  <c r="AP426" i="1"/>
  <c r="AQ426" i="1"/>
  <c r="AR426" i="1"/>
  <c r="AS426" i="1"/>
  <c r="AT426" i="1"/>
  <c r="AU426" i="1"/>
  <c r="AV426" i="1"/>
  <c r="AW426" i="1"/>
  <c r="AX426" i="1"/>
  <c r="AY426" i="1"/>
  <c r="AZ426" i="1"/>
  <c r="C427" i="1"/>
  <c r="D427" i="1"/>
  <c r="E427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AG427" i="1"/>
  <c r="AH427" i="1"/>
  <c r="AI427" i="1"/>
  <c r="AJ427" i="1"/>
  <c r="AK427" i="1"/>
  <c r="AL427" i="1"/>
  <c r="AM427" i="1"/>
  <c r="AN427" i="1"/>
  <c r="AO427" i="1"/>
  <c r="AP427" i="1"/>
  <c r="AQ427" i="1"/>
  <c r="AR427" i="1"/>
  <c r="AS427" i="1"/>
  <c r="AT427" i="1"/>
  <c r="AU427" i="1"/>
  <c r="AV427" i="1"/>
  <c r="AW427" i="1"/>
  <c r="AX427" i="1"/>
  <c r="AY427" i="1"/>
  <c r="AZ427" i="1"/>
  <c r="C428" i="1"/>
  <c r="D428" i="1"/>
  <c r="E428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AG428" i="1"/>
  <c r="AH428" i="1"/>
  <c r="AI428" i="1"/>
  <c r="AJ428" i="1"/>
  <c r="AK428" i="1"/>
  <c r="AL428" i="1"/>
  <c r="AM428" i="1"/>
  <c r="AN428" i="1"/>
  <c r="AO428" i="1"/>
  <c r="AP428" i="1"/>
  <c r="AQ428" i="1"/>
  <c r="AR428" i="1"/>
  <c r="AS428" i="1"/>
  <c r="AT428" i="1"/>
  <c r="AU428" i="1"/>
  <c r="AV428" i="1"/>
  <c r="AW428" i="1"/>
  <c r="AX428" i="1"/>
  <c r="AY428" i="1"/>
  <c r="AZ428" i="1"/>
  <c r="C429" i="1"/>
  <c r="D429" i="1"/>
  <c r="E429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AG429" i="1"/>
  <c r="AH429" i="1"/>
  <c r="AI429" i="1"/>
  <c r="AJ429" i="1"/>
  <c r="AK429" i="1"/>
  <c r="AL429" i="1"/>
  <c r="AM429" i="1"/>
  <c r="AN429" i="1"/>
  <c r="AO429" i="1"/>
  <c r="AP429" i="1"/>
  <c r="AQ429" i="1"/>
  <c r="AR429" i="1"/>
  <c r="AS429" i="1"/>
  <c r="AT429" i="1"/>
  <c r="AU429" i="1"/>
  <c r="AV429" i="1"/>
  <c r="AW429" i="1"/>
  <c r="AX429" i="1"/>
  <c r="AY429" i="1"/>
  <c r="AZ429" i="1"/>
  <c r="C430" i="1"/>
  <c r="D430" i="1"/>
  <c r="E430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AG430" i="1"/>
  <c r="AH430" i="1"/>
  <c r="AI430" i="1"/>
  <c r="AJ430" i="1"/>
  <c r="AK430" i="1"/>
  <c r="AL430" i="1"/>
  <c r="AM430" i="1"/>
  <c r="AN430" i="1"/>
  <c r="AO430" i="1"/>
  <c r="AP430" i="1"/>
  <c r="AQ430" i="1"/>
  <c r="AR430" i="1"/>
  <c r="AS430" i="1"/>
  <c r="AT430" i="1"/>
  <c r="AU430" i="1"/>
  <c r="AV430" i="1"/>
  <c r="AW430" i="1"/>
  <c r="AX430" i="1"/>
  <c r="AY430" i="1"/>
  <c r="AZ430" i="1"/>
  <c r="C431" i="1"/>
  <c r="D431" i="1"/>
  <c r="E431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AG431" i="1"/>
  <c r="AH431" i="1"/>
  <c r="AI431" i="1"/>
  <c r="AJ431" i="1"/>
  <c r="AK431" i="1"/>
  <c r="AL431" i="1"/>
  <c r="AM431" i="1"/>
  <c r="AN431" i="1"/>
  <c r="AO431" i="1"/>
  <c r="AP431" i="1"/>
  <c r="AQ431" i="1"/>
  <c r="AR431" i="1"/>
  <c r="AS431" i="1"/>
  <c r="AT431" i="1"/>
  <c r="AU431" i="1"/>
  <c r="AV431" i="1"/>
  <c r="AW431" i="1"/>
  <c r="AX431" i="1"/>
  <c r="AY431" i="1"/>
  <c r="AZ431" i="1"/>
  <c r="C432" i="1"/>
  <c r="D432" i="1"/>
  <c r="E432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AG432" i="1"/>
  <c r="AH432" i="1"/>
  <c r="AI432" i="1"/>
  <c r="AJ432" i="1"/>
  <c r="AK432" i="1"/>
  <c r="AL432" i="1"/>
  <c r="AM432" i="1"/>
  <c r="AN432" i="1"/>
  <c r="AO432" i="1"/>
  <c r="AP432" i="1"/>
  <c r="AQ432" i="1"/>
  <c r="AR432" i="1"/>
  <c r="AS432" i="1"/>
  <c r="AT432" i="1"/>
  <c r="AU432" i="1"/>
  <c r="AV432" i="1"/>
  <c r="AW432" i="1"/>
  <c r="AX432" i="1"/>
  <c r="AY432" i="1"/>
  <c r="AZ432" i="1"/>
  <c r="C433" i="1"/>
  <c r="D433" i="1"/>
  <c r="E433" i="1"/>
  <c r="F433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AE433" i="1"/>
  <c r="AF433" i="1"/>
  <c r="AG433" i="1"/>
  <c r="AH433" i="1"/>
  <c r="AI433" i="1"/>
  <c r="AJ433" i="1"/>
  <c r="AK433" i="1"/>
  <c r="AL433" i="1"/>
  <c r="AM433" i="1"/>
  <c r="AN433" i="1"/>
  <c r="AO433" i="1"/>
  <c r="AP433" i="1"/>
  <c r="AQ433" i="1"/>
  <c r="AR433" i="1"/>
  <c r="AS433" i="1"/>
  <c r="AT433" i="1"/>
  <c r="AU433" i="1"/>
  <c r="AV433" i="1"/>
  <c r="AW433" i="1"/>
  <c r="AX433" i="1"/>
  <c r="AY433" i="1"/>
  <c r="AZ433" i="1"/>
  <c r="C434" i="1"/>
  <c r="D434" i="1"/>
  <c r="E434" i="1"/>
  <c r="F434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AE434" i="1"/>
  <c r="AF434" i="1"/>
  <c r="AG434" i="1"/>
  <c r="AH434" i="1"/>
  <c r="AI434" i="1"/>
  <c r="AJ434" i="1"/>
  <c r="AK434" i="1"/>
  <c r="AL434" i="1"/>
  <c r="AM434" i="1"/>
  <c r="AN434" i="1"/>
  <c r="AO434" i="1"/>
  <c r="AP434" i="1"/>
  <c r="AQ434" i="1"/>
  <c r="AR434" i="1"/>
  <c r="AS434" i="1"/>
  <c r="AT434" i="1"/>
  <c r="AU434" i="1"/>
  <c r="AV434" i="1"/>
  <c r="AW434" i="1"/>
  <c r="AX434" i="1"/>
  <c r="AY434" i="1"/>
  <c r="AZ434" i="1"/>
  <c r="C435" i="1"/>
  <c r="D435" i="1"/>
  <c r="E435" i="1"/>
  <c r="F435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AE435" i="1"/>
  <c r="AF435" i="1"/>
  <c r="AG435" i="1"/>
  <c r="AH435" i="1"/>
  <c r="AI435" i="1"/>
  <c r="AJ435" i="1"/>
  <c r="AK435" i="1"/>
  <c r="AL435" i="1"/>
  <c r="AM435" i="1"/>
  <c r="AN435" i="1"/>
  <c r="AO435" i="1"/>
  <c r="AP435" i="1"/>
  <c r="AQ435" i="1"/>
  <c r="AR435" i="1"/>
  <c r="AS435" i="1"/>
  <c r="AT435" i="1"/>
  <c r="AU435" i="1"/>
  <c r="AV435" i="1"/>
  <c r="AW435" i="1"/>
  <c r="AX435" i="1"/>
  <c r="AY435" i="1"/>
  <c r="AZ435" i="1"/>
  <c r="C436" i="1"/>
  <c r="D436" i="1"/>
  <c r="E436" i="1"/>
  <c r="F436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AE436" i="1"/>
  <c r="AF436" i="1"/>
  <c r="AG436" i="1"/>
  <c r="AH436" i="1"/>
  <c r="AI436" i="1"/>
  <c r="AJ436" i="1"/>
  <c r="AK436" i="1"/>
  <c r="AL436" i="1"/>
  <c r="AM436" i="1"/>
  <c r="AN436" i="1"/>
  <c r="AO436" i="1"/>
  <c r="AP436" i="1"/>
  <c r="AQ436" i="1"/>
  <c r="AR436" i="1"/>
  <c r="AS436" i="1"/>
  <c r="AT436" i="1"/>
  <c r="AU436" i="1"/>
  <c r="AV436" i="1"/>
  <c r="AW436" i="1"/>
  <c r="AX436" i="1"/>
  <c r="AY436" i="1"/>
  <c r="AZ436" i="1"/>
  <c r="C437" i="1"/>
  <c r="D437" i="1"/>
  <c r="E437" i="1"/>
  <c r="F437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AE437" i="1"/>
  <c r="AF437" i="1"/>
  <c r="AG437" i="1"/>
  <c r="AH437" i="1"/>
  <c r="AI437" i="1"/>
  <c r="AJ437" i="1"/>
  <c r="AK437" i="1"/>
  <c r="AL437" i="1"/>
  <c r="AM437" i="1"/>
  <c r="AN437" i="1"/>
  <c r="AO437" i="1"/>
  <c r="AP437" i="1"/>
  <c r="AQ437" i="1"/>
  <c r="AR437" i="1"/>
  <c r="AS437" i="1"/>
  <c r="AT437" i="1"/>
  <c r="AU437" i="1"/>
  <c r="AV437" i="1"/>
  <c r="AW437" i="1"/>
  <c r="AX437" i="1"/>
  <c r="AY437" i="1"/>
  <c r="AZ437" i="1"/>
  <c r="C438" i="1"/>
  <c r="D438" i="1"/>
  <c r="E438" i="1"/>
  <c r="F438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AE438" i="1"/>
  <c r="AF438" i="1"/>
  <c r="AG438" i="1"/>
  <c r="AH438" i="1"/>
  <c r="AI438" i="1"/>
  <c r="AJ438" i="1"/>
  <c r="AK438" i="1"/>
  <c r="AL438" i="1"/>
  <c r="AM438" i="1"/>
  <c r="AN438" i="1"/>
  <c r="AO438" i="1"/>
  <c r="AP438" i="1"/>
  <c r="AQ438" i="1"/>
  <c r="AR438" i="1"/>
  <c r="AS438" i="1"/>
  <c r="AT438" i="1"/>
  <c r="AU438" i="1"/>
  <c r="AV438" i="1"/>
  <c r="AW438" i="1"/>
  <c r="AX438" i="1"/>
  <c r="AY438" i="1"/>
  <c r="AZ438" i="1"/>
  <c r="C439" i="1"/>
  <c r="D439" i="1"/>
  <c r="E439" i="1"/>
  <c r="F439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AE439" i="1"/>
  <c r="AF439" i="1"/>
  <c r="AG439" i="1"/>
  <c r="AH439" i="1"/>
  <c r="AI439" i="1"/>
  <c r="AJ439" i="1"/>
  <c r="AK439" i="1"/>
  <c r="AL439" i="1"/>
  <c r="AM439" i="1"/>
  <c r="AN439" i="1"/>
  <c r="AO439" i="1"/>
  <c r="AP439" i="1"/>
  <c r="AQ439" i="1"/>
  <c r="AR439" i="1"/>
  <c r="AS439" i="1"/>
  <c r="AT439" i="1"/>
  <c r="AU439" i="1"/>
  <c r="AV439" i="1"/>
  <c r="AW439" i="1"/>
  <c r="AX439" i="1"/>
  <c r="AY439" i="1"/>
  <c r="AZ439" i="1"/>
  <c r="C440" i="1"/>
  <c r="D440" i="1"/>
  <c r="E440" i="1"/>
  <c r="F440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AE440" i="1"/>
  <c r="AF440" i="1"/>
  <c r="AG440" i="1"/>
  <c r="AH440" i="1"/>
  <c r="AI440" i="1"/>
  <c r="AJ440" i="1"/>
  <c r="AK440" i="1"/>
  <c r="AL440" i="1"/>
  <c r="AM440" i="1"/>
  <c r="AN440" i="1"/>
  <c r="AO440" i="1"/>
  <c r="AP440" i="1"/>
  <c r="AQ440" i="1"/>
  <c r="AR440" i="1"/>
  <c r="AS440" i="1"/>
  <c r="AT440" i="1"/>
  <c r="AU440" i="1"/>
  <c r="AV440" i="1"/>
  <c r="AW440" i="1"/>
  <c r="AX440" i="1"/>
  <c r="AY440" i="1"/>
  <c r="AZ440" i="1"/>
  <c r="C441" i="1"/>
  <c r="D441" i="1"/>
  <c r="E441" i="1"/>
  <c r="F441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AE441" i="1"/>
  <c r="AF441" i="1"/>
  <c r="AG441" i="1"/>
  <c r="AH441" i="1"/>
  <c r="AI441" i="1"/>
  <c r="AJ441" i="1"/>
  <c r="AK441" i="1"/>
  <c r="AL441" i="1"/>
  <c r="AM441" i="1"/>
  <c r="AN441" i="1"/>
  <c r="AO441" i="1"/>
  <c r="AP441" i="1"/>
  <c r="AQ441" i="1"/>
  <c r="AR441" i="1"/>
  <c r="AS441" i="1"/>
  <c r="AT441" i="1"/>
  <c r="AU441" i="1"/>
  <c r="AV441" i="1"/>
  <c r="AW441" i="1"/>
  <c r="AX441" i="1"/>
  <c r="AY441" i="1"/>
  <c r="AZ441" i="1"/>
  <c r="C442" i="1"/>
  <c r="D442" i="1"/>
  <c r="E442" i="1"/>
  <c r="F442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AE442" i="1"/>
  <c r="AF442" i="1"/>
  <c r="AG442" i="1"/>
  <c r="AH442" i="1"/>
  <c r="AI442" i="1"/>
  <c r="AJ442" i="1"/>
  <c r="AK442" i="1"/>
  <c r="AL442" i="1"/>
  <c r="AM442" i="1"/>
  <c r="AN442" i="1"/>
  <c r="AO442" i="1"/>
  <c r="AP442" i="1"/>
  <c r="AQ442" i="1"/>
  <c r="AR442" i="1"/>
  <c r="AS442" i="1"/>
  <c r="AT442" i="1"/>
  <c r="AU442" i="1"/>
  <c r="AV442" i="1"/>
  <c r="AW442" i="1"/>
  <c r="AX442" i="1"/>
  <c r="AY442" i="1"/>
  <c r="AZ442" i="1"/>
  <c r="C443" i="1"/>
  <c r="D443" i="1"/>
  <c r="E443" i="1"/>
  <c r="F443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AE443" i="1"/>
  <c r="AF443" i="1"/>
  <c r="AG443" i="1"/>
  <c r="AH443" i="1"/>
  <c r="AI443" i="1"/>
  <c r="AJ443" i="1"/>
  <c r="AK443" i="1"/>
  <c r="AL443" i="1"/>
  <c r="AM443" i="1"/>
  <c r="AN443" i="1"/>
  <c r="AO443" i="1"/>
  <c r="AP443" i="1"/>
  <c r="AQ443" i="1"/>
  <c r="AR443" i="1"/>
  <c r="AS443" i="1"/>
  <c r="AT443" i="1"/>
  <c r="AU443" i="1"/>
  <c r="AV443" i="1"/>
  <c r="AW443" i="1"/>
  <c r="AX443" i="1"/>
  <c r="AY443" i="1"/>
  <c r="AZ443" i="1"/>
  <c r="C444" i="1"/>
  <c r="D444" i="1"/>
  <c r="E444" i="1"/>
  <c r="F444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AE444" i="1"/>
  <c r="AF444" i="1"/>
  <c r="AG444" i="1"/>
  <c r="AH444" i="1"/>
  <c r="AI444" i="1"/>
  <c r="AJ444" i="1"/>
  <c r="AK444" i="1"/>
  <c r="AL444" i="1"/>
  <c r="AM444" i="1"/>
  <c r="AN444" i="1"/>
  <c r="AO444" i="1"/>
  <c r="AP444" i="1"/>
  <c r="AQ444" i="1"/>
  <c r="AR444" i="1"/>
  <c r="AS444" i="1"/>
  <c r="AT444" i="1"/>
  <c r="AU444" i="1"/>
  <c r="AV444" i="1"/>
  <c r="AW444" i="1"/>
  <c r="AX444" i="1"/>
  <c r="AY444" i="1"/>
  <c r="AZ444" i="1"/>
  <c r="C445" i="1"/>
  <c r="D445" i="1"/>
  <c r="E445" i="1"/>
  <c r="F445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AE445" i="1"/>
  <c r="AF445" i="1"/>
  <c r="AG445" i="1"/>
  <c r="AH445" i="1"/>
  <c r="AI445" i="1"/>
  <c r="AJ445" i="1"/>
  <c r="AK445" i="1"/>
  <c r="AL445" i="1"/>
  <c r="AM445" i="1"/>
  <c r="AN445" i="1"/>
  <c r="AO445" i="1"/>
  <c r="AP445" i="1"/>
  <c r="AQ445" i="1"/>
  <c r="AR445" i="1"/>
  <c r="AS445" i="1"/>
  <c r="AT445" i="1"/>
  <c r="AU445" i="1"/>
  <c r="AV445" i="1"/>
  <c r="AW445" i="1"/>
  <c r="AX445" i="1"/>
  <c r="AY445" i="1"/>
  <c r="AZ445" i="1"/>
  <c r="C446" i="1"/>
  <c r="D446" i="1"/>
  <c r="E446" i="1"/>
  <c r="F446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AE446" i="1"/>
  <c r="AF446" i="1"/>
  <c r="AG446" i="1"/>
  <c r="AH446" i="1"/>
  <c r="AI446" i="1"/>
  <c r="AJ446" i="1"/>
  <c r="AK446" i="1"/>
  <c r="AL446" i="1"/>
  <c r="AM446" i="1"/>
  <c r="AN446" i="1"/>
  <c r="AO446" i="1"/>
  <c r="AP446" i="1"/>
  <c r="AQ446" i="1"/>
  <c r="AR446" i="1"/>
  <c r="AS446" i="1"/>
  <c r="AT446" i="1"/>
  <c r="AU446" i="1"/>
  <c r="AV446" i="1"/>
  <c r="AW446" i="1"/>
  <c r="AX446" i="1"/>
  <c r="AY446" i="1"/>
  <c r="AZ446" i="1"/>
  <c r="C447" i="1"/>
  <c r="D447" i="1"/>
  <c r="E447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AG447" i="1"/>
  <c r="AH447" i="1"/>
  <c r="AI447" i="1"/>
  <c r="AJ447" i="1"/>
  <c r="AK447" i="1"/>
  <c r="AL447" i="1"/>
  <c r="AM447" i="1"/>
  <c r="AN447" i="1"/>
  <c r="AO447" i="1"/>
  <c r="AP447" i="1"/>
  <c r="AQ447" i="1"/>
  <c r="AR447" i="1"/>
  <c r="AS447" i="1"/>
  <c r="AT447" i="1"/>
  <c r="AU447" i="1"/>
  <c r="AV447" i="1"/>
  <c r="AW447" i="1"/>
  <c r="AX447" i="1"/>
  <c r="AY447" i="1"/>
  <c r="AZ447" i="1"/>
  <c r="C448" i="1"/>
  <c r="D448" i="1"/>
  <c r="E448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AG448" i="1"/>
  <c r="AH448" i="1"/>
  <c r="AI448" i="1"/>
  <c r="AJ448" i="1"/>
  <c r="AK448" i="1"/>
  <c r="AL448" i="1"/>
  <c r="AM448" i="1"/>
  <c r="AN448" i="1"/>
  <c r="AO448" i="1"/>
  <c r="AP448" i="1"/>
  <c r="AQ448" i="1"/>
  <c r="AR448" i="1"/>
  <c r="AS448" i="1"/>
  <c r="AT448" i="1"/>
  <c r="AU448" i="1"/>
  <c r="AV448" i="1"/>
  <c r="AW448" i="1"/>
  <c r="AX448" i="1"/>
  <c r="AY448" i="1"/>
  <c r="AZ448" i="1"/>
  <c r="C449" i="1"/>
  <c r="D449" i="1"/>
  <c r="E449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AG449" i="1"/>
  <c r="AH449" i="1"/>
  <c r="AI449" i="1"/>
  <c r="AJ449" i="1"/>
  <c r="AK449" i="1"/>
  <c r="AL449" i="1"/>
  <c r="AM449" i="1"/>
  <c r="AN449" i="1"/>
  <c r="AO449" i="1"/>
  <c r="AP449" i="1"/>
  <c r="AQ449" i="1"/>
  <c r="AR449" i="1"/>
  <c r="AS449" i="1"/>
  <c r="AT449" i="1"/>
  <c r="AU449" i="1"/>
  <c r="AV449" i="1"/>
  <c r="AW449" i="1"/>
  <c r="AX449" i="1"/>
  <c r="AY449" i="1"/>
  <c r="AZ449" i="1"/>
  <c r="C450" i="1"/>
  <c r="D450" i="1"/>
  <c r="E450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AG450" i="1"/>
  <c r="AH450" i="1"/>
  <c r="AI450" i="1"/>
  <c r="AJ450" i="1"/>
  <c r="AK450" i="1"/>
  <c r="AL450" i="1"/>
  <c r="AM450" i="1"/>
  <c r="AN450" i="1"/>
  <c r="AO450" i="1"/>
  <c r="AP450" i="1"/>
  <c r="AQ450" i="1"/>
  <c r="AR450" i="1"/>
  <c r="AS450" i="1"/>
  <c r="AT450" i="1"/>
  <c r="AU450" i="1"/>
  <c r="AV450" i="1"/>
  <c r="AW450" i="1"/>
  <c r="AX450" i="1"/>
  <c r="AY450" i="1"/>
  <c r="AZ450" i="1"/>
  <c r="C451" i="1"/>
  <c r="D451" i="1"/>
  <c r="E451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AG451" i="1"/>
  <c r="AH451" i="1"/>
  <c r="AI451" i="1"/>
  <c r="AJ451" i="1"/>
  <c r="AK451" i="1"/>
  <c r="AL451" i="1"/>
  <c r="AM451" i="1"/>
  <c r="AN451" i="1"/>
  <c r="AO451" i="1"/>
  <c r="AP451" i="1"/>
  <c r="AQ451" i="1"/>
  <c r="AR451" i="1"/>
  <c r="AS451" i="1"/>
  <c r="AT451" i="1"/>
  <c r="AU451" i="1"/>
  <c r="AV451" i="1"/>
  <c r="AW451" i="1"/>
  <c r="AX451" i="1"/>
  <c r="AY451" i="1"/>
  <c r="AZ451" i="1"/>
  <c r="C452" i="1"/>
  <c r="D452" i="1"/>
  <c r="E452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AG452" i="1"/>
  <c r="AH452" i="1"/>
  <c r="AI452" i="1"/>
  <c r="AJ452" i="1"/>
  <c r="AK452" i="1"/>
  <c r="AL452" i="1"/>
  <c r="AM452" i="1"/>
  <c r="AN452" i="1"/>
  <c r="AO452" i="1"/>
  <c r="AP452" i="1"/>
  <c r="AQ452" i="1"/>
  <c r="AR452" i="1"/>
  <c r="AS452" i="1"/>
  <c r="AT452" i="1"/>
  <c r="AU452" i="1"/>
  <c r="AV452" i="1"/>
  <c r="AW452" i="1"/>
  <c r="AX452" i="1"/>
  <c r="AY452" i="1"/>
  <c r="AZ452" i="1"/>
  <c r="C453" i="1"/>
  <c r="D453" i="1"/>
  <c r="E453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AG453" i="1"/>
  <c r="AH453" i="1"/>
  <c r="AI453" i="1"/>
  <c r="AJ453" i="1"/>
  <c r="AK453" i="1"/>
  <c r="AL453" i="1"/>
  <c r="AM453" i="1"/>
  <c r="AN453" i="1"/>
  <c r="AO453" i="1"/>
  <c r="AP453" i="1"/>
  <c r="AQ453" i="1"/>
  <c r="AR453" i="1"/>
  <c r="AS453" i="1"/>
  <c r="AT453" i="1"/>
  <c r="AU453" i="1"/>
  <c r="AV453" i="1"/>
  <c r="AW453" i="1"/>
  <c r="AX453" i="1"/>
  <c r="AY453" i="1"/>
  <c r="AZ453" i="1"/>
  <c r="C454" i="1"/>
  <c r="D454" i="1"/>
  <c r="E454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AG454" i="1"/>
  <c r="AH454" i="1"/>
  <c r="AI454" i="1"/>
  <c r="AJ454" i="1"/>
  <c r="AK454" i="1"/>
  <c r="AL454" i="1"/>
  <c r="AM454" i="1"/>
  <c r="AN454" i="1"/>
  <c r="AO454" i="1"/>
  <c r="AP454" i="1"/>
  <c r="AQ454" i="1"/>
  <c r="AR454" i="1"/>
  <c r="AS454" i="1"/>
  <c r="AT454" i="1"/>
  <c r="AU454" i="1"/>
  <c r="AV454" i="1"/>
  <c r="AW454" i="1"/>
  <c r="AX454" i="1"/>
  <c r="AY454" i="1"/>
  <c r="AZ454" i="1"/>
  <c r="C455" i="1"/>
  <c r="D455" i="1"/>
  <c r="E455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AG455" i="1"/>
  <c r="AH455" i="1"/>
  <c r="AI455" i="1"/>
  <c r="AJ455" i="1"/>
  <c r="AK455" i="1"/>
  <c r="AL455" i="1"/>
  <c r="AM455" i="1"/>
  <c r="AN455" i="1"/>
  <c r="AO455" i="1"/>
  <c r="AP455" i="1"/>
  <c r="AQ455" i="1"/>
  <c r="AR455" i="1"/>
  <c r="AS455" i="1"/>
  <c r="AT455" i="1"/>
  <c r="AU455" i="1"/>
  <c r="AV455" i="1"/>
  <c r="AW455" i="1"/>
  <c r="AX455" i="1"/>
  <c r="AY455" i="1"/>
  <c r="AZ455" i="1"/>
  <c r="C456" i="1"/>
  <c r="D456" i="1"/>
  <c r="E456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AG456" i="1"/>
  <c r="AH456" i="1"/>
  <c r="AI456" i="1"/>
  <c r="AJ456" i="1"/>
  <c r="AK456" i="1"/>
  <c r="AL456" i="1"/>
  <c r="AM456" i="1"/>
  <c r="AN456" i="1"/>
  <c r="AO456" i="1"/>
  <c r="AP456" i="1"/>
  <c r="AQ456" i="1"/>
  <c r="AR456" i="1"/>
  <c r="AS456" i="1"/>
  <c r="AT456" i="1"/>
  <c r="AU456" i="1"/>
  <c r="AV456" i="1"/>
  <c r="AW456" i="1"/>
  <c r="AX456" i="1"/>
  <c r="AY456" i="1"/>
  <c r="AZ456" i="1"/>
  <c r="C457" i="1"/>
  <c r="D457" i="1"/>
  <c r="E457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AG457" i="1"/>
  <c r="AH457" i="1"/>
  <c r="AI457" i="1"/>
  <c r="AJ457" i="1"/>
  <c r="AK457" i="1"/>
  <c r="AL457" i="1"/>
  <c r="AM457" i="1"/>
  <c r="AN457" i="1"/>
  <c r="AO457" i="1"/>
  <c r="AP457" i="1"/>
  <c r="AQ457" i="1"/>
  <c r="AR457" i="1"/>
  <c r="AS457" i="1"/>
  <c r="AT457" i="1"/>
  <c r="AU457" i="1"/>
  <c r="AV457" i="1"/>
  <c r="AW457" i="1"/>
  <c r="AX457" i="1"/>
  <c r="AY457" i="1"/>
  <c r="AZ457" i="1"/>
  <c r="C458" i="1"/>
  <c r="D458" i="1"/>
  <c r="E458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AG458" i="1"/>
  <c r="AH458" i="1"/>
  <c r="AI458" i="1"/>
  <c r="AJ458" i="1"/>
  <c r="AK458" i="1"/>
  <c r="AL458" i="1"/>
  <c r="AM458" i="1"/>
  <c r="AN458" i="1"/>
  <c r="AO458" i="1"/>
  <c r="AP458" i="1"/>
  <c r="AQ458" i="1"/>
  <c r="AR458" i="1"/>
  <c r="AS458" i="1"/>
  <c r="AT458" i="1"/>
  <c r="AU458" i="1"/>
  <c r="AV458" i="1"/>
  <c r="AW458" i="1"/>
  <c r="AX458" i="1"/>
  <c r="AY458" i="1"/>
  <c r="AZ458" i="1"/>
  <c r="C459" i="1"/>
  <c r="D459" i="1"/>
  <c r="E459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AG459" i="1"/>
  <c r="AH459" i="1"/>
  <c r="AI459" i="1"/>
  <c r="AJ459" i="1"/>
  <c r="AK459" i="1"/>
  <c r="AL459" i="1"/>
  <c r="AM459" i="1"/>
  <c r="AN459" i="1"/>
  <c r="AO459" i="1"/>
  <c r="AP459" i="1"/>
  <c r="AQ459" i="1"/>
  <c r="AR459" i="1"/>
  <c r="AS459" i="1"/>
  <c r="AT459" i="1"/>
  <c r="AU459" i="1"/>
  <c r="AV459" i="1"/>
  <c r="AW459" i="1"/>
  <c r="AX459" i="1"/>
  <c r="AY459" i="1"/>
  <c r="AZ459" i="1"/>
  <c r="C460" i="1"/>
  <c r="D460" i="1"/>
  <c r="E460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AG460" i="1"/>
  <c r="AH460" i="1"/>
  <c r="AI460" i="1"/>
  <c r="AJ460" i="1"/>
  <c r="AK460" i="1"/>
  <c r="AL460" i="1"/>
  <c r="AM460" i="1"/>
  <c r="AN460" i="1"/>
  <c r="AO460" i="1"/>
  <c r="AP460" i="1"/>
  <c r="AQ460" i="1"/>
  <c r="AR460" i="1"/>
  <c r="AS460" i="1"/>
  <c r="AT460" i="1"/>
  <c r="AU460" i="1"/>
  <c r="AV460" i="1"/>
  <c r="AW460" i="1"/>
  <c r="AX460" i="1"/>
  <c r="AY460" i="1"/>
  <c r="AZ460" i="1"/>
  <c r="C461" i="1"/>
  <c r="D461" i="1"/>
  <c r="E461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AG461" i="1"/>
  <c r="AH461" i="1"/>
  <c r="AI461" i="1"/>
  <c r="AJ461" i="1"/>
  <c r="AK461" i="1"/>
  <c r="AL461" i="1"/>
  <c r="AM461" i="1"/>
  <c r="AN461" i="1"/>
  <c r="AO461" i="1"/>
  <c r="AP461" i="1"/>
  <c r="AQ461" i="1"/>
  <c r="AR461" i="1"/>
  <c r="AS461" i="1"/>
  <c r="AT461" i="1"/>
  <c r="AU461" i="1"/>
  <c r="AV461" i="1"/>
  <c r="AW461" i="1"/>
  <c r="AX461" i="1"/>
  <c r="AY461" i="1"/>
  <c r="AZ461" i="1"/>
  <c r="C462" i="1"/>
  <c r="D462" i="1"/>
  <c r="E462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AG462" i="1"/>
  <c r="AH462" i="1"/>
  <c r="AI462" i="1"/>
  <c r="AJ462" i="1"/>
  <c r="AK462" i="1"/>
  <c r="AL462" i="1"/>
  <c r="AM462" i="1"/>
  <c r="AN462" i="1"/>
  <c r="AO462" i="1"/>
  <c r="AP462" i="1"/>
  <c r="AQ462" i="1"/>
  <c r="AR462" i="1"/>
  <c r="AS462" i="1"/>
  <c r="AT462" i="1"/>
  <c r="AU462" i="1"/>
  <c r="AV462" i="1"/>
  <c r="AW462" i="1"/>
  <c r="AX462" i="1"/>
  <c r="AY462" i="1"/>
  <c r="AZ462" i="1"/>
  <c r="C463" i="1"/>
  <c r="D463" i="1"/>
  <c r="E463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AG463" i="1"/>
  <c r="AH463" i="1"/>
  <c r="AI463" i="1"/>
  <c r="AJ463" i="1"/>
  <c r="AK463" i="1"/>
  <c r="AL463" i="1"/>
  <c r="AM463" i="1"/>
  <c r="AN463" i="1"/>
  <c r="AO463" i="1"/>
  <c r="AP463" i="1"/>
  <c r="AQ463" i="1"/>
  <c r="AR463" i="1"/>
  <c r="AS463" i="1"/>
  <c r="AT463" i="1"/>
  <c r="AU463" i="1"/>
  <c r="AV463" i="1"/>
  <c r="AW463" i="1"/>
  <c r="AX463" i="1"/>
  <c r="AY463" i="1"/>
  <c r="AZ463" i="1"/>
  <c r="C464" i="1"/>
  <c r="D464" i="1"/>
  <c r="E464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AG464" i="1"/>
  <c r="AH464" i="1"/>
  <c r="AI464" i="1"/>
  <c r="AJ464" i="1"/>
  <c r="AK464" i="1"/>
  <c r="AL464" i="1"/>
  <c r="AM464" i="1"/>
  <c r="AN464" i="1"/>
  <c r="AO464" i="1"/>
  <c r="AP464" i="1"/>
  <c r="AQ464" i="1"/>
  <c r="AR464" i="1"/>
  <c r="AS464" i="1"/>
  <c r="AT464" i="1"/>
  <c r="AU464" i="1"/>
  <c r="AV464" i="1"/>
  <c r="AW464" i="1"/>
  <c r="AX464" i="1"/>
  <c r="AY464" i="1"/>
  <c r="AZ464" i="1"/>
  <c r="C465" i="1"/>
  <c r="D465" i="1"/>
  <c r="E465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AG465" i="1"/>
  <c r="AH465" i="1"/>
  <c r="AI465" i="1"/>
  <c r="AJ465" i="1"/>
  <c r="AK465" i="1"/>
  <c r="AL465" i="1"/>
  <c r="AM465" i="1"/>
  <c r="AN465" i="1"/>
  <c r="AO465" i="1"/>
  <c r="AP465" i="1"/>
  <c r="AQ465" i="1"/>
  <c r="AR465" i="1"/>
  <c r="AS465" i="1"/>
  <c r="AT465" i="1"/>
  <c r="AU465" i="1"/>
  <c r="AV465" i="1"/>
  <c r="AW465" i="1"/>
  <c r="AX465" i="1"/>
  <c r="AY465" i="1"/>
  <c r="AZ465" i="1"/>
  <c r="C466" i="1"/>
  <c r="D466" i="1"/>
  <c r="E466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AG466" i="1"/>
  <c r="AH466" i="1"/>
  <c r="AI466" i="1"/>
  <c r="AJ466" i="1"/>
  <c r="AK466" i="1"/>
  <c r="AL466" i="1"/>
  <c r="AM466" i="1"/>
  <c r="AN466" i="1"/>
  <c r="AO466" i="1"/>
  <c r="AP466" i="1"/>
  <c r="AQ466" i="1"/>
  <c r="AR466" i="1"/>
  <c r="AS466" i="1"/>
  <c r="AT466" i="1"/>
  <c r="AU466" i="1"/>
  <c r="AV466" i="1"/>
  <c r="AW466" i="1"/>
  <c r="AX466" i="1"/>
  <c r="AY466" i="1"/>
  <c r="AZ466" i="1"/>
  <c r="C467" i="1"/>
  <c r="D467" i="1"/>
  <c r="E467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AG467" i="1"/>
  <c r="AH467" i="1"/>
  <c r="AI467" i="1"/>
  <c r="AJ467" i="1"/>
  <c r="AK467" i="1"/>
  <c r="AL467" i="1"/>
  <c r="AM467" i="1"/>
  <c r="AN467" i="1"/>
  <c r="AO467" i="1"/>
  <c r="AP467" i="1"/>
  <c r="AQ467" i="1"/>
  <c r="AR467" i="1"/>
  <c r="AS467" i="1"/>
  <c r="AT467" i="1"/>
  <c r="AU467" i="1"/>
  <c r="AV467" i="1"/>
  <c r="AW467" i="1"/>
  <c r="AX467" i="1"/>
  <c r="AY467" i="1"/>
  <c r="AZ467" i="1"/>
  <c r="C468" i="1"/>
  <c r="D468" i="1"/>
  <c r="E468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AG468" i="1"/>
  <c r="AH468" i="1"/>
  <c r="AI468" i="1"/>
  <c r="AJ468" i="1"/>
  <c r="AK468" i="1"/>
  <c r="AL468" i="1"/>
  <c r="AM468" i="1"/>
  <c r="AN468" i="1"/>
  <c r="AO468" i="1"/>
  <c r="AP468" i="1"/>
  <c r="AQ468" i="1"/>
  <c r="AR468" i="1"/>
  <c r="AS468" i="1"/>
  <c r="AT468" i="1"/>
  <c r="AU468" i="1"/>
  <c r="AV468" i="1"/>
  <c r="AW468" i="1"/>
  <c r="AX468" i="1"/>
  <c r="AY468" i="1"/>
  <c r="AZ468" i="1"/>
  <c r="C469" i="1"/>
  <c r="D469" i="1"/>
  <c r="E469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AG469" i="1"/>
  <c r="AH469" i="1"/>
  <c r="AI469" i="1"/>
  <c r="AJ469" i="1"/>
  <c r="AK469" i="1"/>
  <c r="AL469" i="1"/>
  <c r="AM469" i="1"/>
  <c r="AN469" i="1"/>
  <c r="AO469" i="1"/>
  <c r="AP469" i="1"/>
  <c r="AQ469" i="1"/>
  <c r="AR469" i="1"/>
  <c r="AS469" i="1"/>
  <c r="AT469" i="1"/>
  <c r="AU469" i="1"/>
  <c r="AV469" i="1"/>
  <c r="AW469" i="1"/>
  <c r="AX469" i="1"/>
  <c r="AY469" i="1"/>
  <c r="AZ469" i="1"/>
  <c r="C470" i="1"/>
  <c r="D470" i="1"/>
  <c r="E470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AG470" i="1"/>
  <c r="AH470" i="1"/>
  <c r="AI470" i="1"/>
  <c r="AJ470" i="1"/>
  <c r="AK470" i="1"/>
  <c r="AL470" i="1"/>
  <c r="AM470" i="1"/>
  <c r="AN470" i="1"/>
  <c r="AO470" i="1"/>
  <c r="AP470" i="1"/>
  <c r="AQ470" i="1"/>
  <c r="AR470" i="1"/>
  <c r="AS470" i="1"/>
  <c r="AT470" i="1"/>
  <c r="AU470" i="1"/>
  <c r="AV470" i="1"/>
  <c r="AW470" i="1"/>
  <c r="AX470" i="1"/>
  <c r="AY470" i="1"/>
  <c r="AZ470" i="1"/>
  <c r="C471" i="1"/>
  <c r="D471" i="1"/>
  <c r="E471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AG471" i="1"/>
  <c r="AH471" i="1"/>
  <c r="AI471" i="1"/>
  <c r="AJ471" i="1"/>
  <c r="AK471" i="1"/>
  <c r="AL471" i="1"/>
  <c r="AM471" i="1"/>
  <c r="AN471" i="1"/>
  <c r="AO471" i="1"/>
  <c r="AP471" i="1"/>
  <c r="AQ471" i="1"/>
  <c r="AR471" i="1"/>
  <c r="AS471" i="1"/>
  <c r="AT471" i="1"/>
  <c r="AU471" i="1"/>
  <c r="AV471" i="1"/>
  <c r="AW471" i="1"/>
  <c r="AX471" i="1"/>
  <c r="AY471" i="1"/>
  <c r="AZ471" i="1"/>
  <c r="C472" i="1"/>
  <c r="D472" i="1"/>
  <c r="E472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AG472" i="1"/>
  <c r="AH472" i="1"/>
  <c r="AI472" i="1"/>
  <c r="AJ472" i="1"/>
  <c r="AK472" i="1"/>
  <c r="AL472" i="1"/>
  <c r="AM472" i="1"/>
  <c r="AN472" i="1"/>
  <c r="AO472" i="1"/>
  <c r="AP472" i="1"/>
  <c r="AQ472" i="1"/>
  <c r="AR472" i="1"/>
  <c r="AS472" i="1"/>
  <c r="AT472" i="1"/>
  <c r="AU472" i="1"/>
  <c r="AV472" i="1"/>
  <c r="AW472" i="1"/>
  <c r="AX472" i="1"/>
  <c r="AY472" i="1"/>
  <c r="AZ472" i="1"/>
  <c r="C473" i="1"/>
  <c r="D473" i="1"/>
  <c r="E473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AG473" i="1"/>
  <c r="AH473" i="1"/>
  <c r="AI473" i="1"/>
  <c r="AJ473" i="1"/>
  <c r="AK473" i="1"/>
  <c r="AL473" i="1"/>
  <c r="AM473" i="1"/>
  <c r="AN473" i="1"/>
  <c r="AO473" i="1"/>
  <c r="AP473" i="1"/>
  <c r="AQ473" i="1"/>
  <c r="AR473" i="1"/>
  <c r="AS473" i="1"/>
  <c r="AT473" i="1"/>
  <c r="AU473" i="1"/>
  <c r="AV473" i="1"/>
  <c r="AW473" i="1"/>
  <c r="AX473" i="1"/>
  <c r="AY473" i="1"/>
  <c r="AZ473" i="1"/>
  <c r="C474" i="1"/>
  <c r="D474" i="1"/>
  <c r="E474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AG474" i="1"/>
  <c r="AH474" i="1"/>
  <c r="AI474" i="1"/>
  <c r="AJ474" i="1"/>
  <c r="AK474" i="1"/>
  <c r="AL474" i="1"/>
  <c r="AM474" i="1"/>
  <c r="AN474" i="1"/>
  <c r="AO474" i="1"/>
  <c r="AP474" i="1"/>
  <c r="AQ474" i="1"/>
  <c r="AR474" i="1"/>
  <c r="AS474" i="1"/>
  <c r="AT474" i="1"/>
  <c r="AU474" i="1"/>
  <c r="AV474" i="1"/>
  <c r="AW474" i="1"/>
  <c r="AX474" i="1"/>
  <c r="AY474" i="1"/>
  <c r="AZ474" i="1"/>
  <c r="C475" i="1"/>
  <c r="D475" i="1"/>
  <c r="E475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AG475" i="1"/>
  <c r="AH475" i="1"/>
  <c r="AI475" i="1"/>
  <c r="AJ475" i="1"/>
  <c r="AK475" i="1"/>
  <c r="AL475" i="1"/>
  <c r="AM475" i="1"/>
  <c r="AN475" i="1"/>
  <c r="AO475" i="1"/>
  <c r="AP475" i="1"/>
  <c r="AQ475" i="1"/>
  <c r="AR475" i="1"/>
  <c r="AS475" i="1"/>
  <c r="AT475" i="1"/>
  <c r="AU475" i="1"/>
  <c r="AV475" i="1"/>
  <c r="AW475" i="1"/>
  <c r="AX475" i="1"/>
  <c r="AY475" i="1"/>
  <c r="AZ475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241" i="1"/>
  <c r="B239" i="1"/>
  <c r="D482" i="1"/>
  <c r="E482" i="1"/>
  <c r="H482" i="1"/>
  <c r="L482" i="1"/>
  <c r="M482" i="1"/>
  <c r="P482" i="1"/>
  <c r="T482" i="1"/>
  <c r="U482" i="1"/>
  <c r="X482" i="1"/>
  <c r="AB482" i="1"/>
  <c r="AC482" i="1"/>
  <c r="AF482" i="1"/>
  <c r="AJ482" i="1"/>
  <c r="AK482" i="1"/>
  <c r="AN482" i="1"/>
  <c r="AR482" i="1"/>
  <c r="AS482" i="1"/>
  <c r="AV482" i="1"/>
  <c r="AZ482" i="1"/>
  <c r="V482" i="1" l="1"/>
  <c r="AH482" i="1" l="1"/>
  <c r="AL482" i="1"/>
  <c r="AY482" i="1"/>
  <c r="AX482" i="1"/>
  <c r="O482" i="1"/>
  <c r="AE482" i="1"/>
  <c r="AI482" i="1"/>
  <c r="J482" i="1"/>
  <c r="Z482" i="1"/>
  <c r="AP482" i="1"/>
  <c r="G482" i="1"/>
  <c r="W482" i="1"/>
  <c r="AM482" i="1"/>
  <c r="R482" i="1"/>
  <c r="AU482" i="1"/>
  <c r="F482" i="1"/>
  <c r="S482" i="1"/>
  <c r="N482" i="1"/>
  <c r="AD482" i="1"/>
  <c r="AT482" i="1"/>
  <c r="K482" i="1"/>
  <c r="AA482" i="1"/>
  <c r="AQ482" i="1"/>
</calcChain>
</file>

<file path=xl/sharedStrings.xml><?xml version="1.0" encoding="utf-8"?>
<sst xmlns="http://schemas.openxmlformats.org/spreadsheetml/2006/main" count="144" uniqueCount="67">
  <si>
    <t>Date</t>
  </si>
  <si>
    <t>SX5P Index</t>
  </si>
  <si>
    <t>NESN VX Equity</t>
  </si>
  <si>
    <t>NOVN VX Equity</t>
  </si>
  <si>
    <t>ROG VX Equity</t>
  </si>
  <si>
    <t>HSBA LN Equity</t>
  </si>
  <si>
    <t>FP FP Equity</t>
  </si>
  <si>
    <t>BAYN GY Equity</t>
  </si>
  <si>
    <t>BATS LN Equity</t>
  </si>
  <si>
    <t>SAN FP Equity</t>
  </si>
  <si>
    <t>BP/ LN Equity</t>
  </si>
  <si>
    <t>NOVOB DC Equity</t>
  </si>
  <si>
    <t>ABI BB Equity</t>
  </si>
  <si>
    <t>GSK LN Equity</t>
  </si>
  <si>
    <t>RDSA NA Equity</t>
  </si>
  <si>
    <t>VOD LN Equity</t>
  </si>
  <si>
    <t>DAI GY Equity</t>
  </si>
  <si>
    <t>AZN LN Equity</t>
  </si>
  <si>
    <t>ALV GY Equity</t>
  </si>
  <si>
    <t>SIE GY Equity</t>
  </si>
  <si>
    <t>SAN SQ Equity</t>
  </si>
  <si>
    <t>BAS GY Equity</t>
  </si>
  <si>
    <t>SAP GY Equity</t>
  </si>
  <si>
    <t>DGE LN Equity</t>
  </si>
  <si>
    <t>UNA NA Equity</t>
  </si>
  <si>
    <t>UBSG VX Equity</t>
  </si>
  <si>
    <t>LLOY LN Equity</t>
  </si>
  <si>
    <t>BNP FP Equity</t>
  </si>
  <si>
    <t>BT/A LN Equity</t>
  </si>
  <si>
    <t>RB/ LN Equity</t>
  </si>
  <si>
    <t>PRU LN Equity</t>
  </si>
  <si>
    <t>DTE GY Equity</t>
  </si>
  <si>
    <t>ULVR LN Equity</t>
  </si>
  <si>
    <t>CS FP Equity</t>
  </si>
  <si>
    <t>BARC LN Equity</t>
  </si>
  <si>
    <t>NG/ LN Equity</t>
  </si>
  <si>
    <t>TEF SQ Equity</t>
  </si>
  <si>
    <t>INGA NA Equity</t>
  </si>
  <si>
    <t>BG/ LN Equity</t>
  </si>
  <si>
    <t>BBVA SQ Equity</t>
  </si>
  <si>
    <t>IMT LN Equity</t>
  </si>
  <si>
    <t>ISP IM Equity</t>
  </si>
  <si>
    <t>MC FP Equity</t>
  </si>
  <si>
    <t>ENI IM Equity</t>
  </si>
  <si>
    <t>ABBN VX Equity</t>
  </si>
  <si>
    <t>AI FP Equity</t>
  </si>
  <si>
    <t>RIO LN Equity</t>
  </si>
  <si>
    <t>ZURN VX Equity</t>
  </si>
  <si>
    <t>CFR VX Equity</t>
  </si>
  <si>
    <t>SU FP Equity</t>
  </si>
  <si>
    <t>CSGN VX Equity</t>
  </si>
  <si>
    <t>DBK GY Equity</t>
  </si>
  <si>
    <t/>
  </si>
  <si>
    <t>performance globale</t>
  </si>
  <si>
    <t>performance annualisé</t>
  </si>
  <si>
    <t>volatilité</t>
  </si>
  <si>
    <t>volatilité annualisé</t>
  </si>
  <si>
    <t>Beta</t>
  </si>
  <si>
    <t>Sharpe</t>
  </si>
  <si>
    <t>Jensen</t>
  </si>
  <si>
    <t xml:space="preserve">Rendement éspéré : </t>
  </si>
  <si>
    <t xml:space="preserve">Covariance = </t>
  </si>
  <si>
    <t>rendement théorique :</t>
  </si>
  <si>
    <t>Maximum Drawdown</t>
  </si>
  <si>
    <t>jour :</t>
  </si>
  <si>
    <t>rendement :</t>
  </si>
  <si>
    <t>Treynor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</si>
</sst>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/>
  </cellStyleXfs>
  <cellXfs count="12">
    <xf numFmtId="0" fontId="0" fillId="0" borderId="0" xfId="0"/>
    <xf numFmtId="0" fontId="2" fillId="2" borderId="0" xfId="2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43" fontId="0" fillId="0" borderId="0" xfId="1" applyFont="1"/>
    <xf numFmtId="0" fontId="0" fillId="3" borderId="1" xfId="0" applyFill="1" applyBorder="1"/>
    <xf numFmtId="0" fontId="3" fillId="3" borderId="1" xfId="0" applyFont="1" applyFill="1" applyBorder="1"/>
    <xf numFmtId="10" fontId="0" fillId="0" borderId="0" xfId="0" applyNumberFormat="1"/>
    <xf numFmtId="0" fontId="5" fillId="3" borderId="1" xfId="0" applyFont="1" applyFill="1" applyBorder="1"/>
    <xf numFmtId="10" fontId="0" fillId="3" borderId="0" xfId="0" applyNumberFormat="1" applyFill="1"/>
    <xf numFmtId="0" fontId="0" fillId="3" borderId="0" xfId="0" applyFill="1"/>
    <xf numFmtId="10" fontId="4" fillId="0" borderId="0" xfId="0" applyNumberFormat="1" applyFont="1"/>
    <xf numFmtId="0" fontId="0" fillId="0" borderId="0" xfId="0" applyNumberFormat="1"/>
  </cellXfs>
  <cellStyles count="3">
    <cellStyle name="blp_column_header" xfId="2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0</xdr:colOff>
          <xdr:row>1</xdr:row>
          <xdr:rowOff>114300</xdr:rowOff>
        </xdr:from>
        <xdr:to>
          <xdr:col>54</xdr:col>
          <xdr:colOff>85725</xdr:colOff>
          <xdr:row>4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C482"/>
  <sheetViews>
    <sheetView tabSelected="1" topLeftCell="BD1" zoomScaleNormal="100" workbookViewId="0">
      <selection activeCell="BF9" sqref="BF9:DC9"/>
    </sheetView>
  </sheetViews>
  <sheetFormatPr baseColWidth="10" defaultRowHeight="15" x14ac:dyDescent="0.25"/>
  <cols>
    <col min="1" max="1" width="20.7109375" customWidth="1"/>
    <col min="56" max="56" width="24.85546875" customWidth="1"/>
    <col min="59" max="59" width="14.28515625" customWidth="1"/>
  </cols>
  <sheetData>
    <row r="1" spans="1:10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D1" s="4"/>
      <c r="BE1" s="1" t="s">
        <v>1</v>
      </c>
      <c r="BF1" s="1" t="s">
        <v>2</v>
      </c>
      <c r="BG1" s="1" t="s">
        <v>3</v>
      </c>
      <c r="BH1" s="1" t="s">
        <v>4</v>
      </c>
      <c r="BI1" s="1" t="s">
        <v>5</v>
      </c>
      <c r="BJ1" s="1" t="s">
        <v>6</v>
      </c>
      <c r="BK1" s="1" t="s">
        <v>7</v>
      </c>
      <c r="BL1" s="1" t="s">
        <v>8</v>
      </c>
      <c r="BM1" s="1" t="s">
        <v>9</v>
      </c>
      <c r="BN1" s="1" t="s">
        <v>10</v>
      </c>
      <c r="BO1" s="1" t="s">
        <v>11</v>
      </c>
      <c r="BP1" s="1" t="s">
        <v>12</v>
      </c>
      <c r="BQ1" s="1" t="s">
        <v>13</v>
      </c>
      <c r="BR1" s="1" t="s">
        <v>14</v>
      </c>
      <c r="BS1" s="1" t="s">
        <v>15</v>
      </c>
      <c r="BT1" s="1" t="s">
        <v>16</v>
      </c>
      <c r="BU1" s="1" t="s">
        <v>17</v>
      </c>
      <c r="BV1" s="1" t="s">
        <v>18</v>
      </c>
      <c r="BW1" s="1" t="s">
        <v>19</v>
      </c>
      <c r="BX1" s="1" t="s">
        <v>20</v>
      </c>
      <c r="BY1" s="1" t="s">
        <v>21</v>
      </c>
      <c r="BZ1" s="1" t="s">
        <v>22</v>
      </c>
      <c r="CA1" s="1" t="s">
        <v>23</v>
      </c>
      <c r="CB1" s="1" t="s">
        <v>24</v>
      </c>
      <c r="CC1" s="1" t="s">
        <v>25</v>
      </c>
      <c r="CD1" s="1" t="s">
        <v>26</v>
      </c>
      <c r="CE1" s="1" t="s">
        <v>27</v>
      </c>
      <c r="CF1" s="1" t="s">
        <v>28</v>
      </c>
      <c r="CG1" s="1" t="s">
        <v>29</v>
      </c>
      <c r="CH1" s="1" t="s">
        <v>30</v>
      </c>
      <c r="CI1" s="1" t="s">
        <v>31</v>
      </c>
      <c r="CJ1" s="1" t="s">
        <v>32</v>
      </c>
      <c r="CK1" s="1" t="s">
        <v>33</v>
      </c>
      <c r="CL1" s="1" t="s">
        <v>34</v>
      </c>
      <c r="CM1" s="1" t="s">
        <v>35</v>
      </c>
      <c r="CN1" s="1" t="s">
        <v>36</v>
      </c>
      <c r="CO1" s="1" t="s">
        <v>37</v>
      </c>
      <c r="CP1" s="1" t="s">
        <v>38</v>
      </c>
      <c r="CQ1" s="1" t="s">
        <v>39</v>
      </c>
      <c r="CR1" s="1" t="s">
        <v>40</v>
      </c>
      <c r="CS1" s="1" t="s">
        <v>41</v>
      </c>
      <c r="CT1" s="1" t="s">
        <v>42</v>
      </c>
      <c r="CU1" s="1" t="s">
        <v>43</v>
      </c>
      <c r="CV1" s="1" t="s">
        <v>44</v>
      </c>
      <c r="CW1" s="1" t="s">
        <v>45</v>
      </c>
      <c r="CX1" s="1" t="s">
        <v>46</v>
      </c>
      <c r="CY1" s="1" t="s">
        <v>47</v>
      </c>
      <c r="CZ1" s="1" t="s">
        <v>48</v>
      </c>
      <c r="DA1" s="1" t="s">
        <v>49</v>
      </c>
      <c r="DB1" s="1" t="s">
        <v>50</v>
      </c>
      <c r="DC1" s="1" t="s">
        <v>51</v>
      </c>
    </row>
    <row r="2" spans="1:107" ht="15.75" x14ac:dyDescent="0.25">
      <c r="A2" s="2">
        <v>42004</v>
      </c>
      <c r="B2" s="3">
        <v>3003.95</v>
      </c>
      <c r="C2" s="3" t="s">
        <v>52</v>
      </c>
      <c r="D2" s="3" t="s">
        <v>52</v>
      </c>
      <c r="E2" s="3" t="s">
        <v>52</v>
      </c>
      <c r="F2" s="3">
        <v>608.6</v>
      </c>
      <c r="G2" s="3">
        <v>42.52</v>
      </c>
      <c r="H2" s="3" t="s">
        <v>52</v>
      </c>
      <c r="I2" s="3">
        <v>3500</v>
      </c>
      <c r="J2" s="3">
        <v>75.66</v>
      </c>
      <c r="K2" s="3">
        <v>411</v>
      </c>
      <c r="L2" s="3" t="s">
        <v>52</v>
      </c>
      <c r="M2" s="3">
        <v>93.86</v>
      </c>
      <c r="N2" s="3">
        <v>1376</v>
      </c>
      <c r="O2" s="3">
        <v>27.66</v>
      </c>
      <c r="P2" s="3">
        <v>222.65</v>
      </c>
      <c r="Q2" s="3" t="s">
        <v>52</v>
      </c>
      <c r="R2" s="3">
        <v>4555.5</v>
      </c>
      <c r="S2" s="3" t="s">
        <v>52</v>
      </c>
      <c r="T2" s="3" t="s">
        <v>52</v>
      </c>
      <c r="U2" s="3">
        <v>6.9960000000000004</v>
      </c>
      <c r="V2" s="3" t="s">
        <v>52</v>
      </c>
      <c r="W2" s="3" t="s">
        <v>52</v>
      </c>
      <c r="X2" s="3">
        <v>1848.5</v>
      </c>
      <c r="Y2" s="3">
        <v>32.64</v>
      </c>
      <c r="Z2" s="3" t="s">
        <v>52</v>
      </c>
      <c r="AA2" s="3">
        <v>75.819999999999993</v>
      </c>
      <c r="AB2" s="3">
        <v>49.26</v>
      </c>
      <c r="AC2" s="3">
        <v>401.5</v>
      </c>
      <c r="AD2" s="3">
        <v>5210</v>
      </c>
      <c r="AE2" s="3">
        <v>1492</v>
      </c>
      <c r="AF2" s="3" t="s">
        <v>52</v>
      </c>
      <c r="AG2" s="3">
        <v>2628</v>
      </c>
      <c r="AH2" s="3">
        <v>19.204999999999998</v>
      </c>
      <c r="AI2" s="3">
        <v>243.5</v>
      </c>
      <c r="AJ2" s="3">
        <v>918.1</v>
      </c>
      <c r="AK2" s="3">
        <v>11.785</v>
      </c>
      <c r="AL2" s="3">
        <v>10.83</v>
      </c>
      <c r="AM2" s="3">
        <v>865</v>
      </c>
      <c r="AN2" s="3">
        <v>7.8540000000000001</v>
      </c>
      <c r="AO2" s="3">
        <v>2836</v>
      </c>
      <c r="AP2" s="3" t="s">
        <v>52</v>
      </c>
      <c r="AQ2" s="3">
        <v>132.25</v>
      </c>
      <c r="AR2" s="3" t="s">
        <v>52</v>
      </c>
      <c r="AS2" s="3" t="s">
        <v>52</v>
      </c>
      <c r="AT2" s="3">
        <v>102.85</v>
      </c>
      <c r="AU2" s="3">
        <v>3000</v>
      </c>
      <c r="AV2" s="3" t="s">
        <v>52</v>
      </c>
      <c r="AW2" s="3" t="s">
        <v>52</v>
      </c>
      <c r="AX2" s="3">
        <v>60.61</v>
      </c>
      <c r="AY2" s="3" t="s">
        <v>52</v>
      </c>
      <c r="AZ2" s="3" t="s">
        <v>52</v>
      </c>
      <c r="BD2" s="5" t="s">
        <v>53</v>
      </c>
      <c r="BE2" s="6">
        <f>IF(B2="",IF(B3="",(B237-B4)/B4,(B237-B3)/B3),(B237-B2)/B2)</f>
        <v>9.6389753491236602E-2</v>
      </c>
      <c r="BF2" s="6">
        <f t="shared" ref="BF2:DC2" si="0">IF(C2="",IF(C3="",(C237-C4)/C4,(C237-C3)/C3),(C237-C2)/C2)</f>
        <v>6.2674094707520889E-2</v>
      </c>
      <c r="BG2" s="6">
        <f t="shared" si="0"/>
        <v>-4.8845947396672154E-2</v>
      </c>
      <c r="BH2" s="6">
        <f t="shared" si="0"/>
        <v>8.3545223392662953E-3</v>
      </c>
      <c r="BI2" s="6">
        <f t="shared" si="0"/>
        <v>-0.12619125862635569</v>
      </c>
      <c r="BJ2" s="6">
        <f t="shared" si="0"/>
        <v>0.10665569143932259</v>
      </c>
      <c r="BK2" s="6">
        <f t="shared" si="0"/>
        <v>0.12433628318584068</v>
      </c>
      <c r="BL2" s="6">
        <f t="shared" si="0"/>
        <v>0.12142857142857143</v>
      </c>
      <c r="BM2" s="6">
        <f t="shared" si="0"/>
        <v>0.11644197726671957</v>
      </c>
      <c r="BN2" s="6">
        <f t="shared" si="0"/>
        <v>-5.5961070559610707E-2</v>
      </c>
      <c r="BO2" s="6">
        <f t="shared" si="0"/>
        <v>0.47266514806378135</v>
      </c>
      <c r="BP2" s="6">
        <f t="shared" si="0"/>
        <v>0.31632218197315148</v>
      </c>
      <c r="BQ2" s="6">
        <f t="shared" si="0"/>
        <v>-8.7209302325581394E-3</v>
      </c>
      <c r="BR2" s="6">
        <f t="shared" si="0"/>
        <v>-0.14569775849602318</v>
      </c>
      <c r="BS2" s="6">
        <f t="shared" si="0"/>
        <v>1.1677520772512887E-2</v>
      </c>
      <c r="BT2" s="6">
        <f t="shared" si="0"/>
        <v>0.22109090909090914</v>
      </c>
      <c r="BU2" s="6">
        <f t="shared" si="0"/>
        <v>-7.7927779607068377E-3</v>
      </c>
      <c r="BV2" s="6">
        <f t="shared" si="0"/>
        <v>0.23079736649597668</v>
      </c>
      <c r="BW2" s="6">
        <f t="shared" si="0"/>
        <v>4.3835324232081904E-2</v>
      </c>
      <c r="BX2" s="6">
        <f t="shared" si="0"/>
        <v>-0.26114922813036029</v>
      </c>
      <c r="BY2" s="6">
        <f t="shared" si="0"/>
        <v>0.13230018654039316</v>
      </c>
      <c r="BZ2" s="6">
        <f t="shared" si="0"/>
        <v>0.28321318228630293</v>
      </c>
      <c r="CA2" s="6">
        <f t="shared" si="0"/>
        <v>4.1925885853394643E-2</v>
      </c>
      <c r="CB2" s="6">
        <f t="shared" si="0"/>
        <v>0.29871323529411764</v>
      </c>
      <c r="CC2" s="6">
        <f t="shared" si="0"/>
        <v>0.23136182902584493</v>
      </c>
      <c r="CD2" s="6">
        <f t="shared" si="0"/>
        <v>-4.1941440253231245E-2</v>
      </c>
      <c r="CE2" s="6">
        <f t="shared" si="0"/>
        <v>0.14636622005684127</v>
      </c>
      <c r="CF2" s="6">
        <f t="shared" si="0"/>
        <v>0.24657534246575341</v>
      </c>
      <c r="CG2" s="6">
        <f t="shared" si="0"/>
        <v>0.19846449136276392</v>
      </c>
      <c r="CH2" s="6">
        <f t="shared" si="0"/>
        <v>3.2841823056300269E-2</v>
      </c>
      <c r="CI2" s="6">
        <f t="shared" si="0"/>
        <v>0.33143723928706859</v>
      </c>
      <c r="CJ2" s="6">
        <f t="shared" si="0"/>
        <v>9.7792998477929979E-2</v>
      </c>
      <c r="CK2" s="6">
        <f t="shared" si="0"/>
        <v>0.33298620151002362</v>
      </c>
      <c r="CL2" s="6">
        <f t="shared" si="0"/>
        <v>-8.0903490759753546E-2</v>
      </c>
      <c r="CM2" s="6">
        <f t="shared" si="0"/>
        <v>1.415967759503322E-2</v>
      </c>
      <c r="CN2" s="6">
        <f t="shared" si="0"/>
        <v>-6.3640220619430874E-3</v>
      </c>
      <c r="CO2" s="6">
        <f t="shared" si="0"/>
        <v>0.20452446906740535</v>
      </c>
      <c r="CP2" s="6">
        <f t="shared" si="0"/>
        <v>0.19826589595375724</v>
      </c>
      <c r="CQ2" s="6">
        <f t="shared" si="0"/>
        <v>3.819709702062675E-3</v>
      </c>
      <c r="CR2" s="6">
        <f t="shared" si="0"/>
        <v>0.2711565585331453</v>
      </c>
      <c r="CS2" s="6">
        <f t="shared" si="0"/>
        <v>0.33007334963325186</v>
      </c>
      <c r="CT2" s="6">
        <f t="shared" si="0"/>
        <v>0.19546313799621923</v>
      </c>
      <c r="CU2" s="6">
        <f t="shared" si="0"/>
        <v>5.5517477724468849E-2</v>
      </c>
      <c r="CV2" s="6">
        <f t="shared" si="0"/>
        <v>-2.148693634621214E-2</v>
      </c>
      <c r="CW2" s="6">
        <f t="shared" si="0"/>
        <v>0.12348079727758876</v>
      </c>
      <c r="CX2" s="6">
        <f t="shared" si="0"/>
        <v>-0.27100000000000002</v>
      </c>
      <c r="CY2" s="6">
        <f t="shared" si="0"/>
        <v>-6.883573701788151E-2</v>
      </c>
      <c r="CZ2" s="6">
        <f t="shared" si="0"/>
        <v>-0.10149942329873123</v>
      </c>
      <c r="DA2" s="6">
        <f t="shared" si="0"/>
        <v>-2.276852004619704E-2</v>
      </c>
      <c r="DB2" s="6">
        <f t="shared" si="0"/>
        <v>-2.9210366646442013E-2</v>
      </c>
      <c r="DC2" s="6">
        <f t="shared" si="0"/>
        <v>-3.4646604632745992E-2</v>
      </c>
    </row>
    <row r="3" spans="1:107" ht="15.75" x14ac:dyDescent="0.25">
      <c r="A3" s="2">
        <v>42006</v>
      </c>
      <c r="B3" s="3">
        <v>2991.86</v>
      </c>
      <c r="C3" s="3" t="s">
        <v>52</v>
      </c>
      <c r="D3" s="3" t="s">
        <v>52</v>
      </c>
      <c r="E3" s="3" t="s">
        <v>52</v>
      </c>
      <c r="F3" s="3">
        <v>612</v>
      </c>
      <c r="G3" s="3">
        <v>42.524999999999999</v>
      </c>
      <c r="H3" s="3">
        <v>113</v>
      </c>
      <c r="I3" s="3">
        <v>3452.5</v>
      </c>
      <c r="J3" s="3">
        <v>75.44</v>
      </c>
      <c r="K3" s="3">
        <v>410.45</v>
      </c>
      <c r="L3" s="3">
        <v>263.39999999999998</v>
      </c>
      <c r="M3" s="3">
        <v>92.65</v>
      </c>
      <c r="N3" s="3">
        <v>1383</v>
      </c>
      <c r="O3" s="3">
        <v>27.75</v>
      </c>
      <c r="P3" s="3">
        <v>221.9</v>
      </c>
      <c r="Q3" s="3">
        <v>68.75</v>
      </c>
      <c r="R3" s="3">
        <v>4580</v>
      </c>
      <c r="S3" s="3">
        <v>136.69999999999999</v>
      </c>
      <c r="T3" s="3">
        <v>93.76</v>
      </c>
      <c r="U3" s="3">
        <v>7.0309999999999997</v>
      </c>
      <c r="V3" s="3">
        <v>69.69</v>
      </c>
      <c r="W3" s="3">
        <v>58.26</v>
      </c>
      <c r="X3" s="3">
        <v>1829</v>
      </c>
      <c r="Y3" s="3">
        <v>32.22</v>
      </c>
      <c r="Z3" s="3" t="s">
        <v>52</v>
      </c>
      <c r="AA3" s="3">
        <v>76.150000000000006</v>
      </c>
      <c r="AB3" s="3">
        <v>49.43</v>
      </c>
      <c r="AC3" s="3">
        <v>401</v>
      </c>
      <c r="AD3" s="3">
        <v>5165</v>
      </c>
      <c r="AE3" s="3">
        <v>1491.5</v>
      </c>
      <c r="AF3" s="3">
        <v>13.185</v>
      </c>
      <c r="AG3" s="3">
        <v>2606</v>
      </c>
      <c r="AH3" s="3">
        <v>19.100000000000001</v>
      </c>
      <c r="AI3" s="3">
        <v>243.15</v>
      </c>
      <c r="AJ3" s="3">
        <v>908.3</v>
      </c>
      <c r="AK3" s="3">
        <v>11.750399999999999</v>
      </c>
      <c r="AL3" s="3">
        <v>10.85</v>
      </c>
      <c r="AM3" s="3">
        <v>864.2</v>
      </c>
      <c r="AN3" s="3">
        <v>7.92</v>
      </c>
      <c r="AO3" s="3">
        <v>2804</v>
      </c>
      <c r="AP3" s="3">
        <v>2.4540000000000002</v>
      </c>
      <c r="AQ3" s="3">
        <v>130.85</v>
      </c>
      <c r="AR3" s="3">
        <v>14.59</v>
      </c>
      <c r="AS3" s="3" t="s">
        <v>52</v>
      </c>
      <c r="AT3" s="3">
        <v>101.4</v>
      </c>
      <c r="AU3" s="3">
        <v>2970</v>
      </c>
      <c r="AV3" s="3" t="s">
        <v>52</v>
      </c>
      <c r="AW3" s="3" t="s">
        <v>52</v>
      </c>
      <c r="AX3" s="3">
        <v>59.95</v>
      </c>
      <c r="AY3" s="3" t="s">
        <v>52</v>
      </c>
      <c r="AZ3" s="3">
        <v>25.254999999999999</v>
      </c>
      <c r="BD3" s="5" t="s">
        <v>54</v>
      </c>
      <c r="BE3" s="6">
        <f>365*BE2/$B$239</f>
        <v>0.10533610785718969</v>
      </c>
      <c r="BF3" s="6">
        <f t="shared" ref="BF3:DC3" si="1">365*BF2/$B$239</f>
        <v>6.8491151401931516E-2</v>
      </c>
      <c r="BG3" s="6">
        <f t="shared" si="1"/>
        <v>-5.3379553292770464E-2</v>
      </c>
      <c r="BH3" s="6">
        <f t="shared" si="1"/>
        <v>9.1299420773419092E-3</v>
      </c>
      <c r="BI3" s="6">
        <f t="shared" si="1"/>
        <v>-0.13790362095395159</v>
      </c>
      <c r="BJ3" s="6">
        <f t="shared" si="1"/>
        <v>0.11655487238129564</v>
      </c>
      <c r="BK3" s="6">
        <f t="shared" si="1"/>
        <v>0.1358764771342271</v>
      </c>
      <c r="BL3" s="6">
        <f t="shared" si="1"/>
        <v>0.13269888793840889</v>
      </c>
      <c r="BM3" s="6">
        <f t="shared" si="1"/>
        <v>0.1272494661747085</v>
      </c>
      <c r="BN3" s="6">
        <f t="shared" si="1"/>
        <v>-6.1155062138496724E-2</v>
      </c>
      <c r="BO3" s="6">
        <f t="shared" si="1"/>
        <v>0.51653526659664728</v>
      </c>
      <c r="BP3" s="6">
        <f t="shared" si="1"/>
        <v>0.34568142640778532</v>
      </c>
      <c r="BQ3" s="6">
        <f t="shared" si="1"/>
        <v>-9.5303578888734156E-3</v>
      </c>
      <c r="BR3" s="6">
        <f t="shared" si="1"/>
        <v>-0.15922060434445645</v>
      </c>
      <c r="BS3" s="6">
        <f t="shared" si="1"/>
        <v>1.2761362520859892E-2</v>
      </c>
      <c r="BT3" s="6">
        <f t="shared" si="1"/>
        <v>0.24161132280892766</v>
      </c>
      <c r="BU3" s="6">
        <f t="shared" si="1"/>
        <v>-8.5160597474790295E-3</v>
      </c>
      <c r="BV3" s="6">
        <f t="shared" si="1"/>
        <v>0.25221867895518407</v>
      </c>
      <c r="BW3" s="6">
        <f t="shared" si="1"/>
        <v>4.7903872289550585E-2</v>
      </c>
      <c r="BX3" s="6">
        <f t="shared" si="1"/>
        <v>-0.28538762954365721</v>
      </c>
      <c r="BY3" s="6">
        <f t="shared" si="1"/>
        <v>0.14457954517138774</v>
      </c>
      <c r="BZ3" s="6">
        <f t="shared" si="1"/>
        <v>0.30949943573203764</v>
      </c>
      <c r="CA3" s="6">
        <f t="shared" si="1"/>
        <v>4.5817210588290552E-2</v>
      </c>
      <c r="CB3" s="6">
        <f t="shared" si="1"/>
        <v>0.32643811641423037</v>
      </c>
      <c r="CC3" s="6">
        <f t="shared" si="1"/>
        <v>0.25283553171986045</v>
      </c>
      <c r="CD3" s="6">
        <f t="shared" si="1"/>
        <v>-4.5834208659968276E-2</v>
      </c>
      <c r="CE3" s="6">
        <f t="shared" si="1"/>
        <v>0.15995110874475169</v>
      </c>
      <c r="CF3" s="6">
        <f t="shared" si="1"/>
        <v>0.26946107784431139</v>
      </c>
      <c r="CG3" s="6">
        <f t="shared" si="1"/>
        <v>0.2168848483455354</v>
      </c>
      <c r="CH3" s="6">
        <f t="shared" si="1"/>
        <v>3.5890016214220354E-2</v>
      </c>
      <c r="CI3" s="6">
        <f t="shared" si="1"/>
        <v>0.36219937826281445</v>
      </c>
      <c r="CJ3" s="6">
        <f t="shared" si="1"/>
        <v>0.10686959414504324</v>
      </c>
      <c r="CK3" s="6">
        <f t="shared" si="1"/>
        <v>0.36389210644059466</v>
      </c>
      <c r="CL3" s="6">
        <f t="shared" si="1"/>
        <v>-8.8412497387155828E-2</v>
      </c>
      <c r="CM3" s="6">
        <f t="shared" si="1"/>
        <v>1.5473899168224926E-2</v>
      </c>
      <c r="CN3" s="6">
        <f t="shared" si="1"/>
        <v>-6.9546947682910983E-3</v>
      </c>
      <c r="CO3" s="6">
        <f t="shared" si="1"/>
        <v>0.2235072790706675</v>
      </c>
      <c r="CP3" s="6">
        <f t="shared" si="1"/>
        <v>0.21666782042850716</v>
      </c>
      <c r="CQ3" s="6">
        <f t="shared" si="1"/>
        <v>4.1742336564457375E-3</v>
      </c>
      <c r="CR3" s="6">
        <f t="shared" si="1"/>
        <v>0.29632378402574261</v>
      </c>
      <c r="CS3" s="6">
        <f t="shared" si="1"/>
        <v>0.36070890004831413</v>
      </c>
      <c r="CT3" s="6">
        <f t="shared" si="1"/>
        <v>0.21360492625335334</v>
      </c>
      <c r="CU3" s="6">
        <f t="shared" si="1"/>
        <v>6.0670297513266858E-2</v>
      </c>
      <c r="CV3" s="6">
        <f t="shared" si="1"/>
        <v>-2.3481232833435423E-2</v>
      </c>
      <c r="CW3" s="6">
        <f t="shared" si="1"/>
        <v>0.13494158983928115</v>
      </c>
      <c r="CX3" s="6">
        <f t="shared" si="1"/>
        <v>-0.29615269461077848</v>
      </c>
      <c r="CY3" s="6">
        <f t="shared" si="1"/>
        <v>-7.522468266924176E-2</v>
      </c>
      <c r="CZ3" s="6">
        <f t="shared" si="1"/>
        <v>-0.11092002845520028</v>
      </c>
      <c r="DA3" s="6">
        <f t="shared" si="1"/>
        <v>-2.4881765918748265E-2</v>
      </c>
      <c r="DB3" s="6">
        <f t="shared" si="1"/>
        <v>-3.1921508460932134E-2</v>
      </c>
      <c r="DC3" s="6">
        <f t="shared" si="1"/>
        <v>-3.7862307457940982E-2</v>
      </c>
    </row>
    <row r="4" spans="1:107" ht="15.75" x14ac:dyDescent="0.25">
      <c r="A4" s="2">
        <v>42009</v>
      </c>
      <c r="B4" s="3">
        <v>2919.16</v>
      </c>
      <c r="C4" s="3">
        <v>71.8</v>
      </c>
      <c r="D4" s="3">
        <v>93.15</v>
      </c>
      <c r="E4" s="3">
        <v>275.3</v>
      </c>
      <c r="F4" s="3">
        <v>603.9</v>
      </c>
      <c r="G4" s="3">
        <v>39.979999999999997</v>
      </c>
      <c r="H4" s="3">
        <v>109.2</v>
      </c>
      <c r="I4" s="3">
        <v>3413</v>
      </c>
      <c r="J4" s="3">
        <v>73.27</v>
      </c>
      <c r="K4" s="3">
        <v>389.7</v>
      </c>
      <c r="L4" s="3">
        <v>265.7</v>
      </c>
      <c r="M4" s="3">
        <v>90.58</v>
      </c>
      <c r="N4" s="3">
        <v>1369.5</v>
      </c>
      <c r="O4" s="3">
        <v>26.614999999999998</v>
      </c>
      <c r="P4" s="3">
        <v>216.45</v>
      </c>
      <c r="Q4" s="3">
        <v>66.17</v>
      </c>
      <c r="R4" s="3">
        <v>4583.5</v>
      </c>
      <c r="S4" s="3">
        <v>133.35</v>
      </c>
      <c r="T4" s="3">
        <v>90.93</v>
      </c>
      <c r="U4" s="3">
        <v>6.71</v>
      </c>
      <c r="V4" s="3">
        <v>66.709999999999994</v>
      </c>
      <c r="W4" s="3">
        <v>56.34</v>
      </c>
      <c r="X4" s="3">
        <v>1821</v>
      </c>
      <c r="Y4" s="3">
        <v>31.594999999999999</v>
      </c>
      <c r="Z4" s="3">
        <v>16.096</v>
      </c>
      <c r="AA4" s="3">
        <v>74.62</v>
      </c>
      <c r="AB4" s="3">
        <v>47.03</v>
      </c>
      <c r="AC4" s="3">
        <v>392.4</v>
      </c>
      <c r="AD4" s="3">
        <v>5180</v>
      </c>
      <c r="AE4" s="3">
        <v>1463.5</v>
      </c>
      <c r="AF4" s="3">
        <v>12.78</v>
      </c>
      <c r="AG4" s="3">
        <v>2573</v>
      </c>
      <c r="AH4" s="3">
        <v>18.39</v>
      </c>
      <c r="AI4" s="3">
        <v>234.7</v>
      </c>
      <c r="AJ4" s="3">
        <v>909.7</v>
      </c>
      <c r="AK4" s="3">
        <v>11.354900000000001</v>
      </c>
      <c r="AL4" s="3">
        <v>10.35</v>
      </c>
      <c r="AM4" s="3">
        <v>841.7</v>
      </c>
      <c r="AN4" s="3">
        <v>7.5739999999999998</v>
      </c>
      <c r="AO4" s="3">
        <v>2805</v>
      </c>
      <c r="AP4" s="3">
        <v>2.3079999999999998</v>
      </c>
      <c r="AQ4" s="3">
        <v>127.05</v>
      </c>
      <c r="AR4" s="3">
        <v>13.37</v>
      </c>
      <c r="AS4" s="3">
        <v>19.826000000000001</v>
      </c>
      <c r="AT4" s="3">
        <v>98.26</v>
      </c>
      <c r="AU4" s="3">
        <v>2883.5</v>
      </c>
      <c r="AV4" s="3">
        <v>292.53699999999998</v>
      </c>
      <c r="AW4" s="3">
        <v>86.7</v>
      </c>
      <c r="AX4" s="3">
        <v>57.34</v>
      </c>
      <c r="AY4" s="3">
        <v>23.074000000000002</v>
      </c>
      <c r="AZ4" s="3">
        <v>24.225000000000001</v>
      </c>
      <c r="BD4" s="5" t="s">
        <v>55</v>
      </c>
      <c r="BE4" s="6">
        <f>STDEV(B241:B475)</f>
        <v>1.2799610295096988E-2</v>
      </c>
      <c r="BF4" s="6">
        <f t="shared" ref="BF4:DC4" si="2">STDEV(C241:C475)</f>
        <v>1.2233107853971199E-2</v>
      </c>
      <c r="BG4" s="6">
        <f t="shared" si="2"/>
        <v>1.5731634221129241E-2</v>
      </c>
      <c r="BH4" s="6">
        <f t="shared" si="2"/>
        <v>1.469365227414628E-2</v>
      </c>
      <c r="BI4" s="6">
        <f t="shared" si="2"/>
        <v>1.4008848903772804E-2</v>
      </c>
      <c r="BJ4" s="6">
        <f t="shared" si="2"/>
        <v>1.7783924670320271E-2</v>
      </c>
      <c r="BK4" s="6">
        <f t="shared" si="2"/>
        <v>1.9108364903290442E-2</v>
      </c>
      <c r="BL4" s="6">
        <f t="shared" si="2"/>
        <v>1.2857085328616872E-2</v>
      </c>
      <c r="BM4" s="6">
        <f t="shared" si="2"/>
        <v>1.7542462179187722E-2</v>
      </c>
      <c r="BN4" s="6">
        <f t="shared" si="2"/>
        <v>1.7050342429374064E-2</v>
      </c>
      <c r="BO4" s="6">
        <f t="shared" si="2"/>
        <v>1.7849393885764529E-2</v>
      </c>
      <c r="BP4" s="6">
        <f t="shared" si="2"/>
        <v>1.6169090868178519E-2</v>
      </c>
      <c r="BQ4" s="6">
        <f t="shared" si="2"/>
        <v>1.3525170550727692E-2</v>
      </c>
      <c r="BR4" s="6">
        <f t="shared" si="2"/>
        <v>1.7598235801440244E-2</v>
      </c>
      <c r="BS4" s="6">
        <f t="shared" si="2"/>
        <v>1.4743776756598664E-2</v>
      </c>
      <c r="BT4" s="6">
        <f t="shared" si="2"/>
        <v>1.9164278590702941E-2</v>
      </c>
      <c r="BU4" s="6">
        <f t="shared" si="2"/>
        <v>1.4241989919273846E-2</v>
      </c>
      <c r="BV4" s="6">
        <f t="shared" si="2"/>
        <v>1.4894607791320643E-2</v>
      </c>
      <c r="BW4" s="6">
        <f t="shared" si="2"/>
        <v>1.508767883762242E-2</v>
      </c>
      <c r="BX4" s="6">
        <f t="shared" si="2"/>
        <v>2.0724431687520285E-2</v>
      </c>
      <c r="BY4" s="6">
        <f t="shared" si="2"/>
        <v>1.7474758144399822E-2</v>
      </c>
      <c r="BZ4" s="6">
        <f t="shared" si="2"/>
        <v>1.4631598422008609E-2</v>
      </c>
      <c r="CA4" s="6">
        <f t="shared" si="2"/>
        <v>1.2830897335883796E-2</v>
      </c>
      <c r="CB4" s="6">
        <f t="shared" si="2"/>
        <v>1.586286403669538E-2</v>
      </c>
      <c r="CC4" s="6">
        <f t="shared" si="2"/>
        <v>1.7632968866196547E-2</v>
      </c>
      <c r="CD4" s="6">
        <f t="shared" si="2"/>
        <v>1.2649880605990177E-2</v>
      </c>
      <c r="CE4" s="6">
        <f t="shared" si="2"/>
        <v>1.7935258282160724E-2</v>
      </c>
      <c r="CF4" s="6">
        <f t="shared" si="2"/>
        <v>1.374038396508636E-2</v>
      </c>
      <c r="CG4" s="6">
        <f t="shared" si="2"/>
        <v>1.2170349316922213E-2</v>
      </c>
      <c r="CH4" s="6">
        <f t="shared" si="2"/>
        <v>1.5501744172490005E-2</v>
      </c>
      <c r="CI4" s="6">
        <f t="shared" si="2"/>
        <v>1.8940615036413411E-2</v>
      </c>
      <c r="CJ4" s="6">
        <f t="shared" si="2"/>
        <v>1.283343207225906E-2</v>
      </c>
      <c r="CK4" s="6">
        <f t="shared" si="2"/>
        <v>1.728492287311208E-2</v>
      </c>
      <c r="CL4" s="6">
        <f t="shared" si="2"/>
        <v>1.6702139360373073E-2</v>
      </c>
      <c r="CM4" s="6">
        <f t="shared" si="2"/>
        <v>1.1486184991639958E-2</v>
      </c>
      <c r="CN4" s="6">
        <f t="shared" si="2"/>
        <v>1.5919661011617181E-2</v>
      </c>
      <c r="CO4" s="6">
        <f t="shared" si="2"/>
        <v>1.8589706214192793E-2</v>
      </c>
      <c r="CP4" s="6">
        <f t="shared" si="2"/>
        <v>2.535663367112978E-2</v>
      </c>
      <c r="CQ4" s="6">
        <f t="shared" si="2"/>
        <v>1.6119257417580725E-2</v>
      </c>
      <c r="CR4" s="6">
        <f t="shared" si="2"/>
        <v>1.3979566348566296E-2</v>
      </c>
      <c r="CS4" s="6">
        <f t="shared" si="2"/>
        <v>2.1066110706315144E-2</v>
      </c>
      <c r="CT4" s="6">
        <f t="shared" si="2"/>
        <v>2.0207763893560854E-2</v>
      </c>
      <c r="CU4" s="6">
        <f t="shared" si="2"/>
        <v>1.9246416157015247E-2</v>
      </c>
      <c r="CV4" s="6">
        <f t="shared" si="2"/>
        <v>1.4453609116997319E-2</v>
      </c>
      <c r="CW4" s="6">
        <f t="shared" si="2"/>
        <v>1.5842562091231867E-2</v>
      </c>
      <c r="CX4" s="6">
        <f t="shared" si="2"/>
        <v>1.9206725562230062E-2</v>
      </c>
      <c r="CY4" s="6">
        <f t="shared" si="2"/>
        <v>1.3740304187387963E-2</v>
      </c>
      <c r="CZ4" s="6">
        <f t="shared" si="2"/>
        <v>2.0088818883673688E-2</v>
      </c>
      <c r="DA4" s="6">
        <f t="shared" si="2"/>
        <v>1.6518986936215247E-2</v>
      </c>
      <c r="DB4" s="6">
        <f t="shared" si="2"/>
        <v>2.0022707867608697E-2</v>
      </c>
      <c r="DC4" s="6">
        <f t="shared" si="2"/>
        <v>2.0213969897940318E-2</v>
      </c>
    </row>
    <row r="5" spans="1:107" ht="15.75" x14ac:dyDescent="0.25">
      <c r="A5" s="2">
        <v>42010</v>
      </c>
      <c r="B5" s="3">
        <v>2897.12</v>
      </c>
      <c r="C5" s="3">
        <v>71.3</v>
      </c>
      <c r="D5" s="3">
        <v>92.45</v>
      </c>
      <c r="E5" s="3">
        <v>273.8</v>
      </c>
      <c r="F5" s="3">
        <v>593.70000000000005</v>
      </c>
      <c r="G5" s="3">
        <v>39.92</v>
      </c>
      <c r="H5" s="3">
        <v>110.45</v>
      </c>
      <c r="I5" s="3">
        <v>3421</v>
      </c>
      <c r="J5" s="3">
        <v>73.510000000000005</v>
      </c>
      <c r="K5" s="3">
        <v>391.05</v>
      </c>
      <c r="L5" s="3">
        <v>263.89999999999998</v>
      </c>
      <c r="M5" s="3">
        <v>89.68</v>
      </c>
      <c r="N5" s="3">
        <v>1357</v>
      </c>
      <c r="O5" s="3">
        <v>26.515000000000001</v>
      </c>
      <c r="P5" s="3">
        <v>215.35</v>
      </c>
      <c r="Q5" s="3">
        <v>66.61</v>
      </c>
      <c r="R5" s="3">
        <v>4488.5</v>
      </c>
      <c r="S5" s="3">
        <v>133.5</v>
      </c>
      <c r="T5" s="3">
        <v>90.85</v>
      </c>
      <c r="U5" s="3">
        <v>6.593</v>
      </c>
      <c r="V5" s="3">
        <v>66.69</v>
      </c>
      <c r="W5" s="3">
        <v>55.07</v>
      </c>
      <c r="X5" s="3">
        <v>1782</v>
      </c>
      <c r="Y5" s="3">
        <v>31.545000000000002</v>
      </c>
      <c r="Z5" s="3">
        <v>15.971</v>
      </c>
      <c r="AA5" s="3">
        <v>72.87</v>
      </c>
      <c r="AB5" s="3">
        <v>45.8</v>
      </c>
      <c r="AC5" s="3">
        <v>385.9</v>
      </c>
      <c r="AD5" s="3">
        <v>5110</v>
      </c>
      <c r="AE5" s="3">
        <v>1436.5</v>
      </c>
      <c r="AF5" s="3">
        <v>12.63</v>
      </c>
      <c r="AG5" s="3">
        <v>2574</v>
      </c>
      <c r="AH5" s="3">
        <v>18.190000000000001</v>
      </c>
      <c r="AI5" s="3">
        <v>230.35</v>
      </c>
      <c r="AJ5" s="3">
        <v>896.8</v>
      </c>
      <c r="AK5" s="3">
        <v>11.241199999999999</v>
      </c>
      <c r="AL5" s="3">
        <v>10.35</v>
      </c>
      <c r="AM5" s="3">
        <v>848.5</v>
      </c>
      <c r="AN5" s="3">
        <v>7.4509999999999996</v>
      </c>
      <c r="AO5" s="3">
        <v>2834</v>
      </c>
      <c r="AP5" s="3">
        <v>2.2759999999999998</v>
      </c>
      <c r="AQ5" s="3">
        <v>125.6</v>
      </c>
      <c r="AR5" s="3">
        <v>13.55</v>
      </c>
      <c r="AS5" s="3">
        <v>19.623999999999999</v>
      </c>
      <c r="AT5" s="3">
        <v>97.44</v>
      </c>
      <c r="AU5" s="3">
        <v>2944.5</v>
      </c>
      <c r="AV5" s="3">
        <v>292.06200000000001</v>
      </c>
      <c r="AW5" s="3">
        <v>85.8</v>
      </c>
      <c r="AX5" s="3">
        <v>57.42</v>
      </c>
      <c r="AY5" s="3">
        <v>22.677</v>
      </c>
      <c r="AZ5" s="3">
        <v>23.914999999999999</v>
      </c>
      <c r="BD5" s="5" t="s">
        <v>56</v>
      </c>
      <c r="BE5" s="6">
        <f>BE4*SQRT(12)</f>
        <v>4.4339150696379302E-2</v>
      </c>
      <c r="BF5" s="6">
        <f t="shared" ref="BF5:DC5" si="3">BF4*SQRT(12)</f>
        <v>4.2376728675095982E-2</v>
      </c>
      <c r="BG5" s="6">
        <f t="shared" si="3"/>
        <v>5.4495979514170172E-2</v>
      </c>
      <c r="BH5" s="6">
        <f t="shared" si="3"/>
        <v>5.090030457514267E-2</v>
      </c>
      <c r="BI5" s="6">
        <f t="shared" si="3"/>
        <v>4.8528076113780128E-2</v>
      </c>
      <c r="BJ5" s="6">
        <f t="shared" si="3"/>
        <v>6.1605322173944606E-2</v>
      </c>
      <c r="BK5" s="6">
        <f t="shared" si="3"/>
        <v>6.6193317724129994E-2</v>
      </c>
      <c r="BL5" s="6">
        <f t="shared" si="3"/>
        <v>4.4538250052825634E-2</v>
      </c>
      <c r="BM5" s="6">
        <f t="shared" si="3"/>
        <v>6.0768871568417156E-2</v>
      </c>
      <c r="BN5" s="6">
        <f t="shared" si="3"/>
        <v>5.9064118748246477E-2</v>
      </c>
      <c r="BO5" s="6">
        <f t="shared" si="3"/>
        <v>6.1832114188906863E-2</v>
      </c>
      <c r="BP5" s="6">
        <f t="shared" si="3"/>
        <v>5.6011373791766322E-2</v>
      </c>
      <c r="BQ5" s="6">
        <f t="shared" si="3"/>
        <v>4.6852565149789388E-2</v>
      </c>
      <c r="BR5" s="6">
        <f t="shared" si="3"/>
        <v>6.0962077063344201E-2</v>
      </c>
      <c r="BS5" s="6">
        <f t="shared" si="3"/>
        <v>5.1073940875763911E-2</v>
      </c>
      <c r="BT5" s="6">
        <f t="shared" si="3"/>
        <v>6.638700841900394E-2</v>
      </c>
      <c r="BU5" s="6">
        <f t="shared" si="3"/>
        <v>4.9335700282132147E-2</v>
      </c>
      <c r="BV5" s="6">
        <f t="shared" si="3"/>
        <v>5.1596434906757221E-2</v>
      </c>
      <c r="BW5" s="6">
        <f t="shared" si="3"/>
        <v>5.2265252630087543E-2</v>
      </c>
      <c r="BX5" s="6">
        <f t="shared" si="3"/>
        <v>7.1791537281551077E-2</v>
      </c>
      <c r="BY5" s="6">
        <f t="shared" si="3"/>
        <v>6.0534337912157052E-2</v>
      </c>
      <c r="BZ5" s="6">
        <f t="shared" si="3"/>
        <v>5.0685343725727042E-2</v>
      </c>
      <c r="CA5" s="6">
        <f t="shared" si="3"/>
        <v>4.4447532184901765E-2</v>
      </c>
      <c r="CB5" s="6">
        <f t="shared" si="3"/>
        <v>5.4950572930227065E-2</v>
      </c>
      <c r="CC5" s="6">
        <f t="shared" si="3"/>
        <v>6.1082395929065197E-2</v>
      </c>
      <c r="CD5" s="6">
        <f t="shared" si="3"/>
        <v>4.382047183851033E-2</v>
      </c>
      <c r="CE5" s="6">
        <f t="shared" si="3"/>
        <v>6.212955718314575E-2</v>
      </c>
      <c r="CF5" s="6">
        <f t="shared" si="3"/>
        <v>4.7598086286068562E-2</v>
      </c>
      <c r="CG5" s="6">
        <f t="shared" si="3"/>
        <v>4.2159326725540902E-2</v>
      </c>
      <c r="CH5" s="6">
        <f t="shared" si="3"/>
        <v>5.3699617025374895E-2</v>
      </c>
      <c r="CI5" s="6">
        <f t="shared" si="3"/>
        <v>6.5612215139342137E-2</v>
      </c>
      <c r="CJ5" s="6">
        <f t="shared" si="3"/>
        <v>4.4456312769273268E-2</v>
      </c>
      <c r="CK5" s="6">
        <f t="shared" si="3"/>
        <v>5.9876729242279068E-2</v>
      </c>
      <c r="CL5" s="6">
        <f t="shared" si="3"/>
        <v>5.7857907934524222E-2</v>
      </c>
      <c r="CM5" s="6">
        <f t="shared" si="3"/>
        <v>3.9789311981311012E-2</v>
      </c>
      <c r="CN5" s="6">
        <f t="shared" si="3"/>
        <v>5.5147323422788615E-2</v>
      </c>
      <c r="CO5" s="6">
        <f t="shared" si="3"/>
        <v>6.4396631321521597E-2</v>
      </c>
      <c r="CP5" s="6">
        <f t="shared" si="3"/>
        <v>8.7837955654617036E-2</v>
      </c>
      <c r="CQ5" s="6">
        <f t="shared" si="3"/>
        <v>5.5838745655062617E-2</v>
      </c>
      <c r="CR5" s="6">
        <f t="shared" si="3"/>
        <v>4.8426638366993909E-2</v>
      </c>
      <c r="CS5" s="6">
        <f t="shared" si="3"/>
        <v>7.2975148122417025E-2</v>
      </c>
      <c r="CT5" s="6">
        <f t="shared" si="3"/>
        <v>7.0001747542006554E-2</v>
      </c>
      <c r="CU5" s="6">
        <f t="shared" si="3"/>
        <v>6.6671541295129894E-2</v>
      </c>
      <c r="CV5" s="6">
        <f t="shared" si="3"/>
        <v>5.0068770686760182E-2</v>
      </c>
      <c r="CW5" s="6">
        <f t="shared" si="3"/>
        <v>5.488024492815647E-2</v>
      </c>
      <c r="CX5" s="6">
        <f t="shared" si="3"/>
        <v>6.6534049041628754E-2</v>
      </c>
      <c r="CY5" s="6">
        <f t="shared" si="3"/>
        <v>4.7597809928014691E-2</v>
      </c>
      <c r="CZ5" s="6">
        <f t="shared" si="3"/>
        <v>6.9589709941143843E-2</v>
      </c>
      <c r="DA5" s="6">
        <f t="shared" si="3"/>
        <v>5.7223449326182702E-2</v>
      </c>
      <c r="DB5" s="6">
        <f t="shared" si="3"/>
        <v>6.9360694663614705E-2</v>
      </c>
      <c r="DC5" s="6">
        <f t="shared" si="3"/>
        <v>7.0023245771800996E-2</v>
      </c>
    </row>
    <row r="6" spans="1:107" ht="15.75" x14ac:dyDescent="0.25">
      <c r="A6" s="2">
        <v>42011</v>
      </c>
      <c r="B6" s="3">
        <v>2920.55</v>
      </c>
      <c r="C6" s="3">
        <v>71.55</v>
      </c>
      <c r="D6" s="3">
        <v>92.9</v>
      </c>
      <c r="E6" s="3">
        <v>273.8</v>
      </c>
      <c r="F6" s="3">
        <v>601</v>
      </c>
      <c r="G6" s="3">
        <v>40.825000000000003</v>
      </c>
      <c r="H6" s="3">
        <v>110.45</v>
      </c>
      <c r="I6" s="3">
        <v>3410</v>
      </c>
      <c r="J6" s="3">
        <v>74.290000000000006</v>
      </c>
      <c r="K6" s="3">
        <v>393.75</v>
      </c>
      <c r="L6" s="3">
        <v>264.60000000000002</v>
      </c>
      <c r="M6" s="3">
        <v>91.86</v>
      </c>
      <c r="N6" s="3">
        <v>1379</v>
      </c>
      <c r="O6" s="3">
        <v>26.87</v>
      </c>
      <c r="P6" s="3">
        <v>216</v>
      </c>
      <c r="Q6" s="3">
        <v>67.13</v>
      </c>
      <c r="R6" s="3">
        <v>4479.5</v>
      </c>
      <c r="S6" s="3">
        <v>134.75</v>
      </c>
      <c r="T6" s="3">
        <v>91.43</v>
      </c>
      <c r="U6" s="3">
        <v>6.6349999999999998</v>
      </c>
      <c r="V6" s="3">
        <v>67.13</v>
      </c>
      <c r="W6" s="3">
        <v>54.87</v>
      </c>
      <c r="X6" s="3">
        <v>1809.5</v>
      </c>
      <c r="Y6" s="3">
        <v>31.925000000000001</v>
      </c>
      <c r="Z6" s="3">
        <v>16.125</v>
      </c>
      <c r="AA6" s="3">
        <v>73.010000000000005</v>
      </c>
      <c r="AB6" s="3">
        <v>45.034999999999997</v>
      </c>
      <c r="AC6" s="3">
        <v>393.4</v>
      </c>
      <c r="AD6" s="3">
        <v>5170</v>
      </c>
      <c r="AE6" s="3">
        <v>1471</v>
      </c>
      <c r="AF6" s="3">
        <v>12.99</v>
      </c>
      <c r="AG6" s="3">
        <v>2591</v>
      </c>
      <c r="AH6" s="3">
        <v>18.385000000000002</v>
      </c>
      <c r="AI6" s="3">
        <v>230.6</v>
      </c>
      <c r="AJ6" s="3">
        <v>917.5</v>
      </c>
      <c r="AK6" s="3">
        <v>11.2462</v>
      </c>
      <c r="AL6" s="3">
        <v>10.425000000000001</v>
      </c>
      <c r="AM6" s="3">
        <v>843.2</v>
      </c>
      <c r="AN6" s="3">
        <v>7.4729999999999999</v>
      </c>
      <c r="AO6" s="3">
        <v>2830</v>
      </c>
      <c r="AP6" s="3">
        <v>2.2480000000000002</v>
      </c>
      <c r="AQ6" s="3">
        <v>125.7</v>
      </c>
      <c r="AR6" s="3">
        <v>13.62</v>
      </c>
      <c r="AS6" s="3">
        <v>19.556000000000001</v>
      </c>
      <c r="AT6" s="3">
        <v>97.88</v>
      </c>
      <c r="AU6" s="3">
        <v>2962.5</v>
      </c>
      <c r="AV6" s="3">
        <v>296.04599999999999</v>
      </c>
      <c r="AW6" s="3">
        <v>86</v>
      </c>
      <c r="AX6" s="3">
        <v>57.78</v>
      </c>
      <c r="AY6" s="3">
        <v>22.573</v>
      </c>
      <c r="AZ6" s="3">
        <v>24.045000000000002</v>
      </c>
      <c r="BD6" s="5" t="s">
        <v>57</v>
      </c>
      <c r="BE6" s="8"/>
      <c r="BF6" s="10">
        <f>C480/($BE$4*$BE$4)</f>
        <v>0.53310737548979192</v>
      </c>
      <c r="BG6" s="10">
        <f t="shared" ref="BG6:DC6" si="4">D480/($BE$4*$BE$4)</f>
        <v>0.96302514072068135</v>
      </c>
      <c r="BH6" s="10">
        <f t="shared" si="4"/>
        <v>1.1606474321489615</v>
      </c>
      <c r="BI6" s="10">
        <f t="shared" si="4"/>
        <v>0.47364983499164198</v>
      </c>
      <c r="BJ6" s="10">
        <f t="shared" si="4"/>
        <v>0.95621980460675449</v>
      </c>
      <c r="BK6" s="10">
        <f t="shared" si="4"/>
        <v>1.336674070791998</v>
      </c>
      <c r="BL6" s="10">
        <f t="shared" si="4"/>
        <v>0.93189305579267578</v>
      </c>
      <c r="BM6" s="10">
        <f t="shared" si="4"/>
        <v>0.82813578997116066</v>
      </c>
      <c r="BN6" s="10">
        <f t="shared" si="4"/>
        <v>0.88368898815367591</v>
      </c>
      <c r="BO6" s="10">
        <f t="shared" si="4"/>
        <v>0.44477718282358825</v>
      </c>
      <c r="BP6" s="10">
        <f t="shared" si="4"/>
        <v>0.92485437592141262</v>
      </c>
      <c r="BQ6" s="10">
        <f t="shared" si="4"/>
        <v>0.75128257482580019</v>
      </c>
      <c r="BR6" s="10">
        <f t="shared" si="4"/>
        <v>0.82967011757631759</v>
      </c>
      <c r="BS6" s="10">
        <f t="shared" si="4"/>
        <v>0.7038922459381689</v>
      </c>
      <c r="BT6" s="10">
        <f t="shared" si="4"/>
        <v>0.82390826166688291</v>
      </c>
      <c r="BU6" s="10">
        <f t="shared" si="4"/>
        <v>0.79180712472265979</v>
      </c>
      <c r="BV6" s="10">
        <f t="shared" si="4"/>
        <v>0.70262825759257841</v>
      </c>
      <c r="BW6" s="10">
        <f t="shared" si="4"/>
        <v>1.0403816608707706</v>
      </c>
      <c r="BX6" s="10">
        <f t="shared" si="4"/>
        <v>1.2340828246526012</v>
      </c>
      <c r="BY6" s="10">
        <f t="shared" si="4"/>
        <v>1.5135266862656072</v>
      </c>
      <c r="BZ6" s="10">
        <f t="shared" si="4"/>
        <v>1.1335841662550881</v>
      </c>
      <c r="CA6" s="10">
        <f t="shared" si="4"/>
        <v>0.59950059407994516</v>
      </c>
      <c r="CB6" s="10">
        <f t="shared" si="4"/>
        <v>0.77827428222560047</v>
      </c>
      <c r="CC6" s="10">
        <f t="shared" si="4"/>
        <v>0.74895192040967451</v>
      </c>
      <c r="CD6" s="10">
        <f t="shared" si="4"/>
        <v>0.45867421162895561</v>
      </c>
      <c r="CE6" s="10">
        <f t="shared" si="4"/>
        <v>0.67291386679047482</v>
      </c>
      <c r="CF6" s="10">
        <f t="shared" si="4"/>
        <v>0.64358392578820134</v>
      </c>
      <c r="CG6" s="10">
        <f t="shared" si="4"/>
        <v>0.61451759135503059</v>
      </c>
      <c r="CH6" s="10">
        <f t="shared" si="4"/>
        <v>0.69754357775391018</v>
      </c>
      <c r="CI6" s="10">
        <f t="shared" si="4"/>
        <v>1.0987715275804133</v>
      </c>
      <c r="CJ6" s="10">
        <f t="shared" si="4"/>
        <v>0.9552781692523804</v>
      </c>
      <c r="CK6" s="10">
        <f t="shared" si="4"/>
        <v>0.92335694434204929</v>
      </c>
      <c r="CL6" s="10">
        <f t="shared" si="4"/>
        <v>1.0541297835983154</v>
      </c>
      <c r="CM6" s="10">
        <f t="shared" si="4"/>
        <v>0.49680693627694872</v>
      </c>
      <c r="CN6" s="10">
        <f t="shared" si="4"/>
        <v>0.43029786674262477</v>
      </c>
      <c r="CO6" s="10">
        <f t="shared" si="4"/>
        <v>1.2012002069456935</v>
      </c>
      <c r="CP6" s="10">
        <f t="shared" si="4"/>
        <v>0.73726951080453651</v>
      </c>
      <c r="CQ6" s="10">
        <f t="shared" si="4"/>
        <v>0.70616299985597564</v>
      </c>
      <c r="CR6" s="10">
        <f t="shared" si="4"/>
        <v>0.52838971427026649</v>
      </c>
      <c r="CS6" s="10">
        <f t="shared" si="4"/>
        <v>0.81740488647027931</v>
      </c>
      <c r="CT6" s="10">
        <f t="shared" si="4"/>
        <v>1.6732576554773266</v>
      </c>
      <c r="CU6" s="10">
        <f t="shared" si="4"/>
        <v>1.3911227215302413</v>
      </c>
      <c r="CV6" s="10">
        <f t="shared" si="4"/>
        <v>0.68305014354942251</v>
      </c>
      <c r="CW6" s="10">
        <f t="shared" si="4"/>
        <v>0.70874640433417524</v>
      </c>
      <c r="CX6" s="10">
        <f t="shared" si="4"/>
        <v>0.71366541612114609</v>
      </c>
      <c r="CY6" s="10">
        <f t="shared" si="4"/>
        <v>0.47682023553036146</v>
      </c>
      <c r="CZ6" s="10">
        <f t="shared" si="4"/>
        <v>1.1702941476655262</v>
      </c>
      <c r="DA6" s="10">
        <f t="shared" si="4"/>
        <v>0.86799019089405394</v>
      </c>
      <c r="DB6" s="10">
        <f t="shared" si="4"/>
        <v>0.72820991869009655</v>
      </c>
      <c r="DC6" s="10">
        <f t="shared" si="4"/>
        <v>1.3326812052183972</v>
      </c>
    </row>
    <row r="7" spans="1:107" ht="15.75" x14ac:dyDescent="0.25">
      <c r="A7" s="2">
        <v>42012</v>
      </c>
      <c r="B7" s="3">
        <v>3008.77</v>
      </c>
      <c r="C7" s="3">
        <v>72.849999999999994</v>
      </c>
      <c r="D7" s="3">
        <v>96.8</v>
      </c>
      <c r="E7" s="3">
        <v>282</v>
      </c>
      <c r="F7" s="3">
        <v>606.20000000000005</v>
      </c>
      <c r="G7" s="3">
        <v>42.4</v>
      </c>
      <c r="H7" s="3">
        <v>116.45</v>
      </c>
      <c r="I7" s="3">
        <v>3512.5</v>
      </c>
      <c r="J7" s="3">
        <v>77.42</v>
      </c>
      <c r="K7" s="3">
        <v>405</v>
      </c>
      <c r="L7" s="3">
        <v>269.8</v>
      </c>
      <c r="M7" s="3">
        <v>96.41</v>
      </c>
      <c r="N7" s="3">
        <v>1427.5</v>
      </c>
      <c r="O7" s="3">
        <v>27.495000000000001</v>
      </c>
      <c r="P7" s="3">
        <v>225.75</v>
      </c>
      <c r="Q7" s="3">
        <v>70.069999999999993</v>
      </c>
      <c r="R7" s="3">
        <v>4572.5</v>
      </c>
      <c r="S7" s="3">
        <v>138.30000000000001</v>
      </c>
      <c r="T7" s="3">
        <v>94.42</v>
      </c>
      <c r="U7" s="3">
        <v>6.8559999999999999</v>
      </c>
      <c r="V7" s="3">
        <v>69.87</v>
      </c>
      <c r="W7" s="3">
        <v>56.07</v>
      </c>
      <c r="X7" s="3">
        <v>1849.5</v>
      </c>
      <c r="Y7" s="3">
        <v>33.17</v>
      </c>
      <c r="Z7" s="3">
        <v>16.375</v>
      </c>
      <c r="AA7" s="3">
        <v>74.099999999999994</v>
      </c>
      <c r="AB7" s="3">
        <v>46.494999999999997</v>
      </c>
      <c r="AC7" s="3">
        <v>399.3</v>
      </c>
      <c r="AD7" s="3">
        <v>5260</v>
      </c>
      <c r="AE7" s="3">
        <v>1504</v>
      </c>
      <c r="AF7" s="3">
        <v>13.63</v>
      </c>
      <c r="AG7" s="3">
        <v>2668</v>
      </c>
      <c r="AH7" s="3">
        <v>19.145</v>
      </c>
      <c r="AI7" s="3">
        <v>237.05</v>
      </c>
      <c r="AJ7" s="3">
        <v>932.4</v>
      </c>
      <c r="AK7" s="3">
        <v>11.523</v>
      </c>
      <c r="AL7" s="3">
        <v>10.775</v>
      </c>
      <c r="AM7" s="3">
        <v>842.5</v>
      </c>
      <c r="AN7" s="3">
        <v>7.5570000000000004</v>
      </c>
      <c r="AO7" s="3">
        <v>2950</v>
      </c>
      <c r="AP7" s="3">
        <v>2.3719999999999999</v>
      </c>
      <c r="AQ7" s="3">
        <v>129.65</v>
      </c>
      <c r="AR7" s="3">
        <v>14.15</v>
      </c>
      <c r="AS7" s="3">
        <v>19.931999999999999</v>
      </c>
      <c r="AT7" s="3">
        <v>102</v>
      </c>
      <c r="AU7" s="3">
        <v>3027.5</v>
      </c>
      <c r="AV7" s="3">
        <v>299.84100000000001</v>
      </c>
      <c r="AW7" s="3">
        <v>89.65</v>
      </c>
      <c r="AX7" s="3">
        <v>60.16</v>
      </c>
      <c r="AY7" s="3">
        <v>22.885000000000002</v>
      </c>
      <c r="AZ7" s="3">
        <v>24.484999999999999</v>
      </c>
      <c r="BD7" s="7" t="s">
        <v>58</v>
      </c>
      <c r="BE7" s="9"/>
      <c r="BF7" s="10">
        <f>(C478-0.33%)/BF4</f>
        <v>-0.24227894047336573</v>
      </c>
      <c r="BG7" s="10">
        <f t="shared" ref="BG7:DC7" si="5">(D478-0.33%)/BG4</f>
        <v>-0.21551448910072754</v>
      </c>
      <c r="BH7" s="10">
        <f t="shared" si="5"/>
        <v>-0.21476893049336193</v>
      </c>
      <c r="BI7" s="10">
        <f t="shared" si="5"/>
        <v>-0.26953136064217259</v>
      </c>
      <c r="BJ7" s="10">
        <f t="shared" si="5"/>
        <v>-0.15242418015222758</v>
      </c>
      <c r="BK7" s="10">
        <f t="shared" si="5"/>
        <v>-0.13700345988261203</v>
      </c>
      <c r="BL7" s="10">
        <f t="shared" si="5"/>
        <v>-0.21232501577579874</v>
      </c>
      <c r="BM7" s="10">
        <f t="shared" si="5"/>
        <v>-0.15262822642314644</v>
      </c>
      <c r="BN7" s="10">
        <f t="shared" si="5"/>
        <v>-0.19941184426284983</v>
      </c>
      <c r="BO7" s="10">
        <f t="shared" si="5"/>
        <v>-8.3317492886562802E-2</v>
      </c>
      <c r="BP7" s="10">
        <f t="shared" si="5"/>
        <v>-0.12368850001469718</v>
      </c>
      <c r="BQ7" s="10">
        <f t="shared" si="5"/>
        <v>-0.240017032469515</v>
      </c>
      <c r="BR7" s="10">
        <f t="shared" si="5"/>
        <v>-0.21679168927371542</v>
      </c>
      <c r="BS7" s="10">
        <f t="shared" si="5"/>
        <v>-0.21314571144401517</v>
      </c>
      <c r="BT7" s="10">
        <f t="shared" si="5"/>
        <v>-0.11805971151985352</v>
      </c>
      <c r="BU7" s="10">
        <f t="shared" si="5"/>
        <v>-0.22694803433193084</v>
      </c>
      <c r="BV7" s="10">
        <f t="shared" si="5"/>
        <v>-0.15452545049270328</v>
      </c>
      <c r="BW7" s="10">
        <f t="shared" si="5"/>
        <v>-0.19902894531677187</v>
      </c>
      <c r="BX7" s="10">
        <f t="shared" si="5"/>
        <v>-0.21078464602549601</v>
      </c>
      <c r="BY7" s="10">
        <f t="shared" si="5"/>
        <v>-0.14973808773746908</v>
      </c>
      <c r="BZ7" s="10">
        <f t="shared" si="5"/>
        <v>-0.1453938793980224</v>
      </c>
      <c r="CA7" s="10">
        <f t="shared" si="5"/>
        <v>-0.23720822143104928</v>
      </c>
      <c r="CB7" s="10">
        <f t="shared" si="5"/>
        <v>-0.12997602359995267</v>
      </c>
      <c r="CC7" s="10">
        <f t="shared" si="5"/>
        <v>-0.1275408060547891</v>
      </c>
      <c r="CD7" s="10">
        <f t="shared" si="5"/>
        <v>-0.26902945894737268</v>
      </c>
      <c r="CE7" s="10">
        <f t="shared" si="5"/>
        <v>-0.14262312651332942</v>
      </c>
      <c r="CF7" s="10">
        <f t="shared" si="5"/>
        <v>-0.16504277162573794</v>
      </c>
      <c r="CG7" s="10">
        <f t="shared" si="5"/>
        <v>-0.20178606698916896</v>
      </c>
      <c r="CH7" s="10">
        <f t="shared" si="5"/>
        <v>-0.19630818369980016</v>
      </c>
      <c r="CI7" s="10">
        <f t="shared" si="5"/>
        <v>-0.10018926445460377</v>
      </c>
      <c r="CJ7" s="10">
        <f t="shared" si="5"/>
        <v>-0.21981727584128366</v>
      </c>
      <c r="CK7" s="10">
        <f t="shared" si="5"/>
        <v>-0.11148467942807354</v>
      </c>
      <c r="CL7" s="10">
        <f t="shared" si="5"/>
        <v>-0.21073301419423235</v>
      </c>
      <c r="CM7" s="10">
        <f t="shared" si="5"/>
        <v>-0.27635479813849528</v>
      </c>
      <c r="CN7" s="10">
        <f t="shared" si="5"/>
        <v>-0.20107437319255533</v>
      </c>
      <c r="CO7" s="10">
        <f t="shared" si="5"/>
        <v>-0.12565052992809647</v>
      </c>
      <c r="CP7" s="10">
        <f t="shared" si="5"/>
        <v>-8.8018459620849185E-2</v>
      </c>
      <c r="CQ7" s="10">
        <f t="shared" si="5"/>
        <v>-0.19564904079514001</v>
      </c>
      <c r="CR7" s="10">
        <f t="shared" si="5"/>
        <v>-0.15603629697508553</v>
      </c>
      <c r="CS7" s="10">
        <f t="shared" si="5"/>
        <v>-8.8254935675664128E-2</v>
      </c>
      <c r="CT7" s="10">
        <f t="shared" si="5"/>
        <v>-0.11567598567463823</v>
      </c>
      <c r="CU7" s="10">
        <f t="shared" si="5"/>
        <v>-0.14982837371232874</v>
      </c>
      <c r="CV7" s="10">
        <f t="shared" si="5"/>
        <v>-0.22747572233665342</v>
      </c>
      <c r="CW7" s="10">
        <f t="shared" si="5"/>
        <v>-0.1691044309655661</v>
      </c>
      <c r="CX7" s="10">
        <f t="shared" si="5"/>
        <v>-0.2322383692472797</v>
      </c>
      <c r="CY7" s="10">
        <f t="shared" si="5"/>
        <v>-0.25552070245375591</v>
      </c>
      <c r="CZ7" s="10">
        <f t="shared" si="5"/>
        <v>-0.1768267146220466</v>
      </c>
      <c r="DA7" s="10">
        <f t="shared" si="5"/>
        <v>-0.19746358718283069</v>
      </c>
      <c r="DB7" s="10">
        <f t="shared" si="5"/>
        <v>-0.16112036442864669</v>
      </c>
      <c r="DC7" s="10">
        <f t="shared" si="5"/>
        <v>-0.16059851274262901</v>
      </c>
    </row>
    <row r="8" spans="1:107" ht="15.75" x14ac:dyDescent="0.25">
      <c r="A8" s="2">
        <v>42013</v>
      </c>
      <c r="B8" s="3">
        <v>2954.51</v>
      </c>
      <c r="C8" s="3">
        <v>72.650000000000006</v>
      </c>
      <c r="D8" s="3">
        <v>97.5</v>
      </c>
      <c r="E8" s="3">
        <v>278.10000000000002</v>
      </c>
      <c r="F8" s="3">
        <v>602</v>
      </c>
      <c r="G8" s="3">
        <v>41.064999999999998</v>
      </c>
      <c r="H8" s="3">
        <v>113.15</v>
      </c>
      <c r="I8" s="3">
        <v>3472</v>
      </c>
      <c r="J8" s="3">
        <v>74.88</v>
      </c>
      <c r="K8" s="3">
        <v>398.65</v>
      </c>
      <c r="L8" s="3">
        <v>270.8</v>
      </c>
      <c r="M8" s="3">
        <v>94.57</v>
      </c>
      <c r="N8" s="3">
        <v>1409.5</v>
      </c>
      <c r="O8" s="3">
        <v>27.08</v>
      </c>
      <c r="P8" s="3">
        <v>224.9</v>
      </c>
      <c r="Q8" s="3">
        <v>69.42</v>
      </c>
      <c r="R8" s="3">
        <v>4587</v>
      </c>
      <c r="S8" s="3">
        <v>135.85</v>
      </c>
      <c r="T8" s="3">
        <v>92.49</v>
      </c>
      <c r="U8" s="3">
        <v>5.89</v>
      </c>
      <c r="V8" s="3">
        <v>68.12</v>
      </c>
      <c r="W8" s="3">
        <v>54.53</v>
      </c>
      <c r="X8" s="3">
        <v>1823.5</v>
      </c>
      <c r="Y8" s="3">
        <v>32.51</v>
      </c>
      <c r="Z8" s="3">
        <v>16.085999999999999</v>
      </c>
      <c r="AA8" s="3">
        <v>73.739999999999995</v>
      </c>
      <c r="AB8" s="3">
        <v>44.935000000000002</v>
      </c>
      <c r="AC8" s="3">
        <v>392.5</v>
      </c>
      <c r="AD8" s="3">
        <v>5245</v>
      </c>
      <c r="AE8" s="3">
        <v>1478</v>
      </c>
      <c r="AF8" s="3">
        <v>13.27</v>
      </c>
      <c r="AG8" s="3">
        <v>2626</v>
      </c>
      <c r="AH8" s="3">
        <v>18.715</v>
      </c>
      <c r="AI8" s="3">
        <v>231</v>
      </c>
      <c r="AJ8" s="3">
        <v>922.5</v>
      </c>
      <c r="AK8" s="3">
        <v>11.2264</v>
      </c>
      <c r="AL8" s="3">
        <v>10.395</v>
      </c>
      <c r="AM8" s="3">
        <v>830.1</v>
      </c>
      <c r="AN8" s="3">
        <v>7.319</v>
      </c>
      <c r="AO8" s="3">
        <v>2934</v>
      </c>
      <c r="AP8" s="3">
        <v>2.2759999999999998</v>
      </c>
      <c r="AQ8" s="3">
        <v>127.7</v>
      </c>
      <c r="AR8" s="3">
        <v>13.62</v>
      </c>
      <c r="AS8" s="3">
        <v>19.576000000000001</v>
      </c>
      <c r="AT8" s="3">
        <v>99.71</v>
      </c>
      <c r="AU8" s="3">
        <v>2985</v>
      </c>
      <c r="AV8" s="3">
        <v>297.37400000000002</v>
      </c>
      <c r="AW8" s="3">
        <v>90.05</v>
      </c>
      <c r="AX8" s="3">
        <v>58.8</v>
      </c>
      <c r="AY8" s="3">
        <v>22.309000000000001</v>
      </c>
      <c r="AZ8" s="3">
        <v>23.91</v>
      </c>
      <c r="BD8" s="7" t="s">
        <v>66</v>
      </c>
      <c r="BE8" s="9"/>
      <c r="BF8" s="10">
        <f>(C478-0.33%)/BF7</f>
        <v>1.2233107853971199E-2</v>
      </c>
      <c r="BG8" s="10">
        <f t="shared" ref="BG8:DC8" si="6">(D478-0.33%)/BG7</f>
        <v>1.5731634221129241E-2</v>
      </c>
      <c r="BH8" s="10">
        <f t="shared" si="6"/>
        <v>1.469365227414628E-2</v>
      </c>
      <c r="BI8" s="10">
        <f t="shared" si="6"/>
        <v>1.4008848903772802E-2</v>
      </c>
      <c r="BJ8" s="10">
        <f t="shared" si="6"/>
        <v>1.7783924670320271E-2</v>
      </c>
      <c r="BK8" s="10">
        <f t="shared" si="6"/>
        <v>1.9108364903290442E-2</v>
      </c>
      <c r="BL8" s="10">
        <f t="shared" si="6"/>
        <v>1.2857085328616872E-2</v>
      </c>
      <c r="BM8" s="10">
        <f t="shared" si="6"/>
        <v>1.7542462179187722E-2</v>
      </c>
      <c r="BN8" s="10">
        <f t="shared" si="6"/>
        <v>1.7050342429374064E-2</v>
      </c>
      <c r="BO8" s="10">
        <f t="shared" si="6"/>
        <v>1.7849393885764529E-2</v>
      </c>
      <c r="BP8" s="10">
        <f t="shared" si="6"/>
        <v>1.6169090868178519E-2</v>
      </c>
      <c r="BQ8" s="10">
        <f t="shared" si="6"/>
        <v>1.3525170550727692E-2</v>
      </c>
      <c r="BR8" s="10">
        <f t="shared" si="6"/>
        <v>1.7598235801440244E-2</v>
      </c>
      <c r="BS8" s="10">
        <f t="shared" si="6"/>
        <v>1.4743776756598666E-2</v>
      </c>
      <c r="BT8" s="10">
        <f t="shared" si="6"/>
        <v>1.9164278590702941E-2</v>
      </c>
      <c r="BU8" s="10">
        <f t="shared" si="6"/>
        <v>1.4241989919273846E-2</v>
      </c>
      <c r="BV8" s="10">
        <f t="shared" si="6"/>
        <v>1.4894607791320643E-2</v>
      </c>
      <c r="BW8" s="10">
        <f t="shared" si="6"/>
        <v>1.508767883762242E-2</v>
      </c>
      <c r="BX8" s="10">
        <f t="shared" si="6"/>
        <v>2.0724431687520285E-2</v>
      </c>
      <c r="BY8" s="10">
        <f t="shared" si="6"/>
        <v>1.7474758144399822E-2</v>
      </c>
      <c r="BZ8" s="10">
        <f t="shared" si="6"/>
        <v>1.4631598422008609E-2</v>
      </c>
      <c r="CA8" s="10">
        <f t="shared" si="6"/>
        <v>1.2830897335883796E-2</v>
      </c>
      <c r="CB8" s="10">
        <f t="shared" si="6"/>
        <v>1.586286403669538E-2</v>
      </c>
      <c r="CC8" s="10">
        <f t="shared" si="6"/>
        <v>1.7632968866196547E-2</v>
      </c>
      <c r="CD8" s="10">
        <f t="shared" si="6"/>
        <v>1.2649880605990177E-2</v>
      </c>
      <c r="CE8" s="10">
        <f t="shared" si="6"/>
        <v>1.7935258282160724E-2</v>
      </c>
      <c r="CF8" s="10">
        <f t="shared" si="6"/>
        <v>1.374038396508636E-2</v>
      </c>
      <c r="CG8" s="10">
        <f t="shared" si="6"/>
        <v>1.2170349316922213E-2</v>
      </c>
      <c r="CH8" s="10">
        <f t="shared" si="6"/>
        <v>1.5501744172490006E-2</v>
      </c>
      <c r="CI8" s="10">
        <f t="shared" si="6"/>
        <v>1.8940615036413411E-2</v>
      </c>
      <c r="CJ8" s="10">
        <f t="shared" si="6"/>
        <v>1.283343207225906E-2</v>
      </c>
      <c r="CK8" s="10">
        <f t="shared" si="6"/>
        <v>1.728492287311208E-2</v>
      </c>
      <c r="CL8" s="10">
        <f t="shared" si="6"/>
        <v>1.6702139360373073E-2</v>
      </c>
      <c r="CM8" s="10">
        <f t="shared" si="6"/>
        <v>1.1486184991639958E-2</v>
      </c>
      <c r="CN8" s="10">
        <f t="shared" si="6"/>
        <v>1.5919661011617181E-2</v>
      </c>
      <c r="CO8" s="10">
        <f t="shared" si="6"/>
        <v>1.8589706214192793E-2</v>
      </c>
      <c r="CP8" s="10">
        <f t="shared" si="6"/>
        <v>2.535663367112978E-2</v>
      </c>
      <c r="CQ8" s="10">
        <f t="shared" si="6"/>
        <v>1.6119257417580725E-2</v>
      </c>
      <c r="CR8" s="10">
        <f t="shared" si="6"/>
        <v>1.3979566348566296E-2</v>
      </c>
      <c r="CS8" s="10">
        <f t="shared" si="6"/>
        <v>2.1066110706315144E-2</v>
      </c>
      <c r="CT8" s="10">
        <f t="shared" si="6"/>
        <v>2.0207763893560854E-2</v>
      </c>
      <c r="CU8" s="10">
        <f t="shared" si="6"/>
        <v>1.9246416157015247E-2</v>
      </c>
      <c r="CV8" s="10">
        <f t="shared" si="6"/>
        <v>1.4453609116997319E-2</v>
      </c>
      <c r="CW8" s="10">
        <f t="shared" si="6"/>
        <v>1.5842562091231867E-2</v>
      </c>
      <c r="CX8" s="10">
        <f t="shared" si="6"/>
        <v>1.9206725562230062E-2</v>
      </c>
      <c r="CY8" s="10">
        <f t="shared" si="6"/>
        <v>1.3740304187387963E-2</v>
      </c>
      <c r="CZ8" s="10">
        <f t="shared" si="6"/>
        <v>2.0088818883673688E-2</v>
      </c>
      <c r="DA8" s="10">
        <f t="shared" si="6"/>
        <v>1.6518986936215247E-2</v>
      </c>
      <c r="DB8" s="10">
        <f t="shared" si="6"/>
        <v>2.0022707867608697E-2</v>
      </c>
      <c r="DC8" s="10">
        <f t="shared" si="6"/>
        <v>2.0213969897940318E-2</v>
      </c>
    </row>
    <row r="9" spans="1:107" ht="15.75" x14ac:dyDescent="0.25">
      <c r="A9" s="2">
        <v>42016</v>
      </c>
      <c r="B9" s="3">
        <v>2975.29</v>
      </c>
      <c r="C9" s="3">
        <v>73.25</v>
      </c>
      <c r="D9" s="3">
        <v>97.3</v>
      </c>
      <c r="E9" s="3">
        <v>282.60000000000002</v>
      </c>
      <c r="F9" s="3">
        <v>602.70000000000005</v>
      </c>
      <c r="G9" s="3">
        <v>41.28</v>
      </c>
      <c r="H9" s="3">
        <v>115.3</v>
      </c>
      <c r="I9" s="3">
        <v>3522</v>
      </c>
      <c r="J9" s="3">
        <v>75.930000000000007</v>
      </c>
      <c r="K9" s="3">
        <v>396.55</v>
      </c>
      <c r="L9" s="3">
        <v>274.5</v>
      </c>
      <c r="M9" s="3">
        <v>96.21</v>
      </c>
      <c r="N9" s="3">
        <v>1412.5</v>
      </c>
      <c r="O9" s="3">
        <v>26.7</v>
      </c>
      <c r="P9" s="3">
        <v>226.8</v>
      </c>
      <c r="Q9" s="3">
        <v>71</v>
      </c>
      <c r="R9" s="3">
        <v>4672.5</v>
      </c>
      <c r="S9" s="3">
        <v>136.6</v>
      </c>
      <c r="T9" s="3">
        <v>93.44</v>
      </c>
      <c r="U9" s="3">
        <v>6.05</v>
      </c>
      <c r="V9" s="3">
        <v>68.81</v>
      </c>
      <c r="W9" s="3">
        <v>57.05</v>
      </c>
      <c r="X9" s="3">
        <v>1843.5</v>
      </c>
      <c r="Y9" s="3">
        <v>33.159999999999997</v>
      </c>
      <c r="Z9" s="3">
        <v>16.038</v>
      </c>
      <c r="AA9" s="3">
        <v>73.569999999999993</v>
      </c>
      <c r="AB9" s="3">
        <v>45.295000000000002</v>
      </c>
      <c r="AC9" s="3">
        <v>397.9</v>
      </c>
      <c r="AD9" s="3">
        <v>5330</v>
      </c>
      <c r="AE9" s="3">
        <v>1478.5</v>
      </c>
      <c r="AF9" s="3">
        <v>13.605</v>
      </c>
      <c r="AG9" s="3">
        <v>2678</v>
      </c>
      <c r="AH9" s="3">
        <v>18.739999999999998</v>
      </c>
      <c r="AI9" s="3">
        <v>231.4</v>
      </c>
      <c r="AJ9" s="3">
        <v>920.6</v>
      </c>
      <c r="AK9" s="3">
        <v>11.3401</v>
      </c>
      <c r="AL9" s="3">
        <v>10.425000000000001</v>
      </c>
      <c r="AM9" s="3">
        <v>800</v>
      </c>
      <c r="AN9" s="3">
        <v>7.3769999999999998</v>
      </c>
      <c r="AO9" s="3">
        <v>2967</v>
      </c>
      <c r="AP9" s="3">
        <v>2.3260000000000001</v>
      </c>
      <c r="AQ9" s="3">
        <v>131.94999999999999</v>
      </c>
      <c r="AR9" s="3">
        <v>13.69</v>
      </c>
      <c r="AS9" s="3">
        <v>19.536999999999999</v>
      </c>
      <c r="AT9" s="3">
        <v>101.45</v>
      </c>
      <c r="AU9" s="3">
        <v>2924.5</v>
      </c>
      <c r="AV9" s="3">
        <v>299.84100000000001</v>
      </c>
      <c r="AW9" s="3">
        <v>89.9</v>
      </c>
      <c r="AX9" s="3">
        <v>59.56</v>
      </c>
      <c r="AY9" s="3">
        <v>22.196000000000002</v>
      </c>
      <c r="AZ9" s="3">
        <v>23.91</v>
      </c>
      <c r="BD9" s="7" t="s">
        <v>59</v>
      </c>
      <c r="BE9" s="9"/>
      <c r="BF9" s="10">
        <f>C478-C482</f>
        <v>-3.6486641670349282E-3</v>
      </c>
      <c r="BG9" s="10">
        <f t="shared" ref="BG9:DC9" si="7">D478-D482</f>
        <v>-3.9995809130146378E-3</v>
      </c>
      <c r="BH9" s="10">
        <f t="shared" si="7"/>
        <v>-3.7628183457257161E-3</v>
      </c>
      <c r="BI9" s="10">
        <f t="shared" si="7"/>
        <v>-4.537697140899289E-3</v>
      </c>
      <c r="BJ9" s="10">
        <f t="shared" si="7"/>
        <v>-3.1415511987971569E-3</v>
      </c>
      <c r="BK9" s="10">
        <f t="shared" si="7"/>
        <v>-3.0051740598492352E-3</v>
      </c>
      <c r="BL9" s="10">
        <f t="shared" si="7"/>
        <v>-3.330051095381488E-3</v>
      </c>
      <c r="BM9" s="10">
        <f t="shared" si="7"/>
        <v>-3.1089027196071518E-3</v>
      </c>
      <c r="BN9" s="10">
        <f t="shared" si="7"/>
        <v>-3.9637093569643254E-3</v>
      </c>
      <c r="BO9" s="10">
        <f t="shared" si="7"/>
        <v>-1.7226768238509807E-3</v>
      </c>
      <c r="BP9" s="10">
        <f t="shared" si="7"/>
        <v>-2.3495557107885449E-3</v>
      </c>
      <c r="BQ9" s="10">
        <f t="shared" si="7"/>
        <v>-3.9247174158668222E-3</v>
      </c>
      <c r="BR9" s="10">
        <f t="shared" si="7"/>
        <v>-4.4279472771213881E-3</v>
      </c>
      <c r="BS9" s="10">
        <f t="shared" si="7"/>
        <v>-3.7450628624618862E-3</v>
      </c>
      <c r="BT9" s="10">
        <f t="shared" si="7"/>
        <v>-2.5962436553656773E-3</v>
      </c>
      <c r="BU9" s="10">
        <f t="shared" si="7"/>
        <v>-3.8736961428403774E-3</v>
      </c>
      <c r="BV9" s="10">
        <f t="shared" si="7"/>
        <v>-2.7383866129709958E-3</v>
      </c>
      <c r="BW9" s="10">
        <f t="shared" si="7"/>
        <v>-3.5654716096883391E-3</v>
      </c>
      <c r="BX9" s="10">
        <f t="shared" si="7"/>
        <v>-4.9642081486763953E-3</v>
      </c>
      <c r="BY9" s="10">
        <f t="shared" si="7"/>
        <v>-3.0398952640606292E-3</v>
      </c>
      <c r="BZ9" s="10">
        <f t="shared" si="7"/>
        <v>-2.5383236600216665E-3</v>
      </c>
      <c r="CA9" s="10">
        <f t="shared" si="7"/>
        <v>-3.7141009042494203E-3</v>
      </c>
      <c r="CB9" s="10">
        <f t="shared" si="7"/>
        <v>-2.4291897852945941E-3</v>
      </c>
      <c r="CC9" s="10">
        <f t="shared" si="7"/>
        <v>-2.6094373295519127E-3</v>
      </c>
      <c r="CD9" s="10">
        <f t="shared" si="7"/>
        <v>-4.1636448654643289E-3</v>
      </c>
      <c r="CE9" s="10">
        <f t="shared" si="7"/>
        <v>-2.961129443273672E-3</v>
      </c>
      <c r="CF9" s="10">
        <f t="shared" si="7"/>
        <v>-2.7342705590881755E-3</v>
      </c>
      <c r="CG9" s="10">
        <f t="shared" si="7"/>
        <v>-3.0261871665300303E-3</v>
      </c>
      <c r="CH9" s="10">
        <f t="shared" si="7"/>
        <v>-3.5980153828622133E-3</v>
      </c>
      <c r="CI9" s="10">
        <f t="shared" si="7"/>
        <v>-2.1808470962695354E-3</v>
      </c>
      <c r="CJ9" s="10">
        <f t="shared" si="7"/>
        <v>-3.4423583864353841E-3</v>
      </c>
      <c r="CK9" s="10">
        <f t="shared" si="7"/>
        <v>-2.2421331704310992E-3</v>
      </c>
      <c r="CL9" s="10">
        <f t="shared" si="7"/>
        <v>-4.1153623767063935E-3</v>
      </c>
      <c r="CM9" s="10">
        <f t="shared" si="7"/>
        <v>-3.9554228952363036E-3</v>
      </c>
      <c r="CN9" s="10">
        <f t="shared" si="7"/>
        <v>-3.7694043882159026E-3</v>
      </c>
      <c r="CO9" s="10">
        <f t="shared" si="7"/>
        <v>-2.6909775396964939E-3</v>
      </c>
      <c r="CP9" s="10">
        <f t="shared" si="7"/>
        <v>-2.4806499388865672E-3</v>
      </c>
      <c r="CQ9" s="10">
        <f t="shared" si="7"/>
        <v>-3.7067502205548521E-3</v>
      </c>
      <c r="CR9" s="10">
        <f t="shared" si="7"/>
        <v>-2.6223810470743006E-3</v>
      </c>
      <c r="CS9" s="10">
        <f t="shared" si="7"/>
        <v>-2.1086547842888879E-3</v>
      </c>
      <c r="CT9" s="10">
        <f t="shared" si="7"/>
        <v>-2.6645294818858464E-3</v>
      </c>
      <c r="CU9" s="10">
        <f t="shared" si="7"/>
        <v>-3.3071728360322809E-3</v>
      </c>
      <c r="CV9" s="10">
        <f t="shared" si="7"/>
        <v>-3.9308412935802617E-3</v>
      </c>
      <c r="CW9" s="10">
        <f t="shared" si="7"/>
        <v>-3.1570478765034836E-3</v>
      </c>
      <c r="CX9" s="10">
        <f t="shared" si="7"/>
        <v>-5.1169971174884078E-3</v>
      </c>
      <c r="CY9" s="10">
        <f t="shared" si="7"/>
        <v>-4.2332018706546853E-3</v>
      </c>
      <c r="CZ9" s="10">
        <f t="shared" si="7"/>
        <v>-4.0520685294047308E-3</v>
      </c>
      <c r="DA9" s="10">
        <f t="shared" si="7"/>
        <v>-3.8200604879803906E-3</v>
      </c>
      <c r="DB9" s="10">
        <f t="shared" si="7"/>
        <v>-3.6814981902385888E-3</v>
      </c>
      <c r="DC9" s="10">
        <f t="shared" si="7"/>
        <v>-3.7002906076391917E-3</v>
      </c>
    </row>
    <row r="10" spans="1:107" ht="15.75" x14ac:dyDescent="0.25">
      <c r="A10" s="2">
        <v>42017</v>
      </c>
      <c r="B10" s="3">
        <v>3018.38</v>
      </c>
      <c r="C10" s="3">
        <v>74.400000000000006</v>
      </c>
      <c r="D10" s="3">
        <v>98.9</v>
      </c>
      <c r="E10" s="3">
        <v>286.2</v>
      </c>
      <c r="F10" s="3">
        <v>604.20000000000005</v>
      </c>
      <c r="G10" s="3">
        <v>41.7</v>
      </c>
      <c r="H10" s="3">
        <v>118.4</v>
      </c>
      <c r="I10" s="3">
        <v>3584.5</v>
      </c>
      <c r="J10" s="3">
        <v>76.83</v>
      </c>
      <c r="K10" s="3">
        <v>396.3</v>
      </c>
      <c r="L10" s="3">
        <v>279.39999999999998</v>
      </c>
      <c r="M10" s="3">
        <v>97.44</v>
      </c>
      <c r="N10" s="3">
        <v>1423</v>
      </c>
      <c r="O10" s="3">
        <v>26.815000000000001</v>
      </c>
      <c r="P10" s="3">
        <v>229</v>
      </c>
      <c r="Q10" s="3">
        <v>72.27</v>
      </c>
      <c r="R10" s="3">
        <v>4717</v>
      </c>
      <c r="S10" s="3">
        <v>139.35</v>
      </c>
      <c r="T10" s="3">
        <v>93.85</v>
      </c>
      <c r="U10" s="3">
        <v>6.15</v>
      </c>
      <c r="V10" s="3">
        <v>71.03</v>
      </c>
      <c r="W10" s="3">
        <v>57.48</v>
      </c>
      <c r="X10" s="3">
        <v>1865.5</v>
      </c>
      <c r="Y10" s="3">
        <v>33.625</v>
      </c>
      <c r="Z10" s="3">
        <v>16.5</v>
      </c>
      <c r="AA10" s="3">
        <v>74.010000000000005</v>
      </c>
      <c r="AB10" s="3">
        <v>46.344999999999999</v>
      </c>
      <c r="AC10" s="3">
        <v>399.8</v>
      </c>
      <c r="AD10" s="3">
        <v>5340</v>
      </c>
      <c r="AE10" s="3">
        <v>1491.5</v>
      </c>
      <c r="AF10" s="3">
        <v>13.855</v>
      </c>
      <c r="AG10" s="3">
        <v>2703</v>
      </c>
      <c r="AH10" s="3">
        <v>19.164999999999999</v>
      </c>
      <c r="AI10" s="3">
        <v>233</v>
      </c>
      <c r="AJ10" s="3">
        <v>931</v>
      </c>
      <c r="AK10" s="3">
        <v>11.5724</v>
      </c>
      <c r="AL10" s="3">
        <v>10.71</v>
      </c>
      <c r="AM10" s="3">
        <v>823.4</v>
      </c>
      <c r="AN10" s="3">
        <v>7.4820000000000002</v>
      </c>
      <c r="AO10" s="3">
        <v>2963</v>
      </c>
      <c r="AP10" s="3">
        <v>2.3959999999999999</v>
      </c>
      <c r="AQ10" s="3">
        <v>132.94999999999999</v>
      </c>
      <c r="AR10" s="3">
        <v>13.91</v>
      </c>
      <c r="AS10" s="3">
        <v>19.518000000000001</v>
      </c>
      <c r="AT10" s="3">
        <v>102.45</v>
      </c>
      <c r="AU10" s="3">
        <v>2920</v>
      </c>
      <c r="AV10" s="3">
        <v>306.00599999999997</v>
      </c>
      <c r="AW10" s="3">
        <v>91.1</v>
      </c>
      <c r="AX10" s="3">
        <v>61.46</v>
      </c>
      <c r="AY10" s="3">
        <v>22.46</v>
      </c>
      <c r="AZ10" s="3">
        <v>24.67</v>
      </c>
      <c r="BD10" s="7" t="s">
        <v>63</v>
      </c>
      <c r="BE10">
        <v>19.333309202081598</v>
      </c>
      <c r="BF10">
        <v>15.404699738903391</v>
      </c>
      <c r="BG10">
        <v>17.595307917888565</v>
      </c>
      <c r="BH10">
        <v>15.548567435359889</v>
      </c>
      <c r="BI10">
        <v>25.219467118435229</v>
      </c>
      <c r="BJ10">
        <v>24.195818254925619</v>
      </c>
      <c r="BK10">
        <v>26.128590971272224</v>
      </c>
      <c r="BL10">
        <v>14.509554140127388</v>
      </c>
      <c r="BM10">
        <v>27.203179334326883</v>
      </c>
      <c r="BN10">
        <v>33.305793658989984</v>
      </c>
      <c r="BO10">
        <v>35.865595325054791</v>
      </c>
      <c r="BP10">
        <v>27.414002428166725</v>
      </c>
      <c r="BQ10">
        <v>24.634591961023144</v>
      </c>
      <c r="BR10">
        <v>30.284552845528459</v>
      </c>
      <c r="BS10">
        <v>20.050910514979435</v>
      </c>
      <c r="BT10">
        <v>33.959703518112548</v>
      </c>
      <c r="BU10">
        <v>19.730618959490027</v>
      </c>
      <c r="BV10">
        <v>21.420153211549792</v>
      </c>
      <c r="BW10">
        <v>25.788479697828141</v>
      </c>
      <c r="BX10">
        <v>35.528523489932887</v>
      </c>
      <c r="BY10">
        <v>32.030603804797359</v>
      </c>
      <c r="BZ10">
        <v>27.147628590514355</v>
      </c>
      <c r="CA10">
        <v>18.912237330037083</v>
      </c>
      <c r="CB10">
        <v>25.741525423728802</v>
      </c>
      <c r="CC10">
        <v>40.129682997118152</v>
      </c>
      <c r="CD10">
        <v>19.550561797752817</v>
      </c>
      <c r="CE10">
        <v>25.94759393539881</v>
      </c>
      <c r="CF10">
        <v>22.897102897102901</v>
      </c>
      <c r="CG10">
        <v>20.38018074166407</v>
      </c>
      <c r="CH10">
        <v>24.05821917808219</v>
      </c>
      <c r="CI10">
        <v>28.238636363636363</v>
      </c>
      <c r="CJ10">
        <v>16.285240464344941</v>
      </c>
      <c r="CK10">
        <v>28.9453125</v>
      </c>
      <c r="CL10">
        <v>23.844955874718803</v>
      </c>
      <c r="CM10">
        <v>14.105528694555385</v>
      </c>
      <c r="CN10">
        <v>25.404644616467284</v>
      </c>
      <c r="CO10">
        <v>34.905660377358494</v>
      </c>
      <c r="CP10">
        <v>33.747394747811583</v>
      </c>
      <c r="CQ10">
        <v>24.740359897172233</v>
      </c>
      <c r="CR10">
        <v>22.348379950152314</v>
      </c>
      <c r="CS10">
        <v>37.486095661846491</v>
      </c>
      <c r="CT10">
        <v>28.473804100227792</v>
      </c>
      <c r="CU10">
        <v>24.612736660929428</v>
      </c>
      <c r="CV10">
        <v>24.762522589314681</v>
      </c>
      <c r="CW10">
        <v>21.196926809543072</v>
      </c>
      <c r="CX10">
        <v>34.795366795366796</v>
      </c>
      <c r="CY10">
        <v>25.928740851930314</v>
      </c>
      <c r="CZ10">
        <v>24.423710208562021</v>
      </c>
      <c r="DA10">
        <v>34.704627283637812</v>
      </c>
      <c r="DB10">
        <v>36.513228651322862</v>
      </c>
      <c r="DC10">
        <v>29.176080735050455</v>
      </c>
    </row>
    <row r="11" spans="1:107" x14ac:dyDescent="0.25">
      <c r="A11" s="2">
        <v>42018</v>
      </c>
      <c r="B11" s="3">
        <v>2966.32</v>
      </c>
      <c r="C11" s="3">
        <v>74.150000000000006</v>
      </c>
      <c r="D11" s="3">
        <v>98.55</v>
      </c>
      <c r="E11" s="3">
        <v>284.10000000000002</v>
      </c>
      <c r="F11" s="3">
        <v>590.1</v>
      </c>
      <c r="G11" s="3">
        <v>40.814999999999998</v>
      </c>
      <c r="H11" s="3">
        <v>116.85</v>
      </c>
      <c r="I11" s="3">
        <v>3514.5</v>
      </c>
      <c r="J11" s="3">
        <v>75.73</v>
      </c>
      <c r="K11" s="3">
        <v>382.15</v>
      </c>
      <c r="L11" s="3">
        <v>277.89999999999998</v>
      </c>
      <c r="M11" s="3">
        <v>96.07</v>
      </c>
      <c r="N11" s="3">
        <v>1395.5</v>
      </c>
      <c r="O11" s="3">
        <v>25.995000000000001</v>
      </c>
      <c r="P11" s="3">
        <v>225.25</v>
      </c>
      <c r="Q11" s="3">
        <v>71.3</v>
      </c>
      <c r="R11" s="3">
        <v>4680</v>
      </c>
      <c r="S11" s="3">
        <v>137.9</v>
      </c>
      <c r="T11" s="3">
        <v>92.74</v>
      </c>
      <c r="U11" s="3">
        <v>5.9489999999999998</v>
      </c>
      <c r="V11" s="3">
        <v>70.319999999999993</v>
      </c>
      <c r="W11" s="3">
        <v>56.47</v>
      </c>
      <c r="X11" s="3">
        <v>1828.5</v>
      </c>
      <c r="Y11" s="3">
        <v>33.450000000000003</v>
      </c>
      <c r="Z11" s="3">
        <v>16.056999999999999</v>
      </c>
      <c r="AA11" s="3">
        <v>72.900000000000006</v>
      </c>
      <c r="AB11" s="3">
        <v>44.935000000000002</v>
      </c>
      <c r="AC11" s="3">
        <v>401.4</v>
      </c>
      <c r="AD11" s="3">
        <v>5255</v>
      </c>
      <c r="AE11" s="3">
        <v>1463.5</v>
      </c>
      <c r="AF11" s="3">
        <v>13.744999999999999</v>
      </c>
      <c r="AG11" s="3">
        <v>2679</v>
      </c>
      <c r="AH11" s="3">
        <v>18.8</v>
      </c>
      <c r="AI11" s="3">
        <v>223.55</v>
      </c>
      <c r="AJ11" s="3">
        <v>905</v>
      </c>
      <c r="AK11" s="3">
        <v>11.4686</v>
      </c>
      <c r="AL11" s="3">
        <v>10.52</v>
      </c>
      <c r="AM11" s="3">
        <v>794.7</v>
      </c>
      <c r="AN11" s="3">
        <v>7.3970000000000002</v>
      </c>
      <c r="AO11" s="3">
        <v>2932</v>
      </c>
      <c r="AP11" s="3">
        <v>2.3919999999999999</v>
      </c>
      <c r="AQ11" s="3">
        <v>132.69999999999999</v>
      </c>
      <c r="AR11" s="3">
        <v>13.5</v>
      </c>
      <c r="AS11" s="3">
        <v>19.006</v>
      </c>
      <c r="AT11" s="3">
        <v>101.1</v>
      </c>
      <c r="AU11" s="3">
        <v>2804.5</v>
      </c>
      <c r="AV11" s="3">
        <v>302.87599999999998</v>
      </c>
      <c r="AW11" s="3">
        <v>88.7</v>
      </c>
      <c r="AX11" s="3">
        <v>60.27</v>
      </c>
      <c r="AY11" s="3">
        <v>21.922000000000001</v>
      </c>
      <c r="AZ11" s="3">
        <v>24.19</v>
      </c>
    </row>
    <row r="12" spans="1:107" x14ac:dyDescent="0.25">
      <c r="A12" s="2">
        <v>42019</v>
      </c>
      <c r="B12" s="3">
        <v>3060.44</v>
      </c>
      <c r="C12" s="3">
        <v>69.55</v>
      </c>
      <c r="D12" s="3">
        <v>90</v>
      </c>
      <c r="E12" s="3">
        <v>259.60000000000002</v>
      </c>
      <c r="F12" s="3">
        <v>596.9</v>
      </c>
      <c r="G12" s="3">
        <v>41.95</v>
      </c>
      <c r="H12" s="3">
        <v>120.5</v>
      </c>
      <c r="I12" s="3">
        <v>3589.5</v>
      </c>
      <c r="J12" s="3">
        <v>77.84</v>
      </c>
      <c r="K12" s="3">
        <v>392.6</v>
      </c>
      <c r="L12" s="3">
        <v>284.60000000000002</v>
      </c>
      <c r="M12" s="3">
        <v>99</v>
      </c>
      <c r="N12" s="3">
        <v>1413</v>
      </c>
      <c r="O12" s="3">
        <v>27.015000000000001</v>
      </c>
      <c r="P12" s="3">
        <v>227.9</v>
      </c>
      <c r="Q12" s="3">
        <v>72.930000000000007</v>
      </c>
      <c r="R12" s="3">
        <v>4729</v>
      </c>
      <c r="S12" s="3">
        <v>140.65</v>
      </c>
      <c r="T12" s="3">
        <v>94.65</v>
      </c>
      <c r="U12" s="3">
        <v>6.0289999999999999</v>
      </c>
      <c r="V12" s="3">
        <v>71.95</v>
      </c>
      <c r="W12" s="3">
        <v>57.8</v>
      </c>
      <c r="X12" s="3">
        <v>1885.5</v>
      </c>
      <c r="Y12" s="3">
        <v>34.68</v>
      </c>
      <c r="Z12" s="3">
        <v>14.172000000000001</v>
      </c>
      <c r="AA12" s="3">
        <v>74.180000000000007</v>
      </c>
      <c r="AB12" s="3">
        <v>46.085000000000001</v>
      </c>
      <c r="AC12" s="3">
        <v>400.2</v>
      </c>
      <c r="AD12" s="3">
        <v>5390</v>
      </c>
      <c r="AE12" s="3">
        <v>1515.5</v>
      </c>
      <c r="AF12" s="3">
        <v>13.914999999999999</v>
      </c>
      <c r="AG12" s="3">
        <v>2732</v>
      </c>
      <c r="AH12" s="3">
        <v>19.489999999999998</v>
      </c>
      <c r="AI12" s="3">
        <v>227.95</v>
      </c>
      <c r="AJ12" s="3">
        <v>910.9</v>
      </c>
      <c r="AK12" s="3">
        <v>11.656499999999999</v>
      </c>
      <c r="AL12" s="3">
        <v>10.715</v>
      </c>
      <c r="AM12" s="3">
        <v>820.4</v>
      </c>
      <c r="AN12" s="3">
        <v>7.4879999999999995</v>
      </c>
      <c r="AO12" s="3">
        <v>2850</v>
      </c>
      <c r="AP12" s="3">
        <v>2.4620000000000002</v>
      </c>
      <c r="AQ12" s="3">
        <v>135.05000000000001</v>
      </c>
      <c r="AR12" s="3">
        <v>14</v>
      </c>
      <c r="AS12" s="3">
        <v>17.298999999999999</v>
      </c>
      <c r="AT12" s="3">
        <v>103.3</v>
      </c>
      <c r="AU12" s="3">
        <v>2842.5</v>
      </c>
      <c r="AV12" s="3">
        <v>279.82600000000002</v>
      </c>
      <c r="AW12" s="3">
        <v>74.95</v>
      </c>
      <c r="AX12" s="3">
        <v>62.19</v>
      </c>
      <c r="AY12" s="3">
        <v>19.513000000000002</v>
      </c>
      <c r="AZ12" s="3">
        <v>24.75</v>
      </c>
    </row>
    <row r="13" spans="1:107" x14ac:dyDescent="0.25">
      <c r="A13" s="2">
        <v>42020</v>
      </c>
      <c r="B13" s="3">
        <v>3100.42</v>
      </c>
      <c r="C13" s="3">
        <v>64.8</v>
      </c>
      <c r="D13" s="3">
        <v>85.05</v>
      </c>
      <c r="E13" s="3">
        <v>247.2</v>
      </c>
      <c r="F13" s="3">
        <v>594</v>
      </c>
      <c r="G13" s="3">
        <v>43.3</v>
      </c>
      <c r="H13" s="3">
        <v>123.7</v>
      </c>
      <c r="I13" s="3">
        <v>3584</v>
      </c>
      <c r="J13" s="3">
        <v>79.930000000000007</v>
      </c>
      <c r="K13" s="3">
        <v>413.35</v>
      </c>
      <c r="L13" s="3">
        <v>282.10000000000002</v>
      </c>
      <c r="M13" s="3">
        <v>100.75</v>
      </c>
      <c r="N13" s="3">
        <v>1431</v>
      </c>
      <c r="O13" s="3">
        <v>27.655000000000001</v>
      </c>
      <c r="P13" s="3">
        <v>227.8</v>
      </c>
      <c r="Q13" s="3">
        <v>74.38</v>
      </c>
      <c r="R13" s="3">
        <v>4715</v>
      </c>
      <c r="S13" s="3">
        <v>142.5</v>
      </c>
      <c r="T13" s="3">
        <v>95.47</v>
      </c>
      <c r="U13" s="3">
        <v>6.01</v>
      </c>
      <c r="V13" s="3">
        <v>72.67</v>
      </c>
      <c r="W13" s="3">
        <v>57.57</v>
      </c>
      <c r="X13" s="3">
        <v>1891.5</v>
      </c>
      <c r="Y13" s="3">
        <v>34.97</v>
      </c>
      <c r="Z13" s="3">
        <v>13.295999999999999</v>
      </c>
      <c r="AA13" s="3">
        <v>74.44</v>
      </c>
      <c r="AB13" s="3">
        <v>45.99</v>
      </c>
      <c r="AC13" s="3">
        <v>409.1</v>
      </c>
      <c r="AD13" s="3">
        <v>5375</v>
      </c>
      <c r="AE13" s="3">
        <v>1499.5</v>
      </c>
      <c r="AF13" s="3">
        <v>14.05</v>
      </c>
      <c r="AG13" s="3">
        <v>2747</v>
      </c>
      <c r="AH13" s="3">
        <v>19.905000000000001</v>
      </c>
      <c r="AI13" s="3">
        <v>224.35</v>
      </c>
      <c r="AJ13" s="3">
        <v>916.9</v>
      </c>
      <c r="AK13" s="3">
        <v>11.809699999999999</v>
      </c>
      <c r="AL13" s="3">
        <v>10.965</v>
      </c>
      <c r="AM13" s="3">
        <v>852.5</v>
      </c>
      <c r="AN13" s="3">
        <v>7.532</v>
      </c>
      <c r="AO13" s="3">
        <v>2892</v>
      </c>
      <c r="AP13" s="3">
        <v>2.4980000000000002</v>
      </c>
      <c r="AQ13" s="3">
        <v>134.19999999999999</v>
      </c>
      <c r="AR13" s="3">
        <v>14.47</v>
      </c>
      <c r="AS13" s="3">
        <v>16.236999999999998</v>
      </c>
      <c r="AT13" s="3">
        <v>104.15</v>
      </c>
      <c r="AU13" s="3">
        <v>2888.5</v>
      </c>
      <c r="AV13" s="3">
        <v>265.59800000000001</v>
      </c>
      <c r="AW13" s="3">
        <v>69.900000000000006</v>
      </c>
      <c r="AX13" s="3">
        <v>62.87</v>
      </c>
      <c r="AY13" s="3">
        <v>17.709</v>
      </c>
      <c r="AZ13" s="3">
        <v>24.704999999999998</v>
      </c>
    </row>
    <row r="14" spans="1:107" x14ac:dyDescent="0.25">
      <c r="A14" s="2">
        <v>42023</v>
      </c>
      <c r="B14" s="3">
        <v>3095.52</v>
      </c>
      <c r="C14" s="3">
        <v>67.099999999999994</v>
      </c>
      <c r="D14" s="3">
        <v>88.05</v>
      </c>
      <c r="E14" s="3">
        <v>253.4</v>
      </c>
      <c r="F14" s="3">
        <v>596.29999999999995</v>
      </c>
      <c r="G14" s="3">
        <v>43.055</v>
      </c>
      <c r="H14" s="3">
        <v>124</v>
      </c>
      <c r="I14" s="3">
        <v>3598</v>
      </c>
      <c r="J14" s="3">
        <v>79.72</v>
      </c>
      <c r="K14" s="3">
        <v>408.9</v>
      </c>
      <c r="L14" s="3">
        <v>292.2</v>
      </c>
      <c r="M14" s="3">
        <v>101.1</v>
      </c>
      <c r="N14" s="3">
        <v>1439</v>
      </c>
      <c r="O14" s="3">
        <v>27.7</v>
      </c>
      <c r="P14" s="3">
        <v>229.45</v>
      </c>
      <c r="Q14" s="3">
        <v>74.73</v>
      </c>
      <c r="R14" s="3">
        <v>4725</v>
      </c>
      <c r="S14" s="3">
        <v>142.15</v>
      </c>
      <c r="T14" s="3">
        <v>96.93</v>
      </c>
      <c r="U14" s="3">
        <v>6.056</v>
      </c>
      <c r="V14" s="3">
        <v>73.36</v>
      </c>
      <c r="W14" s="3">
        <v>57.51</v>
      </c>
      <c r="X14" s="3">
        <v>1900.5</v>
      </c>
      <c r="Y14" s="3">
        <v>34.75</v>
      </c>
      <c r="Z14" s="3">
        <v>13.835000000000001</v>
      </c>
      <c r="AA14" s="3">
        <v>74.650000000000006</v>
      </c>
      <c r="AB14" s="3">
        <v>46.615000000000002</v>
      </c>
      <c r="AC14" s="3">
        <v>411.8</v>
      </c>
      <c r="AD14" s="3">
        <v>5370</v>
      </c>
      <c r="AE14" s="3">
        <v>1510.5</v>
      </c>
      <c r="AF14" s="3">
        <v>14.195</v>
      </c>
      <c r="AG14" s="3">
        <v>2729</v>
      </c>
      <c r="AH14" s="3">
        <v>20.035</v>
      </c>
      <c r="AI14" s="3">
        <v>230</v>
      </c>
      <c r="AJ14" s="3">
        <v>921.4</v>
      </c>
      <c r="AK14" s="3">
        <v>12.086499999999999</v>
      </c>
      <c r="AL14" s="3">
        <v>11.095000000000001</v>
      </c>
      <c r="AM14" s="3">
        <v>855.1</v>
      </c>
      <c r="AN14" s="3">
        <v>7.6520000000000001</v>
      </c>
      <c r="AO14" s="3">
        <v>2945</v>
      </c>
      <c r="AP14" s="3">
        <v>2.5300000000000002</v>
      </c>
      <c r="AQ14" s="3">
        <v>134.19999999999999</v>
      </c>
      <c r="AR14" s="3">
        <v>14.35</v>
      </c>
      <c r="AS14" s="3">
        <v>16.585000000000001</v>
      </c>
      <c r="AT14" s="3">
        <v>104.9</v>
      </c>
      <c r="AU14" s="3">
        <v>2856</v>
      </c>
      <c r="AV14" s="3">
        <v>275.46300000000002</v>
      </c>
      <c r="AW14" s="3">
        <v>73.2</v>
      </c>
      <c r="AX14" s="3">
        <v>63.58</v>
      </c>
      <c r="AY14" s="3">
        <v>17.927</v>
      </c>
      <c r="AZ14" s="3">
        <v>25.05</v>
      </c>
    </row>
    <row r="15" spans="1:107" x14ac:dyDescent="0.25">
      <c r="A15" s="2">
        <v>42024</v>
      </c>
      <c r="B15" s="3">
        <v>3120.82</v>
      </c>
      <c r="C15" s="3">
        <v>66.900000000000006</v>
      </c>
      <c r="D15" s="3">
        <v>88.85</v>
      </c>
      <c r="E15" s="3">
        <v>255.1</v>
      </c>
      <c r="F15" s="3">
        <v>595.70000000000005</v>
      </c>
      <c r="G15" s="3">
        <v>43.57</v>
      </c>
      <c r="H15" s="3">
        <v>123.8</v>
      </c>
      <c r="I15" s="3">
        <v>3611.5</v>
      </c>
      <c r="J15" s="3">
        <v>80.37</v>
      </c>
      <c r="K15" s="3">
        <v>412.2</v>
      </c>
      <c r="L15" s="3">
        <v>290.7</v>
      </c>
      <c r="M15" s="3">
        <v>100.65</v>
      </c>
      <c r="N15" s="3">
        <v>1442</v>
      </c>
      <c r="O15" s="3">
        <v>27.79</v>
      </c>
      <c r="P15" s="3">
        <v>230</v>
      </c>
      <c r="Q15" s="3">
        <v>74.930000000000007</v>
      </c>
      <c r="R15" s="3">
        <v>4708</v>
      </c>
      <c r="S15" s="3">
        <v>142.5</v>
      </c>
      <c r="T15" s="3">
        <v>97.41</v>
      </c>
      <c r="U15" s="3">
        <v>6.0940000000000003</v>
      </c>
      <c r="V15" s="3">
        <v>74.08</v>
      </c>
      <c r="W15" s="3">
        <v>54.87</v>
      </c>
      <c r="X15" s="3">
        <v>1897.5</v>
      </c>
      <c r="Y15" s="3">
        <v>34.875</v>
      </c>
      <c r="Z15" s="3">
        <v>13.882999999999999</v>
      </c>
      <c r="AA15" s="3">
        <v>75.5</v>
      </c>
      <c r="AB15" s="3">
        <v>47.74</v>
      </c>
      <c r="AC15" s="3">
        <v>414.4</v>
      </c>
      <c r="AD15" s="3">
        <v>5365</v>
      </c>
      <c r="AE15" s="3">
        <v>1539</v>
      </c>
      <c r="AF15" s="3">
        <v>14.295</v>
      </c>
      <c r="AG15" s="3">
        <v>2713</v>
      </c>
      <c r="AH15" s="3">
        <v>20.16</v>
      </c>
      <c r="AI15" s="3">
        <v>235.25</v>
      </c>
      <c r="AJ15" s="3">
        <v>927.3</v>
      </c>
      <c r="AK15" s="3">
        <v>12.279299999999999</v>
      </c>
      <c r="AL15" s="3">
        <v>11.295</v>
      </c>
      <c r="AM15" s="3">
        <v>849.3</v>
      </c>
      <c r="AN15" s="3">
        <v>7.819</v>
      </c>
      <c r="AO15" s="3">
        <v>2947</v>
      </c>
      <c r="AP15" s="3">
        <v>2.5640000000000001</v>
      </c>
      <c r="AQ15" s="3">
        <v>136.5</v>
      </c>
      <c r="AR15" s="3">
        <v>14.27</v>
      </c>
      <c r="AS15" s="3">
        <v>16.527000000000001</v>
      </c>
      <c r="AT15" s="3">
        <v>106</v>
      </c>
      <c r="AU15" s="3">
        <v>2885.5</v>
      </c>
      <c r="AV15" s="3">
        <v>276.69600000000003</v>
      </c>
      <c r="AW15" s="3">
        <v>73.3</v>
      </c>
      <c r="AX15" s="3">
        <v>64.88</v>
      </c>
      <c r="AY15" s="3">
        <v>18.238</v>
      </c>
      <c r="AZ15" s="3">
        <v>25.324999999999999</v>
      </c>
    </row>
    <row r="16" spans="1:107" x14ac:dyDescent="0.25">
      <c r="A16" s="2">
        <v>42025</v>
      </c>
      <c r="B16" s="3">
        <v>3140.21</v>
      </c>
      <c r="C16" s="3">
        <v>66</v>
      </c>
      <c r="D16" s="3">
        <v>84.75</v>
      </c>
      <c r="E16" s="3">
        <v>248</v>
      </c>
      <c r="F16" s="3">
        <v>605.6</v>
      </c>
      <c r="G16" s="3">
        <v>44.45</v>
      </c>
      <c r="H16" s="3">
        <v>123.2</v>
      </c>
      <c r="I16" s="3">
        <v>3690.5</v>
      </c>
      <c r="J16" s="3">
        <v>80.61</v>
      </c>
      <c r="K16" s="3">
        <v>426</v>
      </c>
      <c r="L16" s="3">
        <v>288.8</v>
      </c>
      <c r="M16" s="3">
        <v>102.1</v>
      </c>
      <c r="N16" s="3">
        <v>1465.5</v>
      </c>
      <c r="O16" s="3">
        <v>28.245000000000001</v>
      </c>
      <c r="P16" s="3">
        <v>238.15</v>
      </c>
      <c r="Q16" s="3">
        <v>74.92</v>
      </c>
      <c r="R16" s="3">
        <v>4711.5</v>
      </c>
      <c r="S16" s="3">
        <v>143.30000000000001</v>
      </c>
      <c r="T16" s="3">
        <v>98.63</v>
      </c>
      <c r="U16" s="3">
        <v>6.048</v>
      </c>
      <c r="V16" s="3">
        <v>74.52</v>
      </c>
      <c r="W16" s="3">
        <v>55.21</v>
      </c>
      <c r="X16" s="3">
        <v>1933</v>
      </c>
      <c r="Y16" s="3">
        <v>35.15</v>
      </c>
      <c r="Z16" s="3">
        <v>13.912000000000001</v>
      </c>
      <c r="AA16" s="3">
        <v>75.59</v>
      </c>
      <c r="AB16" s="3">
        <v>48.27</v>
      </c>
      <c r="AC16" s="3">
        <v>421.3</v>
      </c>
      <c r="AD16" s="3">
        <v>5425</v>
      </c>
      <c r="AE16" s="3">
        <v>1577.5</v>
      </c>
      <c r="AF16" s="3">
        <v>14.35</v>
      </c>
      <c r="AG16" s="3">
        <v>2778</v>
      </c>
      <c r="AH16" s="3">
        <v>20.25</v>
      </c>
      <c r="AI16" s="3">
        <v>237.9</v>
      </c>
      <c r="AJ16" s="3">
        <v>932.8</v>
      </c>
      <c r="AK16" s="3">
        <v>12.3386</v>
      </c>
      <c r="AL16" s="3">
        <v>11.39</v>
      </c>
      <c r="AM16" s="3">
        <v>885.9</v>
      </c>
      <c r="AN16" s="3">
        <v>7.8620000000000001</v>
      </c>
      <c r="AO16" s="3">
        <v>3006</v>
      </c>
      <c r="AP16" s="3">
        <v>2.5540000000000003</v>
      </c>
      <c r="AQ16" s="3">
        <v>137.4</v>
      </c>
      <c r="AR16" s="3">
        <v>14.77</v>
      </c>
      <c r="AS16" s="3">
        <v>16.440000000000001</v>
      </c>
      <c r="AT16" s="3">
        <v>106.25</v>
      </c>
      <c r="AU16" s="3">
        <v>2924.5</v>
      </c>
      <c r="AV16" s="3">
        <v>274.41899999999998</v>
      </c>
      <c r="AW16" s="3">
        <v>74.150000000000006</v>
      </c>
      <c r="AX16" s="3">
        <v>66.67</v>
      </c>
      <c r="AY16" s="3">
        <v>18.2</v>
      </c>
      <c r="AZ16" s="3">
        <v>25.605</v>
      </c>
    </row>
    <row r="17" spans="1:52" x14ac:dyDescent="0.25">
      <c r="A17" s="2">
        <v>42026</v>
      </c>
      <c r="B17" s="3">
        <v>3186.97</v>
      </c>
      <c r="C17" s="3">
        <v>66.3</v>
      </c>
      <c r="D17" s="3">
        <v>84.3</v>
      </c>
      <c r="E17" s="3">
        <v>242</v>
      </c>
      <c r="F17" s="3">
        <v>620.29999999999995</v>
      </c>
      <c r="G17" s="3">
        <v>45.064999999999998</v>
      </c>
      <c r="H17" s="3">
        <v>123.1</v>
      </c>
      <c r="I17" s="3">
        <v>3734.5</v>
      </c>
      <c r="J17" s="3">
        <v>81.17</v>
      </c>
      <c r="K17" s="3">
        <v>428.4</v>
      </c>
      <c r="L17" s="3">
        <v>288.10000000000002</v>
      </c>
      <c r="M17" s="3">
        <v>103.65</v>
      </c>
      <c r="N17" s="3">
        <v>1488.5</v>
      </c>
      <c r="O17" s="3">
        <v>28.645</v>
      </c>
      <c r="P17" s="3">
        <v>238.7</v>
      </c>
      <c r="Q17" s="3">
        <v>77.27</v>
      </c>
      <c r="R17" s="3">
        <v>4689.5</v>
      </c>
      <c r="S17" s="3">
        <v>144.9</v>
      </c>
      <c r="T17" s="3">
        <v>99.25</v>
      </c>
      <c r="U17" s="3">
        <v>6.1230000000000002</v>
      </c>
      <c r="V17" s="3">
        <v>75.680000000000007</v>
      </c>
      <c r="W17" s="3">
        <v>56.13</v>
      </c>
      <c r="X17" s="3">
        <v>1938</v>
      </c>
      <c r="Y17" s="3">
        <v>35.725000000000001</v>
      </c>
      <c r="Z17" s="3">
        <v>14.335000000000001</v>
      </c>
      <c r="AA17" s="3">
        <v>75.650000000000006</v>
      </c>
      <c r="AB17" s="3">
        <v>49.4</v>
      </c>
      <c r="AC17" s="3">
        <v>421.2</v>
      </c>
      <c r="AD17" s="3">
        <v>5400</v>
      </c>
      <c r="AE17" s="3">
        <v>1594</v>
      </c>
      <c r="AF17" s="3">
        <v>14.63</v>
      </c>
      <c r="AG17" s="3">
        <v>2785</v>
      </c>
      <c r="AH17" s="3">
        <v>20.64</v>
      </c>
      <c r="AI17" s="3">
        <v>243.4</v>
      </c>
      <c r="AJ17" s="3">
        <v>935</v>
      </c>
      <c r="AK17" s="3">
        <v>12.615500000000001</v>
      </c>
      <c r="AL17" s="3">
        <v>11.6</v>
      </c>
      <c r="AM17" s="3">
        <v>910.9</v>
      </c>
      <c r="AN17" s="3">
        <v>7.9770000000000003</v>
      </c>
      <c r="AO17" s="3">
        <v>3020</v>
      </c>
      <c r="AP17" s="3">
        <v>2.6080000000000001</v>
      </c>
      <c r="AQ17" s="3">
        <v>137.85</v>
      </c>
      <c r="AR17" s="3">
        <v>15.1</v>
      </c>
      <c r="AS17" s="3">
        <v>16.777999999999999</v>
      </c>
      <c r="AT17" s="3">
        <v>108.1</v>
      </c>
      <c r="AU17" s="3">
        <v>2966.5</v>
      </c>
      <c r="AV17" s="3">
        <v>277.26499999999999</v>
      </c>
      <c r="AW17" s="3">
        <v>73.05</v>
      </c>
      <c r="AX17" s="3">
        <v>67.53</v>
      </c>
      <c r="AY17" s="3">
        <v>18.625</v>
      </c>
      <c r="AZ17" s="3">
        <v>26.29</v>
      </c>
    </row>
    <row r="18" spans="1:52" x14ac:dyDescent="0.25">
      <c r="A18" s="2">
        <v>42027</v>
      </c>
      <c r="B18" s="3">
        <v>3250.55</v>
      </c>
      <c r="C18" s="3">
        <v>68.400000000000006</v>
      </c>
      <c r="D18" s="3">
        <v>85.5</v>
      </c>
      <c r="E18" s="3">
        <v>249</v>
      </c>
      <c r="F18" s="3">
        <v>624.79999999999995</v>
      </c>
      <c r="G18" s="3">
        <v>45.945</v>
      </c>
      <c r="H18" s="3">
        <v>128.1</v>
      </c>
      <c r="I18" s="3">
        <v>3791</v>
      </c>
      <c r="J18" s="3">
        <v>83.58</v>
      </c>
      <c r="K18" s="3">
        <v>432.4</v>
      </c>
      <c r="L18" s="3">
        <v>293</v>
      </c>
      <c r="M18" s="3">
        <v>107.1</v>
      </c>
      <c r="N18" s="3">
        <v>1500</v>
      </c>
      <c r="O18" s="3">
        <v>29.08</v>
      </c>
      <c r="P18" s="3">
        <v>239.9</v>
      </c>
      <c r="Q18" s="3">
        <v>79.66</v>
      </c>
      <c r="R18" s="3">
        <v>4733.5</v>
      </c>
      <c r="S18" s="3">
        <v>147.75</v>
      </c>
      <c r="T18" s="3">
        <v>101</v>
      </c>
      <c r="U18" s="3">
        <v>6.2119999999999997</v>
      </c>
      <c r="V18" s="3">
        <v>76.83</v>
      </c>
      <c r="W18" s="3">
        <v>57.49</v>
      </c>
      <c r="X18" s="3">
        <v>1969.5</v>
      </c>
      <c r="Y18" s="3">
        <v>37.034999999999997</v>
      </c>
      <c r="Z18" s="3">
        <v>14.691000000000001</v>
      </c>
      <c r="AA18" s="3">
        <v>75.53</v>
      </c>
      <c r="AB18" s="3">
        <v>49</v>
      </c>
      <c r="AC18" s="3">
        <v>431.1</v>
      </c>
      <c r="AD18" s="3">
        <v>5560</v>
      </c>
      <c r="AE18" s="3">
        <v>1627.5</v>
      </c>
      <c r="AF18" s="3">
        <v>14.895</v>
      </c>
      <c r="AG18" s="3">
        <v>2854</v>
      </c>
      <c r="AH18" s="3">
        <v>20.695</v>
      </c>
      <c r="AI18" s="3">
        <v>243.15</v>
      </c>
      <c r="AJ18" s="3">
        <v>936.9</v>
      </c>
      <c r="AK18" s="3">
        <v>13.0406</v>
      </c>
      <c r="AL18" s="3">
        <v>11.385</v>
      </c>
      <c r="AM18" s="3">
        <v>891.7</v>
      </c>
      <c r="AN18" s="3">
        <v>7.99</v>
      </c>
      <c r="AO18" s="3">
        <v>3091</v>
      </c>
      <c r="AP18" s="3">
        <v>2.6139999999999999</v>
      </c>
      <c r="AQ18" s="3">
        <v>141.85</v>
      </c>
      <c r="AR18" s="3">
        <v>15.05</v>
      </c>
      <c r="AS18" s="3">
        <v>16.864000000000001</v>
      </c>
      <c r="AT18" s="3">
        <v>109.85</v>
      </c>
      <c r="AU18" s="3">
        <v>2883</v>
      </c>
      <c r="AV18" s="3">
        <v>280.964</v>
      </c>
      <c r="AW18" s="3">
        <v>74.2</v>
      </c>
      <c r="AX18" s="3">
        <v>68.239999999999995</v>
      </c>
      <c r="AY18" s="3">
        <v>18.295000000000002</v>
      </c>
      <c r="AZ18" s="3">
        <v>26.125</v>
      </c>
    </row>
    <row r="19" spans="1:52" x14ac:dyDescent="0.25">
      <c r="A19" s="2">
        <v>42030</v>
      </c>
      <c r="B19" s="3">
        <v>3261.46</v>
      </c>
      <c r="C19" s="3">
        <v>69.2</v>
      </c>
      <c r="D19" s="3">
        <v>87</v>
      </c>
      <c r="E19" s="3">
        <v>255.1</v>
      </c>
      <c r="F19" s="3">
        <v>627.1</v>
      </c>
      <c r="G19" s="3">
        <v>46.685000000000002</v>
      </c>
      <c r="H19" s="3">
        <v>129.44999999999999</v>
      </c>
      <c r="I19" s="3">
        <v>3779.5</v>
      </c>
      <c r="J19" s="3">
        <v>82.95</v>
      </c>
      <c r="K19" s="3">
        <v>439</v>
      </c>
      <c r="L19" s="3">
        <v>297.2</v>
      </c>
      <c r="M19" s="3">
        <v>107.1</v>
      </c>
      <c r="N19" s="3">
        <v>1498.5</v>
      </c>
      <c r="O19" s="3">
        <v>29.52</v>
      </c>
      <c r="P19" s="3">
        <v>238.65</v>
      </c>
      <c r="Q19" s="3">
        <v>81.05</v>
      </c>
      <c r="R19" s="3">
        <v>4700</v>
      </c>
      <c r="S19" s="3">
        <v>148.69999999999999</v>
      </c>
      <c r="T19" s="3">
        <v>102.9</v>
      </c>
      <c r="U19" s="3">
        <v>6.2489999999999997</v>
      </c>
      <c r="V19" s="3">
        <v>77.67</v>
      </c>
      <c r="W19" s="3">
        <v>58.26</v>
      </c>
      <c r="X19" s="3">
        <v>1967</v>
      </c>
      <c r="Y19" s="3">
        <v>37.875</v>
      </c>
      <c r="Z19" s="3">
        <v>14.932</v>
      </c>
      <c r="AA19" s="3">
        <v>76</v>
      </c>
      <c r="AB19" s="3">
        <v>49.33</v>
      </c>
      <c r="AC19" s="3">
        <v>426</v>
      </c>
      <c r="AD19" s="3">
        <v>5500</v>
      </c>
      <c r="AE19" s="3">
        <v>1620.5</v>
      </c>
      <c r="AF19" s="3">
        <v>15.17</v>
      </c>
      <c r="AG19" s="3">
        <v>2892</v>
      </c>
      <c r="AH19" s="3">
        <v>20.76</v>
      </c>
      <c r="AI19" s="3">
        <v>240.75</v>
      </c>
      <c r="AJ19" s="3">
        <v>931.8</v>
      </c>
      <c r="AK19" s="3">
        <v>13.2186</v>
      </c>
      <c r="AL19" s="3">
        <v>11.375</v>
      </c>
      <c r="AM19" s="3">
        <v>917.6</v>
      </c>
      <c r="AN19" s="3">
        <v>8.0060000000000002</v>
      </c>
      <c r="AO19" s="3">
        <v>3091</v>
      </c>
      <c r="AP19" s="3">
        <v>2.63</v>
      </c>
      <c r="AQ19" s="3">
        <v>144.65</v>
      </c>
      <c r="AR19" s="3">
        <v>15.19</v>
      </c>
      <c r="AS19" s="3">
        <v>17.192</v>
      </c>
      <c r="AT19" s="3">
        <v>111.85</v>
      </c>
      <c r="AU19" s="3">
        <v>2887.5</v>
      </c>
      <c r="AV19" s="3">
        <v>284.66399999999999</v>
      </c>
      <c r="AW19" s="3">
        <v>76</v>
      </c>
      <c r="AX19" s="3">
        <v>68.7</v>
      </c>
      <c r="AY19" s="3">
        <v>18.454999999999998</v>
      </c>
      <c r="AZ19" s="3">
        <v>26.254999999999999</v>
      </c>
    </row>
    <row r="20" spans="1:52" x14ac:dyDescent="0.25">
      <c r="A20" s="2">
        <v>42031</v>
      </c>
      <c r="B20" s="3">
        <v>3233.85</v>
      </c>
      <c r="C20" s="3">
        <v>70.45</v>
      </c>
      <c r="D20" s="3">
        <v>88.85</v>
      </c>
      <c r="E20" s="3">
        <v>257.3</v>
      </c>
      <c r="F20" s="3">
        <v>618</v>
      </c>
      <c r="G20" s="3">
        <v>46.39</v>
      </c>
      <c r="H20" s="3">
        <v>127.6</v>
      </c>
      <c r="I20" s="3">
        <v>3756</v>
      </c>
      <c r="J20" s="3">
        <v>81.88</v>
      </c>
      <c r="K20" s="3">
        <v>440.6</v>
      </c>
      <c r="L20" s="3">
        <v>297.39999999999998</v>
      </c>
      <c r="M20" s="3">
        <v>106.1</v>
      </c>
      <c r="N20" s="3">
        <v>1484</v>
      </c>
      <c r="O20" s="3">
        <v>29.324999999999999</v>
      </c>
      <c r="P20" s="3">
        <v>236.7</v>
      </c>
      <c r="Q20" s="3">
        <v>78.63</v>
      </c>
      <c r="R20" s="3">
        <v>4725</v>
      </c>
      <c r="S20" s="3">
        <v>146.80000000000001</v>
      </c>
      <c r="T20" s="3">
        <v>99.83</v>
      </c>
      <c r="U20" s="3">
        <v>6.1449999999999996</v>
      </c>
      <c r="V20" s="3">
        <v>77.2</v>
      </c>
      <c r="W20" s="3">
        <v>57.6</v>
      </c>
      <c r="X20" s="3">
        <v>1942</v>
      </c>
      <c r="Y20" s="3">
        <v>37.96</v>
      </c>
      <c r="Z20" s="3">
        <v>14.903</v>
      </c>
      <c r="AA20" s="3">
        <v>75.13</v>
      </c>
      <c r="AB20" s="3">
        <v>48.844999999999999</v>
      </c>
      <c r="AC20" s="3">
        <v>422.1</v>
      </c>
      <c r="AD20" s="3">
        <v>5515</v>
      </c>
      <c r="AE20" s="3">
        <v>1616.5</v>
      </c>
      <c r="AF20" s="3">
        <v>15</v>
      </c>
      <c r="AG20" s="3">
        <v>2886</v>
      </c>
      <c r="AH20" s="3">
        <v>20.85</v>
      </c>
      <c r="AI20" s="3">
        <v>239.45</v>
      </c>
      <c r="AJ20" s="3">
        <v>939</v>
      </c>
      <c r="AK20" s="3">
        <v>13.164199999999999</v>
      </c>
      <c r="AL20" s="3">
        <v>11.305</v>
      </c>
      <c r="AM20" s="3">
        <v>919.5</v>
      </c>
      <c r="AN20" s="3">
        <v>7.9020000000000001</v>
      </c>
      <c r="AO20" s="3">
        <v>3074</v>
      </c>
      <c r="AP20" s="3">
        <v>2.6219999999999999</v>
      </c>
      <c r="AQ20" s="3">
        <v>145.1</v>
      </c>
      <c r="AR20" s="3">
        <v>15.22</v>
      </c>
      <c r="AS20" s="3">
        <v>17.143999999999998</v>
      </c>
      <c r="AT20" s="3">
        <v>111</v>
      </c>
      <c r="AU20" s="3">
        <v>2872.5</v>
      </c>
      <c r="AV20" s="3">
        <v>289.31200000000001</v>
      </c>
      <c r="AW20" s="3">
        <v>77.150000000000006</v>
      </c>
      <c r="AX20" s="3">
        <v>67.27</v>
      </c>
      <c r="AY20" s="3">
        <v>18.417999999999999</v>
      </c>
      <c r="AZ20" s="3">
        <v>25.364999999999998</v>
      </c>
    </row>
    <row r="21" spans="1:52" x14ac:dyDescent="0.25">
      <c r="A21" s="2">
        <v>42032</v>
      </c>
      <c r="B21" s="3">
        <v>3224.37</v>
      </c>
      <c r="C21" s="3">
        <v>69.5</v>
      </c>
      <c r="D21" s="3">
        <v>88.7</v>
      </c>
      <c r="E21" s="3">
        <v>251.7</v>
      </c>
      <c r="F21" s="3">
        <v>618.20000000000005</v>
      </c>
      <c r="G21" s="3">
        <v>45.564999999999998</v>
      </c>
      <c r="H21" s="3">
        <v>129.19999999999999</v>
      </c>
      <c r="I21" s="3">
        <v>3778.5</v>
      </c>
      <c r="J21" s="3">
        <v>81.99</v>
      </c>
      <c r="K21" s="3">
        <v>432.95</v>
      </c>
      <c r="L21" s="3">
        <v>298.39999999999998</v>
      </c>
      <c r="M21" s="3">
        <v>107.35</v>
      </c>
      <c r="N21" s="3">
        <v>1496.5</v>
      </c>
      <c r="O21" s="3">
        <v>28.81</v>
      </c>
      <c r="P21" s="3">
        <v>237.25</v>
      </c>
      <c r="Q21" s="3">
        <v>79.91</v>
      </c>
      <c r="R21" s="3">
        <v>4743.5</v>
      </c>
      <c r="S21" s="3">
        <v>147.75</v>
      </c>
      <c r="T21" s="3">
        <v>95.02</v>
      </c>
      <c r="U21" s="3">
        <v>5.96</v>
      </c>
      <c r="V21" s="3">
        <v>78.569999999999993</v>
      </c>
      <c r="W21" s="3">
        <v>57.31</v>
      </c>
      <c r="X21" s="3">
        <v>1962</v>
      </c>
      <c r="Y21" s="3">
        <v>38.049999999999997</v>
      </c>
      <c r="Z21" s="3">
        <v>14.605</v>
      </c>
      <c r="AA21" s="3">
        <v>74.760000000000005</v>
      </c>
      <c r="AB21" s="3">
        <v>47.5</v>
      </c>
      <c r="AC21" s="3">
        <v>426.9</v>
      </c>
      <c r="AD21" s="3">
        <v>5620</v>
      </c>
      <c r="AE21" s="3">
        <v>1640.5</v>
      </c>
      <c r="AF21" s="3">
        <v>15.234999999999999</v>
      </c>
      <c r="AG21" s="3">
        <v>2897</v>
      </c>
      <c r="AH21" s="3">
        <v>20.93</v>
      </c>
      <c r="AI21" s="3">
        <v>236.85</v>
      </c>
      <c r="AJ21" s="3">
        <v>951.4</v>
      </c>
      <c r="AK21" s="3">
        <v>13.0999</v>
      </c>
      <c r="AL21" s="3">
        <v>11.05</v>
      </c>
      <c r="AM21" s="3">
        <v>897.8</v>
      </c>
      <c r="AN21" s="3">
        <v>7.609</v>
      </c>
      <c r="AO21" s="3">
        <v>3097</v>
      </c>
      <c r="AP21" s="3">
        <v>2.59</v>
      </c>
      <c r="AQ21" s="3">
        <v>145.19999999999999</v>
      </c>
      <c r="AR21" s="3">
        <v>15.2</v>
      </c>
      <c r="AS21" s="3">
        <v>17.056999999999999</v>
      </c>
      <c r="AT21" s="3">
        <v>110.55</v>
      </c>
      <c r="AU21" s="3">
        <v>2894.5</v>
      </c>
      <c r="AV21" s="3">
        <v>287.79399999999998</v>
      </c>
      <c r="AW21" s="3">
        <v>75.5</v>
      </c>
      <c r="AX21" s="3">
        <v>66.98</v>
      </c>
      <c r="AY21" s="3">
        <v>18.2</v>
      </c>
      <c r="AZ21" s="3">
        <v>25.15</v>
      </c>
    </row>
    <row r="22" spans="1:52" x14ac:dyDescent="0.25">
      <c r="A22" s="2">
        <v>42033</v>
      </c>
      <c r="B22" s="3">
        <v>3217.26</v>
      </c>
      <c r="C22" s="3">
        <v>70.8</v>
      </c>
      <c r="D22" s="3">
        <v>91</v>
      </c>
      <c r="E22" s="3">
        <v>252.7</v>
      </c>
      <c r="F22" s="3">
        <v>618.1</v>
      </c>
      <c r="G22" s="3">
        <v>44.91</v>
      </c>
      <c r="H22" s="3">
        <v>128.75</v>
      </c>
      <c r="I22" s="3">
        <v>3794</v>
      </c>
      <c r="J22" s="3">
        <v>82.26</v>
      </c>
      <c r="K22" s="3">
        <v>424.85</v>
      </c>
      <c r="L22" s="3">
        <v>299.89999999999998</v>
      </c>
      <c r="M22" s="3">
        <v>108.35</v>
      </c>
      <c r="N22" s="3">
        <v>1492.5</v>
      </c>
      <c r="O22" s="3">
        <v>27.45</v>
      </c>
      <c r="P22" s="3">
        <v>237.65</v>
      </c>
      <c r="Q22" s="3">
        <v>80.290000000000006</v>
      </c>
      <c r="R22" s="3">
        <v>4761.5</v>
      </c>
      <c r="S22" s="3">
        <v>148.19999999999999</v>
      </c>
      <c r="T22" s="3">
        <v>93.6</v>
      </c>
      <c r="U22" s="3">
        <v>6.0250000000000004</v>
      </c>
      <c r="V22" s="3">
        <v>79.16</v>
      </c>
      <c r="W22" s="3">
        <v>57.79</v>
      </c>
      <c r="X22" s="3">
        <v>2022.5</v>
      </c>
      <c r="Y22" s="3">
        <v>38.674999999999997</v>
      </c>
      <c r="Z22" s="3">
        <v>14.855</v>
      </c>
      <c r="AA22" s="3">
        <v>74.86</v>
      </c>
      <c r="AB22" s="3">
        <v>47.65</v>
      </c>
      <c r="AC22" s="3">
        <v>429.1</v>
      </c>
      <c r="AD22" s="3">
        <v>5720</v>
      </c>
      <c r="AE22" s="3">
        <v>1643</v>
      </c>
      <c r="AF22" s="3">
        <v>15.49</v>
      </c>
      <c r="AG22" s="3">
        <v>2952</v>
      </c>
      <c r="AH22" s="3">
        <v>21.155000000000001</v>
      </c>
      <c r="AI22" s="3">
        <v>236.55</v>
      </c>
      <c r="AJ22" s="3">
        <v>947.5</v>
      </c>
      <c r="AK22" s="3">
        <v>13.228400000000001</v>
      </c>
      <c r="AL22" s="3">
        <v>11.195</v>
      </c>
      <c r="AM22" s="3">
        <v>880.9</v>
      </c>
      <c r="AN22" s="3">
        <v>7.6139999999999999</v>
      </c>
      <c r="AO22" s="3">
        <v>3160</v>
      </c>
      <c r="AP22" s="3">
        <v>2.6219999999999999</v>
      </c>
      <c r="AQ22" s="3">
        <v>144.69999999999999</v>
      </c>
      <c r="AR22" s="3">
        <v>14.93</v>
      </c>
      <c r="AS22" s="3">
        <v>17.135000000000002</v>
      </c>
      <c r="AT22" s="3">
        <v>112.25</v>
      </c>
      <c r="AU22" s="3">
        <v>2886</v>
      </c>
      <c r="AV22" s="3">
        <v>290.82900000000001</v>
      </c>
      <c r="AW22" s="3">
        <v>76.400000000000006</v>
      </c>
      <c r="AX22" s="3">
        <v>67.349999999999994</v>
      </c>
      <c r="AY22" s="3">
        <v>18.492999999999999</v>
      </c>
      <c r="AZ22" s="3">
        <v>25.795000000000002</v>
      </c>
    </row>
    <row r="23" spans="1:52" x14ac:dyDescent="0.25">
      <c r="A23" s="2">
        <v>42034</v>
      </c>
      <c r="B23" s="3">
        <v>3197.57</v>
      </c>
      <c r="C23" s="3">
        <v>70.45</v>
      </c>
      <c r="D23" s="3">
        <v>90.15</v>
      </c>
      <c r="E23" s="3">
        <v>248.6</v>
      </c>
      <c r="F23" s="3">
        <v>609.6</v>
      </c>
      <c r="G23" s="3">
        <v>45.5</v>
      </c>
      <c r="H23" s="3">
        <v>128.05000000000001</v>
      </c>
      <c r="I23" s="3">
        <v>3752</v>
      </c>
      <c r="J23" s="3">
        <v>82</v>
      </c>
      <c r="K23" s="3">
        <v>424.45</v>
      </c>
      <c r="L23" s="3">
        <v>295.5</v>
      </c>
      <c r="M23" s="3">
        <v>108.1</v>
      </c>
      <c r="N23" s="3">
        <v>1467</v>
      </c>
      <c r="O23" s="3">
        <v>26.925000000000001</v>
      </c>
      <c r="P23" s="3">
        <v>234.5</v>
      </c>
      <c r="Q23" s="3">
        <v>80.48</v>
      </c>
      <c r="R23" s="3">
        <v>4743</v>
      </c>
      <c r="S23" s="3">
        <v>146.4</v>
      </c>
      <c r="T23" s="3">
        <v>93</v>
      </c>
      <c r="U23" s="3">
        <v>5.96</v>
      </c>
      <c r="V23" s="3">
        <v>79.5</v>
      </c>
      <c r="W23" s="3">
        <v>57.86</v>
      </c>
      <c r="X23" s="3">
        <v>1970</v>
      </c>
      <c r="Y23" s="3">
        <v>38.590000000000003</v>
      </c>
      <c r="Z23" s="3">
        <v>14.807</v>
      </c>
      <c r="AA23" s="3">
        <v>73.75</v>
      </c>
      <c r="AB23" s="3">
        <v>46.774999999999999</v>
      </c>
      <c r="AC23" s="3">
        <v>417.9</v>
      </c>
      <c r="AD23" s="3">
        <v>5630</v>
      </c>
      <c r="AE23" s="3">
        <v>1620</v>
      </c>
      <c r="AF23" s="3">
        <v>15.285</v>
      </c>
      <c r="AG23" s="3">
        <v>2930</v>
      </c>
      <c r="AH23" s="3">
        <v>20.855</v>
      </c>
      <c r="AI23" s="3">
        <v>234.15</v>
      </c>
      <c r="AJ23" s="3">
        <v>935.5</v>
      </c>
      <c r="AK23" s="3">
        <v>13.154299999999999</v>
      </c>
      <c r="AL23" s="3">
        <v>11.12</v>
      </c>
      <c r="AM23" s="3">
        <v>886.9</v>
      </c>
      <c r="AN23" s="3">
        <v>7.6</v>
      </c>
      <c r="AO23" s="3">
        <v>3124</v>
      </c>
      <c r="AP23" s="3">
        <v>2.5979999999999999</v>
      </c>
      <c r="AQ23" s="3">
        <v>143.5</v>
      </c>
      <c r="AR23" s="3">
        <v>14.9</v>
      </c>
      <c r="AS23" s="3">
        <v>17.085999999999999</v>
      </c>
      <c r="AT23" s="3">
        <v>112</v>
      </c>
      <c r="AU23" s="3">
        <v>2925</v>
      </c>
      <c r="AV23" s="3">
        <v>289.69099999999997</v>
      </c>
      <c r="AW23" s="3">
        <v>76.55</v>
      </c>
      <c r="AX23" s="3">
        <v>67</v>
      </c>
      <c r="AY23" s="3">
        <v>18.37</v>
      </c>
      <c r="AZ23" s="3">
        <v>25.8</v>
      </c>
    </row>
    <row r="24" spans="1:52" x14ac:dyDescent="0.25">
      <c r="A24" s="2">
        <v>42037</v>
      </c>
      <c r="B24" s="3">
        <v>3205.15</v>
      </c>
      <c r="C24" s="3">
        <v>71.099999999999994</v>
      </c>
      <c r="D24" s="3">
        <v>90</v>
      </c>
      <c r="E24" s="3">
        <v>248</v>
      </c>
      <c r="F24" s="3">
        <v>612.4</v>
      </c>
      <c r="G24" s="3">
        <v>47</v>
      </c>
      <c r="H24" s="3">
        <v>129.05000000000001</v>
      </c>
      <c r="I24" s="3">
        <v>3767</v>
      </c>
      <c r="J24" s="3">
        <v>82.07</v>
      </c>
      <c r="K24" s="3">
        <v>437.7</v>
      </c>
      <c r="L24" s="3">
        <v>292</v>
      </c>
      <c r="M24" s="3">
        <v>108.1</v>
      </c>
      <c r="N24" s="3">
        <v>1460.5</v>
      </c>
      <c r="O24" s="3">
        <v>27.46</v>
      </c>
      <c r="P24" s="3">
        <v>233.85</v>
      </c>
      <c r="Q24" s="3">
        <v>81.209999999999994</v>
      </c>
      <c r="R24" s="3">
        <v>4682</v>
      </c>
      <c r="S24" s="3">
        <v>148.94999999999999</v>
      </c>
      <c r="T24" s="3">
        <v>94.85</v>
      </c>
      <c r="U24" s="3">
        <v>5.9350000000000005</v>
      </c>
      <c r="V24" s="3">
        <v>81.150000000000006</v>
      </c>
      <c r="W24" s="3">
        <v>58.7</v>
      </c>
      <c r="X24" s="3">
        <v>1950</v>
      </c>
      <c r="Y24" s="3">
        <v>38</v>
      </c>
      <c r="Z24" s="3">
        <v>14.941000000000001</v>
      </c>
      <c r="AA24" s="3">
        <v>73.67</v>
      </c>
      <c r="AB24" s="3">
        <v>47.195</v>
      </c>
      <c r="AC24" s="3">
        <v>413.1</v>
      </c>
      <c r="AD24" s="3">
        <v>5630</v>
      </c>
      <c r="AE24" s="3">
        <v>1610.5</v>
      </c>
      <c r="AF24" s="3">
        <v>15.555</v>
      </c>
      <c r="AG24" s="3">
        <v>2914</v>
      </c>
      <c r="AH24" s="3">
        <v>20.815000000000001</v>
      </c>
      <c r="AI24" s="3">
        <v>235.85</v>
      </c>
      <c r="AJ24" s="3">
        <v>934</v>
      </c>
      <c r="AK24" s="3">
        <v>12.8033</v>
      </c>
      <c r="AL24" s="3">
        <v>11.24</v>
      </c>
      <c r="AM24" s="3">
        <v>934.2</v>
      </c>
      <c r="AN24" s="3">
        <v>7.6360000000000001</v>
      </c>
      <c r="AO24" s="3">
        <v>3130</v>
      </c>
      <c r="AP24" s="3">
        <v>2.5640000000000001</v>
      </c>
      <c r="AQ24" s="3">
        <v>143.30000000000001</v>
      </c>
      <c r="AR24" s="3">
        <v>15.09</v>
      </c>
      <c r="AS24" s="3">
        <v>17.308</v>
      </c>
      <c r="AT24" s="3">
        <v>113.1</v>
      </c>
      <c r="AU24" s="3">
        <v>2961</v>
      </c>
      <c r="AV24" s="3">
        <v>290.35500000000002</v>
      </c>
      <c r="AW24" s="3">
        <v>76.900000000000006</v>
      </c>
      <c r="AX24" s="3">
        <v>67.2</v>
      </c>
      <c r="AY24" s="3">
        <v>18.625</v>
      </c>
      <c r="AZ24" s="3">
        <v>26.364999999999998</v>
      </c>
    </row>
    <row r="25" spans="1:52" x14ac:dyDescent="0.25">
      <c r="A25" s="2">
        <v>42038</v>
      </c>
      <c r="B25" s="3">
        <v>3231.18</v>
      </c>
      <c r="C25" s="3">
        <v>70.95</v>
      </c>
      <c r="D25" s="3">
        <v>89.5</v>
      </c>
      <c r="E25" s="3">
        <v>247.2</v>
      </c>
      <c r="F25" s="3">
        <v>617.5</v>
      </c>
      <c r="G25" s="3">
        <v>48.28</v>
      </c>
      <c r="H25" s="3">
        <v>129.65</v>
      </c>
      <c r="I25" s="3">
        <v>3753</v>
      </c>
      <c r="J25" s="3">
        <v>81.510000000000005</v>
      </c>
      <c r="K25" s="3">
        <v>449.85</v>
      </c>
      <c r="L25" s="3">
        <v>289.8</v>
      </c>
      <c r="M25" s="3">
        <v>108.85</v>
      </c>
      <c r="N25" s="3">
        <v>1453</v>
      </c>
      <c r="O25" s="3">
        <v>28.805</v>
      </c>
      <c r="P25" s="3">
        <v>236.9</v>
      </c>
      <c r="Q25" s="3">
        <v>82.15</v>
      </c>
      <c r="R25" s="3">
        <v>4641.5</v>
      </c>
      <c r="S25" s="3">
        <v>150.19999999999999</v>
      </c>
      <c r="T25" s="3">
        <v>96.01</v>
      </c>
      <c r="U25" s="3">
        <v>6.2080000000000002</v>
      </c>
      <c r="V25" s="3">
        <v>80.790000000000006</v>
      </c>
      <c r="W25" s="3">
        <v>59.12</v>
      </c>
      <c r="X25" s="3">
        <v>1926</v>
      </c>
      <c r="Y25" s="3">
        <v>37.44</v>
      </c>
      <c r="Z25" s="3">
        <v>15.211</v>
      </c>
      <c r="AA25" s="3">
        <v>74.97</v>
      </c>
      <c r="AB25" s="3">
        <v>48.405000000000001</v>
      </c>
      <c r="AC25" s="3">
        <v>421.2</v>
      </c>
      <c r="AD25" s="3">
        <v>5600</v>
      </c>
      <c r="AE25" s="3">
        <v>1631.5</v>
      </c>
      <c r="AF25" s="3">
        <v>15.695</v>
      </c>
      <c r="AG25" s="3">
        <v>2898</v>
      </c>
      <c r="AH25" s="3">
        <v>21.094999999999999</v>
      </c>
      <c r="AI25" s="3">
        <v>248.45</v>
      </c>
      <c r="AJ25" s="3">
        <v>930</v>
      </c>
      <c r="AK25" s="3">
        <v>13.095000000000001</v>
      </c>
      <c r="AL25" s="3">
        <v>11.525</v>
      </c>
      <c r="AM25" s="3">
        <v>945</v>
      </c>
      <c r="AN25" s="3">
        <v>7.9320000000000004</v>
      </c>
      <c r="AO25" s="3">
        <v>3085</v>
      </c>
      <c r="AP25" s="3">
        <v>2.64</v>
      </c>
      <c r="AQ25" s="3">
        <v>144.5</v>
      </c>
      <c r="AR25" s="3">
        <v>15.65</v>
      </c>
      <c r="AS25" s="3">
        <v>17.655999999999999</v>
      </c>
      <c r="AT25" s="3">
        <v>113.1</v>
      </c>
      <c r="AU25" s="3">
        <v>3076</v>
      </c>
      <c r="AV25" s="3">
        <v>293.29599999999999</v>
      </c>
      <c r="AW25" s="3">
        <v>78.8</v>
      </c>
      <c r="AX25" s="3">
        <v>68.7</v>
      </c>
      <c r="AY25" s="3">
        <v>18.946999999999999</v>
      </c>
      <c r="AZ25" s="3">
        <v>27.22</v>
      </c>
    </row>
    <row r="26" spans="1:52" x14ac:dyDescent="0.25">
      <c r="A26" s="2">
        <v>42039</v>
      </c>
      <c r="B26" s="3">
        <v>3256.14</v>
      </c>
      <c r="C26" s="3">
        <v>71.7</v>
      </c>
      <c r="D26" s="3">
        <v>91.55</v>
      </c>
      <c r="E26" s="3">
        <v>253.5</v>
      </c>
      <c r="F26" s="3">
        <v>615.6</v>
      </c>
      <c r="G26" s="3">
        <v>47.75</v>
      </c>
      <c r="H26" s="3">
        <v>129.69999999999999</v>
      </c>
      <c r="I26" s="3">
        <v>3735.5</v>
      </c>
      <c r="J26" s="3">
        <v>81.59</v>
      </c>
      <c r="K26" s="3">
        <v>445.35</v>
      </c>
      <c r="L26" s="3">
        <v>282.8</v>
      </c>
      <c r="M26" s="3">
        <v>109.25</v>
      </c>
      <c r="N26" s="3">
        <v>1476</v>
      </c>
      <c r="O26" s="3">
        <v>28.815000000000001</v>
      </c>
      <c r="P26" s="3">
        <v>236.5</v>
      </c>
      <c r="Q26" s="3">
        <v>82.63</v>
      </c>
      <c r="R26" s="3">
        <v>4688</v>
      </c>
      <c r="S26" s="3">
        <v>149.6</v>
      </c>
      <c r="T26" s="3">
        <v>95.54</v>
      </c>
      <c r="U26" s="3">
        <v>6.18</v>
      </c>
      <c r="V26" s="3">
        <v>80.98</v>
      </c>
      <c r="W26" s="3">
        <v>59.6</v>
      </c>
      <c r="X26" s="3">
        <v>1925</v>
      </c>
      <c r="Y26" s="3">
        <v>37.65</v>
      </c>
      <c r="Z26" s="3">
        <v>15.596</v>
      </c>
      <c r="AA26" s="3">
        <v>74.55</v>
      </c>
      <c r="AB26" s="3">
        <v>48.805</v>
      </c>
      <c r="AC26" s="3">
        <v>423</v>
      </c>
      <c r="AD26" s="3">
        <v>5620</v>
      </c>
      <c r="AE26" s="3">
        <v>1627.5</v>
      </c>
      <c r="AF26" s="3">
        <v>15.79</v>
      </c>
      <c r="AG26" s="3">
        <v>2884</v>
      </c>
      <c r="AH26" s="3">
        <v>21.01</v>
      </c>
      <c r="AI26" s="3">
        <v>248.75</v>
      </c>
      <c r="AJ26" s="3">
        <v>923.2</v>
      </c>
      <c r="AK26" s="3">
        <v>13.055400000000001</v>
      </c>
      <c r="AL26" s="3">
        <v>11.27</v>
      </c>
      <c r="AM26" s="3">
        <v>932</v>
      </c>
      <c r="AN26" s="3">
        <v>8.157</v>
      </c>
      <c r="AO26" s="3">
        <v>3080</v>
      </c>
      <c r="AP26" s="3">
        <v>2.6160000000000001</v>
      </c>
      <c r="AQ26" s="3">
        <v>156.25</v>
      </c>
      <c r="AR26" s="3">
        <v>15.43</v>
      </c>
      <c r="AS26" s="3">
        <v>17.838999999999999</v>
      </c>
      <c r="AT26" s="3">
        <v>113.9</v>
      </c>
      <c r="AU26" s="3">
        <v>3053.5</v>
      </c>
      <c r="AV26" s="3">
        <v>299.84100000000001</v>
      </c>
      <c r="AW26" s="3">
        <v>80.650000000000006</v>
      </c>
      <c r="AX26" s="3">
        <v>68.3</v>
      </c>
      <c r="AY26" s="3">
        <v>19.172999999999998</v>
      </c>
      <c r="AZ26" s="3">
        <v>27.13</v>
      </c>
    </row>
    <row r="27" spans="1:52" x14ac:dyDescent="0.25">
      <c r="A27" s="2">
        <v>42040</v>
      </c>
      <c r="B27" s="3">
        <v>3252.66</v>
      </c>
      <c r="C27" s="3">
        <v>71.25</v>
      </c>
      <c r="D27" s="3">
        <v>90.1</v>
      </c>
      <c r="E27" s="3">
        <v>250</v>
      </c>
      <c r="F27" s="3">
        <v>613.4</v>
      </c>
      <c r="G27" s="3">
        <v>48.08</v>
      </c>
      <c r="H27" s="3">
        <v>127.8</v>
      </c>
      <c r="I27" s="3">
        <v>3689</v>
      </c>
      <c r="J27" s="3">
        <v>84.53</v>
      </c>
      <c r="K27" s="3">
        <v>450.1</v>
      </c>
      <c r="L27" s="3">
        <v>282.60000000000002</v>
      </c>
      <c r="M27" s="3">
        <v>108.75</v>
      </c>
      <c r="N27" s="3">
        <v>1500.5</v>
      </c>
      <c r="O27" s="3">
        <v>29.125</v>
      </c>
      <c r="P27" s="3">
        <v>230.9</v>
      </c>
      <c r="Q27" s="3">
        <v>82.78</v>
      </c>
      <c r="R27" s="3">
        <v>4529</v>
      </c>
      <c r="S27" s="3">
        <v>148.75</v>
      </c>
      <c r="T27" s="3">
        <v>96.3</v>
      </c>
      <c r="U27" s="3">
        <v>6.11</v>
      </c>
      <c r="V27" s="3">
        <v>81.430000000000007</v>
      </c>
      <c r="W27" s="3">
        <v>59.68</v>
      </c>
      <c r="X27" s="3">
        <v>1916.5</v>
      </c>
      <c r="Y27" s="3">
        <v>37.26</v>
      </c>
      <c r="Z27" s="3">
        <v>15.451000000000001</v>
      </c>
      <c r="AA27" s="3">
        <v>75.53</v>
      </c>
      <c r="AB27" s="3">
        <v>47.005000000000003</v>
      </c>
      <c r="AC27" s="3">
        <v>442</v>
      </c>
      <c r="AD27" s="3">
        <v>5585</v>
      </c>
      <c r="AE27" s="3">
        <v>1612</v>
      </c>
      <c r="AF27" s="3">
        <v>15.84</v>
      </c>
      <c r="AG27" s="3">
        <v>2835</v>
      </c>
      <c r="AH27" s="3">
        <v>20.72</v>
      </c>
      <c r="AI27" s="3">
        <v>248.8</v>
      </c>
      <c r="AJ27" s="3">
        <v>917</v>
      </c>
      <c r="AK27" s="3">
        <v>12.9763</v>
      </c>
      <c r="AL27" s="3">
        <v>11.19</v>
      </c>
      <c r="AM27" s="3">
        <v>954.8</v>
      </c>
      <c r="AN27" s="3">
        <v>8.1329999999999991</v>
      </c>
      <c r="AO27" s="3">
        <v>3021</v>
      </c>
      <c r="AP27" s="3">
        <v>2.5739999999999998</v>
      </c>
      <c r="AQ27" s="3">
        <v>153.5</v>
      </c>
      <c r="AR27" s="3">
        <v>15.69</v>
      </c>
      <c r="AS27" s="3">
        <v>18.119</v>
      </c>
      <c r="AT27" s="3">
        <v>113.95</v>
      </c>
      <c r="AU27" s="3">
        <v>3080.5</v>
      </c>
      <c r="AV27" s="3">
        <v>296.23599999999999</v>
      </c>
      <c r="AW27" s="3">
        <v>80.3</v>
      </c>
      <c r="AX27" s="3">
        <v>68.33</v>
      </c>
      <c r="AY27" s="3">
        <v>19.079000000000001</v>
      </c>
      <c r="AZ27" s="3">
        <v>27.13</v>
      </c>
    </row>
    <row r="28" spans="1:52" x14ac:dyDescent="0.25">
      <c r="A28" s="2">
        <v>42041</v>
      </c>
      <c r="B28" s="3">
        <v>3263.58</v>
      </c>
      <c r="C28" s="3">
        <v>71.05</v>
      </c>
      <c r="D28" s="3">
        <v>91.85</v>
      </c>
      <c r="E28" s="3">
        <v>250.7</v>
      </c>
      <c r="F28" s="3">
        <v>620.79999999999995</v>
      </c>
      <c r="G28" s="3">
        <v>47.68</v>
      </c>
      <c r="H28" s="3">
        <v>125.25</v>
      </c>
      <c r="I28" s="3">
        <v>3628</v>
      </c>
      <c r="J28" s="3">
        <v>85</v>
      </c>
      <c r="K28" s="3">
        <v>450.6</v>
      </c>
      <c r="L28" s="3">
        <v>279.39999999999998</v>
      </c>
      <c r="M28" s="3">
        <v>107.4</v>
      </c>
      <c r="N28" s="3">
        <v>1517.5</v>
      </c>
      <c r="O28" s="3">
        <v>29.204999999999998</v>
      </c>
      <c r="P28" s="3">
        <v>231.4</v>
      </c>
      <c r="Q28" s="3">
        <v>82.35</v>
      </c>
      <c r="R28" s="3">
        <v>4467</v>
      </c>
      <c r="S28" s="3">
        <v>149.15</v>
      </c>
      <c r="T28" s="3">
        <v>95.3</v>
      </c>
      <c r="U28" s="3">
        <v>6.141</v>
      </c>
      <c r="V28" s="3">
        <v>80.900000000000006</v>
      </c>
      <c r="W28" s="3">
        <v>59.2</v>
      </c>
      <c r="X28" s="3">
        <v>1909</v>
      </c>
      <c r="Y28" s="3">
        <v>37.07</v>
      </c>
      <c r="Z28" s="3">
        <v>15.586</v>
      </c>
      <c r="AA28" s="3">
        <v>75.81</v>
      </c>
      <c r="AB28" s="3">
        <v>47.17</v>
      </c>
      <c r="AC28" s="3">
        <v>443</v>
      </c>
      <c r="AD28" s="3">
        <v>5575</v>
      </c>
      <c r="AE28" s="3">
        <v>1620</v>
      </c>
      <c r="AF28" s="3">
        <v>15.895</v>
      </c>
      <c r="AG28" s="3">
        <v>2802</v>
      </c>
      <c r="AH28" s="3">
        <v>20.86</v>
      </c>
      <c r="AI28" s="3">
        <v>255.45</v>
      </c>
      <c r="AJ28" s="3">
        <v>909.3</v>
      </c>
      <c r="AK28" s="3">
        <v>13.0307</v>
      </c>
      <c r="AL28" s="3">
        <v>11.14</v>
      </c>
      <c r="AM28" s="3">
        <v>934.9</v>
      </c>
      <c r="AN28" s="3">
        <v>8.2360000000000007</v>
      </c>
      <c r="AO28" s="3">
        <v>3044</v>
      </c>
      <c r="AP28" s="3">
        <v>2.5739999999999998</v>
      </c>
      <c r="AQ28" s="3">
        <v>152.80000000000001</v>
      </c>
      <c r="AR28" s="3">
        <v>15.56</v>
      </c>
      <c r="AS28" s="3">
        <v>18.254000000000001</v>
      </c>
      <c r="AT28" s="3">
        <v>112.2</v>
      </c>
      <c r="AU28" s="3">
        <v>3028.5</v>
      </c>
      <c r="AV28" s="3">
        <v>296.14100000000002</v>
      </c>
      <c r="AW28" s="3">
        <v>80.25</v>
      </c>
      <c r="AX28" s="3">
        <v>68</v>
      </c>
      <c r="AY28" s="3">
        <v>19.135000000000002</v>
      </c>
      <c r="AZ28" s="3">
        <v>27.085000000000001</v>
      </c>
    </row>
    <row r="29" spans="1:52" x14ac:dyDescent="0.25">
      <c r="A29" s="2">
        <v>42044</v>
      </c>
      <c r="B29" s="3">
        <v>3250.3</v>
      </c>
      <c r="C29" s="3">
        <v>71.150000000000006</v>
      </c>
      <c r="D29" s="3">
        <v>95</v>
      </c>
      <c r="E29" s="3">
        <v>245.8</v>
      </c>
      <c r="F29" s="3">
        <v>610.6</v>
      </c>
      <c r="G29" s="3">
        <v>47.95</v>
      </c>
      <c r="H29" s="3">
        <v>121.6</v>
      </c>
      <c r="I29" s="3">
        <v>3605</v>
      </c>
      <c r="J29" s="3">
        <v>84.82</v>
      </c>
      <c r="K29" s="3">
        <v>457.1</v>
      </c>
      <c r="L29" s="3">
        <v>276.3</v>
      </c>
      <c r="M29" s="3">
        <v>106.15</v>
      </c>
      <c r="N29" s="3">
        <v>1526</v>
      </c>
      <c r="O29" s="3">
        <v>29.395</v>
      </c>
      <c r="P29" s="3">
        <v>228.8</v>
      </c>
      <c r="Q29" s="3">
        <v>80.64</v>
      </c>
      <c r="R29" s="3">
        <v>4466.5</v>
      </c>
      <c r="S29" s="3">
        <v>146.9</v>
      </c>
      <c r="T29" s="3">
        <v>94.12</v>
      </c>
      <c r="U29" s="3">
        <v>6.0090000000000003</v>
      </c>
      <c r="V29" s="3">
        <v>80.27</v>
      </c>
      <c r="W29" s="3">
        <v>58.81</v>
      </c>
      <c r="X29" s="3">
        <v>1896</v>
      </c>
      <c r="Y29" s="3">
        <v>36.844999999999999</v>
      </c>
      <c r="Z29" s="3">
        <v>15.49</v>
      </c>
      <c r="AA29" s="3">
        <v>74.92</v>
      </c>
      <c r="AB29" s="3">
        <v>45.7</v>
      </c>
      <c r="AC29" s="3">
        <v>436.6</v>
      </c>
      <c r="AD29" s="3">
        <v>5535</v>
      </c>
      <c r="AE29" s="3">
        <v>1601</v>
      </c>
      <c r="AF29" s="3">
        <v>15.555</v>
      </c>
      <c r="AG29" s="3">
        <v>2804</v>
      </c>
      <c r="AH29" s="3">
        <v>20.43</v>
      </c>
      <c r="AI29" s="3">
        <v>253.65</v>
      </c>
      <c r="AJ29" s="3">
        <v>890.1</v>
      </c>
      <c r="AK29" s="3">
        <v>12.8527</v>
      </c>
      <c r="AL29" s="3">
        <v>11.045</v>
      </c>
      <c r="AM29" s="3">
        <v>963</v>
      </c>
      <c r="AN29" s="3">
        <v>8</v>
      </c>
      <c r="AO29" s="3">
        <v>3047</v>
      </c>
      <c r="AP29" s="3">
        <v>2.4900000000000002</v>
      </c>
      <c r="AQ29" s="3">
        <v>150.6</v>
      </c>
      <c r="AR29" s="3">
        <v>15.45</v>
      </c>
      <c r="AS29" s="3">
        <v>18.398</v>
      </c>
      <c r="AT29" s="3">
        <v>112.25</v>
      </c>
      <c r="AU29" s="3">
        <v>3095</v>
      </c>
      <c r="AV29" s="3">
        <v>295.952</v>
      </c>
      <c r="AW29" s="3">
        <v>80.150000000000006</v>
      </c>
      <c r="AX29" s="3">
        <v>67.239999999999995</v>
      </c>
      <c r="AY29" s="3">
        <v>18.89</v>
      </c>
      <c r="AZ29" s="3">
        <v>26.864999999999998</v>
      </c>
    </row>
    <row r="30" spans="1:52" x14ac:dyDescent="0.25">
      <c r="A30" s="2">
        <v>42045</v>
      </c>
      <c r="B30" s="3">
        <v>3252.69</v>
      </c>
      <c r="C30" s="3">
        <v>71.45</v>
      </c>
      <c r="D30" s="3">
        <v>94.55</v>
      </c>
      <c r="E30" s="3">
        <v>245</v>
      </c>
      <c r="F30" s="3">
        <v>597.79999999999995</v>
      </c>
      <c r="G30" s="3">
        <v>47.35</v>
      </c>
      <c r="H30" s="3">
        <v>123.75</v>
      </c>
      <c r="I30" s="3">
        <v>3647.5</v>
      </c>
      <c r="J30" s="3">
        <v>85.27</v>
      </c>
      <c r="K30" s="3">
        <v>446.35</v>
      </c>
      <c r="L30" s="3">
        <v>281.39999999999998</v>
      </c>
      <c r="M30" s="3">
        <v>107.2</v>
      </c>
      <c r="N30" s="3">
        <v>1519.5</v>
      </c>
      <c r="O30" s="3">
        <v>29</v>
      </c>
      <c r="P30" s="3">
        <v>230.95</v>
      </c>
      <c r="Q30" s="3">
        <v>82.16</v>
      </c>
      <c r="R30" s="3">
        <v>4488</v>
      </c>
      <c r="S30" s="3">
        <v>146.19999999999999</v>
      </c>
      <c r="T30" s="3">
        <v>94.51</v>
      </c>
      <c r="U30" s="3">
        <v>6.0670000000000002</v>
      </c>
      <c r="V30" s="3">
        <v>80.67</v>
      </c>
      <c r="W30" s="3">
        <v>59.12</v>
      </c>
      <c r="X30" s="3">
        <v>1888</v>
      </c>
      <c r="Y30" s="3">
        <v>37.14</v>
      </c>
      <c r="Z30" s="3">
        <v>15.086</v>
      </c>
      <c r="AA30" s="3">
        <v>75.010000000000005</v>
      </c>
      <c r="AB30" s="3">
        <v>46.17</v>
      </c>
      <c r="AC30" s="3">
        <v>443.8</v>
      </c>
      <c r="AD30" s="3">
        <v>5590</v>
      </c>
      <c r="AE30" s="3">
        <v>1621.5</v>
      </c>
      <c r="AF30" s="3">
        <v>15.775</v>
      </c>
      <c r="AG30" s="3">
        <v>2811</v>
      </c>
      <c r="AH30" s="3">
        <v>20.855</v>
      </c>
      <c r="AI30" s="3">
        <v>253.2</v>
      </c>
      <c r="AJ30" s="3">
        <v>891.8</v>
      </c>
      <c r="AK30" s="3">
        <v>12.9961</v>
      </c>
      <c r="AL30" s="3">
        <v>11.21</v>
      </c>
      <c r="AM30" s="3">
        <v>934.3</v>
      </c>
      <c r="AN30" s="3">
        <v>8.1039999999999992</v>
      </c>
      <c r="AO30" s="3">
        <v>3078</v>
      </c>
      <c r="AP30" s="3">
        <v>2.59</v>
      </c>
      <c r="AQ30" s="3">
        <v>156.15</v>
      </c>
      <c r="AR30" s="3">
        <v>15.42</v>
      </c>
      <c r="AS30" s="3">
        <v>18.513999999999999</v>
      </c>
      <c r="AT30" s="3">
        <v>113.6</v>
      </c>
      <c r="AU30" s="3">
        <v>2992.5</v>
      </c>
      <c r="AV30" s="3">
        <v>296.70999999999998</v>
      </c>
      <c r="AW30" s="3">
        <v>80.400000000000006</v>
      </c>
      <c r="AX30" s="3">
        <v>67.7</v>
      </c>
      <c r="AY30" s="3">
        <v>18.824000000000002</v>
      </c>
      <c r="AZ30" s="3">
        <v>26.77</v>
      </c>
    </row>
    <row r="31" spans="1:52" x14ac:dyDescent="0.25">
      <c r="A31" s="2">
        <v>42046</v>
      </c>
      <c r="B31" s="3">
        <v>3247.28</v>
      </c>
      <c r="C31" s="3">
        <v>70.900000000000006</v>
      </c>
      <c r="D31" s="3">
        <v>94.5</v>
      </c>
      <c r="E31" s="3">
        <v>243</v>
      </c>
      <c r="F31" s="3">
        <v>592.1</v>
      </c>
      <c r="G31" s="3">
        <v>46.95</v>
      </c>
      <c r="H31" s="3">
        <v>123.6</v>
      </c>
      <c r="I31" s="3">
        <v>3635.5</v>
      </c>
      <c r="J31" s="3">
        <v>85</v>
      </c>
      <c r="K31" s="3">
        <v>445.8</v>
      </c>
      <c r="L31" s="3">
        <v>281</v>
      </c>
      <c r="M31" s="3">
        <v>107.6</v>
      </c>
      <c r="N31" s="3">
        <v>1514</v>
      </c>
      <c r="O31" s="3">
        <v>28.965</v>
      </c>
      <c r="P31" s="3">
        <v>229.9</v>
      </c>
      <c r="Q31" s="3">
        <v>82.44</v>
      </c>
      <c r="R31" s="3">
        <v>4491</v>
      </c>
      <c r="S31" s="3">
        <v>146.44999999999999</v>
      </c>
      <c r="T31" s="3">
        <v>94.38</v>
      </c>
      <c r="U31" s="3">
        <v>5.98</v>
      </c>
      <c r="V31" s="3">
        <v>80.94</v>
      </c>
      <c r="W31" s="3">
        <v>59.15</v>
      </c>
      <c r="X31" s="3">
        <v>1884.5</v>
      </c>
      <c r="Y31" s="3">
        <v>37.32</v>
      </c>
      <c r="Z31" s="3">
        <v>14.701000000000001</v>
      </c>
      <c r="AA31" s="3">
        <v>74.39</v>
      </c>
      <c r="AB31" s="3">
        <v>46.064999999999998</v>
      </c>
      <c r="AC31" s="3">
        <v>460</v>
      </c>
      <c r="AD31" s="3">
        <v>5775</v>
      </c>
      <c r="AE31" s="3">
        <v>1612</v>
      </c>
      <c r="AF31" s="3">
        <v>15.64</v>
      </c>
      <c r="AG31" s="3">
        <v>2819</v>
      </c>
      <c r="AH31" s="3">
        <v>20.655000000000001</v>
      </c>
      <c r="AI31" s="3">
        <v>251</v>
      </c>
      <c r="AJ31" s="3">
        <v>898.7</v>
      </c>
      <c r="AK31" s="3">
        <v>12.8132</v>
      </c>
      <c r="AL31" s="3">
        <v>11.62</v>
      </c>
      <c r="AM31" s="3">
        <v>914.7</v>
      </c>
      <c r="AN31" s="3">
        <v>8.0380000000000003</v>
      </c>
      <c r="AO31" s="3">
        <v>3032</v>
      </c>
      <c r="AP31" s="3">
        <v>2.6</v>
      </c>
      <c r="AQ31" s="3">
        <v>156.55000000000001</v>
      </c>
      <c r="AR31" s="3">
        <v>15.09</v>
      </c>
      <c r="AS31" s="3">
        <v>18.504999999999999</v>
      </c>
      <c r="AT31" s="3">
        <v>113.5</v>
      </c>
      <c r="AU31" s="3">
        <v>2971.5</v>
      </c>
      <c r="AV31" s="3">
        <v>296.80500000000001</v>
      </c>
      <c r="AW31" s="3">
        <v>79.849999999999994</v>
      </c>
      <c r="AX31" s="3">
        <v>68.2</v>
      </c>
      <c r="AY31" s="3">
        <v>18.701000000000001</v>
      </c>
      <c r="AZ31" s="3">
        <v>26.66</v>
      </c>
    </row>
    <row r="32" spans="1:52" x14ac:dyDescent="0.25">
      <c r="A32" s="2">
        <v>42047</v>
      </c>
      <c r="B32" s="3">
        <v>3259.35</v>
      </c>
      <c r="C32" s="3">
        <v>70.599999999999994</v>
      </c>
      <c r="D32" s="3">
        <v>94.6</v>
      </c>
      <c r="E32" s="3">
        <v>241.7</v>
      </c>
      <c r="F32" s="3">
        <v>596.4</v>
      </c>
      <c r="G32" s="3">
        <v>47.35</v>
      </c>
      <c r="H32" s="3">
        <v>125.95</v>
      </c>
      <c r="I32" s="3">
        <v>3626.5</v>
      </c>
      <c r="J32" s="3">
        <v>84.92</v>
      </c>
      <c r="K32" s="3">
        <v>444.3</v>
      </c>
      <c r="L32" s="3">
        <v>281.60000000000002</v>
      </c>
      <c r="M32" s="3">
        <v>107.85</v>
      </c>
      <c r="N32" s="3">
        <v>1485.5</v>
      </c>
      <c r="O32" s="3">
        <v>28.55</v>
      </c>
      <c r="P32" s="3">
        <v>231.3</v>
      </c>
      <c r="Q32" s="3">
        <v>83.14</v>
      </c>
      <c r="R32" s="3">
        <v>4504.5</v>
      </c>
      <c r="S32" s="3">
        <v>148.19999999999999</v>
      </c>
      <c r="T32" s="3">
        <v>94.39</v>
      </c>
      <c r="U32" s="3">
        <v>6.1370000000000005</v>
      </c>
      <c r="V32" s="3">
        <v>82.7</v>
      </c>
      <c r="W32" s="3">
        <v>60.33</v>
      </c>
      <c r="X32" s="3">
        <v>1862.5</v>
      </c>
      <c r="Y32" s="3">
        <v>37.125</v>
      </c>
      <c r="Z32" s="3">
        <v>15.095000000000001</v>
      </c>
      <c r="AA32" s="3">
        <v>74.430000000000007</v>
      </c>
      <c r="AB32" s="3">
        <v>47.25</v>
      </c>
      <c r="AC32" s="3">
        <v>450</v>
      </c>
      <c r="AD32" s="3">
        <v>5690</v>
      </c>
      <c r="AE32" s="3">
        <v>1619</v>
      </c>
      <c r="AF32" s="3">
        <v>15.805</v>
      </c>
      <c r="AG32" s="3">
        <v>2795</v>
      </c>
      <c r="AH32" s="3">
        <v>20.844999999999999</v>
      </c>
      <c r="AI32" s="3">
        <v>253.35</v>
      </c>
      <c r="AJ32" s="3">
        <v>894.6</v>
      </c>
      <c r="AK32" s="3">
        <v>12.9368</v>
      </c>
      <c r="AL32" s="3">
        <v>11.994999999999999</v>
      </c>
      <c r="AM32" s="3">
        <v>934.4</v>
      </c>
      <c r="AN32" s="3">
        <v>8.2449999999999992</v>
      </c>
      <c r="AO32" s="3">
        <v>3066</v>
      </c>
      <c r="AP32" s="3">
        <v>2.7320000000000002</v>
      </c>
      <c r="AQ32" s="3">
        <v>159.15</v>
      </c>
      <c r="AR32" s="3">
        <v>15.48</v>
      </c>
      <c r="AS32" s="3">
        <v>18.812999999999999</v>
      </c>
      <c r="AT32" s="3">
        <v>115.8</v>
      </c>
      <c r="AU32" s="3">
        <v>3039.5</v>
      </c>
      <c r="AV32" s="3">
        <v>287.60399999999998</v>
      </c>
      <c r="AW32" s="3">
        <v>80.400000000000006</v>
      </c>
      <c r="AX32" s="3">
        <v>68.59</v>
      </c>
      <c r="AY32" s="3">
        <v>20.401</v>
      </c>
      <c r="AZ32" s="3">
        <v>27.504999999999999</v>
      </c>
    </row>
    <row r="33" spans="1:52" x14ac:dyDescent="0.25">
      <c r="A33" s="2">
        <v>42048</v>
      </c>
      <c r="B33" s="3">
        <v>3284.53</v>
      </c>
      <c r="C33" s="3">
        <v>70.3</v>
      </c>
      <c r="D33" s="3">
        <v>94.7</v>
      </c>
      <c r="E33" s="3">
        <v>243.6</v>
      </c>
      <c r="F33" s="3">
        <v>598.20000000000005</v>
      </c>
      <c r="G33" s="3">
        <v>47.375</v>
      </c>
      <c r="H33" s="3">
        <v>126.45</v>
      </c>
      <c r="I33" s="3">
        <v>3592</v>
      </c>
      <c r="J33" s="3">
        <v>86.73</v>
      </c>
      <c r="K33" s="3">
        <v>454.2</v>
      </c>
      <c r="L33" s="3">
        <v>285.2</v>
      </c>
      <c r="M33" s="3">
        <v>106.4</v>
      </c>
      <c r="N33" s="3">
        <v>1553</v>
      </c>
      <c r="O33" s="3">
        <v>29</v>
      </c>
      <c r="P33" s="3">
        <v>232.4</v>
      </c>
      <c r="Q33" s="3">
        <v>83.19</v>
      </c>
      <c r="R33" s="3">
        <v>4551</v>
      </c>
      <c r="S33" s="3">
        <v>148.6</v>
      </c>
      <c r="T33" s="3">
        <v>95.96</v>
      </c>
      <c r="U33" s="3">
        <v>6.29</v>
      </c>
      <c r="V33" s="3">
        <v>83.25</v>
      </c>
      <c r="W33" s="3">
        <v>60.69</v>
      </c>
      <c r="X33" s="3">
        <v>1837</v>
      </c>
      <c r="Y33" s="3">
        <v>37.03</v>
      </c>
      <c r="Z33" s="3">
        <v>15.384</v>
      </c>
      <c r="AA33" s="3">
        <v>75.349999999999994</v>
      </c>
      <c r="AB33" s="3">
        <v>48.41</v>
      </c>
      <c r="AC33" s="3">
        <v>439.1</v>
      </c>
      <c r="AD33" s="3">
        <v>5660</v>
      </c>
      <c r="AE33" s="3">
        <v>1599.5</v>
      </c>
      <c r="AF33" s="3">
        <v>15.94</v>
      </c>
      <c r="AG33" s="3">
        <v>2789</v>
      </c>
      <c r="AH33" s="3">
        <v>20.84</v>
      </c>
      <c r="AI33" s="3">
        <v>256.45</v>
      </c>
      <c r="AJ33" s="3">
        <v>890.2</v>
      </c>
      <c r="AK33" s="3">
        <v>13.0307</v>
      </c>
      <c r="AL33" s="3">
        <v>12.35</v>
      </c>
      <c r="AM33" s="3">
        <v>974.8</v>
      </c>
      <c r="AN33" s="3">
        <v>8.5</v>
      </c>
      <c r="AO33" s="3">
        <v>3025</v>
      </c>
      <c r="AP33" s="3">
        <v>2.8180000000000001</v>
      </c>
      <c r="AQ33" s="3">
        <v>158.5</v>
      </c>
      <c r="AR33" s="3">
        <v>15.84</v>
      </c>
      <c r="AS33" s="3">
        <v>19.18</v>
      </c>
      <c r="AT33" s="3">
        <v>115.95</v>
      </c>
      <c r="AU33" s="3">
        <v>3151.5</v>
      </c>
      <c r="AV33" s="3">
        <v>289.12200000000001</v>
      </c>
      <c r="AW33" s="3">
        <v>82</v>
      </c>
      <c r="AX33" s="3">
        <v>69.459999999999994</v>
      </c>
      <c r="AY33" s="3">
        <v>20.798000000000002</v>
      </c>
      <c r="AZ33" s="3">
        <v>28.35</v>
      </c>
    </row>
    <row r="34" spans="1:52" x14ac:dyDescent="0.25">
      <c r="A34" s="2">
        <v>42051</v>
      </c>
      <c r="B34" s="3">
        <v>3279.54</v>
      </c>
      <c r="C34" s="3">
        <v>70.55</v>
      </c>
      <c r="D34" s="3">
        <v>95.65</v>
      </c>
      <c r="E34" s="3">
        <v>246.7</v>
      </c>
      <c r="F34" s="3">
        <v>601.1</v>
      </c>
      <c r="G34" s="3">
        <v>47.115000000000002</v>
      </c>
      <c r="H34" s="3">
        <v>125.4</v>
      </c>
      <c r="I34" s="3">
        <v>3594.5</v>
      </c>
      <c r="J34" s="3">
        <v>85.72</v>
      </c>
      <c r="K34" s="3">
        <v>451.9</v>
      </c>
      <c r="L34" s="3">
        <v>283</v>
      </c>
      <c r="M34" s="3">
        <v>106.15</v>
      </c>
      <c r="N34" s="3">
        <v>1542</v>
      </c>
      <c r="O34" s="3">
        <v>28.82</v>
      </c>
      <c r="P34" s="3">
        <v>230</v>
      </c>
      <c r="Q34" s="3">
        <v>82.83</v>
      </c>
      <c r="R34" s="3">
        <v>4468.5</v>
      </c>
      <c r="S34" s="3">
        <v>147.1</v>
      </c>
      <c r="T34" s="3">
        <v>95.24</v>
      </c>
      <c r="U34" s="3">
        <v>6.2809999999999997</v>
      </c>
      <c r="V34" s="3">
        <v>82.81</v>
      </c>
      <c r="W34" s="3">
        <v>60.69</v>
      </c>
      <c r="X34" s="3">
        <v>1839.5</v>
      </c>
      <c r="Y34" s="3">
        <v>36.42</v>
      </c>
      <c r="Z34" s="3">
        <v>15.596</v>
      </c>
      <c r="AA34" s="3">
        <v>75.73</v>
      </c>
      <c r="AB34" s="3">
        <v>49.174999999999997</v>
      </c>
      <c r="AC34" s="3">
        <v>438</v>
      </c>
      <c r="AD34" s="3">
        <v>5610</v>
      </c>
      <c r="AE34" s="3">
        <v>1600</v>
      </c>
      <c r="AF34" s="3">
        <v>15.84</v>
      </c>
      <c r="AG34" s="3">
        <v>2749</v>
      </c>
      <c r="AH34" s="3">
        <v>20.535</v>
      </c>
      <c r="AI34" s="3">
        <v>258.8</v>
      </c>
      <c r="AJ34" s="3">
        <v>879.6</v>
      </c>
      <c r="AK34" s="3">
        <v>12.9961</v>
      </c>
      <c r="AL34" s="3">
        <v>12.305</v>
      </c>
      <c r="AM34" s="3">
        <v>965.4</v>
      </c>
      <c r="AN34" s="3">
        <v>8.4410000000000007</v>
      </c>
      <c r="AO34" s="3">
        <v>2997</v>
      </c>
      <c r="AP34" s="3">
        <v>2.7919999999999998</v>
      </c>
      <c r="AQ34" s="3">
        <v>156.94999999999999</v>
      </c>
      <c r="AR34" s="3">
        <v>15.69</v>
      </c>
      <c r="AS34" s="3">
        <v>19.247</v>
      </c>
      <c r="AT34" s="3">
        <v>114.95</v>
      </c>
      <c r="AU34" s="3">
        <v>3163.5</v>
      </c>
      <c r="AV34" s="3">
        <v>289.31200000000001</v>
      </c>
      <c r="AW34" s="3">
        <v>82.2</v>
      </c>
      <c r="AX34" s="3">
        <v>69.09</v>
      </c>
      <c r="AY34" s="3">
        <v>21.024000000000001</v>
      </c>
      <c r="AZ34" s="3">
        <v>28.815000000000001</v>
      </c>
    </row>
    <row r="35" spans="1:52" x14ac:dyDescent="0.25">
      <c r="A35" s="2">
        <v>42052</v>
      </c>
      <c r="B35" s="3">
        <v>3287.94</v>
      </c>
      <c r="C35" s="3">
        <v>71.2</v>
      </c>
      <c r="D35" s="3">
        <v>95.5</v>
      </c>
      <c r="E35" s="3">
        <v>249.8</v>
      </c>
      <c r="F35" s="3">
        <v>602.79999999999995</v>
      </c>
      <c r="G35" s="3">
        <v>47.28</v>
      </c>
      <c r="H35" s="3">
        <v>125.65</v>
      </c>
      <c r="I35" s="3">
        <v>3663.5</v>
      </c>
      <c r="J35" s="3">
        <v>85.53</v>
      </c>
      <c r="K35" s="3">
        <v>452</v>
      </c>
      <c r="L35" s="3">
        <v>287.8</v>
      </c>
      <c r="M35" s="3">
        <v>107.75</v>
      </c>
      <c r="N35" s="3">
        <v>1547.5</v>
      </c>
      <c r="O35" s="3">
        <v>28.965</v>
      </c>
      <c r="P35" s="3">
        <v>231.25</v>
      </c>
      <c r="Q35" s="3">
        <v>82.44</v>
      </c>
      <c r="R35" s="3">
        <v>4552.5</v>
      </c>
      <c r="S35" s="3">
        <v>147</v>
      </c>
      <c r="T35" s="3">
        <v>95.64</v>
      </c>
      <c r="U35" s="3">
        <v>6.3070000000000004</v>
      </c>
      <c r="V35" s="3">
        <v>82.24</v>
      </c>
      <c r="W35" s="3">
        <v>60.48</v>
      </c>
      <c r="X35" s="3">
        <v>1885.5</v>
      </c>
      <c r="Y35" s="3">
        <v>37.034999999999997</v>
      </c>
      <c r="Z35" s="3">
        <v>15.605</v>
      </c>
      <c r="AA35" s="3">
        <v>77.03</v>
      </c>
      <c r="AB35" s="3">
        <v>49.52</v>
      </c>
      <c r="AC35" s="3">
        <v>442</v>
      </c>
      <c r="AD35" s="3">
        <v>5685</v>
      </c>
      <c r="AE35" s="3">
        <v>1608.5</v>
      </c>
      <c r="AF35" s="3">
        <v>15.76</v>
      </c>
      <c r="AG35" s="3">
        <v>2801</v>
      </c>
      <c r="AH35" s="3">
        <v>20.605</v>
      </c>
      <c r="AI35" s="3">
        <v>257.55</v>
      </c>
      <c r="AJ35" s="3">
        <v>882.4</v>
      </c>
      <c r="AK35" s="3">
        <v>12.9862</v>
      </c>
      <c r="AL35" s="3">
        <v>12.385</v>
      </c>
      <c r="AM35" s="3">
        <v>963.1</v>
      </c>
      <c r="AN35" s="3">
        <v>8.5519999999999996</v>
      </c>
      <c r="AO35" s="3">
        <v>3063</v>
      </c>
      <c r="AP35" s="3">
        <v>2.84</v>
      </c>
      <c r="AQ35" s="3">
        <v>157.6</v>
      </c>
      <c r="AR35" s="3">
        <v>15.72</v>
      </c>
      <c r="AS35" s="3">
        <v>19.151</v>
      </c>
      <c r="AT35" s="3">
        <v>114.1</v>
      </c>
      <c r="AU35" s="3">
        <v>3180</v>
      </c>
      <c r="AV35" s="3">
        <v>289.21699999999998</v>
      </c>
      <c r="AW35" s="3">
        <v>82.75</v>
      </c>
      <c r="AX35" s="3">
        <v>69.150000000000006</v>
      </c>
      <c r="AY35" s="3">
        <v>21.042999999999999</v>
      </c>
      <c r="AZ35" s="3">
        <v>28.385000000000002</v>
      </c>
    </row>
    <row r="36" spans="1:52" x14ac:dyDescent="0.25">
      <c r="A36" s="2">
        <v>42053</v>
      </c>
      <c r="B36" s="3">
        <v>3306.63</v>
      </c>
      <c r="C36" s="3">
        <v>71.099999999999994</v>
      </c>
      <c r="D36" s="3">
        <v>95.85</v>
      </c>
      <c r="E36" s="3">
        <v>251.5</v>
      </c>
      <c r="F36" s="3">
        <v>605.5</v>
      </c>
      <c r="G36" s="3">
        <v>47.265000000000001</v>
      </c>
      <c r="H36" s="3">
        <v>125.05</v>
      </c>
      <c r="I36" s="3">
        <v>3603.5</v>
      </c>
      <c r="J36" s="3">
        <v>86.71</v>
      </c>
      <c r="K36" s="3">
        <v>451.3</v>
      </c>
      <c r="L36" s="3">
        <v>293.5</v>
      </c>
      <c r="M36" s="3">
        <v>106.9</v>
      </c>
      <c r="N36" s="3">
        <v>1555.5</v>
      </c>
      <c r="O36" s="3">
        <v>29.265000000000001</v>
      </c>
      <c r="P36" s="3">
        <v>225.45</v>
      </c>
      <c r="Q36" s="3">
        <v>83.63</v>
      </c>
      <c r="R36" s="3">
        <v>4485</v>
      </c>
      <c r="S36" s="3">
        <v>146.44999999999999</v>
      </c>
      <c r="T36" s="3">
        <v>96.8</v>
      </c>
      <c r="U36" s="3">
        <v>6.4109999999999996</v>
      </c>
      <c r="V36" s="3">
        <v>82.93</v>
      </c>
      <c r="W36" s="3">
        <v>60.53</v>
      </c>
      <c r="X36" s="3">
        <v>1866.5</v>
      </c>
      <c r="Y36" s="3">
        <v>36.865000000000002</v>
      </c>
      <c r="Z36" s="3">
        <v>15.788</v>
      </c>
      <c r="AA36" s="3">
        <v>77.290000000000006</v>
      </c>
      <c r="AB36" s="3">
        <v>50.91</v>
      </c>
      <c r="AC36" s="3">
        <v>435.4</v>
      </c>
      <c r="AD36" s="3">
        <v>5635</v>
      </c>
      <c r="AE36" s="3">
        <v>1600</v>
      </c>
      <c r="AF36" s="3">
        <v>15.6</v>
      </c>
      <c r="AG36" s="3">
        <v>2770</v>
      </c>
      <c r="AH36" s="3">
        <v>21.004999999999999</v>
      </c>
      <c r="AI36" s="3">
        <v>260.35000000000002</v>
      </c>
      <c r="AJ36" s="3">
        <v>874</v>
      </c>
      <c r="AK36" s="3">
        <v>13.000999999999999</v>
      </c>
      <c r="AL36" s="3">
        <v>12.62</v>
      </c>
      <c r="AM36" s="3">
        <v>976.7</v>
      </c>
      <c r="AN36" s="3">
        <v>8.7370000000000001</v>
      </c>
      <c r="AO36" s="3">
        <v>3051</v>
      </c>
      <c r="AP36" s="3">
        <v>2.8879999999999999</v>
      </c>
      <c r="AQ36" s="3">
        <v>158.75</v>
      </c>
      <c r="AR36" s="3">
        <v>16.25</v>
      </c>
      <c r="AS36" s="3">
        <v>19.420999999999999</v>
      </c>
      <c r="AT36" s="3">
        <v>114.9</v>
      </c>
      <c r="AU36" s="3">
        <v>3201.5</v>
      </c>
      <c r="AV36" s="3">
        <v>290.73399999999998</v>
      </c>
      <c r="AW36" s="3">
        <v>83.15</v>
      </c>
      <c r="AX36" s="3">
        <v>70.010000000000005</v>
      </c>
      <c r="AY36" s="3">
        <v>21.751999999999999</v>
      </c>
      <c r="AZ36" s="3">
        <v>28.89</v>
      </c>
    </row>
    <row r="37" spans="1:52" x14ac:dyDescent="0.25">
      <c r="A37" s="2">
        <v>42054</v>
      </c>
      <c r="B37" s="3">
        <v>3308.51</v>
      </c>
      <c r="C37" s="3">
        <v>72</v>
      </c>
      <c r="D37" s="3">
        <v>97.25</v>
      </c>
      <c r="E37" s="3">
        <v>255.6</v>
      </c>
      <c r="F37" s="3">
        <v>601.9</v>
      </c>
      <c r="G37" s="3">
        <v>45.98</v>
      </c>
      <c r="H37" s="3">
        <v>124.8</v>
      </c>
      <c r="I37" s="3">
        <v>3660.5</v>
      </c>
      <c r="J37" s="3">
        <v>87.84</v>
      </c>
      <c r="K37" s="3">
        <v>445.7</v>
      </c>
      <c r="L37" s="3">
        <v>297.3</v>
      </c>
      <c r="M37" s="3">
        <v>108.5</v>
      </c>
      <c r="N37" s="3">
        <v>1526.5</v>
      </c>
      <c r="O37" s="3">
        <v>28.68</v>
      </c>
      <c r="P37" s="3">
        <v>228.4</v>
      </c>
      <c r="Q37" s="3">
        <v>84.08</v>
      </c>
      <c r="R37" s="3">
        <v>4427.5</v>
      </c>
      <c r="S37" s="3">
        <v>146.9</v>
      </c>
      <c r="T37" s="3">
        <v>97.48</v>
      </c>
      <c r="U37" s="3">
        <v>6.4539999999999997</v>
      </c>
      <c r="V37" s="3">
        <v>82.71</v>
      </c>
      <c r="W37" s="3">
        <v>60.77</v>
      </c>
      <c r="X37" s="3">
        <v>1884</v>
      </c>
      <c r="Y37" s="3">
        <v>37.384999999999998</v>
      </c>
      <c r="Z37" s="3">
        <v>15.846</v>
      </c>
      <c r="AA37" s="3">
        <v>77.23</v>
      </c>
      <c r="AB37" s="3">
        <v>51.43</v>
      </c>
      <c r="AC37" s="3">
        <v>436.9</v>
      </c>
      <c r="AD37" s="3">
        <v>5705</v>
      </c>
      <c r="AE37" s="3">
        <v>1604.5</v>
      </c>
      <c r="AF37" s="3">
        <v>15.65</v>
      </c>
      <c r="AG37" s="3">
        <v>2805</v>
      </c>
      <c r="AH37" s="3">
        <v>21.25</v>
      </c>
      <c r="AI37" s="3">
        <v>260.39999999999998</v>
      </c>
      <c r="AJ37" s="3">
        <v>891.1</v>
      </c>
      <c r="AK37" s="3">
        <v>13.1197</v>
      </c>
      <c r="AL37" s="3">
        <v>12.595000000000001</v>
      </c>
      <c r="AM37" s="3">
        <v>951.5</v>
      </c>
      <c r="AN37" s="3">
        <v>8.7910000000000004</v>
      </c>
      <c r="AO37" s="3">
        <v>3087</v>
      </c>
      <c r="AP37" s="3">
        <v>2.89</v>
      </c>
      <c r="AQ37" s="3">
        <v>160.80000000000001</v>
      </c>
      <c r="AR37" s="3">
        <v>16.25</v>
      </c>
      <c r="AS37" s="3">
        <v>19.489000000000001</v>
      </c>
      <c r="AT37" s="3">
        <v>115.5</v>
      </c>
      <c r="AU37" s="3">
        <v>3220</v>
      </c>
      <c r="AV37" s="3">
        <v>293.10599999999999</v>
      </c>
      <c r="AW37" s="3">
        <v>84.35</v>
      </c>
      <c r="AX37" s="3">
        <v>71.42</v>
      </c>
      <c r="AY37" s="3">
        <v>21.837</v>
      </c>
      <c r="AZ37" s="3">
        <v>28.864999999999998</v>
      </c>
    </row>
    <row r="38" spans="1:52" x14ac:dyDescent="0.25">
      <c r="A38" s="2">
        <v>42055</v>
      </c>
      <c r="B38" s="3">
        <v>3316.95</v>
      </c>
      <c r="C38" s="3">
        <v>71.900000000000006</v>
      </c>
      <c r="D38" s="3">
        <v>96.3</v>
      </c>
      <c r="E38" s="3">
        <v>257.8</v>
      </c>
      <c r="F38" s="3">
        <v>605.20000000000005</v>
      </c>
      <c r="G38" s="3">
        <v>46.034999999999997</v>
      </c>
      <c r="H38" s="3">
        <v>124.5</v>
      </c>
      <c r="I38" s="3">
        <v>3656</v>
      </c>
      <c r="J38" s="3">
        <v>87.39</v>
      </c>
      <c r="K38" s="3">
        <v>446.7</v>
      </c>
      <c r="L38" s="3">
        <v>310.39999999999998</v>
      </c>
      <c r="M38" s="3">
        <v>107.95</v>
      </c>
      <c r="N38" s="3">
        <v>1530</v>
      </c>
      <c r="O38" s="3">
        <v>28.86</v>
      </c>
      <c r="P38" s="3">
        <v>232.4</v>
      </c>
      <c r="Q38" s="3">
        <v>84.78</v>
      </c>
      <c r="R38" s="3">
        <v>4413.5</v>
      </c>
      <c r="S38" s="3">
        <v>146.6</v>
      </c>
      <c r="T38" s="3">
        <v>97.48</v>
      </c>
      <c r="U38" s="3">
        <v>6.4080000000000004</v>
      </c>
      <c r="V38" s="3">
        <v>83.49</v>
      </c>
      <c r="W38" s="3">
        <v>60.93</v>
      </c>
      <c r="X38" s="3">
        <v>1886</v>
      </c>
      <c r="Y38" s="3">
        <v>37.42</v>
      </c>
      <c r="Z38" s="3">
        <v>15.884</v>
      </c>
      <c r="AA38" s="3">
        <v>77.98</v>
      </c>
      <c r="AB38" s="3">
        <v>51.29</v>
      </c>
      <c r="AC38" s="3">
        <v>441.2</v>
      </c>
      <c r="AD38" s="3">
        <v>5685</v>
      </c>
      <c r="AE38" s="3">
        <v>1604</v>
      </c>
      <c r="AF38" s="3">
        <v>15.914999999999999</v>
      </c>
      <c r="AG38" s="3">
        <v>2800</v>
      </c>
      <c r="AH38" s="3">
        <v>21.15</v>
      </c>
      <c r="AI38" s="3">
        <v>261.5</v>
      </c>
      <c r="AJ38" s="3">
        <v>899</v>
      </c>
      <c r="AK38" s="3">
        <v>13.2087</v>
      </c>
      <c r="AL38" s="3">
        <v>12.61</v>
      </c>
      <c r="AM38" s="3">
        <v>971.4</v>
      </c>
      <c r="AN38" s="3">
        <v>8.7829999999999995</v>
      </c>
      <c r="AO38" s="3">
        <v>3100</v>
      </c>
      <c r="AP38" s="3">
        <v>2.9039999999999999</v>
      </c>
      <c r="AQ38" s="3">
        <v>161</v>
      </c>
      <c r="AR38" s="3">
        <v>16.37</v>
      </c>
      <c r="AS38" s="3">
        <v>19.547000000000001</v>
      </c>
      <c r="AT38" s="3">
        <v>115.85</v>
      </c>
      <c r="AU38" s="3">
        <v>3237.5</v>
      </c>
      <c r="AV38" s="3">
        <v>289.12200000000001</v>
      </c>
      <c r="AW38" s="3">
        <v>84.25</v>
      </c>
      <c r="AX38" s="3">
        <v>71.38</v>
      </c>
      <c r="AY38" s="3">
        <v>22.224</v>
      </c>
      <c r="AZ38" s="3">
        <v>29.164999999999999</v>
      </c>
    </row>
    <row r="39" spans="1:52" x14ac:dyDescent="0.25">
      <c r="A39" s="2">
        <v>42058</v>
      </c>
      <c r="B39" s="3">
        <v>3336.78</v>
      </c>
      <c r="C39" s="3">
        <v>73.099999999999994</v>
      </c>
      <c r="D39" s="3">
        <v>97.55</v>
      </c>
      <c r="E39" s="3">
        <v>259.8</v>
      </c>
      <c r="F39" s="3">
        <v>577.20000000000005</v>
      </c>
      <c r="G39" s="3">
        <v>46.29</v>
      </c>
      <c r="H39" s="3">
        <v>126.3</v>
      </c>
      <c r="I39" s="3">
        <v>3727.5</v>
      </c>
      <c r="J39" s="3">
        <v>89.05</v>
      </c>
      <c r="K39" s="3">
        <v>444.6</v>
      </c>
      <c r="L39" s="3">
        <v>313.2</v>
      </c>
      <c r="M39" s="3">
        <v>110.2</v>
      </c>
      <c r="N39" s="3">
        <v>1535</v>
      </c>
      <c r="O39" s="3">
        <v>28.824999999999999</v>
      </c>
      <c r="P39" s="3">
        <v>232.7</v>
      </c>
      <c r="Q39" s="3">
        <v>84.97</v>
      </c>
      <c r="R39" s="3">
        <v>4483</v>
      </c>
      <c r="S39" s="3">
        <v>147.9</v>
      </c>
      <c r="T39" s="3">
        <v>98</v>
      </c>
      <c r="U39" s="3">
        <v>6.45</v>
      </c>
      <c r="V39" s="3">
        <v>83.56</v>
      </c>
      <c r="W39" s="3">
        <v>61.73</v>
      </c>
      <c r="X39" s="3">
        <v>1913.5</v>
      </c>
      <c r="Y39" s="3">
        <v>38.159999999999997</v>
      </c>
      <c r="Z39" s="3">
        <v>15.952</v>
      </c>
      <c r="AA39" s="3">
        <v>79.02</v>
      </c>
      <c r="AB39" s="3">
        <v>51.76</v>
      </c>
      <c r="AC39" s="3">
        <v>442.8</v>
      </c>
      <c r="AD39" s="3">
        <v>5745</v>
      </c>
      <c r="AE39" s="3">
        <v>1622</v>
      </c>
      <c r="AF39" s="3">
        <v>15.82</v>
      </c>
      <c r="AG39" s="3">
        <v>2842</v>
      </c>
      <c r="AH39" s="3">
        <v>21.295000000000002</v>
      </c>
      <c r="AI39" s="3">
        <v>262.85000000000002</v>
      </c>
      <c r="AJ39" s="3">
        <v>897.5</v>
      </c>
      <c r="AK39" s="3">
        <v>13.2729</v>
      </c>
      <c r="AL39" s="3">
        <v>12.925000000000001</v>
      </c>
      <c r="AM39" s="3">
        <v>961.4</v>
      </c>
      <c r="AN39" s="3">
        <v>8.8719999999999999</v>
      </c>
      <c r="AO39" s="3">
        <v>3138</v>
      </c>
      <c r="AP39" s="3">
        <v>2.9180000000000001</v>
      </c>
      <c r="AQ39" s="3">
        <v>161.25</v>
      </c>
      <c r="AR39" s="3">
        <v>16.440000000000001</v>
      </c>
      <c r="AS39" s="3">
        <v>19.652999999999999</v>
      </c>
      <c r="AT39" s="3">
        <v>115.9</v>
      </c>
      <c r="AU39" s="3">
        <v>3150.5</v>
      </c>
      <c r="AV39" s="3">
        <v>289.40699999999998</v>
      </c>
      <c r="AW39" s="3">
        <v>84.9</v>
      </c>
      <c r="AX39" s="3">
        <v>71.33</v>
      </c>
      <c r="AY39" s="3">
        <v>22.177</v>
      </c>
      <c r="AZ39" s="3">
        <v>29.04</v>
      </c>
    </row>
    <row r="40" spans="1:52" x14ac:dyDescent="0.25">
      <c r="A40" s="2">
        <v>42059</v>
      </c>
      <c r="B40" s="3">
        <v>3358.34</v>
      </c>
      <c r="C40" s="3">
        <v>73.400000000000006</v>
      </c>
      <c r="D40" s="3">
        <v>97.75</v>
      </c>
      <c r="E40" s="3">
        <v>257.2</v>
      </c>
      <c r="F40" s="3">
        <v>581.6</v>
      </c>
      <c r="G40" s="3">
        <v>47.185000000000002</v>
      </c>
      <c r="H40" s="3">
        <v>128</v>
      </c>
      <c r="I40" s="3">
        <v>3737</v>
      </c>
      <c r="J40" s="3">
        <v>88.75</v>
      </c>
      <c r="K40" s="3">
        <v>448.35</v>
      </c>
      <c r="L40" s="3">
        <v>311.60000000000002</v>
      </c>
      <c r="M40" s="3">
        <v>111.05</v>
      </c>
      <c r="N40" s="3">
        <v>1546.5</v>
      </c>
      <c r="O40" s="3">
        <v>29.065000000000001</v>
      </c>
      <c r="P40" s="3">
        <v>226.5</v>
      </c>
      <c r="Q40" s="3">
        <v>85.22</v>
      </c>
      <c r="R40" s="3">
        <v>4507</v>
      </c>
      <c r="S40" s="3">
        <v>149.19999999999999</v>
      </c>
      <c r="T40" s="3">
        <v>98.31</v>
      </c>
      <c r="U40" s="3">
        <v>6.46</v>
      </c>
      <c r="V40" s="3">
        <v>84.61</v>
      </c>
      <c r="W40" s="3">
        <v>61.78</v>
      </c>
      <c r="X40" s="3">
        <v>1935.5</v>
      </c>
      <c r="Y40" s="3">
        <v>38.5</v>
      </c>
      <c r="Z40" s="3">
        <v>15.913</v>
      </c>
      <c r="AA40" s="3">
        <v>79.209999999999994</v>
      </c>
      <c r="AB40" s="3">
        <v>51.98</v>
      </c>
      <c r="AC40" s="3">
        <v>447</v>
      </c>
      <c r="AD40" s="3">
        <v>5775</v>
      </c>
      <c r="AE40" s="3">
        <v>1616.5</v>
      </c>
      <c r="AF40" s="3">
        <v>16.094999999999999</v>
      </c>
      <c r="AG40" s="3">
        <v>2861</v>
      </c>
      <c r="AH40" s="3">
        <v>21.434999999999999</v>
      </c>
      <c r="AI40" s="3">
        <v>264</v>
      </c>
      <c r="AJ40" s="3">
        <v>906.7</v>
      </c>
      <c r="AK40" s="3">
        <v>13.4163</v>
      </c>
      <c r="AL40" s="3">
        <v>13.12</v>
      </c>
      <c r="AM40" s="3">
        <v>981</v>
      </c>
      <c r="AN40" s="3">
        <v>8.8629999999999995</v>
      </c>
      <c r="AO40" s="3">
        <v>3154</v>
      </c>
      <c r="AP40" s="3">
        <v>2.9220000000000002</v>
      </c>
      <c r="AQ40" s="3">
        <v>161.19999999999999</v>
      </c>
      <c r="AR40" s="3">
        <v>16.649999999999999</v>
      </c>
      <c r="AS40" s="3">
        <v>19.681999999999999</v>
      </c>
      <c r="AT40" s="3">
        <v>116.55</v>
      </c>
      <c r="AU40" s="3">
        <v>3193.5</v>
      </c>
      <c r="AV40" s="3">
        <v>290.35500000000002</v>
      </c>
      <c r="AW40" s="3">
        <v>85.2</v>
      </c>
      <c r="AX40" s="3">
        <v>70.94</v>
      </c>
      <c r="AY40" s="3">
        <v>22.280999999999999</v>
      </c>
      <c r="AZ40" s="3">
        <v>29.254999999999999</v>
      </c>
    </row>
    <row r="41" spans="1:52" x14ac:dyDescent="0.25">
      <c r="A41" s="2">
        <v>42060</v>
      </c>
      <c r="B41" s="3">
        <v>3351.5</v>
      </c>
      <c r="C41" s="3">
        <v>73.5</v>
      </c>
      <c r="D41" s="3">
        <v>97.4</v>
      </c>
      <c r="E41" s="3">
        <v>257.10000000000002</v>
      </c>
      <c r="F41" s="3">
        <v>577.4</v>
      </c>
      <c r="G41" s="3">
        <v>47.35</v>
      </c>
      <c r="H41" s="3">
        <v>127.3</v>
      </c>
      <c r="I41" s="3">
        <v>3731</v>
      </c>
      <c r="J41" s="3">
        <v>89.1</v>
      </c>
      <c r="K41" s="3">
        <v>449.4</v>
      </c>
      <c r="L41" s="3">
        <v>311.7</v>
      </c>
      <c r="M41" s="3">
        <v>110.2</v>
      </c>
      <c r="N41" s="3">
        <v>1545.5</v>
      </c>
      <c r="O41" s="3">
        <v>28.96</v>
      </c>
      <c r="P41" s="3">
        <v>223.7</v>
      </c>
      <c r="Q41" s="3">
        <v>85.02</v>
      </c>
      <c r="R41" s="3">
        <v>4501.5</v>
      </c>
      <c r="S41" s="3">
        <v>149.94999999999999</v>
      </c>
      <c r="T41" s="3">
        <v>98.78</v>
      </c>
      <c r="U41" s="3">
        <v>6.4210000000000003</v>
      </c>
      <c r="V41" s="3">
        <v>85.12</v>
      </c>
      <c r="W41" s="3">
        <v>61.88</v>
      </c>
      <c r="X41" s="3">
        <v>1932</v>
      </c>
      <c r="Y41" s="3">
        <v>38.045000000000002</v>
      </c>
      <c r="Z41" s="3">
        <v>15.923</v>
      </c>
      <c r="AA41" s="3">
        <v>79.239999999999995</v>
      </c>
      <c r="AB41" s="3">
        <v>51</v>
      </c>
      <c r="AC41" s="3">
        <v>443.8</v>
      </c>
      <c r="AD41" s="3">
        <v>5705</v>
      </c>
      <c r="AE41" s="3">
        <v>1615</v>
      </c>
      <c r="AF41" s="3">
        <v>16.13</v>
      </c>
      <c r="AG41" s="3">
        <v>2841</v>
      </c>
      <c r="AH41" s="3">
        <v>22</v>
      </c>
      <c r="AI41" s="3">
        <v>262.89999999999998</v>
      </c>
      <c r="AJ41" s="3">
        <v>902.2</v>
      </c>
      <c r="AK41" s="3">
        <v>13.643700000000001</v>
      </c>
      <c r="AL41" s="3">
        <v>13.05</v>
      </c>
      <c r="AM41" s="3">
        <v>985</v>
      </c>
      <c r="AN41" s="3">
        <v>8.8030000000000008</v>
      </c>
      <c r="AO41" s="3">
        <v>3150</v>
      </c>
      <c r="AP41" s="3">
        <v>2.8780000000000001</v>
      </c>
      <c r="AQ41" s="3">
        <v>161.6</v>
      </c>
      <c r="AR41" s="3">
        <v>16.48</v>
      </c>
      <c r="AS41" s="3">
        <v>19.603999999999999</v>
      </c>
      <c r="AT41" s="3">
        <v>116.75</v>
      </c>
      <c r="AU41" s="3">
        <v>3170.5</v>
      </c>
      <c r="AV41" s="3">
        <v>289.88099999999997</v>
      </c>
      <c r="AW41" s="3">
        <v>84.9</v>
      </c>
      <c r="AX41" s="3">
        <v>71.260000000000005</v>
      </c>
      <c r="AY41" s="3">
        <v>22.536000000000001</v>
      </c>
      <c r="AZ41" s="3">
        <v>28.9</v>
      </c>
    </row>
    <row r="42" spans="1:52" x14ac:dyDescent="0.25">
      <c r="A42" s="2">
        <v>42061</v>
      </c>
      <c r="B42" s="3">
        <v>3389.99</v>
      </c>
      <c r="C42" s="3">
        <v>74.599999999999994</v>
      </c>
      <c r="D42" s="3">
        <v>98.15</v>
      </c>
      <c r="E42" s="3">
        <v>259</v>
      </c>
      <c r="F42" s="3">
        <v>581.6</v>
      </c>
      <c r="G42" s="3">
        <v>47.25</v>
      </c>
      <c r="H42" s="3">
        <v>132</v>
      </c>
      <c r="I42" s="3">
        <v>3795</v>
      </c>
      <c r="J42" s="3">
        <v>87.54</v>
      </c>
      <c r="K42" s="3">
        <v>448</v>
      </c>
      <c r="L42" s="3">
        <v>316</v>
      </c>
      <c r="M42" s="3">
        <v>113.6</v>
      </c>
      <c r="N42" s="3">
        <v>1554</v>
      </c>
      <c r="O42" s="3">
        <v>28.95</v>
      </c>
      <c r="P42" s="3">
        <v>224.7</v>
      </c>
      <c r="Q42" s="3">
        <v>85.55</v>
      </c>
      <c r="R42" s="3">
        <v>4465</v>
      </c>
      <c r="S42" s="3">
        <v>149.05000000000001</v>
      </c>
      <c r="T42" s="3">
        <v>98.93</v>
      </c>
      <c r="U42" s="3">
        <v>6.5</v>
      </c>
      <c r="V42" s="3">
        <v>87.02</v>
      </c>
      <c r="W42" s="3">
        <v>62.57</v>
      </c>
      <c r="X42" s="3">
        <v>1935</v>
      </c>
      <c r="Y42" s="3">
        <v>38.725000000000001</v>
      </c>
      <c r="Z42" s="3">
        <v>16.085999999999999</v>
      </c>
      <c r="AA42" s="3">
        <v>78.5</v>
      </c>
      <c r="AB42" s="3">
        <v>51.61</v>
      </c>
      <c r="AC42" s="3">
        <v>451.6</v>
      </c>
      <c r="AD42" s="3">
        <v>5790</v>
      </c>
      <c r="AE42" s="3">
        <v>1628</v>
      </c>
      <c r="AF42" s="3">
        <v>16.190000000000001</v>
      </c>
      <c r="AG42" s="3">
        <v>2868</v>
      </c>
      <c r="AH42" s="3">
        <v>22.47</v>
      </c>
      <c r="AI42" s="3">
        <v>262.10000000000002</v>
      </c>
      <c r="AJ42" s="3">
        <v>890.3</v>
      </c>
      <c r="AK42" s="3">
        <v>13.7623</v>
      </c>
      <c r="AL42" s="3">
        <v>13.27</v>
      </c>
      <c r="AM42" s="3">
        <v>970</v>
      </c>
      <c r="AN42" s="3">
        <v>8.91</v>
      </c>
      <c r="AO42" s="3">
        <v>3128</v>
      </c>
      <c r="AP42" s="3">
        <v>2.9459999999999997</v>
      </c>
      <c r="AQ42" s="3">
        <v>161.94999999999999</v>
      </c>
      <c r="AR42" s="3">
        <v>16.54</v>
      </c>
      <c r="AS42" s="3">
        <v>19.73</v>
      </c>
      <c r="AT42" s="3">
        <v>117.55</v>
      </c>
      <c r="AU42" s="3">
        <v>3192</v>
      </c>
      <c r="AV42" s="3">
        <v>289.31200000000001</v>
      </c>
      <c r="AW42" s="3">
        <v>86.15</v>
      </c>
      <c r="AX42" s="3">
        <v>71.61</v>
      </c>
      <c r="AY42" s="3">
        <v>22.242999999999999</v>
      </c>
      <c r="AZ42" s="3">
        <v>29.175000000000001</v>
      </c>
    </row>
    <row r="43" spans="1:52" x14ac:dyDescent="0.25">
      <c r="A43" s="2">
        <v>42062</v>
      </c>
      <c r="B43" s="3">
        <v>3401.25</v>
      </c>
      <c r="C43" s="3">
        <v>74.400000000000006</v>
      </c>
      <c r="D43" s="3">
        <v>97.45</v>
      </c>
      <c r="E43" s="3">
        <v>258.8</v>
      </c>
      <c r="F43" s="3">
        <v>577.29999999999995</v>
      </c>
      <c r="G43" s="3">
        <v>48.234999999999999</v>
      </c>
      <c r="H43" s="3">
        <v>132.05000000000001</v>
      </c>
      <c r="I43" s="3">
        <v>3782</v>
      </c>
      <c r="J43" s="3">
        <v>87.7</v>
      </c>
      <c r="K43" s="3">
        <v>448.05</v>
      </c>
      <c r="L43" s="3">
        <v>319.7</v>
      </c>
      <c r="M43" s="3">
        <v>113.7</v>
      </c>
      <c r="N43" s="3">
        <v>1541.5</v>
      </c>
      <c r="O43" s="3">
        <v>29.26</v>
      </c>
      <c r="P43" s="3">
        <v>224.4</v>
      </c>
      <c r="Q43" s="3">
        <v>86.51</v>
      </c>
      <c r="R43" s="3">
        <v>4469.5</v>
      </c>
      <c r="S43" s="3">
        <v>149.6</v>
      </c>
      <c r="T43" s="3">
        <v>99.82</v>
      </c>
      <c r="U43" s="3">
        <v>6.5330000000000004</v>
      </c>
      <c r="V43" s="3">
        <v>85.65</v>
      </c>
      <c r="W43" s="3">
        <v>62.84</v>
      </c>
      <c r="X43" s="3">
        <v>1935.5</v>
      </c>
      <c r="Y43" s="3">
        <v>38.9</v>
      </c>
      <c r="Z43" s="3">
        <v>16.114999999999998</v>
      </c>
      <c r="AA43" s="3">
        <v>79</v>
      </c>
      <c r="AB43" s="3">
        <v>52.09</v>
      </c>
      <c r="AC43" s="3">
        <v>455.7</v>
      </c>
      <c r="AD43" s="3">
        <v>5860</v>
      </c>
      <c r="AE43" s="3">
        <v>1629.5</v>
      </c>
      <c r="AF43" s="3">
        <v>16.670000000000002</v>
      </c>
      <c r="AG43" s="3">
        <v>2866</v>
      </c>
      <c r="AH43" s="3">
        <v>22.69</v>
      </c>
      <c r="AI43" s="3">
        <v>256.89999999999998</v>
      </c>
      <c r="AJ43" s="3">
        <v>886.6</v>
      </c>
      <c r="AK43" s="3">
        <v>13.7376</v>
      </c>
      <c r="AL43" s="3">
        <v>13.355</v>
      </c>
      <c r="AM43" s="3">
        <v>958</v>
      </c>
      <c r="AN43" s="3">
        <v>8.98</v>
      </c>
      <c r="AO43" s="3">
        <v>3193</v>
      </c>
      <c r="AP43" s="3">
        <v>2.984</v>
      </c>
      <c r="AQ43" s="3">
        <v>163.9</v>
      </c>
      <c r="AR43" s="3">
        <v>16.68</v>
      </c>
      <c r="AS43" s="3">
        <v>19.73</v>
      </c>
      <c r="AT43" s="3">
        <v>118.1</v>
      </c>
      <c r="AU43" s="3">
        <v>3192</v>
      </c>
      <c r="AV43" s="3">
        <v>289.12200000000001</v>
      </c>
      <c r="AW43" s="3">
        <v>84</v>
      </c>
      <c r="AX43" s="3">
        <v>71.98</v>
      </c>
      <c r="AY43" s="3">
        <v>21.978000000000002</v>
      </c>
      <c r="AZ43" s="3">
        <v>29.375</v>
      </c>
    </row>
    <row r="44" spans="1:52" x14ac:dyDescent="0.25">
      <c r="A44" s="2">
        <v>42065</v>
      </c>
      <c r="B44" s="3">
        <v>3390.22</v>
      </c>
      <c r="C44" s="3">
        <v>74.8</v>
      </c>
      <c r="D44" s="3">
        <v>98</v>
      </c>
      <c r="E44" s="3">
        <v>261</v>
      </c>
      <c r="F44" s="3">
        <v>582.9</v>
      </c>
      <c r="G44" s="3">
        <v>47.19</v>
      </c>
      <c r="H44" s="3">
        <v>131.9</v>
      </c>
      <c r="I44" s="3">
        <v>3756.5</v>
      </c>
      <c r="J44" s="3">
        <v>86.4</v>
      </c>
      <c r="K44" s="3">
        <v>446.65</v>
      </c>
      <c r="L44" s="3">
        <v>317.5</v>
      </c>
      <c r="M44" s="3">
        <v>113.8</v>
      </c>
      <c r="N44" s="3">
        <v>1554</v>
      </c>
      <c r="O44" s="3">
        <v>28.76</v>
      </c>
      <c r="P44" s="3">
        <v>224.7</v>
      </c>
      <c r="Q44" s="3">
        <v>86.67</v>
      </c>
      <c r="R44" s="3">
        <v>4475.5</v>
      </c>
      <c r="S44" s="3">
        <v>151.25</v>
      </c>
      <c r="T44" s="3">
        <v>98.63</v>
      </c>
      <c r="U44" s="3">
        <v>6.5419999999999998</v>
      </c>
      <c r="V44" s="3">
        <v>85.78</v>
      </c>
      <c r="W44" s="3">
        <v>63.35</v>
      </c>
      <c r="X44" s="3">
        <v>1917</v>
      </c>
      <c r="Y44" s="3">
        <v>39.174999999999997</v>
      </c>
      <c r="Z44" s="3">
        <v>16.134</v>
      </c>
      <c r="AA44" s="3">
        <v>79.989999999999995</v>
      </c>
      <c r="AB44" s="3">
        <v>52.54</v>
      </c>
      <c r="AC44" s="3">
        <v>456.1</v>
      </c>
      <c r="AD44" s="3">
        <v>5795</v>
      </c>
      <c r="AE44" s="3">
        <v>1621.5</v>
      </c>
      <c r="AF44" s="3">
        <v>16.664999999999999</v>
      </c>
      <c r="AG44" s="3">
        <v>2875</v>
      </c>
      <c r="AH44" s="3">
        <v>22.465</v>
      </c>
      <c r="AI44" s="3">
        <v>262.75</v>
      </c>
      <c r="AJ44" s="3">
        <v>885.9</v>
      </c>
      <c r="AK44" s="3">
        <v>13.767300000000001</v>
      </c>
      <c r="AL44" s="3">
        <v>13.43</v>
      </c>
      <c r="AM44" s="3">
        <v>948.5</v>
      </c>
      <c r="AN44" s="3">
        <v>8.9719999999999995</v>
      </c>
      <c r="AO44" s="3">
        <v>3197</v>
      </c>
      <c r="AP44" s="3">
        <v>2.9459999999999997</v>
      </c>
      <c r="AQ44" s="3">
        <v>164.75</v>
      </c>
      <c r="AR44" s="3">
        <v>16.52</v>
      </c>
      <c r="AS44" s="3">
        <v>19.864999999999998</v>
      </c>
      <c r="AT44" s="3">
        <v>117.75</v>
      </c>
      <c r="AU44" s="3">
        <v>3154</v>
      </c>
      <c r="AV44" s="3">
        <v>289.50099999999998</v>
      </c>
      <c r="AW44" s="3">
        <v>84.65</v>
      </c>
      <c r="AX44" s="3">
        <v>70.930000000000007</v>
      </c>
      <c r="AY44" s="3">
        <v>21.931000000000001</v>
      </c>
      <c r="AZ44" s="3">
        <v>29.42</v>
      </c>
    </row>
    <row r="45" spans="1:52" x14ac:dyDescent="0.25">
      <c r="A45" s="2">
        <v>42066</v>
      </c>
      <c r="B45" s="3">
        <v>3358.68</v>
      </c>
      <c r="C45" s="3">
        <v>74.599999999999994</v>
      </c>
      <c r="D45" s="3">
        <v>95</v>
      </c>
      <c r="E45" s="3">
        <v>260</v>
      </c>
      <c r="F45" s="3">
        <v>580.9</v>
      </c>
      <c r="G45" s="3">
        <v>47.125</v>
      </c>
      <c r="H45" s="3">
        <v>131.44999999999999</v>
      </c>
      <c r="I45" s="3">
        <v>3767</v>
      </c>
      <c r="J45" s="3">
        <v>86.16</v>
      </c>
      <c r="K45" s="3">
        <v>448.6</v>
      </c>
      <c r="L45" s="3">
        <v>315</v>
      </c>
      <c r="M45" s="3">
        <v>112.85</v>
      </c>
      <c r="N45" s="3">
        <v>1551</v>
      </c>
      <c r="O45" s="3">
        <v>28.2</v>
      </c>
      <c r="P45" s="3">
        <v>225</v>
      </c>
      <c r="Q45" s="3">
        <v>85.6</v>
      </c>
      <c r="R45" s="3">
        <v>4431.5</v>
      </c>
      <c r="S45" s="3">
        <v>149.44999999999999</v>
      </c>
      <c r="T45" s="3">
        <v>97.93</v>
      </c>
      <c r="U45" s="3">
        <v>6.43</v>
      </c>
      <c r="V45" s="3">
        <v>85.25</v>
      </c>
      <c r="W45" s="3">
        <v>62.79</v>
      </c>
      <c r="X45" s="3">
        <v>1906</v>
      </c>
      <c r="Y45" s="3">
        <v>39.020000000000003</v>
      </c>
      <c r="Z45" s="3">
        <v>16.192</v>
      </c>
      <c r="AA45" s="3">
        <v>79.44</v>
      </c>
      <c r="AB45" s="3">
        <v>50.91</v>
      </c>
      <c r="AC45" s="3">
        <v>452.7</v>
      </c>
      <c r="AD45" s="3">
        <v>5755</v>
      </c>
      <c r="AE45" s="3">
        <v>1622</v>
      </c>
      <c r="AF45" s="3">
        <v>16.324999999999999</v>
      </c>
      <c r="AG45" s="3">
        <v>2871</v>
      </c>
      <c r="AH45" s="3">
        <v>22.225000000000001</v>
      </c>
      <c r="AI45" s="3">
        <v>254.3</v>
      </c>
      <c r="AJ45" s="3">
        <v>884.5</v>
      </c>
      <c r="AK45" s="3">
        <v>13.549799999999999</v>
      </c>
      <c r="AL45" s="3">
        <v>12.96</v>
      </c>
      <c r="AM45" s="3">
        <v>934.5</v>
      </c>
      <c r="AN45" s="3">
        <v>8.83</v>
      </c>
      <c r="AO45" s="3">
        <v>3197</v>
      </c>
      <c r="AP45" s="3">
        <v>2.8940000000000001</v>
      </c>
      <c r="AQ45" s="3">
        <v>162.4</v>
      </c>
      <c r="AR45" s="3">
        <v>16.329999999999998</v>
      </c>
      <c r="AS45" s="3">
        <v>19.614000000000001</v>
      </c>
      <c r="AT45" s="3">
        <v>116.7</v>
      </c>
      <c r="AU45" s="3">
        <v>3135</v>
      </c>
      <c r="AV45" s="3">
        <v>287.88900000000001</v>
      </c>
      <c r="AW45" s="3">
        <v>83.75</v>
      </c>
      <c r="AX45" s="3">
        <v>70.95</v>
      </c>
      <c r="AY45" s="3">
        <v>21.675999999999998</v>
      </c>
      <c r="AZ45" s="3">
        <v>28.774999999999999</v>
      </c>
    </row>
    <row r="46" spans="1:52" x14ac:dyDescent="0.25">
      <c r="A46" s="2">
        <v>42067</v>
      </c>
      <c r="B46" s="3">
        <v>3394.57</v>
      </c>
      <c r="C46" s="3">
        <v>75.400000000000006</v>
      </c>
      <c r="D46" s="3">
        <v>95.2</v>
      </c>
      <c r="E46" s="3">
        <v>260.2</v>
      </c>
      <c r="F46" s="3">
        <v>586.1</v>
      </c>
      <c r="G46" s="3">
        <v>47.435000000000002</v>
      </c>
      <c r="H46" s="3">
        <v>132.5</v>
      </c>
      <c r="I46" s="3">
        <v>3813</v>
      </c>
      <c r="J46" s="3">
        <v>87.45</v>
      </c>
      <c r="K46" s="3">
        <v>451.05</v>
      </c>
      <c r="L46" s="3">
        <v>315.60000000000002</v>
      </c>
      <c r="M46" s="3">
        <v>114.35</v>
      </c>
      <c r="N46" s="3">
        <v>1566</v>
      </c>
      <c r="O46" s="3">
        <v>28.285</v>
      </c>
      <c r="P46" s="3">
        <v>227.35</v>
      </c>
      <c r="Q46" s="3">
        <v>87.99</v>
      </c>
      <c r="R46" s="3">
        <v>4423.5</v>
      </c>
      <c r="S46" s="3">
        <v>151.05000000000001</v>
      </c>
      <c r="T46" s="3">
        <v>98.31</v>
      </c>
      <c r="U46" s="3">
        <v>6.4969999999999999</v>
      </c>
      <c r="V46" s="3">
        <v>85.85</v>
      </c>
      <c r="W46" s="3">
        <v>63.07</v>
      </c>
      <c r="X46" s="3">
        <v>1920.5</v>
      </c>
      <c r="Y46" s="3">
        <v>39.32</v>
      </c>
      <c r="Z46" s="3">
        <v>16.327000000000002</v>
      </c>
      <c r="AA46" s="3">
        <v>79.87</v>
      </c>
      <c r="AB46" s="3">
        <v>51.92</v>
      </c>
      <c r="AC46" s="3">
        <v>459</v>
      </c>
      <c r="AD46" s="3">
        <v>5850</v>
      </c>
      <c r="AE46" s="3">
        <v>1625</v>
      </c>
      <c r="AF46" s="3">
        <v>16.72</v>
      </c>
      <c r="AG46" s="3">
        <v>2880</v>
      </c>
      <c r="AH46" s="3">
        <v>22.53</v>
      </c>
      <c r="AI46" s="3">
        <v>262.39999999999998</v>
      </c>
      <c r="AJ46" s="3">
        <v>872</v>
      </c>
      <c r="AK46" s="3">
        <v>13.6486</v>
      </c>
      <c r="AL46" s="3">
        <v>13.12</v>
      </c>
      <c r="AM46" s="3">
        <v>932.7</v>
      </c>
      <c r="AN46" s="3">
        <v>8.89</v>
      </c>
      <c r="AO46" s="3">
        <v>3226</v>
      </c>
      <c r="AP46" s="3">
        <v>2.89</v>
      </c>
      <c r="AQ46" s="3">
        <v>165.1</v>
      </c>
      <c r="AR46" s="3">
        <v>16.329999999999998</v>
      </c>
      <c r="AS46" s="3">
        <v>19.614000000000001</v>
      </c>
      <c r="AT46" s="3">
        <v>117.85</v>
      </c>
      <c r="AU46" s="3">
        <v>3073.5</v>
      </c>
      <c r="AV46" s="3">
        <v>289.786</v>
      </c>
      <c r="AW46" s="3">
        <v>83.95</v>
      </c>
      <c r="AX46" s="3">
        <v>71</v>
      </c>
      <c r="AY46" s="3">
        <v>21.846</v>
      </c>
      <c r="AZ46" s="3">
        <v>28.934999999999999</v>
      </c>
    </row>
    <row r="47" spans="1:52" x14ac:dyDescent="0.25">
      <c r="A47" s="2">
        <v>42068</v>
      </c>
      <c r="B47" s="3">
        <v>3407.18</v>
      </c>
      <c r="C47" s="3">
        <v>75.849999999999994</v>
      </c>
      <c r="D47" s="3">
        <v>96.3</v>
      </c>
      <c r="E47" s="3">
        <v>256.10000000000002</v>
      </c>
      <c r="F47" s="3">
        <v>570.6</v>
      </c>
      <c r="G47" s="3">
        <v>47.47</v>
      </c>
      <c r="H47" s="3">
        <v>133.35</v>
      </c>
      <c r="I47" s="3">
        <v>3892.5</v>
      </c>
      <c r="J47" s="3">
        <v>87.84</v>
      </c>
      <c r="K47" s="3">
        <v>452.6</v>
      </c>
      <c r="L47" s="3">
        <v>318</v>
      </c>
      <c r="M47" s="3">
        <v>115.85</v>
      </c>
      <c r="N47" s="3">
        <v>1571</v>
      </c>
      <c r="O47" s="3">
        <v>28.274999999999999</v>
      </c>
      <c r="P47" s="3">
        <v>226.25</v>
      </c>
      <c r="Q47" s="3">
        <v>89.15</v>
      </c>
      <c r="R47" s="3">
        <v>4486.5</v>
      </c>
      <c r="S47" s="3">
        <v>150.75</v>
      </c>
      <c r="T47" s="3">
        <v>99.54</v>
      </c>
      <c r="U47" s="3">
        <v>6.5350000000000001</v>
      </c>
      <c r="V47" s="3">
        <v>87.36</v>
      </c>
      <c r="W47" s="3">
        <v>63.59</v>
      </c>
      <c r="X47" s="3">
        <v>1939</v>
      </c>
      <c r="Y47" s="3">
        <v>39.954999999999998</v>
      </c>
      <c r="Z47" s="3">
        <v>16.5</v>
      </c>
      <c r="AA47" s="3">
        <v>80.94</v>
      </c>
      <c r="AB47" s="3">
        <v>52.14</v>
      </c>
      <c r="AC47" s="3">
        <v>461.6</v>
      </c>
      <c r="AD47" s="3">
        <v>5825</v>
      </c>
      <c r="AE47" s="3">
        <v>1658.5</v>
      </c>
      <c r="AF47" s="3">
        <v>16.739999999999998</v>
      </c>
      <c r="AG47" s="3">
        <v>2913</v>
      </c>
      <c r="AH47" s="3">
        <v>22.68</v>
      </c>
      <c r="AI47" s="3">
        <v>266</v>
      </c>
      <c r="AJ47" s="3">
        <v>880</v>
      </c>
      <c r="AK47" s="3">
        <v>13.643700000000001</v>
      </c>
      <c r="AL47" s="3">
        <v>13.365</v>
      </c>
      <c r="AM47" s="3">
        <v>922.2</v>
      </c>
      <c r="AN47" s="3">
        <v>8.9700000000000006</v>
      </c>
      <c r="AO47" s="3">
        <v>3285</v>
      </c>
      <c r="AP47" s="3">
        <v>2.95</v>
      </c>
      <c r="AQ47" s="3">
        <v>167.7</v>
      </c>
      <c r="AR47" s="3">
        <v>16.41</v>
      </c>
      <c r="AS47" s="3">
        <v>19.797000000000001</v>
      </c>
      <c r="AT47" s="3">
        <v>118.85</v>
      </c>
      <c r="AU47" s="3">
        <v>2985</v>
      </c>
      <c r="AV47" s="3">
        <v>292.15699999999998</v>
      </c>
      <c r="AW47" s="3">
        <v>85.05</v>
      </c>
      <c r="AX47" s="3">
        <v>71.83</v>
      </c>
      <c r="AY47" s="3">
        <v>21.902999999999999</v>
      </c>
      <c r="AZ47" s="3">
        <v>29.24</v>
      </c>
    </row>
    <row r="48" spans="1:52" x14ac:dyDescent="0.25">
      <c r="A48" s="2">
        <v>42069</v>
      </c>
      <c r="B48" s="3">
        <v>3408.16</v>
      </c>
      <c r="C48" s="3">
        <v>76.150000000000006</v>
      </c>
      <c r="D48" s="3">
        <v>96.2</v>
      </c>
      <c r="E48" s="3">
        <v>260</v>
      </c>
      <c r="F48" s="3">
        <v>568</v>
      </c>
      <c r="G48" s="3">
        <v>47.005000000000003</v>
      </c>
      <c r="H48" s="3">
        <v>133.65</v>
      </c>
      <c r="I48" s="3">
        <v>3825.5</v>
      </c>
      <c r="J48" s="3">
        <v>87.65</v>
      </c>
      <c r="K48" s="3">
        <v>447</v>
      </c>
      <c r="L48" s="3">
        <v>321.10000000000002</v>
      </c>
      <c r="M48" s="3">
        <v>115.7</v>
      </c>
      <c r="N48" s="3">
        <v>1560</v>
      </c>
      <c r="O48" s="3">
        <v>28.26</v>
      </c>
      <c r="P48" s="3">
        <v>219.9</v>
      </c>
      <c r="Q48" s="3">
        <v>89.92</v>
      </c>
      <c r="R48" s="3">
        <v>4415.5</v>
      </c>
      <c r="S48" s="3">
        <v>151.25</v>
      </c>
      <c r="T48" s="3">
        <v>99.47</v>
      </c>
      <c r="U48" s="3">
        <v>6.48</v>
      </c>
      <c r="V48" s="3">
        <v>88.17</v>
      </c>
      <c r="W48" s="3">
        <v>63.47</v>
      </c>
      <c r="X48" s="3">
        <v>1928.5</v>
      </c>
      <c r="Y48" s="3">
        <v>39.615000000000002</v>
      </c>
      <c r="Z48" s="3">
        <v>16.701999999999998</v>
      </c>
      <c r="AA48" s="3">
        <v>81.430000000000007</v>
      </c>
      <c r="AB48" s="3">
        <v>52.08</v>
      </c>
      <c r="AC48" s="3">
        <v>459.2</v>
      </c>
      <c r="AD48" s="3">
        <v>5800</v>
      </c>
      <c r="AE48" s="3">
        <v>1671.5</v>
      </c>
      <c r="AF48" s="3">
        <v>16.760000000000002</v>
      </c>
      <c r="AG48" s="3">
        <v>2871</v>
      </c>
      <c r="AH48" s="3">
        <v>22.79</v>
      </c>
      <c r="AI48" s="3">
        <v>265</v>
      </c>
      <c r="AJ48" s="3">
        <v>865.5</v>
      </c>
      <c r="AK48" s="3">
        <v>13.559699999999999</v>
      </c>
      <c r="AL48" s="3">
        <v>13.404999999999999</v>
      </c>
      <c r="AM48" s="3">
        <v>931.1</v>
      </c>
      <c r="AN48" s="3">
        <v>9.0280000000000005</v>
      </c>
      <c r="AO48" s="3">
        <v>3220</v>
      </c>
      <c r="AP48" s="3">
        <v>2.96</v>
      </c>
      <c r="AQ48" s="3">
        <v>168.9</v>
      </c>
      <c r="AR48" s="3">
        <v>16.260000000000002</v>
      </c>
      <c r="AS48" s="3">
        <v>19.835999999999999</v>
      </c>
      <c r="AT48" s="3">
        <v>118.6</v>
      </c>
      <c r="AU48" s="3">
        <v>2917.5</v>
      </c>
      <c r="AV48" s="3">
        <v>293.77</v>
      </c>
      <c r="AW48" s="3">
        <v>85.55</v>
      </c>
      <c r="AX48" s="3">
        <v>71.95</v>
      </c>
      <c r="AY48" s="3">
        <v>22.007000000000001</v>
      </c>
      <c r="AZ48" s="3">
        <v>29.484999999999999</v>
      </c>
    </row>
    <row r="49" spans="1:52" x14ac:dyDescent="0.25">
      <c r="A49" s="2">
        <v>42072</v>
      </c>
      <c r="B49" s="3">
        <v>3401.29</v>
      </c>
      <c r="C49" s="3">
        <v>75.900000000000006</v>
      </c>
      <c r="D49" s="3">
        <v>96.4</v>
      </c>
      <c r="E49" s="3">
        <v>259.5</v>
      </c>
      <c r="F49" s="3">
        <v>566.5</v>
      </c>
      <c r="G49" s="3">
        <v>46.685000000000002</v>
      </c>
      <c r="H49" s="3">
        <v>136.05000000000001</v>
      </c>
      <c r="I49" s="3">
        <v>3756</v>
      </c>
      <c r="J49" s="3">
        <v>87.6</v>
      </c>
      <c r="K49" s="3">
        <v>445.7</v>
      </c>
      <c r="L49" s="3">
        <v>320.60000000000002</v>
      </c>
      <c r="M49" s="3">
        <v>114.5</v>
      </c>
      <c r="N49" s="3">
        <v>1556</v>
      </c>
      <c r="O49" s="3">
        <v>28.375</v>
      </c>
      <c r="P49" s="3">
        <v>219.1</v>
      </c>
      <c r="Q49" s="3">
        <v>90.14</v>
      </c>
      <c r="R49" s="3">
        <v>4361</v>
      </c>
      <c r="S49" s="3">
        <v>151.55000000000001</v>
      </c>
      <c r="T49" s="3">
        <v>99.58</v>
      </c>
      <c r="U49" s="3">
        <v>6.4809999999999999</v>
      </c>
      <c r="V49" s="3">
        <v>88.47</v>
      </c>
      <c r="W49" s="3">
        <v>63.02</v>
      </c>
      <c r="X49" s="3">
        <v>1904</v>
      </c>
      <c r="Y49" s="3">
        <v>39.274999999999999</v>
      </c>
      <c r="Z49" s="3">
        <v>16.596</v>
      </c>
      <c r="AA49" s="3">
        <v>80.37</v>
      </c>
      <c r="AB49" s="3">
        <v>51.96</v>
      </c>
      <c r="AC49" s="3">
        <v>454</v>
      </c>
      <c r="AD49" s="3">
        <v>5830</v>
      </c>
      <c r="AE49" s="3">
        <v>1663.5</v>
      </c>
      <c r="AF49" s="3">
        <v>16.824999999999999</v>
      </c>
      <c r="AG49" s="3">
        <v>2828</v>
      </c>
      <c r="AH49" s="3">
        <v>22.835000000000001</v>
      </c>
      <c r="AI49" s="3">
        <v>262.7</v>
      </c>
      <c r="AJ49" s="3">
        <v>868.9</v>
      </c>
      <c r="AK49" s="3">
        <v>13.3767</v>
      </c>
      <c r="AL49" s="3">
        <v>13.335000000000001</v>
      </c>
      <c r="AM49" s="3">
        <v>919.2</v>
      </c>
      <c r="AN49" s="3">
        <v>8.9909999999999997</v>
      </c>
      <c r="AO49" s="3">
        <v>3174</v>
      </c>
      <c r="AP49" s="3">
        <v>2.9859999999999998</v>
      </c>
      <c r="AQ49" s="3">
        <v>167.8</v>
      </c>
      <c r="AR49" s="3">
        <v>16.579999999999998</v>
      </c>
      <c r="AS49" s="3">
        <v>19.690999999999999</v>
      </c>
      <c r="AT49" s="3">
        <v>118.75</v>
      </c>
      <c r="AU49" s="3">
        <v>2910.5</v>
      </c>
      <c r="AV49" s="3">
        <v>292.06200000000001</v>
      </c>
      <c r="AW49" s="3">
        <v>83.35</v>
      </c>
      <c r="AX49" s="3">
        <v>70.86</v>
      </c>
      <c r="AY49" s="3">
        <v>21.911999999999999</v>
      </c>
      <c r="AZ49" s="3">
        <v>29.37</v>
      </c>
    </row>
    <row r="50" spans="1:52" x14ac:dyDescent="0.25">
      <c r="A50" s="2">
        <v>42073</v>
      </c>
      <c r="B50" s="3">
        <v>3359.83</v>
      </c>
      <c r="C50" s="3">
        <v>75.3</v>
      </c>
      <c r="D50" s="3">
        <v>95.7</v>
      </c>
      <c r="E50" s="3">
        <v>259.2</v>
      </c>
      <c r="F50" s="3">
        <v>559.9</v>
      </c>
      <c r="G50" s="3">
        <v>45.18</v>
      </c>
      <c r="H50" s="3">
        <v>136.15</v>
      </c>
      <c r="I50" s="3">
        <v>3652.5</v>
      </c>
      <c r="J50" s="3">
        <v>86.38</v>
      </c>
      <c r="K50" s="3">
        <v>428.1</v>
      </c>
      <c r="L50" s="3">
        <v>326</v>
      </c>
      <c r="M50" s="3">
        <v>111.5</v>
      </c>
      <c r="N50" s="3">
        <v>1523.5</v>
      </c>
      <c r="O50" s="3">
        <v>27.41</v>
      </c>
      <c r="P50" s="3">
        <v>215.55</v>
      </c>
      <c r="Q50" s="3">
        <v>88.7</v>
      </c>
      <c r="R50" s="3">
        <v>4272</v>
      </c>
      <c r="S50" s="3">
        <v>150.65</v>
      </c>
      <c r="T50" s="3">
        <v>99.07</v>
      </c>
      <c r="U50" s="3">
        <v>6.3129999999999997</v>
      </c>
      <c r="V50" s="3">
        <v>87.4</v>
      </c>
      <c r="W50" s="3">
        <v>62.6</v>
      </c>
      <c r="X50" s="3">
        <v>1854.5</v>
      </c>
      <c r="Y50" s="3">
        <v>39.130000000000003</v>
      </c>
      <c r="Z50" s="3">
        <v>16.587</v>
      </c>
      <c r="AA50" s="3">
        <v>78.75</v>
      </c>
      <c r="AB50" s="3">
        <v>51.04</v>
      </c>
      <c r="AC50" s="3">
        <v>443</v>
      </c>
      <c r="AD50" s="3">
        <v>5705</v>
      </c>
      <c r="AE50" s="3">
        <v>1612</v>
      </c>
      <c r="AF50" s="3">
        <v>16.414999999999999</v>
      </c>
      <c r="AG50" s="3">
        <v>2799</v>
      </c>
      <c r="AH50" s="3">
        <v>22.395</v>
      </c>
      <c r="AI50" s="3">
        <v>254.3</v>
      </c>
      <c r="AJ50" s="3">
        <v>851.6</v>
      </c>
      <c r="AK50" s="3">
        <v>13.0357</v>
      </c>
      <c r="AL50" s="3">
        <v>13.21</v>
      </c>
      <c r="AM50" s="3">
        <v>851.2</v>
      </c>
      <c r="AN50" s="3">
        <v>8.9039999999999999</v>
      </c>
      <c r="AO50" s="3">
        <v>3091</v>
      </c>
      <c r="AP50" s="3">
        <v>2.9740000000000002</v>
      </c>
      <c r="AQ50" s="3">
        <v>166.25</v>
      </c>
      <c r="AR50" s="3">
        <v>16.16</v>
      </c>
      <c r="AS50" s="3">
        <v>19.527000000000001</v>
      </c>
      <c r="AT50" s="3">
        <v>117.55</v>
      </c>
      <c r="AU50" s="3">
        <v>2830</v>
      </c>
      <c r="AV50" s="3">
        <v>291.01900000000001</v>
      </c>
      <c r="AW50" s="3">
        <v>82.5</v>
      </c>
      <c r="AX50" s="3">
        <v>70.180000000000007</v>
      </c>
      <c r="AY50" s="3">
        <v>23.611999999999998</v>
      </c>
      <c r="AZ50" s="3">
        <v>29.195</v>
      </c>
    </row>
    <row r="51" spans="1:52" x14ac:dyDescent="0.25">
      <c r="A51" s="2">
        <v>42074</v>
      </c>
      <c r="B51" s="3">
        <v>3406.63</v>
      </c>
      <c r="C51" s="3">
        <v>75.3</v>
      </c>
      <c r="D51" s="3">
        <v>96.85</v>
      </c>
      <c r="E51" s="3">
        <v>260.39999999999998</v>
      </c>
      <c r="F51" s="3">
        <v>561.79999999999995</v>
      </c>
      <c r="G51" s="3">
        <v>45.465000000000003</v>
      </c>
      <c r="H51" s="3">
        <v>141.1</v>
      </c>
      <c r="I51" s="3">
        <v>3627</v>
      </c>
      <c r="J51" s="3">
        <v>89.27</v>
      </c>
      <c r="K51" s="3">
        <v>425.15</v>
      </c>
      <c r="L51" s="3">
        <v>325.10000000000002</v>
      </c>
      <c r="M51" s="3">
        <v>115.5</v>
      </c>
      <c r="N51" s="3">
        <v>1519</v>
      </c>
      <c r="O51" s="3">
        <v>27.47</v>
      </c>
      <c r="P51" s="3">
        <v>217.2</v>
      </c>
      <c r="Q51" s="3">
        <v>92.07</v>
      </c>
      <c r="R51" s="3">
        <v>4304.5</v>
      </c>
      <c r="S51" s="3">
        <v>153.85</v>
      </c>
      <c r="T51" s="3">
        <v>102.1</v>
      </c>
      <c r="U51" s="3">
        <v>6.4080000000000004</v>
      </c>
      <c r="V51" s="3">
        <v>90.48</v>
      </c>
      <c r="W51" s="3">
        <v>63.75</v>
      </c>
      <c r="X51" s="3">
        <v>1849</v>
      </c>
      <c r="Y51" s="3">
        <v>39.774999999999999</v>
      </c>
      <c r="Z51" s="3">
        <v>16.721</v>
      </c>
      <c r="AA51" s="3">
        <v>78.16</v>
      </c>
      <c r="AB51" s="3">
        <v>52.01</v>
      </c>
      <c r="AC51" s="3">
        <v>446.5</v>
      </c>
      <c r="AD51" s="3">
        <v>5715</v>
      </c>
      <c r="AE51" s="3">
        <v>1634</v>
      </c>
      <c r="AF51" s="3">
        <v>16.8</v>
      </c>
      <c r="AG51" s="3">
        <v>2823</v>
      </c>
      <c r="AH51" s="3">
        <v>22.82</v>
      </c>
      <c r="AI51" s="3">
        <v>255</v>
      </c>
      <c r="AJ51" s="3">
        <v>853.4</v>
      </c>
      <c r="AK51" s="3">
        <v>13.1395</v>
      </c>
      <c r="AL51" s="3">
        <v>13.455</v>
      </c>
      <c r="AM51" s="3">
        <v>840</v>
      </c>
      <c r="AN51" s="3">
        <v>9.0210000000000008</v>
      </c>
      <c r="AO51" s="3">
        <v>3082</v>
      </c>
      <c r="AP51" s="3">
        <v>3.0179999999999998</v>
      </c>
      <c r="AQ51" s="3">
        <v>171.5</v>
      </c>
      <c r="AR51" s="3">
        <v>16.43</v>
      </c>
      <c r="AS51" s="3">
        <v>19.652999999999999</v>
      </c>
      <c r="AT51" s="3">
        <v>121.1</v>
      </c>
      <c r="AU51" s="3">
        <v>2844</v>
      </c>
      <c r="AV51" s="3">
        <v>296.80500000000001</v>
      </c>
      <c r="AW51" s="3">
        <v>83.8</v>
      </c>
      <c r="AX51" s="3">
        <v>72.349999999999994</v>
      </c>
      <c r="AY51" s="3">
        <v>23.867000000000001</v>
      </c>
      <c r="AZ51" s="3">
        <v>29.94</v>
      </c>
    </row>
    <row r="52" spans="1:52" x14ac:dyDescent="0.25">
      <c r="A52" s="2">
        <v>42075</v>
      </c>
      <c r="B52" s="3">
        <v>3406.35</v>
      </c>
      <c r="C52" s="3">
        <v>75.099999999999994</v>
      </c>
      <c r="D52" s="3">
        <v>96.65</v>
      </c>
      <c r="E52" s="3">
        <v>264.5</v>
      </c>
      <c r="F52" s="3">
        <v>560.29999999999995</v>
      </c>
      <c r="G52" s="3">
        <v>45.44</v>
      </c>
      <c r="H52" s="3">
        <v>140.25</v>
      </c>
      <c r="I52" s="3">
        <v>3641.5</v>
      </c>
      <c r="J52" s="3">
        <v>89.5</v>
      </c>
      <c r="K52" s="3">
        <v>425.85</v>
      </c>
      <c r="L52" s="3">
        <v>326.3</v>
      </c>
      <c r="M52" s="3">
        <v>114.95</v>
      </c>
      <c r="N52" s="3">
        <v>1548.5</v>
      </c>
      <c r="O52" s="3">
        <v>27.68</v>
      </c>
      <c r="P52" s="3">
        <v>216.9</v>
      </c>
      <c r="Q52" s="3">
        <v>92.65</v>
      </c>
      <c r="R52" s="3">
        <v>4479</v>
      </c>
      <c r="S52" s="3">
        <v>154.5</v>
      </c>
      <c r="T52" s="3">
        <v>102.2</v>
      </c>
      <c r="U52" s="3">
        <v>6.44</v>
      </c>
      <c r="V52" s="3">
        <v>90</v>
      </c>
      <c r="W52" s="3">
        <v>63.8</v>
      </c>
      <c r="X52" s="3">
        <v>1882</v>
      </c>
      <c r="Y52" s="3">
        <v>39.604999999999997</v>
      </c>
      <c r="Z52" s="3">
        <v>16.721</v>
      </c>
      <c r="AA52" s="3">
        <v>79.2</v>
      </c>
      <c r="AB52" s="3">
        <v>51.6</v>
      </c>
      <c r="AC52" s="3">
        <v>448.8</v>
      </c>
      <c r="AD52" s="3">
        <v>5710</v>
      </c>
      <c r="AE52" s="3">
        <v>1660</v>
      </c>
      <c r="AF52" s="3">
        <v>17.12</v>
      </c>
      <c r="AG52" s="3">
        <v>2819</v>
      </c>
      <c r="AH52" s="3">
        <v>23.11</v>
      </c>
      <c r="AI52" s="3">
        <v>254.5</v>
      </c>
      <c r="AJ52" s="3">
        <v>855.5</v>
      </c>
      <c r="AK52" s="3">
        <v>13.1296</v>
      </c>
      <c r="AL52" s="3">
        <v>13.475</v>
      </c>
      <c r="AM52" s="3">
        <v>838.6</v>
      </c>
      <c r="AN52" s="3">
        <v>9.0850000000000009</v>
      </c>
      <c r="AO52" s="3">
        <v>3085</v>
      </c>
      <c r="AP52" s="3">
        <v>3.04</v>
      </c>
      <c r="AQ52" s="3">
        <v>170.6</v>
      </c>
      <c r="AR52" s="3">
        <v>16.329999999999998</v>
      </c>
      <c r="AS52" s="3">
        <v>19.469000000000001</v>
      </c>
      <c r="AT52" s="3">
        <v>120.7</v>
      </c>
      <c r="AU52" s="3">
        <v>2857</v>
      </c>
      <c r="AV52" s="3">
        <v>299.46100000000001</v>
      </c>
      <c r="AW52" s="3">
        <v>84</v>
      </c>
      <c r="AX52" s="3">
        <v>71.83</v>
      </c>
      <c r="AY52" s="3">
        <v>23.527000000000001</v>
      </c>
      <c r="AZ52" s="3">
        <v>29.695</v>
      </c>
    </row>
    <row r="53" spans="1:52" x14ac:dyDescent="0.25">
      <c r="A53" s="2">
        <v>42076</v>
      </c>
      <c r="B53" s="3">
        <v>3411.5</v>
      </c>
      <c r="C53" s="3">
        <v>75.400000000000006</v>
      </c>
      <c r="D53" s="3">
        <v>97.15</v>
      </c>
      <c r="E53" s="3">
        <v>264.3</v>
      </c>
      <c r="F53" s="3">
        <v>561.29999999999995</v>
      </c>
      <c r="G53" s="3">
        <v>44.645000000000003</v>
      </c>
      <c r="H53" s="3">
        <v>141.69999999999999</v>
      </c>
      <c r="I53" s="3">
        <v>3644</v>
      </c>
      <c r="J53" s="3">
        <v>89.83</v>
      </c>
      <c r="K53" s="3">
        <v>418.25</v>
      </c>
      <c r="L53" s="3">
        <v>337.8</v>
      </c>
      <c r="M53" s="3">
        <v>115.1</v>
      </c>
      <c r="N53" s="3">
        <v>1560</v>
      </c>
      <c r="O53" s="3">
        <v>27.06</v>
      </c>
      <c r="P53" s="3">
        <v>218.95</v>
      </c>
      <c r="Q53" s="3">
        <v>93.1</v>
      </c>
      <c r="R53" s="3">
        <v>4557</v>
      </c>
      <c r="S53" s="3">
        <v>155.5</v>
      </c>
      <c r="T53" s="3">
        <v>103.4</v>
      </c>
      <c r="U53" s="3">
        <v>6.4260000000000002</v>
      </c>
      <c r="V53" s="3">
        <v>90.53</v>
      </c>
      <c r="W53" s="3">
        <v>64.7</v>
      </c>
      <c r="X53" s="3">
        <v>1864</v>
      </c>
      <c r="Y53" s="3">
        <v>40</v>
      </c>
      <c r="Z53" s="3">
        <v>16.904</v>
      </c>
      <c r="AA53" s="3">
        <v>79</v>
      </c>
      <c r="AB53" s="3">
        <v>51.68</v>
      </c>
      <c r="AC53" s="3">
        <v>451.8</v>
      </c>
      <c r="AD53" s="3">
        <v>5840</v>
      </c>
      <c r="AE53" s="3">
        <v>1670</v>
      </c>
      <c r="AF53" s="3">
        <v>17.149999999999999</v>
      </c>
      <c r="AG53" s="3">
        <v>2845</v>
      </c>
      <c r="AH53" s="3">
        <v>23.405000000000001</v>
      </c>
      <c r="AI53" s="3">
        <v>250</v>
      </c>
      <c r="AJ53" s="3">
        <v>850.7</v>
      </c>
      <c r="AK53" s="3">
        <v>13.095000000000001</v>
      </c>
      <c r="AL53" s="3">
        <v>13.53</v>
      </c>
      <c r="AM53" s="3">
        <v>812.6</v>
      </c>
      <c r="AN53" s="3">
        <v>9.1300000000000008</v>
      </c>
      <c r="AO53" s="3">
        <v>3096</v>
      </c>
      <c r="AP53" s="3">
        <v>3.048</v>
      </c>
      <c r="AQ53" s="3">
        <v>171.25</v>
      </c>
      <c r="AR53" s="3">
        <v>15.58</v>
      </c>
      <c r="AS53" s="3">
        <v>19.478999999999999</v>
      </c>
      <c r="AT53" s="3">
        <v>120.65</v>
      </c>
      <c r="AU53" s="3">
        <v>2809.5</v>
      </c>
      <c r="AV53" s="3">
        <v>302.21199999999999</v>
      </c>
      <c r="AW53" s="3">
        <v>83.1</v>
      </c>
      <c r="AX53" s="3">
        <v>73.510000000000005</v>
      </c>
      <c r="AY53" s="3">
        <v>23.66</v>
      </c>
      <c r="AZ53" s="3">
        <v>30.125</v>
      </c>
    </row>
    <row r="54" spans="1:52" x14ac:dyDescent="0.25">
      <c r="A54" s="2">
        <v>42079</v>
      </c>
      <c r="B54" s="3">
        <v>3442.5</v>
      </c>
      <c r="C54" s="3">
        <v>75.900000000000006</v>
      </c>
      <c r="D54" s="3">
        <v>98.45</v>
      </c>
      <c r="E54" s="3">
        <v>265.3</v>
      </c>
      <c r="F54" s="3">
        <v>562</v>
      </c>
      <c r="G54" s="3">
        <v>44.57</v>
      </c>
      <c r="H54" s="3">
        <v>145.25</v>
      </c>
      <c r="I54" s="3">
        <v>3708.5</v>
      </c>
      <c r="J54" s="3">
        <v>92.07</v>
      </c>
      <c r="K54" s="3">
        <v>417.6</v>
      </c>
      <c r="L54" s="3">
        <v>345.4</v>
      </c>
      <c r="M54" s="3">
        <v>115.3</v>
      </c>
      <c r="N54" s="3">
        <v>1577</v>
      </c>
      <c r="O54" s="3">
        <v>27.18</v>
      </c>
      <c r="P54" s="3">
        <v>222.6</v>
      </c>
      <c r="Q54" s="3">
        <v>95.79</v>
      </c>
      <c r="R54" s="3">
        <v>4634.5</v>
      </c>
      <c r="S54" s="3">
        <v>159.94999999999999</v>
      </c>
      <c r="T54" s="3">
        <v>105.9</v>
      </c>
      <c r="U54" s="3">
        <v>6.4859999999999998</v>
      </c>
      <c r="V54" s="3">
        <v>92.75</v>
      </c>
      <c r="W54" s="3">
        <v>65.489999999999995</v>
      </c>
      <c r="X54" s="3">
        <v>1893</v>
      </c>
      <c r="Y54" s="3">
        <v>40.520000000000003</v>
      </c>
      <c r="Z54" s="3">
        <v>17.337</v>
      </c>
      <c r="AA54" s="3">
        <v>79.349999999999994</v>
      </c>
      <c r="AB54" s="3">
        <v>52.44</v>
      </c>
      <c r="AC54" s="3">
        <v>451.6</v>
      </c>
      <c r="AD54" s="3">
        <v>5900</v>
      </c>
      <c r="AE54" s="3">
        <v>1701.5</v>
      </c>
      <c r="AF54" s="3">
        <v>17.184999999999999</v>
      </c>
      <c r="AG54" s="3">
        <v>2886</v>
      </c>
      <c r="AH54" s="3">
        <v>23.76</v>
      </c>
      <c r="AI54" s="3">
        <v>251.85</v>
      </c>
      <c r="AJ54" s="3">
        <v>851.2</v>
      </c>
      <c r="AK54" s="3">
        <v>13.1098</v>
      </c>
      <c r="AL54" s="3">
        <v>13.74</v>
      </c>
      <c r="AM54" s="3">
        <v>822</v>
      </c>
      <c r="AN54" s="3">
        <v>9.1780000000000008</v>
      </c>
      <c r="AO54" s="3">
        <v>3169</v>
      </c>
      <c r="AP54" s="3">
        <v>3.1419999999999999</v>
      </c>
      <c r="AQ54" s="3">
        <v>174.7</v>
      </c>
      <c r="AR54" s="3">
        <v>15.24</v>
      </c>
      <c r="AS54" s="3">
        <v>19.748999999999999</v>
      </c>
      <c r="AT54" s="3">
        <v>122.4</v>
      </c>
      <c r="AU54" s="3">
        <v>2848</v>
      </c>
      <c r="AV54" s="3">
        <v>304.96300000000002</v>
      </c>
      <c r="AW54" s="3">
        <v>85.3</v>
      </c>
      <c r="AX54" s="3">
        <v>74.459999999999994</v>
      </c>
      <c r="AY54" s="3">
        <v>23.745000000000001</v>
      </c>
      <c r="AZ54" s="3">
        <v>30.914999999999999</v>
      </c>
    </row>
    <row r="55" spans="1:52" x14ac:dyDescent="0.25">
      <c r="A55" s="2">
        <v>42080</v>
      </c>
      <c r="B55" s="3">
        <v>3429.17</v>
      </c>
      <c r="C55" s="3">
        <v>75.7</v>
      </c>
      <c r="D55" s="3">
        <v>97.75</v>
      </c>
      <c r="E55" s="3">
        <v>264.8</v>
      </c>
      <c r="F55" s="3">
        <v>570.20000000000005</v>
      </c>
      <c r="G55" s="3">
        <v>45.21</v>
      </c>
      <c r="H55" s="3">
        <v>142.6</v>
      </c>
      <c r="I55" s="3">
        <v>3715.5</v>
      </c>
      <c r="J55" s="3">
        <v>92.24</v>
      </c>
      <c r="K55" s="3">
        <v>425.9</v>
      </c>
      <c r="L55" s="3">
        <v>339.4</v>
      </c>
      <c r="M55" s="3">
        <v>114.3</v>
      </c>
      <c r="N55" s="3">
        <v>1591.5</v>
      </c>
      <c r="O55" s="3">
        <v>27.55</v>
      </c>
      <c r="P55" s="3">
        <v>221.55</v>
      </c>
      <c r="Q55" s="3">
        <v>91.71</v>
      </c>
      <c r="R55" s="3">
        <v>4640</v>
      </c>
      <c r="S55" s="3">
        <v>158.80000000000001</v>
      </c>
      <c r="T55" s="3">
        <v>104.45</v>
      </c>
      <c r="U55" s="3">
        <v>6.46</v>
      </c>
      <c r="V55" s="3">
        <v>91.15</v>
      </c>
      <c r="W55" s="3">
        <v>65.12</v>
      </c>
      <c r="X55" s="3">
        <v>1910</v>
      </c>
      <c r="Y55" s="3">
        <v>40.200000000000003</v>
      </c>
      <c r="Z55" s="3">
        <v>17.145</v>
      </c>
      <c r="AA55" s="3">
        <v>79.459999999999994</v>
      </c>
      <c r="AB55" s="3">
        <v>52.28</v>
      </c>
      <c r="AC55" s="3">
        <v>453.4</v>
      </c>
      <c r="AD55" s="3">
        <v>5860</v>
      </c>
      <c r="AE55" s="3">
        <v>1698</v>
      </c>
      <c r="AF55" s="3">
        <v>16.899999999999999</v>
      </c>
      <c r="AG55" s="3">
        <v>2880</v>
      </c>
      <c r="AH55" s="3">
        <v>23.475000000000001</v>
      </c>
      <c r="AI55" s="3">
        <v>250</v>
      </c>
      <c r="AJ55" s="3">
        <v>864.2</v>
      </c>
      <c r="AK55" s="3">
        <v>13.114699999999999</v>
      </c>
      <c r="AL55" s="3">
        <v>13.56</v>
      </c>
      <c r="AM55" s="3">
        <v>840.3</v>
      </c>
      <c r="AN55" s="3">
        <v>9.077</v>
      </c>
      <c r="AO55" s="3">
        <v>3132</v>
      </c>
      <c r="AP55" s="3">
        <v>3.1040000000000001</v>
      </c>
      <c r="AQ55" s="3">
        <v>172.7</v>
      </c>
      <c r="AR55" s="3">
        <v>15.31</v>
      </c>
      <c r="AS55" s="3">
        <v>19.681999999999999</v>
      </c>
      <c r="AT55" s="3">
        <v>122.3</v>
      </c>
      <c r="AU55" s="3">
        <v>2873.5</v>
      </c>
      <c r="AV55" s="3">
        <v>305.62700000000001</v>
      </c>
      <c r="AW55" s="3">
        <v>84.65</v>
      </c>
      <c r="AX55" s="3">
        <v>73.69</v>
      </c>
      <c r="AY55" s="3">
        <v>23.518000000000001</v>
      </c>
      <c r="AZ55" s="3">
        <v>30.475000000000001</v>
      </c>
    </row>
    <row r="56" spans="1:52" x14ac:dyDescent="0.25">
      <c r="A56" s="2">
        <v>42081</v>
      </c>
      <c r="B56" s="3">
        <v>3449.75</v>
      </c>
      <c r="C56" s="3">
        <v>76.2</v>
      </c>
      <c r="D56" s="3">
        <v>98.25</v>
      </c>
      <c r="E56" s="3">
        <v>267.89999999999998</v>
      </c>
      <c r="F56" s="3">
        <v>579.29999999999995</v>
      </c>
      <c r="G56" s="3">
        <v>46</v>
      </c>
      <c r="H56" s="3">
        <v>142.69999999999999</v>
      </c>
      <c r="I56" s="3">
        <v>3796</v>
      </c>
      <c r="J56" s="3">
        <v>93.06</v>
      </c>
      <c r="K56" s="3">
        <v>436.1</v>
      </c>
      <c r="L56" s="3">
        <v>339.4</v>
      </c>
      <c r="M56" s="3">
        <v>113.8</v>
      </c>
      <c r="N56" s="3">
        <v>1623.5</v>
      </c>
      <c r="O56" s="3">
        <v>28</v>
      </c>
      <c r="P56" s="3">
        <v>225.75</v>
      </c>
      <c r="Q56" s="3">
        <v>89.91</v>
      </c>
      <c r="R56" s="3">
        <v>4750</v>
      </c>
      <c r="S56" s="3">
        <v>157.9</v>
      </c>
      <c r="T56" s="3">
        <v>105.35</v>
      </c>
      <c r="U56" s="3">
        <v>6.4550000000000001</v>
      </c>
      <c r="V56" s="3">
        <v>90.61</v>
      </c>
      <c r="W56" s="3">
        <v>65.53</v>
      </c>
      <c r="X56" s="3">
        <v>1954</v>
      </c>
      <c r="Y56" s="3">
        <v>40.4</v>
      </c>
      <c r="Z56" s="3">
        <v>17.25</v>
      </c>
      <c r="AA56" s="3">
        <v>79.5</v>
      </c>
      <c r="AB56" s="3">
        <v>52.25</v>
      </c>
      <c r="AC56" s="3">
        <v>458.6</v>
      </c>
      <c r="AD56" s="3">
        <v>5910</v>
      </c>
      <c r="AE56" s="3">
        <v>1733</v>
      </c>
      <c r="AF56" s="3">
        <v>16.75</v>
      </c>
      <c r="AG56" s="3">
        <v>2926</v>
      </c>
      <c r="AH56" s="3">
        <v>23.324999999999999</v>
      </c>
      <c r="AI56" s="3">
        <v>252.35</v>
      </c>
      <c r="AJ56" s="3">
        <v>881</v>
      </c>
      <c r="AK56" s="3">
        <v>13.0505</v>
      </c>
      <c r="AL56" s="3">
        <v>13.52</v>
      </c>
      <c r="AM56" s="3">
        <v>848.3</v>
      </c>
      <c r="AN56" s="3">
        <v>9.0210000000000008</v>
      </c>
      <c r="AO56" s="3">
        <v>3201</v>
      </c>
      <c r="AP56" s="3">
        <v>3.024</v>
      </c>
      <c r="AQ56" s="3">
        <v>170.75</v>
      </c>
      <c r="AR56" s="3">
        <v>15.54</v>
      </c>
      <c r="AS56" s="3">
        <v>19.846</v>
      </c>
      <c r="AT56" s="3">
        <v>122.35</v>
      </c>
      <c r="AU56" s="3">
        <v>2830.5</v>
      </c>
      <c r="AV56" s="3">
        <v>307.90300000000002</v>
      </c>
      <c r="AW56" s="3">
        <v>83.45</v>
      </c>
      <c r="AX56" s="3">
        <v>73.61</v>
      </c>
      <c r="AY56" s="3">
        <v>23.640999999999998</v>
      </c>
      <c r="AZ56" s="3">
        <v>30.655000000000001</v>
      </c>
    </row>
    <row r="57" spans="1:52" x14ac:dyDescent="0.25">
      <c r="A57" s="2">
        <v>42082</v>
      </c>
      <c r="B57" s="3">
        <v>3467.13</v>
      </c>
      <c r="C57" s="3">
        <v>76.55</v>
      </c>
      <c r="D57" s="3">
        <v>99.2</v>
      </c>
      <c r="E57" s="3">
        <v>272.3</v>
      </c>
      <c r="F57" s="3">
        <v>577.1</v>
      </c>
      <c r="G57" s="3">
        <v>46.475000000000001</v>
      </c>
      <c r="H57" s="3">
        <v>142.4</v>
      </c>
      <c r="I57" s="3">
        <v>3668</v>
      </c>
      <c r="J57" s="3">
        <v>92.98</v>
      </c>
      <c r="K57" s="3">
        <v>440.9</v>
      </c>
      <c r="L57" s="3">
        <v>341.9</v>
      </c>
      <c r="M57" s="3">
        <v>114.1</v>
      </c>
      <c r="N57" s="3">
        <v>1630</v>
      </c>
      <c r="O57" s="3">
        <v>28.34</v>
      </c>
      <c r="P57" s="3">
        <v>225.9</v>
      </c>
      <c r="Q57" s="3">
        <v>90.25</v>
      </c>
      <c r="R57" s="3">
        <v>4785.5</v>
      </c>
      <c r="S57" s="3">
        <v>158.44999999999999</v>
      </c>
      <c r="T57" s="3">
        <v>100.95</v>
      </c>
      <c r="U57" s="3">
        <v>6.4870000000000001</v>
      </c>
      <c r="V57" s="3">
        <v>89.93</v>
      </c>
      <c r="W57" s="3">
        <v>66.099999999999994</v>
      </c>
      <c r="X57" s="3">
        <v>1940.5</v>
      </c>
      <c r="Y57" s="3">
        <v>39.825000000000003</v>
      </c>
      <c r="Z57" s="3">
        <v>17.356000000000002</v>
      </c>
      <c r="AA57" s="3">
        <v>79.5</v>
      </c>
      <c r="AB57" s="3">
        <v>52.96</v>
      </c>
      <c r="AC57" s="3">
        <v>463.2</v>
      </c>
      <c r="AD57" s="3">
        <v>5990</v>
      </c>
      <c r="AE57" s="3">
        <v>1752</v>
      </c>
      <c r="AF57" s="3">
        <v>16.73</v>
      </c>
      <c r="AG57" s="3">
        <v>2897</v>
      </c>
      <c r="AH57" s="3">
        <v>23.324999999999999</v>
      </c>
      <c r="AI57" s="3">
        <v>252.8</v>
      </c>
      <c r="AJ57" s="3">
        <v>888.3</v>
      </c>
      <c r="AK57" s="3">
        <v>12.912100000000001</v>
      </c>
      <c r="AL57" s="3">
        <v>13.53</v>
      </c>
      <c r="AM57" s="3">
        <v>859.5</v>
      </c>
      <c r="AN57" s="3">
        <v>9.0749999999999993</v>
      </c>
      <c r="AO57" s="3">
        <v>3155</v>
      </c>
      <c r="AP57" s="3">
        <v>3.0339999999999998</v>
      </c>
      <c r="AQ57" s="3">
        <v>168.3</v>
      </c>
      <c r="AR57" s="3">
        <v>15.71</v>
      </c>
      <c r="AS57" s="3">
        <v>19.971</v>
      </c>
      <c r="AT57" s="3">
        <v>121.5</v>
      </c>
      <c r="AU57" s="3">
        <v>2845.5</v>
      </c>
      <c r="AV57" s="3">
        <v>309.42099999999999</v>
      </c>
      <c r="AW57" s="3">
        <v>84.2</v>
      </c>
      <c r="AX57" s="3">
        <v>72.95</v>
      </c>
      <c r="AY57" s="3">
        <v>23.687999999999999</v>
      </c>
      <c r="AZ57" s="3">
        <v>31.024999999999999</v>
      </c>
    </row>
    <row r="58" spans="1:52" x14ac:dyDescent="0.25">
      <c r="A58" s="2">
        <v>42083</v>
      </c>
      <c r="B58" s="3">
        <v>3505.06</v>
      </c>
      <c r="C58" s="3">
        <v>76.5</v>
      </c>
      <c r="D58" s="3">
        <v>99.7</v>
      </c>
      <c r="E58" s="3">
        <v>274.89999999999998</v>
      </c>
      <c r="F58" s="3">
        <v>584.70000000000005</v>
      </c>
      <c r="G58" s="3">
        <v>47.634999999999998</v>
      </c>
      <c r="H58" s="3">
        <v>143.94999999999999</v>
      </c>
      <c r="I58" s="3">
        <v>3657</v>
      </c>
      <c r="J58" s="3">
        <v>93.63</v>
      </c>
      <c r="K58" s="3">
        <v>451</v>
      </c>
      <c r="L58" s="3">
        <v>343.3</v>
      </c>
      <c r="M58" s="3">
        <v>113.85</v>
      </c>
      <c r="N58" s="3">
        <v>1635</v>
      </c>
      <c r="O58" s="3">
        <v>28.495000000000001</v>
      </c>
      <c r="P58" s="3">
        <v>228.25</v>
      </c>
      <c r="Q58" s="3">
        <v>91.51</v>
      </c>
      <c r="R58" s="3">
        <v>4847</v>
      </c>
      <c r="S58" s="3">
        <v>161.75</v>
      </c>
      <c r="T58" s="3">
        <v>100.65</v>
      </c>
      <c r="U58" s="3">
        <v>6.8</v>
      </c>
      <c r="V58" s="3">
        <v>92.33</v>
      </c>
      <c r="W58" s="3">
        <v>67.099999999999994</v>
      </c>
      <c r="X58" s="3">
        <v>1924</v>
      </c>
      <c r="Y58" s="3">
        <v>39.814999999999998</v>
      </c>
      <c r="Z58" s="3">
        <v>17.626000000000001</v>
      </c>
      <c r="AA58" s="3">
        <v>80.63</v>
      </c>
      <c r="AB58" s="3">
        <v>53.98</v>
      </c>
      <c r="AC58" s="3">
        <v>465.4</v>
      </c>
      <c r="AD58" s="3">
        <v>5960</v>
      </c>
      <c r="AE58" s="3">
        <v>1747.5</v>
      </c>
      <c r="AF58" s="3">
        <v>16.984999999999999</v>
      </c>
      <c r="AG58" s="3">
        <v>2900</v>
      </c>
      <c r="AH58" s="3">
        <v>23.824999999999999</v>
      </c>
      <c r="AI58" s="3">
        <v>255.3</v>
      </c>
      <c r="AJ58" s="3">
        <v>889.2</v>
      </c>
      <c r="AK58" s="3">
        <v>13.3026</v>
      </c>
      <c r="AL58" s="3">
        <v>13.744999999999999</v>
      </c>
      <c r="AM58" s="3">
        <v>884</v>
      </c>
      <c r="AN58" s="3">
        <v>9.3680000000000003</v>
      </c>
      <c r="AO58" s="3">
        <v>3105</v>
      </c>
      <c r="AP58" s="3">
        <v>3.1259999999999999</v>
      </c>
      <c r="AQ58" s="3">
        <v>169.25</v>
      </c>
      <c r="AR58" s="3">
        <v>16.25</v>
      </c>
      <c r="AS58" s="3">
        <v>20.173999999999999</v>
      </c>
      <c r="AT58" s="3">
        <v>121.8</v>
      </c>
      <c r="AU58" s="3">
        <v>2914.5</v>
      </c>
      <c r="AV58" s="3">
        <v>314.923</v>
      </c>
      <c r="AW58" s="3">
        <v>84.05</v>
      </c>
      <c r="AX58" s="3">
        <v>74.180000000000007</v>
      </c>
      <c r="AY58" s="3">
        <v>24.367999999999999</v>
      </c>
      <c r="AZ58" s="3">
        <v>31.65</v>
      </c>
    </row>
    <row r="59" spans="1:52" x14ac:dyDescent="0.25">
      <c r="A59" s="2">
        <v>42086</v>
      </c>
      <c r="B59" s="3">
        <v>3480.88</v>
      </c>
      <c r="C59" s="3">
        <v>75.95</v>
      </c>
      <c r="D59" s="3">
        <v>99.4</v>
      </c>
      <c r="E59" s="3">
        <v>273.89999999999998</v>
      </c>
      <c r="F59" s="3">
        <v>578.70000000000005</v>
      </c>
      <c r="G59" s="3">
        <v>46.95</v>
      </c>
      <c r="H59" s="3">
        <v>141.15</v>
      </c>
      <c r="I59" s="3">
        <v>3703.5</v>
      </c>
      <c r="J59" s="3">
        <v>93.5</v>
      </c>
      <c r="K59" s="3">
        <v>447.9</v>
      </c>
      <c r="L59" s="3">
        <v>339.1</v>
      </c>
      <c r="M59" s="3">
        <v>113.45</v>
      </c>
      <c r="N59" s="3">
        <v>1615.5</v>
      </c>
      <c r="O59" s="3">
        <v>28.69</v>
      </c>
      <c r="P59" s="3">
        <v>227.65</v>
      </c>
      <c r="Q59" s="3">
        <v>88.7</v>
      </c>
      <c r="R59" s="3">
        <v>4840</v>
      </c>
      <c r="S59" s="3">
        <v>160.1</v>
      </c>
      <c r="T59" s="3">
        <v>100.45</v>
      </c>
      <c r="U59" s="3">
        <v>6.8339999999999996</v>
      </c>
      <c r="V59" s="3">
        <v>91.45</v>
      </c>
      <c r="W59" s="3">
        <v>66.900000000000006</v>
      </c>
      <c r="X59" s="3">
        <v>1939.5</v>
      </c>
      <c r="Y59" s="3">
        <v>39.630000000000003</v>
      </c>
      <c r="Z59" s="3">
        <v>17.702999999999999</v>
      </c>
      <c r="AA59" s="3">
        <v>80.48</v>
      </c>
      <c r="AB59" s="3">
        <v>54.54</v>
      </c>
      <c r="AC59" s="3">
        <v>465.4</v>
      </c>
      <c r="AD59" s="3">
        <v>5998</v>
      </c>
      <c r="AE59" s="3">
        <v>1741.5</v>
      </c>
      <c r="AF59" s="3">
        <v>16.954999999999998</v>
      </c>
      <c r="AG59" s="3">
        <v>2905</v>
      </c>
      <c r="AH59" s="3">
        <v>23.425000000000001</v>
      </c>
      <c r="AI59" s="3">
        <v>257.14999999999998</v>
      </c>
      <c r="AJ59" s="3">
        <v>891.8</v>
      </c>
      <c r="AK59" s="3">
        <v>13.3866</v>
      </c>
      <c r="AL59" s="3">
        <v>13.73</v>
      </c>
      <c r="AM59" s="3">
        <v>890.6</v>
      </c>
      <c r="AN59" s="3">
        <v>9.41</v>
      </c>
      <c r="AO59" s="3">
        <v>3165</v>
      </c>
      <c r="AP59" s="3">
        <v>3.0939999999999999</v>
      </c>
      <c r="AQ59" s="3">
        <v>164.5</v>
      </c>
      <c r="AR59" s="3">
        <v>16.11</v>
      </c>
      <c r="AS59" s="3">
        <v>20.164000000000001</v>
      </c>
      <c r="AT59" s="3">
        <v>120.8</v>
      </c>
      <c r="AU59" s="3">
        <v>2942.5</v>
      </c>
      <c r="AV59" s="3">
        <v>314.82799999999997</v>
      </c>
      <c r="AW59" s="3">
        <v>83</v>
      </c>
      <c r="AX59" s="3">
        <v>73.5</v>
      </c>
      <c r="AY59" s="3">
        <v>24.443999999999999</v>
      </c>
      <c r="AZ59" s="3">
        <v>31.875</v>
      </c>
    </row>
    <row r="60" spans="1:52" x14ac:dyDescent="0.25">
      <c r="A60" s="2">
        <v>42087</v>
      </c>
      <c r="B60" s="3">
        <v>3484.67</v>
      </c>
      <c r="C60" s="3">
        <v>75.150000000000006</v>
      </c>
      <c r="D60" s="3">
        <v>98.3</v>
      </c>
      <c r="E60" s="3">
        <v>271.5</v>
      </c>
      <c r="F60" s="3">
        <v>578.29999999999995</v>
      </c>
      <c r="G60" s="3">
        <v>46.884999999999998</v>
      </c>
      <c r="H60" s="3">
        <v>142.55000000000001</v>
      </c>
      <c r="I60" s="3">
        <v>3664</v>
      </c>
      <c r="J60" s="3">
        <v>94.04</v>
      </c>
      <c r="K60" s="3">
        <v>444.15</v>
      </c>
      <c r="L60" s="3">
        <v>345.1</v>
      </c>
      <c r="M60" s="3">
        <v>112.65</v>
      </c>
      <c r="N60" s="3">
        <v>1608</v>
      </c>
      <c r="O60" s="3">
        <v>28.355</v>
      </c>
      <c r="P60" s="3">
        <v>226.95</v>
      </c>
      <c r="Q60" s="3">
        <v>88.43</v>
      </c>
      <c r="R60" s="3">
        <v>4832</v>
      </c>
      <c r="S60" s="3">
        <v>161.9</v>
      </c>
      <c r="T60" s="3">
        <v>101.2</v>
      </c>
      <c r="U60" s="3">
        <v>6.9379999999999997</v>
      </c>
      <c r="V60" s="3">
        <v>92.68</v>
      </c>
      <c r="W60" s="3">
        <v>67.599999999999994</v>
      </c>
      <c r="X60" s="3">
        <v>1937.5</v>
      </c>
      <c r="Y60" s="3">
        <v>39.75</v>
      </c>
      <c r="Z60" s="3">
        <v>17.702999999999999</v>
      </c>
      <c r="AA60" s="3">
        <v>80.59</v>
      </c>
      <c r="AB60" s="3">
        <v>55.8</v>
      </c>
      <c r="AC60" s="3">
        <v>465.5</v>
      </c>
      <c r="AD60" s="3">
        <v>5941</v>
      </c>
      <c r="AE60" s="3">
        <v>1743.5</v>
      </c>
      <c r="AF60" s="3">
        <v>17.164999999999999</v>
      </c>
      <c r="AG60" s="3">
        <v>2907</v>
      </c>
      <c r="AH60" s="3">
        <v>23.67</v>
      </c>
      <c r="AI60" s="3">
        <v>258.45</v>
      </c>
      <c r="AJ60" s="3">
        <v>891.9</v>
      </c>
      <c r="AK60" s="3">
        <v>13.4855</v>
      </c>
      <c r="AL60" s="3">
        <v>13.955</v>
      </c>
      <c r="AM60" s="3">
        <v>880.8</v>
      </c>
      <c r="AN60" s="3">
        <v>9.56</v>
      </c>
      <c r="AO60" s="3">
        <v>3185</v>
      </c>
      <c r="AP60" s="3">
        <v>3.2</v>
      </c>
      <c r="AQ60" s="3">
        <v>166.45</v>
      </c>
      <c r="AR60" s="3">
        <v>16.14</v>
      </c>
      <c r="AS60" s="3">
        <v>20.087</v>
      </c>
      <c r="AT60" s="3">
        <v>121.8</v>
      </c>
      <c r="AU60" s="3">
        <v>2884</v>
      </c>
      <c r="AV60" s="3">
        <v>315.77699999999999</v>
      </c>
      <c r="AW60" s="3">
        <v>82.25</v>
      </c>
      <c r="AX60" s="3">
        <v>73.53</v>
      </c>
      <c r="AY60" s="3">
        <v>24.462</v>
      </c>
      <c r="AZ60" s="3">
        <v>32.5</v>
      </c>
    </row>
    <row r="61" spans="1:52" x14ac:dyDescent="0.25">
      <c r="A61" s="2">
        <v>42088</v>
      </c>
      <c r="B61" s="3">
        <v>3444.08</v>
      </c>
      <c r="C61" s="3">
        <v>74</v>
      </c>
      <c r="D61" s="3">
        <v>96.75</v>
      </c>
      <c r="E61" s="3">
        <v>268.8</v>
      </c>
      <c r="F61" s="3">
        <v>583.5</v>
      </c>
      <c r="G61" s="3">
        <v>46.505000000000003</v>
      </c>
      <c r="H61" s="3">
        <v>140.35</v>
      </c>
      <c r="I61" s="3">
        <v>3639.5</v>
      </c>
      <c r="J61" s="3">
        <v>92.14</v>
      </c>
      <c r="K61" s="3">
        <v>448.35</v>
      </c>
      <c r="L61" s="3">
        <v>340.7</v>
      </c>
      <c r="M61" s="3">
        <v>111.7</v>
      </c>
      <c r="N61" s="3">
        <v>1595.5</v>
      </c>
      <c r="O61" s="3">
        <v>28.5</v>
      </c>
      <c r="P61" s="3">
        <v>224.25</v>
      </c>
      <c r="Q61" s="3">
        <v>87.6</v>
      </c>
      <c r="R61" s="3">
        <v>4761.5</v>
      </c>
      <c r="S61" s="3">
        <v>161.35</v>
      </c>
      <c r="T61" s="3">
        <v>99.94</v>
      </c>
      <c r="U61" s="3">
        <v>6.8620000000000001</v>
      </c>
      <c r="V61" s="3">
        <v>90.92</v>
      </c>
      <c r="W61" s="3">
        <v>66.06</v>
      </c>
      <c r="X61" s="3">
        <v>1923.5</v>
      </c>
      <c r="Y61" s="3">
        <v>39.03</v>
      </c>
      <c r="Z61" s="3">
        <v>17.626000000000001</v>
      </c>
      <c r="AA61" s="3">
        <v>80.5</v>
      </c>
      <c r="AB61" s="3">
        <v>54.85</v>
      </c>
      <c r="AC61" s="3">
        <v>470.55</v>
      </c>
      <c r="AD61" s="3">
        <v>5893</v>
      </c>
      <c r="AE61" s="3">
        <v>1742</v>
      </c>
      <c r="AF61" s="3">
        <v>17.07</v>
      </c>
      <c r="AG61" s="3">
        <v>2880</v>
      </c>
      <c r="AH61" s="3">
        <v>23.555</v>
      </c>
      <c r="AI61" s="3">
        <v>251.9</v>
      </c>
      <c r="AJ61" s="3">
        <v>894.6</v>
      </c>
      <c r="AK61" s="3">
        <v>13.3718</v>
      </c>
      <c r="AL61" s="3">
        <v>13.63</v>
      </c>
      <c r="AM61" s="3">
        <v>895.7</v>
      </c>
      <c r="AN61" s="3">
        <v>9.4879999999999995</v>
      </c>
      <c r="AO61" s="3">
        <v>3158</v>
      </c>
      <c r="AP61" s="3">
        <v>3.1680000000000001</v>
      </c>
      <c r="AQ61" s="3">
        <v>163.6</v>
      </c>
      <c r="AR61" s="3">
        <v>15.99</v>
      </c>
      <c r="AS61" s="3">
        <v>19.951999999999998</v>
      </c>
      <c r="AT61" s="3">
        <v>120.4</v>
      </c>
      <c r="AU61" s="3">
        <v>2926</v>
      </c>
      <c r="AV61" s="3">
        <v>315.01799999999997</v>
      </c>
      <c r="AW61" s="3">
        <v>80.95</v>
      </c>
      <c r="AX61" s="3">
        <v>71.900000000000006</v>
      </c>
      <c r="AY61" s="3">
        <v>24.283000000000001</v>
      </c>
      <c r="AZ61" s="3">
        <v>31.91</v>
      </c>
    </row>
    <row r="62" spans="1:52" x14ac:dyDescent="0.25">
      <c r="A62" s="2">
        <v>42089</v>
      </c>
      <c r="B62" s="3">
        <v>3421.87</v>
      </c>
      <c r="C62" s="3">
        <v>73.2</v>
      </c>
      <c r="D62" s="3">
        <v>95.8</v>
      </c>
      <c r="E62" s="3">
        <v>263.89999999999998</v>
      </c>
      <c r="F62" s="3">
        <v>581.70000000000005</v>
      </c>
      <c r="G62" s="3">
        <v>46.59</v>
      </c>
      <c r="H62" s="3">
        <v>138.80000000000001</v>
      </c>
      <c r="I62" s="3">
        <v>3570</v>
      </c>
      <c r="J62" s="3">
        <v>91.38</v>
      </c>
      <c r="K62" s="3">
        <v>446.1</v>
      </c>
      <c r="L62" s="3">
        <v>335</v>
      </c>
      <c r="M62" s="3">
        <v>111.55</v>
      </c>
      <c r="N62" s="3">
        <v>1575</v>
      </c>
      <c r="O62" s="3">
        <v>28.22</v>
      </c>
      <c r="P62" s="3">
        <v>224</v>
      </c>
      <c r="Q62" s="3">
        <v>88.72</v>
      </c>
      <c r="R62" s="3">
        <v>4691</v>
      </c>
      <c r="S62" s="3">
        <v>160.1</v>
      </c>
      <c r="T62" s="3">
        <v>99.86</v>
      </c>
      <c r="U62" s="3">
        <v>6.915</v>
      </c>
      <c r="V62" s="3">
        <v>91.5</v>
      </c>
      <c r="W62" s="3">
        <v>65.95</v>
      </c>
      <c r="X62" s="3">
        <v>1894.5</v>
      </c>
      <c r="Y62" s="3">
        <v>38.86</v>
      </c>
      <c r="Z62" s="3">
        <v>17.577999999999999</v>
      </c>
      <c r="AA62" s="3">
        <v>79.73</v>
      </c>
      <c r="AB62" s="3">
        <v>55.12</v>
      </c>
      <c r="AC62" s="3">
        <v>462.35</v>
      </c>
      <c r="AD62" s="3">
        <v>5862</v>
      </c>
      <c r="AE62" s="3">
        <v>1685</v>
      </c>
      <c r="AF62" s="3">
        <v>17.135000000000002</v>
      </c>
      <c r="AG62" s="3">
        <v>2855</v>
      </c>
      <c r="AH62" s="3">
        <v>23.25</v>
      </c>
      <c r="AI62" s="3">
        <v>250</v>
      </c>
      <c r="AJ62" s="3">
        <v>882.1</v>
      </c>
      <c r="AK62" s="3">
        <v>13.356999999999999</v>
      </c>
      <c r="AL62" s="3">
        <v>13.47</v>
      </c>
      <c r="AM62" s="3">
        <v>881.7</v>
      </c>
      <c r="AN62" s="3">
        <v>9.5</v>
      </c>
      <c r="AO62" s="3">
        <v>3103</v>
      </c>
      <c r="AP62" s="3">
        <v>3.13</v>
      </c>
      <c r="AQ62" s="3">
        <v>162.35</v>
      </c>
      <c r="AR62" s="3">
        <v>15.99</v>
      </c>
      <c r="AS62" s="3">
        <v>19.806999999999999</v>
      </c>
      <c r="AT62" s="3">
        <v>119.75</v>
      </c>
      <c r="AU62" s="3">
        <v>2877</v>
      </c>
      <c r="AV62" s="3">
        <v>309.23099999999999</v>
      </c>
      <c r="AW62" s="3">
        <v>79.599999999999994</v>
      </c>
      <c r="AX62" s="3">
        <v>71.709999999999994</v>
      </c>
      <c r="AY62" s="3">
        <v>24.292000000000002</v>
      </c>
      <c r="AZ62" s="3">
        <v>31.76</v>
      </c>
    </row>
    <row r="63" spans="1:52" x14ac:dyDescent="0.25">
      <c r="A63" s="2">
        <v>42090</v>
      </c>
      <c r="B63" s="3">
        <v>3424.6</v>
      </c>
      <c r="C63" s="3">
        <v>73.099999999999994</v>
      </c>
      <c r="D63" s="3">
        <v>96.2</v>
      </c>
      <c r="E63" s="3">
        <v>263.2</v>
      </c>
      <c r="F63" s="3">
        <v>578.5</v>
      </c>
      <c r="G63" s="3">
        <v>46.594999999999999</v>
      </c>
      <c r="H63" s="3">
        <v>139.15</v>
      </c>
      <c r="I63" s="3">
        <v>3552</v>
      </c>
      <c r="J63" s="3">
        <v>91.69</v>
      </c>
      <c r="K63" s="3">
        <v>443.6</v>
      </c>
      <c r="L63" s="3">
        <v>369.7</v>
      </c>
      <c r="M63" s="3">
        <v>112</v>
      </c>
      <c r="N63" s="3">
        <v>1569.5</v>
      </c>
      <c r="O63" s="3">
        <v>27.824999999999999</v>
      </c>
      <c r="P63" s="3">
        <v>224.7</v>
      </c>
      <c r="Q63" s="3">
        <v>88.47</v>
      </c>
      <c r="R63" s="3">
        <v>4686</v>
      </c>
      <c r="S63" s="3">
        <v>160.25</v>
      </c>
      <c r="T63" s="3">
        <v>100.1</v>
      </c>
      <c r="U63" s="3">
        <v>6.8819999999999997</v>
      </c>
      <c r="V63" s="3">
        <v>92.07</v>
      </c>
      <c r="W63" s="3">
        <v>66.349999999999994</v>
      </c>
      <c r="X63" s="3">
        <v>1895</v>
      </c>
      <c r="Y63" s="3">
        <v>38.875</v>
      </c>
      <c r="Z63" s="3">
        <v>17.548999999999999</v>
      </c>
      <c r="AA63" s="3">
        <v>79.05</v>
      </c>
      <c r="AB63" s="3">
        <v>56.19</v>
      </c>
      <c r="AC63" s="3">
        <v>454</v>
      </c>
      <c r="AD63" s="3">
        <v>5860</v>
      </c>
      <c r="AE63" s="3">
        <v>1683</v>
      </c>
      <c r="AF63" s="3">
        <v>17.024999999999999</v>
      </c>
      <c r="AG63" s="3">
        <v>2851</v>
      </c>
      <c r="AH63" s="3">
        <v>23.53</v>
      </c>
      <c r="AI63" s="3">
        <v>244.25</v>
      </c>
      <c r="AJ63" s="3">
        <v>881.5</v>
      </c>
      <c r="AK63" s="3">
        <v>13.2729</v>
      </c>
      <c r="AL63" s="3">
        <v>13.375</v>
      </c>
      <c r="AM63" s="3">
        <v>873.3</v>
      </c>
      <c r="AN63" s="3">
        <v>9.4320000000000004</v>
      </c>
      <c r="AO63" s="3">
        <v>3102</v>
      </c>
      <c r="AP63" s="3">
        <v>3.14</v>
      </c>
      <c r="AQ63" s="3">
        <v>162.25</v>
      </c>
      <c r="AR63" s="3">
        <v>16.04</v>
      </c>
      <c r="AS63" s="3">
        <v>19.710999999999999</v>
      </c>
      <c r="AT63" s="3">
        <v>120.15</v>
      </c>
      <c r="AU63" s="3">
        <v>2809.5</v>
      </c>
      <c r="AV63" s="3">
        <v>308.85199999999998</v>
      </c>
      <c r="AW63" s="3">
        <v>79.900000000000006</v>
      </c>
      <c r="AX63" s="3">
        <v>72.13</v>
      </c>
      <c r="AY63" s="3">
        <v>24.51</v>
      </c>
      <c r="AZ63" s="3">
        <v>31.63</v>
      </c>
    </row>
    <row r="64" spans="1:52" x14ac:dyDescent="0.25">
      <c r="A64" s="2">
        <v>42093</v>
      </c>
      <c r="B64" s="3">
        <v>3461.44</v>
      </c>
      <c r="C64" s="3">
        <v>74.25</v>
      </c>
      <c r="D64" s="3">
        <v>97.85</v>
      </c>
      <c r="E64" s="3">
        <v>265</v>
      </c>
      <c r="F64" s="3">
        <v>583.29999999999995</v>
      </c>
      <c r="G64" s="3">
        <v>47</v>
      </c>
      <c r="H64" s="3">
        <v>142.35</v>
      </c>
      <c r="I64" s="3">
        <v>3594.5</v>
      </c>
      <c r="J64" s="3">
        <v>92.7</v>
      </c>
      <c r="K64" s="3">
        <v>446.1</v>
      </c>
      <c r="L64" s="3">
        <v>376.8</v>
      </c>
      <c r="M64" s="3">
        <v>114.45</v>
      </c>
      <c r="N64" s="3">
        <v>1584.5</v>
      </c>
      <c r="O64" s="3">
        <v>28.15</v>
      </c>
      <c r="P64" s="3">
        <v>224.35</v>
      </c>
      <c r="Q64" s="3">
        <v>90.86</v>
      </c>
      <c r="R64" s="3">
        <v>4726.5</v>
      </c>
      <c r="S64" s="3">
        <v>162.35</v>
      </c>
      <c r="T64" s="3">
        <v>101.35</v>
      </c>
      <c r="U64" s="3">
        <v>6.9829999999999997</v>
      </c>
      <c r="V64" s="3">
        <v>94.3</v>
      </c>
      <c r="W64" s="3">
        <v>67.36</v>
      </c>
      <c r="X64" s="3">
        <v>1902</v>
      </c>
      <c r="Y64" s="3">
        <v>39.625</v>
      </c>
      <c r="Z64" s="3">
        <v>17.847000000000001</v>
      </c>
      <c r="AA64" s="3">
        <v>79.39</v>
      </c>
      <c r="AB64" s="3">
        <v>57.26</v>
      </c>
      <c r="AC64" s="3">
        <v>448.25</v>
      </c>
      <c r="AD64" s="3">
        <v>5902</v>
      </c>
      <c r="AE64" s="3">
        <v>1697</v>
      </c>
      <c r="AF64" s="3">
        <v>17.32</v>
      </c>
      <c r="AG64" s="3">
        <v>2887</v>
      </c>
      <c r="AH64" s="3">
        <v>23.75</v>
      </c>
      <c r="AI64" s="3">
        <v>247.8</v>
      </c>
      <c r="AJ64" s="3">
        <v>884.4</v>
      </c>
      <c r="AK64" s="3">
        <v>13.32</v>
      </c>
      <c r="AL64" s="3">
        <v>13.67</v>
      </c>
      <c r="AM64" s="3">
        <v>852</v>
      </c>
      <c r="AN64" s="3">
        <v>9.41</v>
      </c>
      <c r="AO64" s="3">
        <v>3068</v>
      </c>
      <c r="AP64" s="3">
        <v>3.206</v>
      </c>
      <c r="AQ64" s="3">
        <v>164.5</v>
      </c>
      <c r="AR64" s="3">
        <v>16.18</v>
      </c>
      <c r="AS64" s="3">
        <v>20.058</v>
      </c>
      <c r="AT64" s="3">
        <v>121.4</v>
      </c>
      <c r="AU64" s="3">
        <v>2816.5</v>
      </c>
      <c r="AV64" s="3">
        <v>313.69</v>
      </c>
      <c r="AW64" s="3">
        <v>80</v>
      </c>
      <c r="AX64" s="3">
        <v>72.34</v>
      </c>
      <c r="AY64" s="3">
        <v>24.651</v>
      </c>
      <c r="AZ64" s="3">
        <v>32.384999999999998</v>
      </c>
    </row>
    <row r="65" spans="1:52" x14ac:dyDescent="0.25">
      <c r="A65" s="2">
        <v>42094</v>
      </c>
      <c r="B65" s="3">
        <v>3434.93</v>
      </c>
      <c r="C65" s="3">
        <v>73.400000000000006</v>
      </c>
      <c r="D65" s="3">
        <v>96.15</v>
      </c>
      <c r="E65" s="3">
        <v>268.10000000000002</v>
      </c>
      <c r="F65" s="3">
        <v>574</v>
      </c>
      <c r="G65" s="3">
        <v>46.274999999999999</v>
      </c>
      <c r="H65" s="3">
        <v>139.94999999999999</v>
      </c>
      <c r="I65" s="3">
        <v>3488.5</v>
      </c>
      <c r="J65" s="3">
        <v>91.93</v>
      </c>
      <c r="K65" s="3">
        <v>436.7</v>
      </c>
      <c r="L65" s="3">
        <v>372</v>
      </c>
      <c r="M65" s="3">
        <v>113.8</v>
      </c>
      <c r="N65" s="3">
        <v>1546</v>
      </c>
      <c r="O65" s="3">
        <v>27.835000000000001</v>
      </c>
      <c r="P65" s="3">
        <v>220.45</v>
      </c>
      <c r="Q65" s="3">
        <v>89.73</v>
      </c>
      <c r="R65" s="3">
        <v>4626.5</v>
      </c>
      <c r="S65" s="3">
        <v>161.85</v>
      </c>
      <c r="T65" s="3">
        <v>100.7</v>
      </c>
      <c r="U65" s="3">
        <v>7.0170000000000003</v>
      </c>
      <c r="V65" s="3">
        <v>92.55</v>
      </c>
      <c r="W65" s="3">
        <v>67.53</v>
      </c>
      <c r="X65" s="3">
        <v>1859.5</v>
      </c>
      <c r="Y65" s="3">
        <v>38.914999999999999</v>
      </c>
      <c r="Z65" s="3">
        <v>17.626000000000001</v>
      </c>
      <c r="AA65" s="3">
        <v>78.28</v>
      </c>
      <c r="AB65" s="3">
        <v>56.57</v>
      </c>
      <c r="AC65" s="3">
        <v>438</v>
      </c>
      <c r="AD65" s="3">
        <v>5800</v>
      </c>
      <c r="AE65" s="3">
        <v>1672</v>
      </c>
      <c r="AF65" s="3">
        <v>17.05</v>
      </c>
      <c r="AG65" s="3">
        <v>2815</v>
      </c>
      <c r="AH65" s="3">
        <v>23.454999999999998</v>
      </c>
      <c r="AI65" s="3">
        <v>242.6</v>
      </c>
      <c r="AJ65" s="3">
        <v>864.7</v>
      </c>
      <c r="AK65" s="3">
        <v>13.26</v>
      </c>
      <c r="AL65" s="3">
        <v>13.645</v>
      </c>
      <c r="AM65" s="3">
        <v>829</v>
      </c>
      <c r="AN65" s="3">
        <v>9.4079999999999995</v>
      </c>
      <c r="AO65" s="3">
        <v>2963</v>
      </c>
      <c r="AP65" s="3">
        <v>3.1659999999999999</v>
      </c>
      <c r="AQ65" s="3">
        <v>164.15</v>
      </c>
      <c r="AR65" s="3">
        <v>16.13</v>
      </c>
      <c r="AS65" s="3">
        <v>19.904</v>
      </c>
      <c r="AT65" s="3">
        <v>119.8</v>
      </c>
      <c r="AU65" s="3">
        <v>2772</v>
      </c>
      <c r="AV65" s="3">
        <v>312.36200000000002</v>
      </c>
      <c r="AW65" s="3">
        <v>78.3</v>
      </c>
      <c r="AX65" s="3">
        <v>72.349999999999994</v>
      </c>
      <c r="AY65" s="3">
        <v>24.727</v>
      </c>
      <c r="AZ65" s="3">
        <v>32.36</v>
      </c>
    </row>
    <row r="66" spans="1:52" x14ac:dyDescent="0.25">
      <c r="A66" s="2">
        <v>42095</v>
      </c>
      <c r="B66" s="3">
        <v>3449.23</v>
      </c>
      <c r="C66" s="3">
        <v>73.099999999999994</v>
      </c>
      <c r="D66" s="3">
        <v>96.45</v>
      </c>
      <c r="E66" s="3">
        <v>267.39999999999998</v>
      </c>
      <c r="F66" s="3">
        <v>578.6</v>
      </c>
      <c r="G66" s="3">
        <v>46.37</v>
      </c>
      <c r="H66" s="3">
        <v>140.30000000000001</v>
      </c>
      <c r="I66" s="3">
        <v>3538.5</v>
      </c>
      <c r="J66" s="3">
        <v>92.93</v>
      </c>
      <c r="K66" s="3">
        <v>442.1</v>
      </c>
      <c r="L66" s="3">
        <v>377</v>
      </c>
      <c r="M66" s="3">
        <v>114.5</v>
      </c>
      <c r="N66" s="3">
        <v>1565.5</v>
      </c>
      <c r="O66" s="3">
        <v>28</v>
      </c>
      <c r="P66" s="3">
        <v>220.05</v>
      </c>
      <c r="Q66" s="3">
        <v>90.15</v>
      </c>
      <c r="R66" s="3">
        <v>4640.5</v>
      </c>
      <c r="S66" s="3">
        <v>163.44999999999999</v>
      </c>
      <c r="T66" s="3">
        <v>100.95</v>
      </c>
      <c r="U66" s="3">
        <v>7.02</v>
      </c>
      <c r="V66" s="3">
        <v>93.25</v>
      </c>
      <c r="W66" s="3">
        <v>67.400000000000006</v>
      </c>
      <c r="X66" s="3">
        <v>1868.5</v>
      </c>
      <c r="Y66" s="3">
        <v>38.93</v>
      </c>
      <c r="Z66" s="3">
        <v>17.77</v>
      </c>
      <c r="AA66" s="3">
        <v>79.39</v>
      </c>
      <c r="AB66" s="3">
        <v>57.03</v>
      </c>
      <c r="AC66" s="3">
        <v>441.4</v>
      </c>
      <c r="AD66" s="3">
        <v>5805</v>
      </c>
      <c r="AE66" s="3">
        <v>1675</v>
      </c>
      <c r="AF66" s="3">
        <v>17.045000000000002</v>
      </c>
      <c r="AG66" s="3">
        <v>2813</v>
      </c>
      <c r="AH66" s="3">
        <v>23.8</v>
      </c>
      <c r="AI66" s="3">
        <v>249.3</v>
      </c>
      <c r="AJ66" s="3">
        <v>878.5</v>
      </c>
      <c r="AK66" s="3">
        <v>13.29</v>
      </c>
      <c r="AL66" s="3">
        <v>13.664999999999999</v>
      </c>
      <c r="AM66" s="3">
        <v>851.4</v>
      </c>
      <c r="AN66" s="3">
        <v>9.59</v>
      </c>
      <c r="AO66" s="3">
        <v>3045</v>
      </c>
      <c r="AP66" s="3">
        <v>3.202</v>
      </c>
      <c r="AQ66" s="3">
        <v>163.30000000000001</v>
      </c>
      <c r="AR66" s="3">
        <v>16.239999999999998</v>
      </c>
      <c r="AS66" s="3">
        <v>19.989999999999998</v>
      </c>
      <c r="AT66" s="3">
        <v>120.2</v>
      </c>
      <c r="AU66" s="3">
        <v>2762</v>
      </c>
      <c r="AV66" s="3">
        <v>310.654</v>
      </c>
      <c r="AW66" s="3">
        <v>78.5</v>
      </c>
      <c r="AX66" s="3">
        <v>73.11</v>
      </c>
      <c r="AY66" s="3">
        <v>25.076000000000001</v>
      </c>
      <c r="AZ66" s="3">
        <v>32.69</v>
      </c>
    </row>
    <row r="67" spans="1:52" x14ac:dyDescent="0.25">
      <c r="A67" s="2">
        <v>42096</v>
      </c>
      <c r="B67" s="3">
        <v>3437.7</v>
      </c>
      <c r="C67" s="3">
        <v>73.150000000000006</v>
      </c>
      <c r="D67" s="3">
        <v>96.1</v>
      </c>
      <c r="E67" s="3">
        <v>266.5</v>
      </c>
      <c r="F67" s="3">
        <v>582.29999999999995</v>
      </c>
      <c r="G67" s="3">
        <v>45.844999999999999</v>
      </c>
      <c r="H67" s="3">
        <v>138.80000000000001</v>
      </c>
      <c r="I67" s="3">
        <v>3577</v>
      </c>
      <c r="J67" s="3">
        <v>93.73</v>
      </c>
      <c r="K67" s="3">
        <v>442.85</v>
      </c>
      <c r="L67" s="3">
        <v>377</v>
      </c>
      <c r="M67" s="3">
        <v>115.7</v>
      </c>
      <c r="N67" s="3">
        <v>1569.5</v>
      </c>
      <c r="O67" s="3">
        <v>27.67</v>
      </c>
      <c r="P67" s="3">
        <v>222.2</v>
      </c>
      <c r="Q67" s="3">
        <v>87.7</v>
      </c>
      <c r="R67" s="3">
        <v>4645</v>
      </c>
      <c r="S67" s="3">
        <v>163.5</v>
      </c>
      <c r="T67" s="3">
        <v>100.85</v>
      </c>
      <c r="U67" s="3">
        <v>7.0739999999999998</v>
      </c>
      <c r="V67" s="3">
        <v>92.64</v>
      </c>
      <c r="W67" s="3">
        <v>67.069999999999993</v>
      </c>
      <c r="X67" s="3">
        <v>1890.5</v>
      </c>
      <c r="Y67" s="3">
        <v>39.375</v>
      </c>
      <c r="Z67" s="3">
        <v>17.837</v>
      </c>
      <c r="AA67" s="3">
        <v>79.08</v>
      </c>
      <c r="AB67" s="3">
        <v>57.24</v>
      </c>
      <c r="AC67" s="3">
        <v>442.9</v>
      </c>
      <c r="AD67" s="3">
        <v>5832</v>
      </c>
      <c r="AE67" s="3">
        <v>1679.5</v>
      </c>
      <c r="AF67" s="3">
        <v>17.03</v>
      </c>
      <c r="AG67" s="3">
        <v>2856</v>
      </c>
      <c r="AH67" s="3">
        <v>23.914999999999999</v>
      </c>
      <c r="AI67" s="3">
        <v>254.75</v>
      </c>
      <c r="AJ67" s="3">
        <v>876.9</v>
      </c>
      <c r="AK67" s="3">
        <v>13.32</v>
      </c>
      <c r="AL67" s="3">
        <v>13.865</v>
      </c>
      <c r="AM67" s="3">
        <v>852.9</v>
      </c>
      <c r="AN67" s="3">
        <v>9.6609999999999996</v>
      </c>
      <c r="AO67" s="3">
        <v>3131</v>
      </c>
      <c r="AP67" s="3">
        <v>3.1819999999999999</v>
      </c>
      <c r="AQ67" s="3">
        <v>163.55000000000001</v>
      </c>
      <c r="AR67" s="3">
        <v>16.079999999999998</v>
      </c>
      <c r="AS67" s="3">
        <v>20.010000000000002</v>
      </c>
      <c r="AT67" s="3">
        <v>119.8</v>
      </c>
      <c r="AU67" s="3">
        <v>2751</v>
      </c>
      <c r="AV67" s="3">
        <v>313.5</v>
      </c>
      <c r="AW67" s="3">
        <v>78.95</v>
      </c>
      <c r="AX67" s="3">
        <v>73.89</v>
      </c>
      <c r="AY67" s="3">
        <v>24.878</v>
      </c>
      <c r="AZ67" s="3">
        <v>32.770000000000003</v>
      </c>
    </row>
    <row r="68" spans="1:52" x14ac:dyDescent="0.25">
      <c r="A68" s="2">
        <v>42101</v>
      </c>
      <c r="B68" s="3">
        <v>3498.13</v>
      </c>
      <c r="C68" s="3">
        <v>74.099999999999994</v>
      </c>
      <c r="D68" s="3">
        <v>98.2</v>
      </c>
      <c r="E68" s="3">
        <v>272.3</v>
      </c>
      <c r="F68" s="3">
        <v>586.9</v>
      </c>
      <c r="G68" s="3">
        <v>47.594999999999999</v>
      </c>
      <c r="H68" s="3">
        <v>141.19999999999999</v>
      </c>
      <c r="I68" s="3">
        <v>3631</v>
      </c>
      <c r="J68" s="3">
        <v>95.78</v>
      </c>
      <c r="K68" s="3">
        <v>454.85</v>
      </c>
      <c r="L68" s="3">
        <v>380</v>
      </c>
      <c r="M68" s="3">
        <v>117.3</v>
      </c>
      <c r="N68" s="3">
        <v>1591</v>
      </c>
      <c r="O68" s="3">
        <v>28.7</v>
      </c>
      <c r="P68" s="3">
        <v>225.4</v>
      </c>
      <c r="Q68" s="3">
        <v>87.09</v>
      </c>
      <c r="R68" s="3">
        <v>4707</v>
      </c>
      <c r="S68" s="3">
        <v>165.5</v>
      </c>
      <c r="T68" s="3">
        <v>102.15</v>
      </c>
      <c r="U68" s="3">
        <v>7.1230000000000002</v>
      </c>
      <c r="V68" s="3">
        <v>95.07</v>
      </c>
      <c r="W68" s="3">
        <v>67.7</v>
      </c>
      <c r="X68" s="3">
        <v>1929.5</v>
      </c>
      <c r="Y68" s="3">
        <v>40.305</v>
      </c>
      <c r="Z68" s="3">
        <v>18.087</v>
      </c>
      <c r="AA68" s="3">
        <v>80.099999999999994</v>
      </c>
      <c r="AB68" s="3">
        <v>57.18</v>
      </c>
      <c r="AC68" s="3">
        <v>447.6</v>
      </c>
      <c r="AD68" s="3">
        <v>5960</v>
      </c>
      <c r="AE68" s="3">
        <v>1697</v>
      </c>
      <c r="AF68" s="3">
        <v>17.38</v>
      </c>
      <c r="AG68" s="3">
        <v>2914</v>
      </c>
      <c r="AH68" s="3">
        <v>24.17</v>
      </c>
      <c r="AI68" s="3">
        <v>258</v>
      </c>
      <c r="AJ68" s="3">
        <v>893.3</v>
      </c>
      <c r="AK68" s="3">
        <v>13.205</v>
      </c>
      <c r="AL68" s="3">
        <v>14.105</v>
      </c>
      <c r="AM68" s="3">
        <v>910.4</v>
      </c>
      <c r="AN68" s="3">
        <v>9.7249999999999996</v>
      </c>
      <c r="AO68" s="3">
        <v>3178</v>
      </c>
      <c r="AP68" s="3">
        <v>3.2240000000000002</v>
      </c>
      <c r="AQ68" s="3">
        <v>165.55</v>
      </c>
      <c r="AR68" s="3">
        <v>16.7</v>
      </c>
      <c r="AS68" s="3">
        <v>20.222000000000001</v>
      </c>
      <c r="AT68" s="3">
        <v>121.3</v>
      </c>
      <c r="AU68" s="3">
        <v>2862</v>
      </c>
      <c r="AV68" s="3">
        <v>314.10000000000002</v>
      </c>
      <c r="AW68" s="3">
        <v>79.7</v>
      </c>
      <c r="AX68" s="3">
        <v>74.989999999999995</v>
      </c>
      <c r="AY68" s="3">
        <v>25.36</v>
      </c>
      <c r="AZ68" s="3">
        <v>33.145000000000003</v>
      </c>
    </row>
    <row r="69" spans="1:52" x14ac:dyDescent="0.25">
      <c r="A69" s="2">
        <v>42102</v>
      </c>
      <c r="B69" s="3">
        <v>3500.29</v>
      </c>
      <c r="C69" s="3">
        <v>74.3</v>
      </c>
      <c r="D69" s="3">
        <v>97.95</v>
      </c>
      <c r="E69" s="3">
        <v>271.89999999999998</v>
      </c>
      <c r="F69" s="3">
        <v>587</v>
      </c>
      <c r="G69" s="3">
        <v>47.05</v>
      </c>
      <c r="H69" s="3">
        <v>139.9</v>
      </c>
      <c r="I69" s="3">
        <v>3589</v>
      </c>
      <c r="J69" s="3">
        <v>95.6</v>
      </c>
      <c r="K69" s="3">
        <v>457.3</v>
      </c>
      <c r="L69" s="3">
        <v>381.7</v>
      </c>
      <c r="M69" s="3">
        <v>115.8</v>
      </c>
      <c r="N69" s="3">
        <v>1591</v>
      </c>
      <c r="O69" s="3">
        <v>27.44</v>
      </c>
      <c r="P69" s="3">
        <v>222.55</v>
      </c>
      <c r="Q69" s="3">
        <v>85.93</v>
      </c>
      <c r="R69" s="3">
        <v>4697</v>
      </c>
      <c r="S69" s="3">
        <v>165.35</v>
      </c>
      <c r="T69" s="3">
        <v>101.15</v>
      </c>
      <c r="U69" s="3">
        <v>7.0549999999999997</v>
      </c>
      <c r="V69" s="3">
        <v>94</v>
      </c>
      <c r="W69" s="3">
        <v>67.349999999999994</v>
      </c>
      <c r="X69" s="3">
        <v>1906</v>
      </c>
      <c r="Y69" s="3">
        <v>40.08</v>
      </c>
      <c r="Z69" s="3">
        <v>17.934000000000001</v>
      </c>
      <c r="AA69" s="3">
        <v>79.680000000000007</v>
      </c>
      <c r="AB69" s="3">
        <v>57.67</v>
      </c>
      <c r="AC69" s="3">
        <v>444.3</v>
      </c>
      <c r="AD69" s="3">
        <v>5970</v>
      </c>
      <c r="AE69" s="3">
        <v>1681.5</v>
      </c>
      <c r="AF69" s="3">
        <v>17.16</v>
      </c>
      <c r="AG69" s="3">
        <v>2882</v>
      </c>
      <c r="AH69" s="3">
        <v>24.094999999999999</v>
      </c>
      <c r="AI69" s="3">
        <v>255.95</v>
      </c>
      <c r="AJ69" s="3">
        <v>888.2</v>
      </c>
      <c r="AK69" s="3">
        <v>13.11</v>
      </c>
      <c r="AL69" s="3">
        <v>13.925000000000001</v>
      </c>
      <c r="AM69" s="3">
        <v>1153</v>
      </c>
      <c r="AN69" s="3">
        <v>9.5939999999999994</v>
      </c>
      <c r="AO69" s="3">
        <v>3146</v>
      </c>
      <c r="AP69" s="3">
        <v>3.194</v>
      </c>
      <c r="AQ69" s="3">
        <v>167.5</v>
      </c>
      <c r="AR69" s="3">
        <v>16.75</v>
      </c>
      <c r="AS69" s="3">
        <v>20.087</v>
      </c>
      <c r="AT69" s="3">
        <v>120.4</v>
      </c>
      <c r="AU69" s="3">
        <v>2853.5</v>
      </c>
      <c r="AV69" s="3">
        <v>313.3</v>
      </c>
      <c r="AW69" s="3">
        <v>80.599999999999994</v>
      </c>
      <c r="AX69" s="3">
        <v>72.62</v>
      </c>
      <c r="AY69" s="3">
        <v>25.228000000000002</v>
      </c>
      <c r="AZ69" s="3">
        <v>32.935000000000002</v>
      </c>
    </row>
    <row r="70" spans="1:52" x14ac:dyDescent="0.25">
      <c r="A70" s="2">
        <v>42103</v>
      </c>
      <c r="B70" s="3">
        <v>3541.29</v>
      </c>
      <c r="C70" s="3">
        <v>75.150000000000006</v>
      </c>
      <c r="D70" s="3">
        <v>100.1</v>
      </c>
      <c r="E70" s="3">
        <v>275.60000000000002</v>
      </c>
      <c r="F70" s="3">
        <v>604</v>
      </c>
      <c r="G70" s="3">
        <v>47.965000000000003</v>
      </c>
      <c r="H70" s="3">
        <v>141.75</v>
      </c>
      <c r="I70" s="3">
        <v>3631</v>
      </c>
      <c r="J70" s="3">
        <v>97.16</v>
      </c>
      <c r="K70" s="3">
        <v>463.7</v>
      </c>
      <c r="L70" s="3">
        <v>381.4</v>
      </c>
      <c r="M70" s="3">
        <v>117.5</v>
      </c>
      <c r="N70" s="3">
        <v>1611.5</v>
      </c>
      <c r="O70" s="3">
        <v>27.78</v>
      </c>
      <c r="P70" s="3">
        <v>225.7</v>
      </c>
      <c r="Q70" s="3">
        <v>87.29</v>
      </c>
      <c r="R70" s="3">
        <v>4764.5</v>
      </c>
      <c r="S70" s="3">
        <v>166.2</v>
      </c>
      <c r="T70" s="3">
        <v>101.45</v>
      </c>
      <c r="U70" s="3">
        <v>7.0789999999999997</v>
      </c>
      <c r="V70" s="3">
        <v>95.02</v>
      </c>
      <c r="W70" s="3">
        <v>68.099999999999994</v>
      </c>
      <c r="X70" s="3">
        <v>1916</v>
      </c>
      <c r="Y70" s="3">
        <v>40.505000000000003</v>
      </c>
      <c r="Z70" s="3">
        <v>18.164000000000001</v>
      </c>
      <c r="AA70" s="3">
        <v>79.680000000000007</v>
      </c>
      <c r="AB70" s="3">
        <v>57.93</v>
      </c>
      <c r="AC70" s="3">
        <v>453.7</v>
      </c>
      <c r="AD70" s="3">
        <v>6001</v>
      </c>
      <c r="AE70" s="3">
        <v>1695</v>
      </c>
      <c r="AF70" s="3">
        <v>17.34</v>
      </c>
      <c r="AG70" s="3">
        <v>2919</v>
      </c>
      <c r="AH70" s="3">
        <v>24.355</v>
      </c>
      <c r="AI70" s="3">
        <v>257.95</v>
      </c>
      <c r="AJ70" s="3">
        <v>905</v>
      </c>
      <c r="AK70" s="3">
        <v>13.12</v>
      </c>
      <c r="AL70" s="3">
        <v>13.99</v>
      </c>
      <c r="AM70" s="3">
        <v>1160</v>
      </c>
      <c r="AN70" s="3">
        <v>9.6370000000000005</v>
      </c>
      <c r="AO70" s="3">
        <v>3197</v>
      </c>
      <c r="AP70" s="3">
        <v>3.198</v>
      </c>
      <c r="AQ70" s="3">
        <v>170.8</v>
      </c>
      <c r="AR70" s="3">
        <v>16.899999999999999</v>
      </c>
      <c r="AS70" s="3">
        <v>20.27</v>
      </c>
      <c r="AT70" s="3">
        <v>122.45</v>
      </c>
      <c r="AU70" s="3">
        <v>2852.5</v>
      </c>
      <c r="AV70" s="3">
        <v>312.7</v>
      </c>
      <c r="AW70" s="3">
        <v>83.7</v>
      </c>
      <c r="AX70" s="3">
        <v>73.37</v>
      </c>
      <c r="AY70" s="3">
        <v>25.576999999999998</v>
      </c>
      <c r="AZ70" s="3">
        <v>33</v>
      </c>
    </row>
    <row r="71" spans="1:52" x14ac:dyDescent="0.25">
      <c r="A71" s="2">
        <v>42104</v>
      </c>
      <c r="B71" s="3">
        <v>3576.4</v>
      </c>
      <c r="C71" s="3">
        <v>75.900000000000006</v>
      </c>
      <c r="D71" s="3">
        <v>101.4</v>
      </c>
      <c r="E71" s="3">
        <v>278.3</v>
      </c>
      <c r="F71" s="3">
        <v>612.1</v>
      </c>
      <c r="G71" s="3">
        <v>48.52</v>
      </c>
      <c r="H71" s="3">
        <v>146.19999999999999</v>
      </c>
      <c r="I71" s="3">
        <v>3716</v>
      </c>
      <c r="J71" s="3">
        <v>98.75</v>
      </c>
      <c r="K71" s="3">
        <v>472.25</v>
      </c>
      <c r="L71" s="3">
        <v>393.3</v>
      </c>
      <c r="M71" s="3">
        <v>118.05</v>
      </c>
      <c r="N71" s="3">
        <v>1642</v>
      </c>
      <c r="O71" s="3">
        <v>28.08</v>
      </c>
      <c r="P71" s="3">
        <v>229.3</v>
      </c>
      <c r="Q71" s="3">
        <v>88.65</v>
      </c>
      <c r="R71" s="3">
        <v>4753</v>
      </c>
      <c r="S71" s="3">
        <v>169.7</v>
      </c>
      <c r="T71" s="3">
        <v>103.45</v>
      </c>
      <c r="U71" s="3">
        <v>7.06</v>
      </c>
      <c r="V71" s="3">
        <v>96.72</v>
      </c>
      <c r="W71" s="3">
        <v>69.05</v>
      </c>
      <c r="X71" s="3">
        <v>1938.5</v>
      </c>
      <c r="Y71" s="3">
        <v>40.9</v>
      </c>
      <c r="Z71" s="3">
        <v>18.318000000000001</v>
      </c>
      <c r="AA71" s="3">
        <v>79.3</v>
      </c>
      <c r="AB71" s="3">
        <v>57.25</v>
      </c>
      <c r="AC71" s="3">
        <v>454.65</v>
      </c>
      <c r="AD71" s="3">
        <v>6116</v>
      </c>
      <c r="AE71" s="3">
        <v>1716</v>
      </c>
      <c r="AF71" s="3">
        <v>17.489999999999998</v>
      </c>
      <c r="AG71" s="3">
        <v>2935</v>
      </c>
      <c r="AH71" s="3">
        <v>24.475000000000001</v>
      </c>
      <c r="AI71" s="3">
        <v>257.05</v>
      </c>
      <c r="AJ71" s="3">
        <v>907.5</v>
      </c>
      <c r="AK71" s="3">
        <v>13.185</v>
      </c>
      <c r="AL71" s="3">
        <v>14.14</v>
      </c>
      <c r="AM71" s="3">
        <v>1168</v>
      </c>
      <c r="AN71" s="3">
        <v>9.56</v>
      </c>
      <c r="AO71" s="3">
        <v>3282</v>
      </c>
      <c r="AP71" s="3">
        <v>3.1840000000000002</v>
      </c>
      <c r="AQ71" s="3">
        <v>172.4</v>
      </c>
      <c r="AR71" s="3">
        <v>17.02</v>
      </c>
      <c r="AS71" s="3">
        <v>20.338000000000001</v>
      </c>
      <c r="AT71" s="3">
        <v>122.6</v>
      </c>
      <c r="AU71" s="3">
        <v>2837</v>
      </c>
      <c r="AV71" s="3">
        <v>314.60000000000002</v>
      </c>
      <c r="AW71" s="3">
        <v>84.45</v>
      </c>
      <c r="AX71" s="3">
        <v>73.62</v>
      </c>
      <c r="AY71" s="3">
        <v>25.614999999999998</v>
      </c>
      <c r="AZ71" s="3">
        <v>33.090000000000003</v>
      </c>
    </row>
    <row r="72" spans="1:52" x14ac:dyDescent="0.25">
      <c r="A72" s="2">
        <v>42107</v>
      </c>
      <c r="B72" s="3">
        <v>3583.14</v>
      </c>
      <c r="C72" s="3">
        <v>75.55</v>
      </c>
      <c r="D72" s="3">
        <v>100.6</v>
      </c>
      <c r="E72" s="3">
        <v>277.89999999999998</v>
      </c>
      <c r="F72" s="3">
        <v>618</v>
      </c>
      <c r="G72" s="3">
        <v>48.76</v>
      </c>
      <c r="H72" s="3">
        <v>145.19999999999999</v>
      </c>
      <c r="I72" s="3">
        <v>3662</v>
      </c>
      <c r="J72" s="3">
        <v>98.98</v>
      </c>
      <c r="K72" s="3">
        <v>471</v>
      </c>
      <c r="L72" s="3">
        <v>389.7</v>
      </c>
      <c r="M72" s="3">
        <v>118.5</v>
      </c>
      <c r="N72" s="3">
        <v>1634</v>
      </c>
      <c r="O72" s="3">
        <v>28.335000000000001</v>
      </c>
      <c r="P72" s="3">
        <v>229.2</v>
      </c>
      <c r="Q72" s="3">
        <v>88.17</v>
      </c>
      <c r="R72" s="3">
        <v>4718.5</v>
      </c>
      <c r="S72" s="3">
        <v>169.5</v>
      </c>
      <c r="T72" s="3">
        <v>103.65</v>
      </c>
      <c r="U72" s="3">
        <v>7.1520000000000001</v>
      </c>
      <c r="V72" s="3">
        <v>95.89</v>
      </c>
      <c r="W72" s="3">
        <v>69.13</v>
      </c>
      <c r="X72" s="3">
        <v>1940.5</v>
      </c>
      <c r="Y72" s="3">
        <v>40.774999999999999</v>
      </c>
      <c r="Z72" s="3">
        <v>18.241</v>
      </c>
      <c r="AA72" s="3">
        <v>79.400000000000006</v>
      </c>
      <c r="AB72" s="3">
        <v>57.62</v>
      </c>
      <c r="AC72" s="3">
        <v>456</v>
      </c>
      <c r="AD72" s="3">
        <v>6082</v>
      </c>
      <c r="AE72" s="3">
        <v>1696.5</v>
      </c>
      <c r="AF72" s="3">
        <v>17.600000000000001</v>
      </c>
      <c r="AG72" s="3">
        <v>2913</v>
      </c>
      <c r="AH72" s="3">
        <v>24.414999999999999</v>
      </c>
      <c r="AI72" s="3">
        <v>259.45</v>
      </c>
      <c r="AJ72" s="3">
        <v>902.7</v>
      </c>
      <c r="AK72" s="3">
        <v>13.465</v>
      </c>
      <c r="AL72" s="3">
        <v>14.265000000000001</v>
      </c>
      <c r="AM72" s="3">
        <v>1177</v>
      </c>
      <c r="AN72" s="3">
        <v>9.7119999999999997</v>
      </c>
      <c r="AO72" s="3">
        <v>3233</v>
      </c>
      <c r="AP72" s="3">
        <v>3.1960000000000002</v>
      </c>
      <c r="AQ72" s="3">
        <v>172.55</v>
      </c>
      <c r="AR72" s="3">
        <v>17.11</v>
      </c>
      <c r="AS72" s="3">
        <v>20.396000000000001</v>
      </c>
      <c r="AT72" s="3">
        <v>122.25</v>
      </c>
      <c r="AU72" s="3">
        <v>2814</v>
      </c>
      <c r="AV72" s="3">
        <v>311.39999999999998</v>
      </c>
      <c r="AW72" s="3">
        <v>83.95</v>
      </c>
      <c r="AX72" s="3">
        <v>73.28</v>
      </c>
      <c r="AY72" s="3">
        <v>25.548999999999999</v>
      </c>
      <c r="AZ72" s="3">
        <v>33.195</v>
      </c>
    </row>
    <row r="73" spans="1:52" x14ac:dyDescent="0.25">
      <c r="A73" s="2">
        <v>42108</v>
      </c>
      <c r="B73" s="3">
        <v>3566.35</v>
      </c>
      <c r="C73" s="3">
        <v>75.55</v>
      </c>
      <c r="D73" s="3">
        <v>100.4</v>
      </c>
      <c r="E73" s="3">
        <v>277</v>
      </c>
      <c r="F73" s="3">
        <v>616.29999999999995</v>
      </c>
      <c r="G73" s="3">
        <v>48.73</v>
      </c>
      <c r="H73" s="3">
        <v>143.19999999999999</v>
      </c>
      <c r="I73" s="3">
        <v>3677.5</v>
      </c>
      <c r="J73" s="3">
        <v>97.92</v>
      </c>
      <c r="K73" s="3">
        <v>470.95</v>
      </c>
      <c r="L73" s="3">
        <v>387</v>
      </c>
      <c r="M73" s="3">
        <v>117.5</v>
      </c>
      <c r="N73" s="3">
        <v>1628.5</v>
      </c>
      <c r="O73" s="3">
        <v>28.42</v>
      </c>
      <c r="P73" s="3">
        <v>229.35</v>
      </c>
      <c r="Q73" s="3">
        <v>86.93</v>
      </c>
      <c r="R73" s="3">
        <v>4800</v>
      </c>
      <c r="S73" s="3">
        <v>168.35</v>
      </c>
      <c r="T73" s="3">
        <v>102.5</v>
      </c>
      <c r="U73" s="3">
        <v>6.851</v>
      </c>
      <c r="V73" s="3">
        <v>94.84</v>
      </c>
      <c r="W73" s="3">
        <v>68.790000000000006</v>
      </c>
      <c r="X73" s="3">
        <v>1934</v>
      </c>
      <c r="Y73" s="3">
        <v>40.58</v>
      </c>
      <c r="Z73" s="3">
        <v>18.202999999999999</v>
      </c>
      <c r="AA73" s="3">
        <v>79.900000000000006</v>
      </c>
      <c r="AB73" s="3">
        <v>56.8</v>
      </c>
      <c r="AC73" s="3">
        <v>456</v>
      </c>
      <c r="AD73" s="3">
        <v>6091</v>
      </c>
      <c r="AE73" s="3">
        <v>1681</v>
      </c>
      <c r="AF73" s="3">
        <v>17.484999999999999</v>
      </c>
      <c r="AG73" s="3">
        <v>2911</v>
      </c>
      <c r="AH73" s="3">
        <v>24.16</v>
      </c>
      <c r="AI73" s="3">
        <v>262.14999999999998</v>
      </c>
      <c r="AJ73" s="3">
        <v>905.8</v>
      </c>
      <c r="AK73" s="3">
        <v>13.525</v>
      </c>
      <c r="AL73" s="3">
        <v>14.005000000000001</v>
      </c>
      <c r="AM73" s="3">
        <v>1173</v>
      </c>
      <c r="AN73" s="3">
        <v>9.5570000000000004</v>
      </c>
      <c r="AO73" s="3">
        <v>3254</v>
      </c>
      <c r="AP73" s="3">
        <v>3.1139999999999999</v>
      </c>
      <c r="AQ73" s="3">
        <v>168.25</v>
      </c>
      <c r="AR73" s="3">
        <v>17.13</v>
      </c>
      <c r="AS73" s="3">
        <v>20.425000000000001</v>
      </c>
      <c r="AT73" s="3">
        <v>121.9</v>
      </c>
      <c r="AU73" s="3">
        <v>2892.5</v>
      </c>
      <c r="AV73" s="3">
        <v>309.89999999999998</v>
      </c>
      <c r="AW73" s="3">
        <v>83.65</v>
      </c>
      <c r="AX73" s="3">
        <v>72.11</v>
      </c>
      <c r="AY73" s="3">
        <v>25.510999999999999</v>
      </c>
      <c r="AZ73" s="3">
        <v>32.725000000000001</v>
      </c>
    </row>
    <row r="74" spans="1:52" x14ac:dyDescent="0.25">
      <c r="A74" s="2">
        <v>42109</v>
      </c>
      <c r="B74" s="3">
        <v>3591.47</v>
      </c>
      <c r="C74" s="3">
        <v>76</v>
      </c>
      <c r="D74" s="3">
        <v>100</v>
      </c>
      <c r="E74" s="3">
        <v>275.7</v>
      </c>
      <c r="F74" s="3">
        <v>617.70000000000005</v>
      </c>
      <c r="G74" s="3">
        <v>49.74</v>
      </c>
      <c r="H74" s="3">
        <v>142.85</v>
      </c>
      <c r="I74" s="3">
        <v>3691</v>
      </c>
      <c r="J74" s="3">
        <v>98.26</v>
      </c>
      <c r="K74" s="3">
        <v>475.8</v>
      </c>
      <c r="L74" s="3">
        <v>387.7</v>
      </c>
      <c r="M74" s="3">
        <v>117.2</v>
      </c>
      <c r="N74" s="3">
        <v>1613.5</v>
      </c>
      <c r="O74" s="3">
        <v>28.94</v>
      </c>
      <c r="P74" s="3">
        <v>227.9</v>
      </c>
      <c r="Q74" s="3">
        <v>87.35</v>
      </c>
      <c r="R74" s="3">
        <v>4857.5</v>
      </c>
      <c r="S74" s="3">
        <v>168.15</v>
      </c>
      <c r="T74" s="3">
        <v>103.45</v>
      </c>
      <c r="U74" s="3">
        <v>6.8940000000000001</v>
      </c>
      <c r="V74" s="3">
        <v>94.86</v>
      </c>
      <c r="W74" s="3">
        <v>68.760000000000005</v>
      </c>
      <c r="X74" s="3">
        <v>1967</v>
      </c>
      <c r="Y74" s="3">
        <v>40.905000000000001</v>
      </c>
      <c r="Z74" s="3">
        <v>18.395</v>
      </c>
      <c r="AA74" s="3">
        <v>80.34</v>
      </c>
      <c r="AB74" s="3">
        <v>57.14</v>
      </c>
      <c r="AC74" s="3">
        <v>455.1</v>
      </c>
      <c r="AD74" s="3">
        <v>6055</v>
      </c>
      <c r="AE74" s="3">
        <v>1677.5</v>
      </c>
      <c r="AF74" s="3">
        <v>17.335000000000001</v>
      </c>
      <c r="AG74" s="3">
        <v>2934</v>
      </c>
      <c r="AH74" s="3">
        <v>24.27</v>
      </c>
      <c r="AI74" s="3">
        <v>259.64999999999998</v>
      </c>
      <c r="AJ74" s="3">
        <v>898.6</v>
      </c>
      <c r="AK74" s="3">
        <v>13.72</v>
      </c>
      <c r="AL74" s="3">
        <v>14.145</v>
      </c>
      <c r="AM74" s="3">
        <v>1186</v>
      </c>
      <c r="AN74" s="3">
        <v>9.6579999999999995</v>
      </c>
      <c r="AO74" s="3">
        <v>3283</v>
      </c>
      <c r="AP74" s="3">
        <v>3.17</v>
      </c>
      <c r="AQ74" s="3">
        <v>171.2</v>
      </c>
      <c r="AR74" s="3">
        <v>17.43</v>
      </c>
      <c r="AS74" s="3">
        <v>20.579000000000001</v>
      </c>
      <c r="AT74" s="3">
        <v>122.55</v>
      </c>
      <c r="AU74" s="3">
        <v>2912</v>
      </c>
      <c r="AV74" s="3">
        <v>310</v>
      </c>
      <c r="AW74" s="3">
        <v>83.75</v>
      </c>
      <c r="AX74" s="3">
        <v>72.48</v>
      </c>
      <c r="AY74" s="3">
        <v>25.576999999999998</v>
      </c>
      <c r="AZ74" s="3">
        <v>32.96</v>
      </c>
    </row>
    <row r="75" spans="1:52" x14ac:dyDescent="0.25">
      <c r="A75" s="2">
        <v>42110</v>
      </c>
      <c r="B75" s="3">
        <v>3564.92</v>
      </c>
      <c r="C75" s="3">
        <v>76.599999999999994</v>
      </c>
      <c r="D75" s="3">
        <v>99.05</v>
      </c>
      <c r="E75" s="3">
        <v>275.3</v>
      </c>
      <c r="F75" s="3">
        <v>606.79999999999995</v>
      </c>
      <c r="G75" s="3">
        <v>49.31</v>
      </c>
      <c r="H75" s="3">
        <v>138.94999999999999</v>
      </c>
      <c r="I75" s="3">
        <v>3742</v>
      </c>
      <c r="J75" s="3">
        <v>97.02</v>
      </c>
      <c r="K75" s="3">
        <v>473.45</v>
      </c>
      <c r="L75" s="3">
        <v>382.4</v>
      </c>
      <c r="M75" s="3">
        <v>115.6</v>
      </c>
      <c r="N75" s="3">
        <v>1596</v>
      </c>
      <c r="O75" s="3">
        <v>29.35</v>
      </c>
      <c r="P75" s="3">
        <v>227.4</v>
      </c>
      <c r="Q75" s="3">
        <v>86.85</v>
      </c>
      <c r="R75" s="3">
        <v>4828.5</v>
      </c>
      <c r="S75" s="3">
        <v>165.55</v>
      </c>
      <c r="T75" s="3">
        <v>101.45</v>
      </c>
      <c r="U75" s="3">
        <v>6.7649999999999997</v>
      </c>
      <c r="V75" s="3">
        <v>91.35</v>
      </c>
      <c r="W75" s="3">
        <v>67.739999999999995</v>
      </c>
      <c r="X75" s="3">
        <v>1896.5</v>
      </c>
      <c r="Y75" s="3">
        <v>41.88</v>
      </c>
      <c r="Z75" s="3">
        <v>18.347000000000001</v>
      </c>
      <c r="AA75" s="3">
        <v>79.900000000000006</v>
      </c>
      <c r="AB75" s="3">
        <v>56.33</v>
      </c>
      <c r="AC75" s="3">
        <v>452</v>
      </c>
      <c r="AD75" s="3">
        <v>6001</v>
      </c>
      <c r="AE75" s="3">
        <v>1664.5</v>
      </c>
      <c r="AF75" s="3">
        <v>16.805</v>
      </c>
      <c r="AG75" s="3">
        <v>3011</v>
      </c>
      <c r="AH75" s="3">
        <v>23.995000000000001</v>
      </c>
      <c r="AI75" s="3">
        <v>260.35000000000002</v>
      </c>
      <c r="AJ75" s="3">
        <v>899</v>
      </c>
      <c r="AK75" s="3">
        <v>13.59</v>
      </c>
      <c r="AL75" s="3">
        <v>13.83</v>
      </c>
      <c r="AM75" s="3">
        <v>1190</v>
      </c>
      <c r="AN75" s="3">
        <v>9.43</v>
      </c>
      <c r="AO75" s="3">
        <v>3279</v>
      </c>
      <c r="AP75" s="3">
        <v>3.0979999999999999</v>
      </c>
      <c r="AQ75" s="3">
        <v>169.05</v>
      </c>
      <c r="AR75" s="3">
        <v>17.239999999999998</v>
      </c>
      <c r="AS75" s="3">
        <v>20.405000000000001</v>
      </c>
      <c r="AT75" s="3">
        <v>121.5</v>
      </c>
      <c r="AU75" s="3">
        <v>2842</v>
      </c>
      <c r="AV75" s="3">
        <v>307.39999999999998</v>
      </c>
      <c r="AW75" s="3">
        <v>83.05</v>
      </c>
      <c r="AX75" s="3">
        <v>70.97</v>
      </c>
      <c r="AY75" s="3">
        <v>25.425999999999998</v>
      </c>
      <c r="AZ75" s="3">
        <v>31.73</v>
      </c>
    </row>
    <row r="76" spans="1:52" x14ac:dyDescent="0.25">
      <c r="A76" s="2">
        <v>42111</v>
      </c>
      <c r="B76" s="3">
        <v>3507.62</v>
      </c>
      <c r="C76" s="3">
        <v>75.95</v>
      </c>
      <c r="D76" s="3">
        <v>97.2</v>
      </c>
      <c r="E76" s="3">
        <v>270.2</v>
      </c>
      <c r="F76" s="3">
        <v>600</v>
      </c>
      <c r="G76" s="3">
        <v>48.87</v>
      </c>
      <c r="H76" s="3">
        <v>133.5</v>
      </c>
      <c r="I76" s="3">
        <v>3724</v>
      </c>
      <c r="J76" s="3">
        <v>95.65</v>
      </c>
      <c r="K76" s="3">
        <v>479.35</v>
      </c>
      <c r="L76" s="3">
        <v>376.9</v>
      </c>
      <c r="M76" s="3">
        <v>114.25</v>
      </c>
      <c r="N76" s="3">
        <v>1575.5</v>
      </c>
      <c r="O76" s="3">
        <v>29.035</v>
      </c>
      <c r="P76" s="3">
        <v>226.4</v>
      </c>
      <c r="Q76" s="3">
        <v>84.81</v>
      </c>
      <c r="R76" s="3">
        <v>4750</v>
      </c>
      <c r="S76" s="3">
        <v>161.25</v>
      </c>
      <c r="T76" s="3">
        <v>98.95</v>
      </c>
      <c r="U76" s="3">
        <v>6.5570000000000004</v>
      </c>
      <c r="V76" s="3">
        <v>89.18</v>
      </c>
      <c r="W76" s="3">
        <v>66.61</v>
      </c>
      <c r="X76" s="3">
        <v>1876.5</v>
      </c>
      <c r="Y76" s="3">
        <v>41.26</v>
      </c>
      <c r="Z76" s="3">
        <v>18.135999999999999</v>
      </c>
      <c r="AA76" s="3">
        <v>78.75</v>
      </c>
      <c r="AB76" s="3">
        <v>55.11</v>
      </c>
      <c r="AC76" s="3">
        <v>450</v>
      </c>
      <c r="AD76" s="3">
        <v>5940</v>
      </c>
      <c r="AE76" s="3">
        <v>1636.5</v>
      </c>
      <c r="AF76" s="3">
        <v>16.324999999999999</v>
      </c>
      <c r="AG76" s="3">
        <v>2992</v>
      </c>
      <c r="AH76" s="3">
        <v>23.434999999999999</v>
      </c>
      <c r="AI76" s="3">
        <v>255.3</v>
      </c>
      <c r="AJ76" s="3">
        <v>887.6</v>
      </c>
      <c r="AK76" s="3">
        <v>13.475</v>
      </c>
      <c r="AL76" s="3">
        <v>13.45</v>
      </c>
      <c r="AM76" s="3">
        <v>1192.5</v>
      </c>
      <c r="AN76" s="3">
        <v>9.1989999999999998</v>
      </c>
      <c r="AO76" s="3">
        <v>3231</v>
      </c>
      <c r="AP76" s="3">
        <v>2.984</v>
      </c>
      <c r="AQ76" s="3">
        <v>165.45</v>
      </c>
      <c r="AR76" s="3">
        <v>16.86</v>
      </c>
      <c r="AS76" s="3">
        <v>20.058</v>
      </c>
      <c r="AT76" s="3">
        <v>119.85</v>
      </c>
      <c r="AU76" s="3">
        <v>2801</v>
      </c>
      <c r="AV76" s="3">
        <v>301.60000000000002</v>
      </c>
      <c r="AW76" s="3">
        <v>82.05</v>
      </c>
      <c r="AX76" s="3">
        <v>69.62</v>
      </c>
      <c r="AY76" s="3">
        <v>25.132999999999999</v>
      </c>
      <c r="AZ76" s="3">
        <v>30.7</v>
      </c>
    </row>
    <row r="77" spans="1:52" x14ac:dyDescent="0.25">
      <c r="A77" s="2">
        <v>42114</v>
      </c>
      <c r="B77" s="3">
        <v>3537.35</v>
      </c>
      <c r="C77" s="3">
        <v>74</v>
      </c>
      <c r="D77" s="3">
        <v>97.7</v>
      </c>
      <c r="E77" s="3">
        <v>273.10000000000002</v>
      </c>
      <c r="F77" s="3">
        <v>613.29999999999995</v>
      </c>
      <c r="G77" s="3">
        <v>49.38</v>
      </c>
      <c r="H77" s="3">
        <v>136.80000000000001</v>
      </c>
      <c r="I77" s="3">
        <v>3765</v>
      </c>
      <c r="J77" s="3">
        <v>96.16</v>
      </c>
      <c r="K77" s="3">
        <v>483.4</v>
      </c>
      <c r="L77" s="3">
        <v>382.3</v>
      </c>
      <c r="M77" s="3">
        <v>114.65</v>
      </c>
      <c r="N77" s="3">
        <v>1581</v>
      </c>
      <c r="O77" s="3">
        <v>29.44</v>
      </c>
      <c r="P77" s="3">
        <v>229</v>
      </c>
      <c r="Q77" s="3">
        <v>86.62</v>
      </c>
      <c r="R77" s="3">
        <v>4803</v>
      </c>
      <c r="S77" s="3">
        <v>163.85</v>
      </c>
      <c r="T77" s="3">
        <v>100.65</v>
      </c>
      <c r="U77" s="3">
        <v>6.5830000000000002</v>
      </c>
      <c r="V77" s="3">
        <v>92.03</v>
      </c>
      <c r="W77" s="3">
        <v>67.41</v>
      </c>
      <c r="X77" s="3">
        <v>1870.5</v>
      </c>
      <c r="Y77" s="3">
        <v>41.31</v>
      </c>
      <c r="Z77" s="3">
        <v>18.327999999999999</v>
      </c>
      <c r="AA77" s="3">
        <v>78.59</v>
      </c>
      <c r="AB77" s="3">
        <v>56.07</v>
      </c>
      <c r="AC77" s="3">
        <v>453</v>
      </c>
      <c r="AD77" s="3">
        <v>5940</v>
      </c>
      <c r="AE77" s="3">
        <v>1660</v>
      </c>
      <c r="AF77" s="3">
        <v>16.75</v>
      </c>
      <c r="AG77" s="3">
        <v>3010</v>
      </c>
      <c r="AH77" s="3">
        <v>23.77</v>
      </c>
      <c r="AI77" s="3">
        <v>257.25</v>
      </c>
      <c r="AJ77" s="3">
        <v>894.9</v>
      </c>
      <c r="AK77" s="3">
        <v>13.56</v>
      </c>
      <c r="AL77" s="3">
        <v>13.795</v>
      </c>
      <c r="AM77" s="3">
        <v>1196.5</v>
      </c>
      <c r="AN77" s="3">
        <v>9.1750000000000007</v>
      </c>
      <c r="AO77" s="3">
        <v>3258</v>
      </c>
      <c r="AP77" s="3">
        <v>3.0579999999999998</v>
      </c>
      <c r="AQ77" s="3">
        <v>165</v>
      </c>
      <c r="AR77" s="3">
        <v>17.02</v>
      </c>
      <c r="AS77" s="3">
        <v>20.231999999999999</v>
      </c>
      <c r="AT77" s="3">
        <v>121</v>
      </c>
      <c r="AU77" s="3">
        <v>2874</v>
      </c>
      <c r="AV77" s="3">
        <v>304.3</v>
      </c>
      <c r="AW77" s="3">
        <v>81.8</v>
      </c>
      <c r="AX77" s="3">
        <v>70.180000000000007</v>
      </c>
      <c r="AY77" s="3">
        <v>25.321999999999999</v>
      </c>
      <c r="AZ77" s="3">
        <v>31.29</v>
      </c>
    </row>
    <row r="78" spans="1:52" x14ac:dyDescent="0.25">
      <c r="A78" s="2">
        <v>42115</v>
      </c>
      <c r="B78" s="3">
        <v>3544.41</v>
      </c>
      <c r="C78" s="3">
        <v>74.3</v>
      </c>
      <c r="D78" s="3">
        <v>99.2</v>
      </c>
      <c r="E78" s="3">
        <v>273.8</v>
      </c>
      <c r="F78" s="3">
        <v>613.20000000000005</v>
      </c>
      <c r="G78" s="3">
        <v>48.695</v>
      </c>
      <c r="H78" s="3">
        <v>137.80000000000001</v>
      </c>
      <c r="I78" s="3">
        <v>3762.5</v>
      </c>
      <c r="J78" s="3">
        <v>95.91</v>
      </c>
      <c r="K78" s="3">
        <v>480</v>
      </c>
      <c r="L78" s="3">
        <v>393.1</v>
      </c>
      <c r="M78" s="3">
        <v>114.75</v>
      </c>
      <c r="N78" s="3">
        <v>1575</v>
      </c>
      <c r="O78" s="3">
        <v>29.2</v>
      </c>
      <c r="P78" s="3">
        <v>226.9</v>
      </c>
      <c r="Q78" s="3">
        <v>87.28</v>
      </c>
      <c r="R78" s="3">
        <v>4855</v>
      </c>
      <c r="S78" s="3">
        <v>163.30000000000001</v>
      </c>
      <c r="T78" s="3">
        <v>100.55</v>
      </c>
      <c r="U78" s="3">
        <v>6.5570000000000004</v>
      </c>
      <c r="V78" s="3">
        <v>92.53</v>
      </c>
      <c r="W78" s="3">
        <v>68.94</v>
      </c>
      <c r="X78" s="3">
        <v>1874.5</v>
      </c>
      <c r="Y78" s="3">
        <v>41.61</v>
      </c>
      <c r="Z78" s="3">
        <v>18.376000000000001</v>
      </c>
      <c r="AA78" s="3">
        <v>79.02</v>
      </c>
      <c r="AB78" s="3">
        <v>55.59</v>
      </c>
      <c r="AC78" s="3">
        <v>456.85</v>
      </c>
      <c r="AD78" s="3">
        <v>5998</v>
      </c>
      <c r="AE78" s="3">
        <v>1651</v>
      </c>
      <c r="AF78" s="3">
        <v>16.79</v>
      </c>
      <c r="AG78" s="3">
        <v>3015</v>
      </c>
      <c r="AH78" s="3">
        <v>23.5</v>
      </c>
      <c r="AI78" s="3">
        <v>255</v>
      </c>
      <c r="AJ78" s="3">
        <v>896.9</v>
      </c>
      <c r="AK78" s="3">
        <v>13.63</v>
      </c>
      <c r="AL78" s="3">
        <v>13.78</v>
      </c>
      <c r="AM78" s="3">
        <v>1194</v>
      </c>
      <c r="AN78" s="3">
        <v>9.2650000000000006</v>
      </c>
      <c r="AO78" s="3">
        <v>3304</v>
      </c>
      <c r="AP78" s="3">
        <v>3.032</v>
      </c>
      <c r="AQ78" s="3">
        <v>164.1</v>
      </c>
      <c r="AR78" s="3">
        <v>16.940000000000001</v>
      </c>
      <c r="AS78" s="3">
        <v>20.396000000000001</v>
      </c>
      <c r="AT78" s="3">
        <v>123.2</v>
      </c>
      <c r="AU78" s="3">
        <v>2812</v>
      </c>
      <c r="AV78" s="3">
        <v>303.7</v>
      </c>
      <c r="AW78" s="3">
        <v>83.1</v>
      </c>
      <c r="AX78" s="3">
        <v>70.47</v>
      </c>
      <c r="AY78" s="3">
        <v>24.802</v>
      </c>
      <c r="AZ78" s="3">
        <v>31.015000000000001</v>
      </c>
    </row>
    <row r="79" spans="1:52" x14ac:dyDescent="0.25">
      <c r="A79" s="2">
        <v>42116</v>
      </c>
      <c r="B79" s="3">
        <v>3546.12</v>
      </c>
      <c r="C79" s="3">
        <v>74.25</v>
      </c>
      <c r="D79" s="3">
        <v>100.2</v>
      </c>
      <c r="E79" s="3">
        <v>278.8</v>
      </c>
      <c r="F79" s="3">
        <v>607.5</v>
      </c>
      <c r="G79" s="3">
        <v>48.424999999999997</v>
      </c>
      <c r="H79" s="3">
        <v>136.44999999999999</v>
      </c>
      <c r="I79" s="3">
        <v>3734</v>
      </c>
      <c r="J79" s="3">
        <v>96.49</v>
      </c>
      <c r="K79" s="3">
        <v>479.75</v>
      </c>
      <c r="L79" s="3">
        <v>391.8</v>
      </c>
      <c r="M79" s="3">
        <v>113.9</v>
      </c>
      <c r="N79" s="3">
        <v>1548.5</v>
      </c>
      <c r="O79" s="3">
        <v>29.035</v>
      </c>
      <c r="P79" s="3">
        <v>227.5</v>
      </c>
      <c r="Q79" s="3">
        <v>87.49</v>
      </c>
      <c r="R79" s="3">
        <v>4863</v>
      </c>
      <c r="S79" s="3">
        <v>162.15</v>
      </c>
      <c r="T79" s="3">
        <v>99.7</v>
      </c>
      <c r="U79" s="3">
        <v>6.5570000000000004</v>
      </c>
      <c r="V79" s="3">
        <v>91.32</v>
      </c>
      <c r="W79" s="3">
        <v>69.14</v>
      </c>
      <c r="X79" s="3">
        <v>1865.5</v>
      </c>
      <c r="Y79" s="3">
        <v>41.325000000000003</v>
      </c>
      <c r="Z79" s="3">
        <v>18.376000000000001</v>
      </c>
      <c r="AA79" s="3">
        <v>78.23</v>
      </c>
      <c r="AB79" s="3">
        <v>58.01</v>
      </c>
      <c r="AC79" s="3">
        <v>460.55</v>
      </c>
      <c r="AD79" s="3">
        <v>5996</v>
      </c>
      <c r="AE79" s="3">
        <v>1640.5</v>
      </c>
      <c r="AF79" s="3">
        <v>16.934999999999999</v>
      </c>
      <c r="AG79" s="3">
        <v>2985</v>
      </c>
      <c r="AH79" s="3">
        <v>23.484999999999999</v>
      </c>
      <c r="AI79" s="3">
        <v>253.3</v>
      </c>
      <c r="AJ79" s="3">
        <v>883.8</v>
      </c>
      <c r="AK79" s="3">
        <v>13.62</v>
      </c>
      <c r="AL79" s="3">
        <v>13.855</v>
      </c>
      <c r="AM79" s="3">
        <v>1180</v>
      </c>
      <c r="AN79" s="3">
        <v>9.2929999999999993</v>
      </c>
      <c r="AO79" s="3">
        <v>3293</v>
      </c>
      <c r="AP79" s="3">
        <v>3.0720000000000001</v>
      </c>
      <c r="AQ79" s="3">
        <v>160.85</v>
      </c>
      <c r="AR79" s="3">
        <v>17.010000000000002</v>
      </c>
      <c r="AS79" s="3">
        <v>20.434000000000001</v>
      </c>
      <c r="AT79" s="3">
        <v>122.8</v>
      </c>
      <c r="AU79" s="3">
        <v>2863.5</v>
      </c>
      <c r="AV79" s="3">
        <v>303.60000000000002</v>
      </c>
      <c r="AW79" s="3">
        <v>83.8</v>
      </c>
      <c r="AX79" s="3">
        <v>70.680000000000007</v>
      </c>
      <c r="AY79" s="3">
        <v>24.991</v>
      </c>
      <c r="AZ79" s="3">
        <v>31.44</v>
      </c>
    </row>
    <row r="80" spans="1:52" x14ac:dyDescent="0.25">
      <c r="A80" s="2">
        <v>42117</v>
      </c>
      <c r="B80" s="3">
        <v>3538.35</v>
      </c>
      <c r="C80" s="3">
        <v>74.25</v>
      </c>
      <c r="D80" s="3">
        <v>100.6</v>
      </c>
      <c r="E80" s="3">
        <v>278.89999999999998</v>
      </c>
      <c r="F80" s="3">
        <v>612.20000000000005</v>
      </c>
      <c r="G80" s="3">
        <v>48.414999999999999</v>
      </c>
      <c r="H80" s="3">
        <v>134.15</v>
      </c>
      <c r="I80" s="3">
        <v>3753</v>
      </c>
      <c r="J80" s="3">
        <v>95.35</v>
      </c>
      <c r="K80" s="3">
        <v>484.15</v>
      </c>
      <c r="L80" s="3">
        <v>385.2</v>
      </c>
      <c r="M80" s="3">
        <v>113.1</v>
      </c>
      <c r="N80" s="3">
        <v>1530.5</v>
      </c>
      <c r="O80" s="3">
        <v>29.14</v>
      </c>
      <c r="P80" s="3">
        <v>230.35</v>
      </c>
      <c r="Q80" s="3">
        <v>86.19</v>
      </c>
      <c r="R80" s="3">
        <v>4830</v>
      </c>
      <c r="S80" s="3">
        <v>159.65</v>
      </c>
      <c r="T80" s="3">
        <v>98.28</v>
      </c>
      <c r="U80" s="3">
        <v>6.5780000000000003</v>
      </c>
      <c r="V80" s="3">
        <v>90.47</v>
      </c>
      <c r="W80" s="3">
        <v>68.91</v>
      </c>
      <c r="X80" s="3">
        <v>1864</v>
      </c>
      <c r="Y80" s="3">
        <v>41.015000000000001</v>
      </c>
      <c r="Z80" s="3">
        <v>18.53</v>
      </c>
      <c r="AA80" s="3">
        <v>78.989999999999995</v>
      </c>
      <c r="AB80" s="3">
        <v>58.01</v>
      </c>
      <c r="AC80" s="3">
        <v>463.9</v>
      </c>
      <c r="AD80" s="3">
        <v>6001</v>
      </c>
      <c r="AE80" s="3">
        <v>1628</v>
      </c>
      <c r="AF80" s="3">
        <v>16.655000000000001</v>
      </c>
      <c r="AG80" s="3">
        <v>2975</v>
      </c>
      <c r="AH80" s="3">
        <v>23.11</v>
      </c>
      <c r="AI80" s="3">
        <v>258.45</v>
      </c>
      <c r="AJ80" s="3">
        <v>888.8</v>
      </c>
      <c r="AK80" s="3">
        <v>13.75</v>
      </c>
      <c r="AL80" s="3">
        <v>13.795</v>
      </c>
      <c r="AM80" s="3">
        <v>1176.5</v>
      </c>
      <c r="AN80" s="3">
        <v>9.3719999999999999</v>
      </c>
      <c r="AO80" s="3">
        <v>3290</v>
      </c>
      <c r="AP80" s="3">
        <v>3.044</v>
      </c>
      <c r="AQ80" s="3">
        <v>159.30000000000001</v>
      </c>
      <c r="AR80" s="3">
        <v>17.09</v>
      </c>
      <c r="AS80" s="3">
        <v>20.087</v>
      </c>
      <c r="AT80" s="3">
        <v>121.1</v>
      </c>
      <c r="AU80" s="3">
        <v>2958</v>
      </c>
      <c r="AV80" s="3">
        <v>302.10000000000002</v>
      </c>
      <c r="AW80" s="3">
        <v>83.2</v>
      </c>
      <c r="AX80" s="3">
        <v>69.39</v>
      </c>
      <c r="AY80" s="3">
        <v>24.689</v>
      </c>
      <c r="AZ80" s="3">
        <v>31.41</v>
      </c>
    </row>
    <row r="81" spans="1:52" x14ac:dyDescent="0.25">
      <c r="A81" s="2">
        <v>42118</v>
      </c>
      <c r="B81" s="3">
        <v>3545.14</v>
      </c>
      <c r="C81" s="3">
        <v>74.5</v>
      </c>
      <c r="D81" s="3">
        <v>99.8</v>
      </c>
      <c r="E81" s="3">
        <v>276.60000000000002</v>
      </c>
      <c r="F81" s="3">
        <v>629.70000000000005</v>
      </c>
      <c r="G81" s="3">
        <v>48.005000000000003</v>
      </c>
      <c r="H81" s="3">
        <v>135.30000000000001</v>
      </c>
      <c r="I81" s="3">
        <v>3746.5</v>
      </c>
      <c r="J81" s="3">
        <v>95.86</v>
      </c>
      <c r="K81" s="3">
        <v>478.4</v>
      </c>
      <c r="L81" s="3">
        <v>390.3</v>
      </c>
      <c r="M81" s="3">
        <v>113.6</v>
      </c>
      <c r="N81" s="3">
        <v>1534.5</v>
      </c>
      <c r="O81" s="3">
        <v>28.965</v>
      </c>
      <c r="P81" s="3">
        <v>232.25</v>
      </c>
      <c r="Q81" s="3">
        <v>87.16</v>
      </c>
      <c r="R81" s="3">
        <v>4749.5</v>
      </c>
      <c r="S81" s="3">
        <v>156.05000000000001</v>
      </c>
      <c r="T81" s="3">
        <v>99.33</v>
      </c>
      <c r="U81" s="3">
        <v>6.6609999999999996</v>
      </c>
      <c r="V81" s="3">
        <v>91.39</v>
      </c>
      <c r="W81" s="3">
        <v>69.12</v>
      </c>
      <c r="X81" s="3">
        <v>1870.5</v>
      </c>
      <c r="Y81" s="3">
        <v>41.3</v>
      </c>
      <c r="Z81" s="3">
        <v>18.588000000000001</v>
      </c>
      <c r="AA81" s="3">
        <v>79.099999999999994</v>
      </c>
      <c r="AB81" s="3">
        <v>58.99</v>
      </c>
      <c r="AC81" s="3">
        <v>467.6</v>
      </c>
      <c r="AD81" s="3">
        <v>5991</v>
      </c>
      <c r="AE81" s="3">
        <v>1632</v>
      </c>
      <c r="AF81" s="3">
        <v>17.004999999999999</v>
      </c>
      <c r="AG81" s="3">
        <v>2974</v>
      </c>
      <c r="AH81" s="3">
        <v>22.87</v>
      </c>
      <c r="AI81" s="3">
        <v>261.75</v>
      </c>
      <c r="AJ81" s="3">
        <v>906.1</v>
      </c>
      <c r="AK81" s="3">
        <v>13.654999999999999</v>
      </c>
      <c r="AL81" s="3">
        <v>13.97</v>
      </c>
      <c r="AM81" s="3">
        <v>1167.5</v>
      </c>
      <c r="AN81" s="3">
        <v>9.3719999999999999</v>
      </c>
      <c r="AO81" s="3">
        <v>3305</v>
      </c>
      <c r="AP81" s="3">
        <v>3.0760000000000001</v>
      </c>
      <c r="AQ81" s="3">
        <v>161.05000000000001</v>
      </c>
      <c r="AR81" s="3">
        <v>17.03</v>
      </c>
      <c r="AS81" s="3">
        <v>19.951999999999998</v>
      </c>
      <c r="AT81" s="3">
        <v>119.3</v>
      </c>
      <c r="AU81" s="3">
        <v>3003.5</v>
      </c>
      <c r="AV81" s="3">
        <v>295.3</v>
      </c>
      <c r="AW81" s="3">
        <v>84.3</v>
      </c>
      <c r="AX81" s="3">
        <v>69.400000000000006</v>
      </c>
      <c r="AY81" s="3">
        <v>24.263999999999999</v>
      </c>
      <c r="AZ81" s="3">
        <v>31.574999999999999</v>
      </c>
    </row>
    <row r="82" spans="1:52" x14ac:dyDescent="0.25">
      <c r="A82" s="2">
        <v>42121</v>
      </c>
      <c r="B82" s="3">
        <v>3580.45</v>
      </c>
      <c r="C82" s="3">
        <v>75</v>
      </c>
      <c r="D82" s="3">
        <v>100.4</v>
      </c>
      <c r="E82" s="3">
        <v>278.8</v>
      </c>
      <c r="F82" s="3">
        <v>649.29999999999995</v>
      </c>
      <c r="G82" s="3">
        <v>49.17</v>
      </c>
      <c r="H82" s="3">
        <v>138.35</v>
      </c>
      <c r="I82" s="3">
        <v>3721.5</v>
      </c>
      <c r="J82" s="3">
        <v>97.33</v>
      </c>
      <c r="K82" s="3">
        <v>476.9</v>
      </c>
      <c r="L82" s="3">
        <v>394</v>
      </c>
      <c r="M82" s="3">
        <v>115.4</v>
      </c>
      <c r="N82" s="3">
        <v>1562</v>
      </c>
      <c r="O82" s="3">
        <v>29.074999999999999</v>
      </c>
      <c r="P82" s="3">
        <v>232.6</v>
      </c>
      <c r="Q82" s="3">
        <v>89.55</v>
      </c>
      <c r="R82" s="3">
        <v>4705.5</v>
      </c>
      <c r="S82" s="3">
        <v>158.15</v>
      </c>
      <c r="T82" s="3">
        <v>102</v>
      </c>
      <c r="U82" s="3">
        <v>6.77</v>
      </c>
      <c r="V82" s="3">
        <v>93.7</v>
      </c>
      <c r="W82" s="3">
        <v>70.72</v>
      </c>
      <c r="X82" s="3">
        <v>1866.5</v>
      </c>
      <c r="Y82" s="3">
        <v>41.45</v>
      </c>
      <c r="Z82" s="3">
        <v>18.53</v>
      </c>
      <c r="AA82" s="3">
        <v>78.650000000000006</v>
      </c>
      <c r="AB82" s="3">
        <v>59.17</v>
      </c>
      <c r="AC82" s="3">
        <v>464.35</v>
      </c>
      <c r="AD82" s="3">
        <v>6012</v>
      </c>
      <c r="AE82" s="3">
        <v>1668.5</v>
      </c>
      <c r="AF82" s="3">
        <v>17.324999999999999</v>
      </c>
      <c r="AG82" s="3">
        <v>2979</v>
      </c>
      <c r="AH82" s="3">
        <v>23.324999999999999</v>
      </c>
      <c r="AI82" s="3">
        <v>263.75</v>
      </c>
      <c r="AJ82" s="3">
        <v>901</v>
      </c>
      <c r="AK82" s="3">
        <v>13.7</v>
      </c>
      <c r="AL82" s="3">
        <v>14.305</v>
      </c>
      <c r="AM82" s="3">
        <v>1169.5</v>
      </c>
      <c r="AN82" s="3">
        <v>9.51</v>
      </c>
      <c r="AO82" s="3">
        <v>3321</v>
      </c>
      <c r="AP82" s="3">
        <v>3.1560000000000001</v>
      </c>
      <c r="AQ82" s="3">
        <v>162.65</v>
      </c>
      <c r="AR82" s="3">
        <v>17.38</v>
      </c>
      <c r="AS82" s="3">
        <v>20.318000000000001</v>
      </c>
      <c r="AT82" s="3">
        <v>121.35</v>
      </c>
      <c r="AU82" s="3">
        <v>3014</v>
      </c>
      <c r="AV82" s="3">
        <v>293.60000000000002</v>
      </c>
      <c r="AW82" s="3">
        <v>85.35</v>
      </c>
      <c r="AX82" s="3">
        <v>70.650000000000006</v>
      </c>
      <c r="AY82" s="3">
        <v>24.065999999999999</v>
      </c>
      <c r="AZ82" s="3">
        <v>30.125</v>
      </c>
    </row>
    <row r="83" spans="1:52" x14ac:dyDescent="0.25">
      <c r="A83" s="2">
        <v>42122</v>
      </c>
      <c r="B83" s="3">
        <v>3534.13</v>
      </c>
      <c r="C83" s="3">
        <v>74.7</v>
      </c>
      <c r="D83" s="3">
        <v>99.55</v>
      </c>
      <c r="E83" s="3">
        <v>273.3</v>
      </c>
      <c r="F83" s="3">
        <v>647.4</v>
      </c>
      <c r="G83" s="3">
        <v>49.68</v>
      </c>
      <c r="H83" s="3">
        <v>134.4</v>
      </c>
      <c r="I83" s="3">
        <v>3669.5</v>
      </c>
      <c r="J83" s="3">
        <v>94.15</v>
      </c>
      <c r="K83" s="3">
        <v>476.1</v>
      </c>
      <c r="L83" s="3">
        <v>382.2</v>
      </c>
      <c r="M83" s="3">
        <v>113.1</v>
      </c>
      <c r="N83" s="3">
        <v>1538</v>
      </c>
      <c r="O83" s="3">
        <v>28.875</v>
      </c>
      <c r="P83" s="3">
        <v>229.75</v>
      </c>
      <c r="Q83" s="3">
        <v>88.93</v>
      </c>
      <c r="R83" s="3">
        <v>4548</v>
      </c>
      <c r="S83" s="3">
        <v>155</v>
      </c>
      <c r="T83" s="3">
        <v>101.25</v>
      </c>
      <c r="U83" s="3">
        <v>6.85</v>
      </c>
      <c r="V83" s="3">
        <v>92.34</v>
      </c>
      <c r="W83" s="3">
        <v>69.81</v>
      </c>
      <c r="X83" s="3">
        <v>1846</v>
      </c>
      <c r="Y83" s="3">
        <v>40.774999999999999</v>
      </c>
      <c r="Z83" s="3">
        <v>18.327999999999999</v>
      </c>
      <c r="AA83" s="3">
        <v>78</v>
      </c>
      <c r="AB83" s="3">
        <v>58.61</v>
      </c>
      <c r="AC83" s="3">
        <v>465.45</v>
      </c>
      <c r="AD83" s="3">
        <v>5916</v>
      </c>
      <c r="AE83" s="3">
        <v>1634</v>
      </c>
      <c r="AF83" s="3">
        <v>17.094999999999999</v>
      </c>
      <c r="AG83" s="3">
        <v>2929</v>
      </c>
      <c r="AH83" s="3">
        <v>22.5</v>
      </c>
      <c r="AI83" s="3">
        <v>261.39999999999998</v>
      </c>
      <c r="AJ83" s="3">
        <v>897.5</v>
      </c>
      <c r="AK83" s="3">
        <v>13.654999999999999</v>
      </c>
      <c r="AL83" s="3">
        <v>14.244999999999999</v>
      </c>
      <c r="AM83" s="3">
        <v>1166</v>
      </c>
      <c r="AN83" s="3">
        <v>9.4529999999999994</v>
      </c>
      <c r="AO83" s="3">
        <v>3261</v>
      </c>
      <c r="AP83" s="3">
        <v>3.0880000000000001</v>
      </c>
      <c r="AQ83" s="3">
        <v>158.85</v>
      </c>
      <c r="AR83" s="3">
        <v>17.38</v>
      </c>
      <c r="AS83" s="3">
        <v>20.338000000000001</v>
      </c>
      <c r="AT83" s="3">
        <v>119.3</v>
      </c>
      <c r="AU83" s="3">
        <v>2979.5</v>
      </c>
      <c r="AV83" s="3">
        <v>290.2</v>
      </c>
      <c r="AW83" s="3">
        <v>85.85</v>
      </c>
      <c r="AX83" s="3">
        <v>69.17</v>
      </c>
      <c r="AY83" s="3">
        <v>23.745000000000001</v>
      </c>
      <c r="AZ83" s="3">
        <v>29.024999999999999</v>
      </c>
    </row>
    <row r="84" spans="1:52" x14ac:dyDescent="0.25">
      <c r="A84" s="2">
        <v>42123</v>
      </c>
      <c r="B84" s="3">
        <v>3454.39</v>
      </c>
      <c r="C84" s="3">
        <v>73.2</v>
      </c>
      <c r="D84" s="3">
        <v>96.7</v>
      </c>
      <c r="E84" s="3">
        <v>268.39999999999998</v>
      </c>
      <c r="F84" s="3">
        <v>645.79999999999995</v>
      </c>
      <c r="G84" s="3">
        <v>48.435000000000002</v>
      </c>
      <c r="H84" s="3">
        <v>129</v>
      </c>
      <c r="I84" s="3">
        <v>3588.5</v>
      </c>
      <c r="J84" s="3">
        <v>91.56</v>
      </c>
      <c r="K84" s="3">
        <v>468.15</v>
      </c>
      <c r="L84" s="3">
        <v>373</v>
      </c>
      <c r="M84" s="3">
        <v>108.8</v>
      </c>
      <c r="N84" s="3">
        <v>1513.5</v>
      </c>
      <c r="O84" s="3">
        <v>28.56</v>
      </c>
      <c r="P84" s="3">
        <v>230.4</v>
      </c>
      <c r="Q84" s="3">
        <v>86.14</v>
      </c>
      <c r="R84" s="3">
        <v>4457.5</v>
      </c>
      <c r="S84" s="3">
        <v>152.05000000000001</v>
      </c>
      <c r="T84" s="3">
        <v>97.49</v>
      </c>
      <c r="U84" s="3">
        <v>6.734</v>
      </c>
      <c r="V84" s="3">
        <v>89.07</v>
      </c>
      <c r="W84" s="3">
        <v>68.62</v>
      </c>
      <c r="X84" s="3">
        <v>1796.5</v>
      </c>
      <c r="Y84" s="3">
        <v>39.125</v>
      </c>
      <c r="Z84" s="3">
        <v>18.135999999999999</v>
      </c>
      <c r="AA84" s="3">
        <v>77.42</v>
      </c>
      <c r="AB84" s="3">
        <v>57.35</v>
      </c>
      <c r="AC84" s="3">
        <v>457.5</v>
      </c>
      <c r="AD84" s="3">
        <v>5805</v>
      </c>
      <c r="AE84" s="3">
        <v>1623</v>
      </c>
      <c r="AF84" s="3">
        <v>16.5</v>
      </c>
      <c r="AG84" s="3">
        <v>2846</v>
      </c>
      <c r="AH84" s="3">
        <v>22.245000000000001</v>
      </c>
      <c r="AI84" s="3">
        <v>256.95</v>
      </c>
      <c r="AJ84" s="3">
        <v>878.4</v>
      </c>
      <c r="AK84" s="3">
        <v>13.56</v>
      </c>
      <c r="AL84" s="3">
        <v>14.005000000000001</v>
      </c>
      <c r="AM84" s="3">
        <v>1165.5</v>
      </c>
      <c r="AN84" s="3">
        <v>9.0950000000000006</v>
      </c>
      <c r="AO84" s="3">
        <v>3172</v>
      </c>
      <c r="AP84" s="3">
        <v>2.9980000000000002</v>
      </c>
      <c r="AQ84" s="3">
        <v>155.75</v>
      </c>
      <c r="AR84" s="3">
        <v>17.12</v>
      </c>
      <c r="AS84" s="3">
        <v>20.154</v>
      </c>
      <c r="AT84" s="3">
        <v>116</v>
      </c>
      <c r="AU84" s="3">
        <v>2915.5</v>
      </c>
      <c r="AV84" s="3">
        <v>288.3</v>
      </c>
      <c r="AW84" s="3">
        <v>84.85</v>
      </c>
      <c r="AX84" s="3">
        <v>66.88</v>
      </c>
      <c r="AY84" s="3">
        <v>23.687999999999999</v>
      </c>
      <c r="AZ84" s="3">
        <v>28.434999999999999</v>
      </c>
    </row>
    <row r="85" spans="1:52" x14ac:dyDescent="0.25">
      <c r="A85" s="2">
        <v>42124</v>
      </c>
      <c r="B85" s="3">
        <v>3438.96</v>
      </c>
      <c r="C85" s="3">
        <v>72.900000000000006</v>
      </c>
      <c r="D85" s="3">
        <v>96.65</v>
      </c>
      <c r="E85" s="3">
        <v>269.39999999999998</v>
      </c>
      <c r="F85" s="3">
        <v>648.1</v>
      </c>
      <c r="G85" s="3">
        <v>48.484999999999999</v>
      </c>
      <c r="H85" s="3">
        <v>129.9</v>
      </c>
      <c r="I85" s="3">
        <v>3592.5</v>
      </c>
      <c r="J85" s="3">
        <v>91.2</v>
      </c>
      <c r="K85" s="3">
        <v>470.1</v>
      </c>
      <c r="L85" s="3">
        <v>378.7</v>
      </c>
      <c r="M85" s="3">
        <v>108.9</v>
      </c>
      <c r="N85" s="3">
        <v>1514.5</v>
      </c>
      <c r="O85" s="3">
        <v>28.37</v>
      </c>
      <c r="P85" s="3">
        <v>230.55</v>
      </c>
      <c r="Q85" s="3">
        <v>86.33</v>
      </c>
      <c r="R85" s="3">
        <v>4496.5</v>
      </c>
      <c r="S85" s="3">
        <v>152.6</v>
      </c>
      <c r="T85" s="3">
        <v>97.51</v>
      </c>
      <c r="U85" s="3">
        <v>6.7560000000000002</v>
      </c>
      <c r="V85" s="3">
        <v>89.48</v>
      </c>
      <c r="W85" s="3">
        <v>67.930000000000007</v>
      </c>
      <c r="X85" s="3">
        <v>1811.5</v>
      </c>
      <c r="Y85" s="3">
        <v>39.064999999999998</v>
      </c>
      <c r="Z85" s="3">
        <v>18.145</v>
      </c>
      <c r="AA85" s="3">
        <v>77.38</v>
      </c>
      <c r="AB85" s="3">
        <v>56.44</v>
      </c>
      <c r="AC85" s="3">
        <v>455.75</v>
      </c>
      <c r="AD85" s="3">
        <v>5826</v>
      </c>
      <c r="AE85" s="3">
        <v>1629</v>
      </c>
      <c r="AF85" s="3">
        <v>16.475000000000001</v>
      </c>
      <c r="AG85" s="3">
        <v>2866</v>
      </c>
      <c r="AH85" s="3">
        <v>22.614999999999998</v>
      </c>
      <c r="AI85" s="3">
        <v>255.3</v>
      </c>
      <c r="AJ85" s="3">
        <v>879</v>
      </c>
      <c r="AK85" s="3">
        <v>13.64</v>
      </c>
      <c r="AL85" s="3">
        <v>13.795</v>
      </c>
      <c r="AM85" s="3">
        <v>1182.5</v>
      </c>
      <c r="AN85" s="3">
        <v>9</v>
      </c>
      <c r="AO85" s="3">
        <v>3192</v>
      </c>
      <c r="AP85" s="3">
        <v>3.016</v>
      </c>
      <c r="AQ85" s="3">
        <v>156.6</v>
      </c>
      <c r="AR85" s="3">
        <v>17.18</v>
      </c>
      <c r="AS85" s="3">
        <v>19.855</v>
      </c>
      <c r="AT85" s="3">
        <v>116.8</v>
      </c>
      <c r="AU85" s="3">
        <v>2885</v>
      </c>
      <c r="AV85" s="3">
        <v>289.60000000000002</v>
      </c>
      <c r="AW85" s="3">
        <v>83.65</v>
      </c>
      <c r="AX85" s="3">
        <v>66.84</v>
      </c>
      <c r="AY85" s="3">
        <v>23.423999999999999</v>
      </c>
      <c r="AZ85" s="3">
        <v>28.725000000000001</v>
      </c>
    </row>
    <row r="86" spans="1:52" x14ac:dyDescent="0.25">
      <c r="A86" s="2">
        <v>42125</v>
      </c>
      <c r="B86" s="3">
        <v>3432.44</v>
      </c>
      <c r="C86" s="3">
        <v>72.900000000000006</v>
      </c>
      <c r="D86" s="3">
        <v>96.65</v>
      </c>
      <c r="E86" s="3">
        <v>269.39999999999998</v>
      </c>
      <c r="F86" s="3">
        <v>646.29999999999995</v>
      </c>
      <c r="G86" s="3">
        <v>48.484999999999999</v>
      </c>
      <c r="H86" s="3">
        <v>129.9</v>
      </c>
      <c r="I86" s="3">
        <v>3640</v>
      </c>
      <c r="J86" s="3">
        <v>91.2</v>
      </c>
      <c r="K86" s="3">
        <v>468.6</v>
      </c>
      <c r="L86" s="3">
        <v>378.7</v>
      </c>
      <c r="M86" s="3">
        <v>108.9</v>
      </c>
      <c r="N86" s="3">
        <v>1511.5</v>
      </c>
      <c r="O86" s="3">
        <v>28.37</v>
      </c>
      <c r="P86" s="3">
        <v>230</v>
      </c>
      <c r="Q86" s="3">
        <v>86.33</v>
      </c>
      <c r="R86" s="3">
        <v>4461.5</v>
      </c>
      <c r="S86" s="3">
        <v>152.6</v>
      </c>
      <c r="T86" s="3">
        <v>97.51</v>
      </c>
      <c r="U86" s="3">
        <v>6.7560000000000002</v>
      </c>
      <c r="V86" s="3">
        <v>89.48</v>
      </c>
      <c r="W86" s="3">
        <v>67.930000000000007</v>
      </c>
      <c r="X86" s="3">
        <v>1815</v>
      </c>
      <c r="Y86" s="3">
        <v>39.064999999999998</v>
      </c>
      <c r="Z86" s="3">
        <v>18.145</v>
      </c>
      <c r="AA86" s="3">
        <v>82.87</v>
      </c>
      <c r="AB86" s="3">
        <v>56.44</v>
      </c>
      <c r="AC86" s="3">
        <v>459.8</v>
      </c>
      <c r="AD86" s="3">
        <v>5800</v>
      </c>
      <c r="AE86" s="3">
        <v>1612</v>
      </c>
      <c r="AF86" s="3">
        <v>16.475000000000001</v>
      </c>
      <c r="AG86" s="3">
        <v>2875</v>
      </c>
      <c r="AH86" s="3">
        <v>22.614999999999998</v>
      </c>
      <c r="AI86" s="3">
        <v>254.35</v>
      </c>
      <c r="AJ86" s="3">
        <v>886.3</v>
      </c>
      <c r="AK86" s="3">
        <v>13.64</v>
      </c>
      <c r="AL86" s="3">
        <v>13.795</v>
      </c>
      <c r="AM86" s="3">
        <v>1187</v>
      </c>
      <c r="AN86" s="3">
        <v>9</v>
      </c>
      <c r="AO86" s="3">
        <v>3229</v>
      </c>
      <c r="AP86" s="3">
        <v>3.016</v>
      </c>
      <c r="AQ86" s="3">
        <v>156.6</v>
      </c>
      <c r="AR86" s="3">
        <v>17.18</v>
      </c>
      <c r="AS86" s="3">
        <v>19.855</v>
      </c>
      <c r="AT86" s="3">
        <v>116.8</v>
      </c>
      <c r="AU86" s="3">
        <v>2997</v>
      </c>
      <c r="AV86" s="3">
        <v>289.60000000000002</v>
      </c>
      <c r="AW86" s="3">
        <v>83.65</v>
      </c>
      <c r="AX86" s="3">
        <v>66.84</v>
      </c>
      <c r="AY86" s="3">
        <v>23.423999999999999</v>
      </c>
      <c r="AZ86" s="3">
        <v>28.725000000000001</v>
      </c>
    </row>
    <row r="87" spans="1:52" x14ac:dyDescent="0.25">
      <c r="A87" s="2">
        <v>42128</v>
      </c>
      <c r="B87" s="3">
        <v>3444.05</v>
      </c>
      <c r="C87" s="3">
        <v>73</v>
      </c>
      <c r="D87" s="3">
        <v>96.5</v>
      </c>
      <c r="E87" s="3">
        <v>269</v>
      </c>
      <c r="F87" s="3">
        <v>646.29999999999995</v>
      </c>
      <c r="G87" s="3">
        <v>48.13</v>
      </c>
      <c r="H87" s="3">
        <v>130.1</v>
      </c>
      <c r="I87" s="3">
        <v>3640</v>
      </c>
      <c r="J87" s="3">
        <v>92.29</v>
      </c>
      <c r="K87" s="3">
        <v>468.6</v>
      </c>
      <c r="L87" s="3">
        <v>381.7</v>
      </c>
      <c r="M87" s="3">
        <v>106.5</v>
      </c>
      <c r="N87" s="3">
        <v>1511.5</v>
      </c>
      <c r="O87" s="3">
        <v>28.71</v>
      </c>
      <c r="P87" s="3">
        <v>230</v>
      </c>
      <c r="Q87" s="3">
        <v>87.55</v>
      </c>
      <c r="R87" s="3">
        <v>4461.5</v>
      </c>
      <c r="S87" s="3">
        <v>154.85</v>
      </c>
      <c r="T87" s="3">
        <v>98.53</v>
      </c>
      <c r="U87" s="3">
        <v>6.7489999999999997</v>
      </c>
      <c r="V87" s="3">
        <v>89.24</v>
      </c>
      <c r="W87" s="3">
        <v>68.459999999999994</v>
      </c>
      <c r="X87" s="3">
        <v>1815</v>
      </c>
      <c r="Y87" s="3">
        <v>38.92</v>
      </c>
      <c r="Z87" s="3">
        <v>18.327999999999999</v>
      </c>
      <c r="AA87" s="3">
        <v>82.87</v>
      </c>
      <c r="AB87" s="3">
        <v>56.75</v>
      </c>
      <c r="AC87" s="3">
        <v>459.8</v>
      </c>
      <c r="AD87" s="3">
        <v>5800</v>
      </c>
      <c r="AE87" s="3">
        <v>1612</v>
      </c>
      <c r="AF87" s="3">
        <v>16.98</v>
      </c>
      <c r="AG87" s="3">
        <v>2875</v>
      </c>
      <c r="AH87" s="3">
        <v>22.734999999999999</v>
      </c>
      <c r="AI87" s="3">
        <v>254.35</v>
      </c>
      <c r="AJ87" s="3">
        <v>886.3</v>
      </c>
      <c r="AK87" s="3">
        <v>13.765000000000001</v>
      </c>
      <c r="AL87" s="3">
        <v>14.03</v>
      </c>
      <c r="AM87" s="3">
        <v>1187</v>
      </c>
      <c r="AN87" s="3">
        <v>9.0399999999999991</v>
      </c>
      <c r="AO87" s="3">
        <v>3229</v>
      </c>
      <c r="AP87" s="3">
        <v>3.05</v>
      </c>
      <c r="AQ87" s="3">
        <v>159.5</v>
      </c>
      <c r="AR87" s="3">
        <v>17.34</v>
      </c>
      <c r="AS87" s="3">
        <v>19.817</v>
      </c>
      <c r="AT87" s="3">
        <v>118.6</v>
      </c>
      <c r="AU87" s="3">
        <v>2997</v>
      </c>
      <c r="AV87" s="3">
        <v>287.2</v>
      </c>
      <c r="AW87" s="3">
        <v>83.7</v>
      </c>
      <c r="AX87" s="3">
        <v>67.38</v>
      </c>
      <c r="AY87" s="3">
        <v>23.597999999999999</v>
      </c>
      <c r="AZ87" s="3">
        <v>28.795000000000002</v>
      </c>
    </row>
    <row r="88" spans="1:52" x14ac:dyDescent="0.25">
      <c r="A88" s="2">
        <v>42129</v>
      </c>
      <c r="B88" s="3">
        <v>3401.48</v>
      </c>
      <c r="C88" s="3">
        <v>72.25</v>
      </c>
      <c r="D88" s="3">
        <v>94.75</v>
      </c>
      <c r="E88" s="3">
        <v>267.10000000000002</v>
      </c>
      <c r="F88" s="3">
        <v>625.9</v>
      </c>
      <c r="G88" s="3">
        <v>47.674999999999997</v>
      </c>
      <c r="H88" s="3">
        <v>126.45</v>
      </c>
      <c r="I88" s="3">
        <v>3547.5</v>
      </c>
      <c r="J88" s="3">
        <v>90.04</v>
      </c>
      <c r="K88" s="3">
        <v>474.95</v>
      </c>
      <c r="L88" s="3">
        <v>370.6</v>
      </c>
      <c r="M88" s="3">
        <v>104.8</v>
      </c>
      <c r="N88" s="3">
        <v>1500.5</v>
      </c>
      <c r="O88" s="3">
        <v>28.495000000000001</v>
      </c>
      <c r="P88" s="3">
        <v>228.55</v>
      </c>
      <c r="Q88" s="3">
        <v>85.25</v>
      </c>
      <c r="R88" s="3">
        <v>4439</v>
      </c>
      <c r="S88" s="3">
        <v>150.55000000000001</v>
      </c>
      <c r="T88" s="3">
        <v>96.24</v>
      </c>
      <c r="U88" s="3">
        <v>6.52</v>
      </c>
      <c r="V88" s="3">
        <v>85.93</v>
      </c>
      <c r="W88" s="3">
        <v>66.75</v>
      </c>
      <c r="X88" s="3">
        <v>1797</v>
      </c>
      <c r="Y88" s="3">
        <v>38.28</v>
      </c>
      <c r="Z88" s="3">
        <v>19.021000000000001</v>
      </c>
      <c r="AA88" s="3">
        <v>82.41</v>
      </c>
      <c r="AB88" s="3">
        <v>55.04</v>
      </c>
      <c r="AC88" s="3">
        <v>449.2</v>
      </c>
      <c r="AD88" s="3">
        <v>5728</v>
      </c>
      <c r="AE88" s="3">
        <v>1612.5</v>
      </c>
      <c r="AF88" s="3">
        <v>16.445</v>
      </c>
      <c r="AG88" s="3">
        <v>2834</v>
      </c>
      <c r="AH88" s="3">
        <v>22.274999999999999</v>
      </c>
      <c r="AI88" s="3">
        <v>250.2</v>
      </c>
      <c r="AJ88" s="3">
        <v>870.9</v>
      </c>
      <c r="AK88" s="3">
        <v>13.515000000000001</v>
      </c>
      <c r="AL88" s="3">
        <v>13.7</v>
      </c>
      <c r="AM88" s="3">
        <v>1197</v>
      </c>
      <c r="AN88" s="3">
        <v>8.8249999999999993</v>
      </c>
      <c r="AO88" s="3">
        <v>3120</v>
      </c>
      <c r="AP88" s="3">
        <v>2.952</v>
      </c>
      <c r="AQ88" s="3">
        <v>154.65</v>
      </c>
      <c r="AR88" s="3">
        <v>17.04</v>
      </c>
      <c r="AS88" s="3">
        <v>19.727</v>
      </c>
      <c r="AT88" s="3">
        <v>116.05</v>
      </c>
      <c r="AU88" s="3">
        <v>3011</v>
      </c>
      <c r="AV88" s="3">
        <v>290.60000000000002</v>
      </c>
      <c r="AW88" s="3">
        <v>82.9</v>
      </c>
      <c r="AX88" s="3">
        <v>67</v>
      </c>
      <c r="AY88" s="3">
        <v>23.617999999999999</v>
      </c>
      <c r="AZ88" s="3">
        <v>28.19</v>
      </c>
    </row>
    <row r="89" spans="1:52" x14ac:dyDescent="0.25">
      <c r="A89" s="2">
        <v>42130</v>
      </c>
      <c r="B89" s="3">
        <v>3382.78</v>
      </c>
      <c r="C89" s="3">
        <v>71.150000000000006</v>
      </c>
      <c r="D89" s="3">
        <v>93.35</v>
      </c>
      <c r="E89" s="3">
        <v>262.5</v>
      </c>
      <c r="F89" s="3">
        <v>632.4</v>
      </c>
      <c r="G89" s="3">
        <v>47.844999999999999</v>
      </c>
      <c r="H89" s="3">
        <v>126.95</v>
      </c>
      <c r="I89" s="3">
        <v>3582.5</v>
      </c>
      <c r="J89" s="3">
        <v>90.44</v>
      </c>
      <c r="K89" s="3">
        <v>473.3</v>
      </c>
      <c r="L89" s="3">
        <v>366.6</v>
      </c>
      <c r="M89" s="3">
        <v>105.95</v>
      </c>
      <c r="N89" s="3">
        <v>1514.5</v>
      </c>
      <c r="O89" s="3">
        <v>28.135000000000002</v>
      </c>
      <c r="P89" s="3">
        <v>232.2</v>
      </c>
      <c r="Q89" s="3">
        <v>84.67</v>
      </c>
      <c r="R89" s="3">
        <v>4413.5</v>
      </c>
      <c r="S89" s="3">
        <v>154.19999999999999</v>
      </c>
      <c r="T89" s="3">
        <v>96.85</v>
      </c>
      <c r="U89" s="3">
        <v>6.59</v>
      </c>
      <c r="V89" s="3">
        <v>86.35</v>
      </c>
      <c r="W89" s="3">
        <v>66.290000000000006</v>
      </c>
      <c r="X89" s="3">
        <v>1793</v>
      </c>
      <c r="Y89" s="3">
        <v>37.85</v>
      </c>
      <c r="Z89" s="3">
        <v>18.52</v>
      </c>
      <c r="AA89" s="3">
        <v>82.68</v>
      </c>
      <c r="AB89" s="3">
        <v>56.03</v>
      </c>
      <c r="AC89" s="3">
        <v>454.3</v>
      </c>
      <c r="AD89" s="3">
        <v>5685</v>
      </c>
      <c r="AE89" s="3">
        <v>1596.5</v>
      </c>
      <c r="AF89" s="3">
        <v>16.475000000000001</v>
      </c>
      <c r="AG89" s="3">
        <v>2822</v>
      </c>
      <c r="AH89" s="3">
        <v>22.54</v>
      </c>
      <c r="AI89" s="3">
        <v>249.45</v>
      </c>
      <c r="AJ89" s="3">
        <v>869.5</v>
      </c>
      <c r="AK89" s="3">
        <v>13.52</v>
      </c>
      <c r="AL89" s="3">
        <v>13.725</v>
      </c>
      <c r="AM89" s="3">
        <v>1199.5</v>
      </c>
      <c r="AN89" s="3">
        <v>8.9489999999999998</v>
      </c>
      <c r="AO89" s="3">
        <v>3175</v>
      </c>
      <c r="AP89" s="3">
        <v>3.01</v>
      </c>
      <c r="AQ89" s="3">
        <v>154.25</v>
      </c>
      <c r="AR89" s="3">
        <v>17.03</v>
      </c>
      <c r="AS89" s="3">
        <v>19.617999999999999</v>
      </c>
      <c r="AT89" s="3">
        <v>116.75</v>
      </c>
      <c r="AU89" s="3">
        <v>3008</v>
      </c>
      <c r="AV89" s="3">
        <v>288.2</v>
      </c>
      <c r="AW89" s="3">
        <v>81.650000000000006</v>
      </c>
      <c r="AX89" s="3">
        <v>67.64</v>
      </c>
      <c r="AY89" s="3">
        <v>23.335999999999999</v>
      </c>
      <c r="AZ89" s="3">
        <v>28.43</v>
      </c>
    </row>
    <row r="90" spans="1:52" x14ac:dyDescent="0.25">
      <c r="A90" s="2">
        <v>42131</v>
      </c>
      <c r="B90" s="3">
        <v>3372.05</v>
      </c>
      <c r="C90" s="3">
        <v>71.349999999999994</v>
      </c>
      <c r="D90" s="3">
        <v>93.55</v>
      </c>
      <c r="E90" s="3">
        <v>259.5</v>
      </c>
      <c r="F90" s="3">
        <v>630.9</v>
      </c>
      <c r="G90" s="3">
        <v>46.765000000000001</v>
      </c>
      <c r="H90" s="3">
        <v>127.4</v>
      </c>
      <c r="I90" s="3">
        <v>3576</v>
      </c>
      <c r="J90" s="3">
        <v>89.89</v>
      </c>
      <c r="K90" s="3">
        <v>457.1</v>
      </c>
      <c r="L90" s="3">
        <v>369</v>
      </c>
      <c r="M90" s="3">
        <v>106.25</v>
      </c>
      <c r="N90" s="3">
        <v>1447</v>
      </c>
      <c r="O90" s="3">
        <v>27.715</v>
      </c>
      <c r="P90" s="3">
        <v>231.8</v>
      </c>
      <c r="Q90" s="3">
        <v>85.25</v>
      </c>
      <c r="R90" s="3">
        <v>4407</v>
      </c>
      <c r="S90" s="3">
        <v>147.65</v>
      </c>
      <c r="T90" s="3">
        <v>95.36</v>
      </c>
      <c r="U90" s="3">
        <v>6.6040000000000001</v>
      </c>
      <c r="V90" s="3">
        <v>86.13</v>
      </c>
      <c r="W90" s="3">
        <v>67.180000000000007</v>
      </c>
      <c r="X90" s="3">
        <v>1777</v>
      </c>
      <c r="Y90" s="3">
        <v>38.04</v>
      </c>
      <c r="Z90" s="3">
        <v>18.943999999999999</v>
      </c>
      <c r="AA90" s="3">
        <v>82.13</v>
      </c>
      <c r="AB90" s="3">
        <v>56.35</v>
      </c>
      <c r="AC90" s="3">
        <v>453.1</v>
      </c>
      <c r="AD90" s="3">
        <v>5703</v>
      </c>
      <c r="AE90" s="3">
        <v>1595.5</v>
      </c>
      <c r="AF90" s="3">
        <v>16.414999999999999</v>
      </c>
      <c r="AG90" s="3">
        <v>2836</v>
      </c>
      <c r="AH90" s="3">
        <v>23.18</v>
      </c>
      <c r="AI90" s="3">
        <v>248.9</v>
      </c>
      <c r="AJ90" s="3">
        <v>870.3</v>
      </c>
      <c r="AK90" s="3">
        <v>13.47</v>
      </c>
      <c r="AL90" s="3">
        <v>13.994999999999999</v>
      </c>
      <c r="AM90" s="3">
        <v>1174</v>
      </c>
      <c r="AN90" s="3">
        <v>9</v>
      </c>
      <c r="AO90" s="3">
        <v>3205</v>
      </c>
      <c r="AP90" s="3">
        <v>3.0739999999999998</v>
      </c>
      <c r="AQ90" s="3">
        <v>155.9</v>
      </c>
      <c r="AR90" s="3">
        <v>16.77</v>
      </c>
      <c r="AS90" s="3">
        <v>19.559000000000001</v>
      </c>
      <c r="AT90" s="3">
        <v>116.3</v>
      </c>
      <c r="AU90" s="3">
        <v>2967.5</v>
      </c>
      <c r="AV90" s="3">
        <v>289.5</v>
      </c>
      <c r="AW90" s="3">
        <v>80.400000000000006</v>
      </c>
      <c r="AX90" s="3">
        <v>66.91</v>
      </c>
      <c r="AY90" s="3">
        <v>23.393999999999998</v>
      </c>
      <c r="AZ90" s="3">
        <v>28.484999999999999</v>
      </c>
    </row>
    <row r="91" spans="1:52" x14ac:dyDescent="0.25">
      <c r="A91" s="2">
        <v>42132</v>
      </c>
      <c r="B91" s="3">
        <v>3467.39</v>
      </c>
      <c r="C91" s="3">
        <v>72.55</v>
      </c>
      <c r="D91" s="3">
        <v>95.65</v>
      </c>
      <c r="E91" s="3">
        <v>266.10000000000002</v>
      </c>
      <c r="F91" s="3">
        <v>641.1</v>
      </c>
      <c r="G91" s="3">
        <v>48</v>
      </c>
      <c r="H91" s="3">
        <v>132.75</v>
      </c>
      <c r="I91" s="3">
        <v>3640</v>
      </c>
      <c r="J91" s="3">
        <v>91.69</v>
      </c>
      <c r="K91" s="3">
        <v>461.3</v>
      </c>
      <c r="L91" s="3">
        <v>373.1</v>
      </c>
      <c r="M91" s="3">
        <v>109.6</v>
      </c>
      <c r="N91" s="3">
        <v>1478.5</v>
      </c>
      <c r="O91" s="3">
        <v>28.57</v>
      </c>
      <c r="P91" s="3">
        <v>233.3</v>
      </c>
      <c r="Q91" s="3">
        <v>88.07</v>
      </c>
      <c r="R91" s="3">
        <v>4532</v>
      </c>
      <c r="S91" s="3">
        <v>151</v>
      </c>
      <c r="T91" s="3">
        <v>97.11</v>
      </c>
      <c r="U91" s="3">
        <v>6.8</v>
      </c>
      <c r="V91" s="3">
        <v>88.35</v>
      </c>
      <c r="W91" s="3">
        <v>67.92</v>
      </c>
      <c r="X91" s="3">
        <v>1791</v>
      </c>
      <c r="Y91" s="3">
        <v>39.424999999999997</v>
      </c>
      <c r="Z91" s="3">
        <v>19.059000000000001</v>
      </c>
      <c r="AA91" s="3">
        <v>86.85</v>
      </c>
      <c r="AB91" s="3">
        <v>57.41</v>
      </c>
      <c r="AC91" s="3">
        <v>469.65</v>
      </c>
      <c r="AD91" s="3">
        <v>5845</v>
      </c>
      <c r="AE91" s="3">
        <v>1647.5</v>
      </c>
      <c r="AF91" s="3">
        <v>16.925000000000001</v>
      </c>
      <c r="AG91" s="3">
        <v>2894</v>
      </c>
      <c r="AH91" s="3">
        <v>23.445</v>
      </c>
      <c r="AI91" s="3">
        <v>258.05</v>
      </c>
      <c r="AJ91" s="3">
        <v>905.9</v>
      </c>
      <c r="AK91" s="3">
        <v>13.775</v>
      </c>
      <c r="AL91" s="3">
        <v>14.26</v>
      </c>
      <c r="AM91" s="3">
        <v>1190.5</v>
      </c>
      <c r="AN91" s="3">
        <v>9.1310000000000002</v>
      </c>
      <c r="AO91" s="3">
        <v>3297</v>
      </c>
      <c r="AP91" s="3">
        <v>3.1459999999999999</v>
      </c>
      <c r="AQ91" s="3">
        <v>160.80000000000001</v>
      </c>
      <c r="AR91" s="3">
        <v>17.23</v>
      </c>
      <c r="AS91" s="3">
        <v>20.213000000000001</v>
      </c>
      <c r="AT91" s="3">
        <v>120.6</v>
      </c>
      <c r="AU91" s="3">
        <v>2998.5</v>
      </c>
      <c r="AV91" s="3">
        <v>295.2</v>
      </c>
      <c r="AW91" s="3">
        <v>82.35</v>
      </c>
      <c r="AX91" s="3">
        <v>68.489999999999995</v>
      </c>
      <c r="AY91" s="3">
        <v>23.666</v>
      </c>
      <c r="AZ91" s="3">
        <v>28.864999999999998</v>
      </c>
    </row>
    <row r="92" spans="1:52" x14ac:dyDescent="0.25">
      <c r="A92" s="2">
        <v>42135</v>
      </c>
      <c r="B92" s="3">
        <v>3473.89</v>
      </c>
      <c r="C92" s="3">
        <v>72.650000000000006</v>
      </c>
      <c r="D92" s="3">
        <v>95.7</v>
      </c>
      <c r="E92" s="3">
        <v>267.10000000000002</v>
      </c>
      <c r="F92" s="3">
        <v>632.29999999999995</v>
      </c>
      <c r="G92" s="3">
        <v>47.515000000000001</v>
      </c>
      <c r="H92" s="3">
        <v>132.4</v>
      </c>
      <c r="I92" s="3">
        <v>3621</v>
      </c>
      <c r="J92" s="3">
        <v>88.93</v>
      </c>
      <c r="K92" s="3">
        <v>457.7</v>
      </c>
      <c r="L92" s="3">
        <v>376.1</v>
      </c>
      <c r="M92" s="3">
        <v>109.45</v>
      </c>
      <c r="N92" s="3">
        <v>1477.5</v>
      </c>
      <c r="O92" s="3">
        <v>28.785</v>
      </c>
      <c r="P92" s="3">
        <v>234.75</v>
      </c>
      <c r="Q92" s="3">
        <v>88.06</v>
      </c>
      <c r="R92" s="3">
        <v>4528</v>
      </c>
      <c r="S92" s="3">
        <v>149.35</v>
      </c>
      <c r="T92" s="3">
        <v>96.75</v>
      </c>
      <c r="U92" s="3">
        <v>6.7910000000000004</v>
      </c>
      <c r="V92" s="3">
        <v>87.54</v>
      </c>
      <c r="W92" s="3">
        <v>67.989999999999995</v>
      </c>
      <c r="X92" s="3">
        <v>1784.5</v>
      </c>
      <c r="Y92" s="3">
        <v>39.26</v>
      </c>
      <c r="Z92" s="3">
        <v>19.562999999999999</v>
      </c>
      <c r="AA92" s="3">
        <v>86.6</v>
      </c>
      <c r="AB92" s="3">
        <v>56.86</v>
      </c>
      <c r="AC92" s="3">
        <v>470</v>
      </c>
      <c r="AD92" s="3">
        <v>5799</v>
      </c>
      <c r="AE92" s="3">
        <v>1647.5</v>
      </c>
      <c r="AF92" s="3">
        <v>16.86</v>
      </c>
      <c r="AG92" s="3">
        <v>2855</v>
      </c>
      <c r="AH92" s="3">
        <v>22.324999999999999</v>
      </c>
      <c r="AI92" s="3">
        <v>260.8</v>
      </c>
      <c r="AJ92" s="3">
        <v>905.5</v>
      </c>
      <c r="AK92" s="3">
        <v>13.855</v>
      </c>
      <c r="AL92" s="3">
        <v>14.345000000000001</v>
      </c>
      <c r="AM92" s="3">
        <v>1185</v>
      </c>
      <c r="AN92" s="3">
        <v>9.0920000000000005</v>
      </c>
      <c r="AO92" s="3">
        <v>3257</v>
      </c>
      <c r="AP92" s="3">
        <v>3.206</v>
      </c>
      <c r="AQ92" s="3">
        <v>158.35</v>
      </c>
      <c r="AR92" s="3">
        <v>17.079999999999998</v>
      </c>
      <c r="AS92" s="3">
        <v>20.302</v>
      </c>
      <c r="AT92" s="3">
        <v>118.85</v>
      </c>
      <c r="AU92" s="3">
        <v>3030</v>
      </c>
      <c r="AV92" s="3">
        <v>297.5</v>
      </c>
      <c r="AW92" s="3">
        <v>82.15</v>
      </c>
      <c r="AX92" s="3">
        <v>68</v>
      </c>
      <c r="AY92" s="3">
        <v>23.939</v>
      </c>
      <c r="AZ92" s="3">
        <v>29.074999999999999</v>
      </c>
    </row>
    <row r="93" spans="1:52" x14ac:dyDescent="0.25">
      <c r="A93" s="2">
        <v>42136</v>
      </c>
      <c r="B93" s="3">
        <v>3427.95</v>
      </c>
      <c r="C93" s="3">
        <v>71.8</v>
      </c>
      <c r="D93" s="3">
        <v>94.85</v>
      </c>
      <c r="E93" s="3">
        <v>265</v>
      </c>
      <c r="F93" s="3">
        <v>620</v>
      </c>
      <c r="G93" s="3">
        <v>46.98</v>
      </c>
      <c r="H93" s="3">
        <v>130.5</v>
      </c>
      <c r="I93" s="3">
        <v>3557.5</v>
      </c>
      <c r="J93" s="3">
        <v>88.69</v>
      </c>
      <c r="K93" s="3">
        <v>456.05</v>
      </c>
      <c r="L93" s="3">
        <v>372.4</v>
      </c>
      <c r="M93" s="3">
        <v>107.45</v>
      </c>
      <c r="N93" s="3">
        <v>1445.5</v>
      </c>
      <c r="O93" s="3">
        <v>28.454999999999998</v>
      </c>
      <c r="P93" s="3">
        <v>233.6</v>
      </c>
      <c r="Q93" s="3">
        <v>85.68</v>
      </c>
      <c r="R93" s="3">
        <v>4400</v>
      </c>
      <c r="S93" s="3">
        <v>145.5</v>
      </c>
      <c r="T93" s="3">
        <v>95.85</v>
      </c>
      <c r="U93" s="3">
        <v>6.6909999999999998</v>
      </c>
      <c r="V93" s="3">
        <v>85.91</v>
      </c>
      <c r="W93" s="3">
        <v>67.02</v>
      </c>
      <c r="X93" s="3">
        <v>1756</v>
      </c>
      <c r="Y93" s="3">
        <v>38.674999999999997</v>
      </c>
      <c r="Z93" s="3">
        <v>19.454000000000001</v>
      </c>
      <c r="AA93" s="3">
        <v>87.02</v>
      </c>
      <c r="AB93" s="3">
        <v>56.11</v>
      </c>
      <c r="AC93" s="3">
        <v>464.7</v>
      </c>
      <c r="AD93" s="3">
        <v>5719</v>
      </c>
      <c r="AE93" s="3">
        <v>1608</v>
      </c>
      <c r="AF93" s="3">
        <v>16.600000000000001</v>
      </c>
      <c r="AG93" s="3">
        <v>2819</v>
      </c>
      <c r="AH93" s="3">
        <v>22.164999999999999</v>
      </c>
      <c r="AI93" s="3">
        <v>257.45</v>
      </c>
      <c r="AJ93" s="3">
        <v>890.6</v>
      </c>
      <c r="AK93" s="3">
        <v>13.305</v>
      </c>
      <c r="AL93" s="3">
        <v>14.34</v>
      </c>
      <c r="AM93" s="3">
        <v>1175</v>
      </c>
      <c r="AN93" s="3">
        <v>9.0419999999999998</v>
      </c>
      <c r="AO93" s="3">
        <v>3185</v>
      </c>
      <c r="AP93" s="3">
        <v>3.202</v>
      </c>
      <c r="AQ93" s="3">
        <v>155.9</v>
      </c>
      <c r="AR93" s="3">
        <v>16.98</v>
      </c>
      <c r="AS93" s="3">
        <v>20.094000000000001</v>
      </c>
      <c r="AT93" s="3">
        <v>117.15</v>
      </c>
      <c r="AU93" s="3">
        <v>2995</v>
      </c>
      <c r="AV93" s="3">
        <v>297.5</v>
      </c>
      <c r="AW93" s="3">
        <v>81</v>
      </c>
      <c r="AX93" s="3">
        <v>67.61</v>
      </c>
      <c r="AY93" s="3">
        <v>23.850999999999999</v>
      </c>
      <c r="AZ93" s="3">
        <v>28.81</v>
      </c>
    </row>
    <row r="94" spans="1:52" x14ac:dyDescent="0.25">
      <c r="A94" s="2">
        <v>42137</v>
      </c>
      <c r="B94" s="3">
        <v>3413.61</v>
      </c>
      <c r="C94" s="3">
        <v>71.7</v>
      </c>
      <c r="D94" s="3">
        <v>94.55</v>
      </c>
      <c r="E94" s="3">
        <v>268.89999999999998</v>
      </c>
      <c r="F94" s="3">
        <v>614</v>
      </c>
      <c r="G94" s="3">
        <v>47.03</v>
      </c>
      <c r="H94" s="3">
        <v>128.85</v>
      </c>
      <c r="I94" s="3">
        <v>3572</v>
      </c>
      <c r="J94" s="3">
        <v>88.19</v>
      </c>
      <c r="K94" s="3">
        <v>456</v>
      </c>
      <c r="L94" s="3">
        <v>368</v>
      </c>
      <c r="M94" s="3">
        <v>106.35</v>
      </c>
      <c r="N94" s="3">
        <v>1450.5</v>
      </c>
      <c r="O94" s="3">
        <v>28.42</v>
      </c>
      <c r="P94" s="3">
        <v>235.85</v>
      </c>
      <c r="Q94" s="3">
        <v>84.36</v>
      </c>
      <c r="R94" s="3">
        <v>4390</v>
      </c>
      <c r="S94" s="3">
        <v>145.15</v>
      </c>
      <c r="T94" s="3">
        <v>94.56</v>
      </c>
      <c r="U94" s="3">
        <v>6.6669999999999998</v>
      </c>
      <c r="V94" s="3">
        <v>84.77</v>
      </c>
      <c r="W94" s="3">
        <v>66.819999999999993</v>
      </c>
      <c r="X94" s="3">
        <v>1754.5</v>
      </c>
      <c r="Y94" s="3">
        <v>38.14</v>
      </c>
      <c r="Z94" s="3">
        <v>19.138000000000002</v>
      </c>
      <c r="AA94" s="3">
        <v>88.74</v>
      </c>
      <c r="AB94" s="3">
        <v>55.99</v>
      </c>
      <c r="AC94" s="3">
        <v>467.95</v>
      </c>
      <c r="AD94" s="3">
        <v>5667</v>
      </c>
      <c r="AE94" s="3">
        <v>1610.5</v>
      </c>
      <c r="AF94" s="3">
        <v>16.004999999999999</v>
      </c>
      <c r="AG94" s="3">
        <v>2817</v>
      </c>
      <c r="AH94" s="3">
        <v>22.47</v>
      </c>
      <c r="AI94" s="3">
        <v>260.25</v>
      </c>
      <c r="AJ94" s="3">
        <v>882.1</v>
      </c>
      <c r="AK94" s="3">
        <v>13.3</v>
      </c>
      <c r="AL94" s="3">
        <v>14.335000000000001</v>
      </c>
      <c r="AM94" s="3">
        <v>1182.5</v>
      </c>
      <c r="AN94" s="3">
        <v>9.0340000000000007</v>
      </c>
      <c r="AO94" s="3">
        <v>3186</v>
      </c>
      <c r="AP94" s="3">
        <v>3.2720000000000002</v>
      </c>
      <c r="AQ94" s="3">
        <v>154.4</v>
      </c>
      <c r="AR94" s="3">
        <v>16.989999999999998</v>
      </c>
      <c r="AS94" s="3">
        <v>20.103999999999999</v>
      </c>
      <c r="AT94" s="3">
        <v>116.65</v>
      </c>
      <c r="AU94" s="3">
        <v>2978.5</v>
      </c>
      <c r="AV94" s="3">
        <v>295.60000000000002</v>
      </c>
      <c r="AW94" s="3">
        <v>81.349999999999994</v>
      </c>
      <c r="AX94" s="3">
        <v>68.08</v>
      </c>
      <c r="AY94" s="3">
        <v>23.783000000000001</v>
      </c>
      <c r="AZ94" s="3">
        <v>28.785</v>
      </c>
    </row>
    <row r="95" spans="1:52" x14ac:dyDescent="0.25">
      <c r="A95" s="2">
        <v>42138</v>
      </c>
      <c r="B95" s="3">
        <v>3435.02</v>
      </c>
      <c r="C95" s="3">
        <v>71.7</v>
      </c>
      <c r="D95" s="3">
        <v>94.55</v>
      </c>
      <c r="E95" s="3">
        <v>268.89999999999998</v>
      </c>
      <c r="F95" s="3">
        <v>617.6</v>
      </c>
      <c r="G95" s="3">
        <v>47.335000000000001</v>
      </c>
      <c r="H95" s="3">
        <v>131</v>
      </c>
      <c r="I95" s="3">
        <v>3602</v>
      </c>
      <c r="J95" s="3">
        <v>89.26</v>
      </c>
      <c r="K95" s="3">
        <v>456.8</v>
      </c>
      <c r="L95" s="3">
        <v>368</v>
      </c>
      <c r="M95" s="3">
        <v>108</v>
      </c>
      <c r="N95" s="3">
        <v>1430.5</v>
      </c>
      <c r="O95" s="3">
        <v>28.035</v>
      </c>
      <c r="P95" s="3">
        <v>235.4</v>
      </c>
      <c r="Q95" s="3">
        <v>86.57</v>
      </c>
      <c r="R95" s="3">
        <v>4434.5</v>
      </c>
      <c r="S95" s="3">
        <v>148.35</v>
      </c>
      <c r="T95" s="3">
        <v>96.35</v>
      </c>
      <c r="U95" s="3">
        <v>6.73</v>
      </c>
      <c r="V95" s="3">
        <v>86.89</v>
      </c>
      <c r="W95" s="3">
        <v>67.83</v>
      </c>
      <c r="X95" s="3">
        <v>1786.5</v>
      </c>
      <c r="Y95" s="3">
        <v>38.49</v>
      </c>
      <c r="Z95" s="3">
        <v>19.138000000000002</v>
      </c>
      <c r="AA95" s="3">
        <v>88.82</v>
      </c>
      <c r="AB95" s="3">
        <v>56.9</v>
      </c>
      <c r="AC95" s="3">
        <v>465</v>
      </c>
      <c r="AD95" s="3">
        <v>5767</v>
      </c>
      <c r="AE95" s="3">
        <v>1632</v>
      </c>
      <c r="AF95" s="3">
        <v>16.274999999999999</v>
      </c>
      <c r="AG95" s="3">
        <v>2855</v>
      </c>
      <c r="AH95" s="3">
        <v>22.76</v>
      </c>
      <c r="AI95" s="3">
        <v>262.10000000000002</v>
      </c>
      <c r="AJ95" s="3">
        <v>884.1</v>
      </c>
      <c r="AK95" s="3">
        <v>13.164999999999999</v>
      </c>
      <c r="AL95" s="3">
        <v>14.53</v>
      </c>
      <c r="AM95" s="3">
        <v>1182</v>
      </c>
      <c r="AN95" s="3">
        <v>9.1590000000000007</v>
      </c>
      <c r="AO95" s="3">
        <v>3211</v>
      </c>
      <c r="AP95" s="3">
        <v>3.29</v>
      </c>
      <c r="AQ95" s="3">
        <v>158.85</v>
      </c>
      <c r="AR95" s="3">
        <v>17.25</v>
      </c>
      <c r="AS95" s="3">
        <v>20.103999999999999</v>
      </c>
      <c r="AT95" s="3">
        <v>118.35</v>
      </c>
      <c r="AU95" s="3">
        <v>2955</v>
      </c>
      <c r="AV95" s="3">
        <v>295.60000000000002</v>
      </c>
      <c r="AW95" s="3">
        <v>81.349999999999994</v>
      </c>
      <c r="AX95" s="3">
        <v>69.319999999999993</v>
      </c>
      <c r="AY95" s="3">
        <v>23.783000000000001</v>
      </c>
      <c r="AZ95" s="3">
        <v>29.15</v>
      </c>
    </row>
    <row r="96" spans="1:52" x14ac:dyDescent="0.25">
      <c r="A96" s="2">
        <v>42139</v>
      </c>
      <c r="B96" s="3">
        <v>3412.57</v>
      </c>
      <c r="C96" s="3">
        <v>71.849999999999994</v>
      </c>
      <c r="D96" s="3">
        <v>94.9</v>
      </c>
      <c r="E96" s="3">
        <v>273.60000000000002</v>
      </c>
      <c r="F96" s="3">
        <v>616.9</v>
      </c>
      <c r="G96" s="3">
        <v>46.47</v>
      </c>
      <c r="H96" s="3">
        <v>130.44999999999999</v>
      </c>
      <c r="I96" s="3">
        <v>3592</v>
      </c>
      <c r="J96" s="3">
        <v>88.08</v>
      </c>
      <c r="K96" s="3">
        <v>452.4</v>
      </c>
      <c r="L96" s="3">
        <v>368</v>
      </c>
      <c r="M96" s="3">
        <v>107.45</v>
      </c>
      <c r="N96" s="3">
        <v>1418.5</v>
      </c>
      <c r="O96" s="3">
        <v>27.59</v>
      </c>
      <c r="P96" s="3">
        <v>234.5</v>
      </c>
      <c r="Q96" s="3">
        <v>85.03</v>
      </c>
      <c r="R96" s="3">
        <v>4367.5</v>
      </c>
      <c r="S96" s="3">
        <v>146.94999999999999</v>
      </c>
      <c r="T96" s="3">
        <v>95.88</v>
      </c>
      <c r="U96" s="3">
        <v>6.6429999999999998</v>
      </c>
      <c r="V96" s="3">
        <v>85.98</v>
      </c>
      <c r="W96" s="3">
        <v>67.48</v>
      </c>
      <c r="X96" s="3">
        <v>1786</v>
      </c>
      <c r="Y96" s="3">
        <v>38.200000000000003</v>
      </c>
      <c r="Z96" s="3">
        <v>19.109000000000002</v>
      </c>
      <c r="AA96" s="3">
        <v>89</v>
      </c>
      <c r="AB96" s="3">
        <v>56.74</v>
      </c>
      <c r="AC96" s="3">
        <v>463</v>
      </c>
      <c r="AD96" s="3">
        <v>5749</v>
      </c>
      <c r="AE96" s="3">
        <v>1627</v>
      </c>
      <c r="AF96" s="3">
        <v>15.98</v>
      </c>
      <c r="AG96" s="3">
        <v>2845</v>
      </c>
      <c r="AH96" s="3">
        <v>22.785</v>
      </c>
      <c r="AI96" s="3">
        <v>261.64999999999998</v>
      </c>
      <c r="AJ96" s="3">
        <v>893.6</v>
      </c>
      <c r="AK96" s="3">
        <v>12.994999999999999</v>
      </c>
      <c r="AL96" s="3">
        <v>14.505000000000001</v>
      </c>
      <c r="AM96" s="3">
        <v>1177</v>
      </c>
      <c r="AN96" s="3">
        <v>9.0709999999999997</v>
      </c>
      <c r="AO96" s="3">
        <v>3238</v>
      </c>
      <c r="AP96" s="3">
        <v>3.3239999999999998</v>
      </c>
      <c r="AQ96" s="3">
        <v>158.75</v>
      </c>
      <c r="AR96" s="3">
        <v>16.95</v>
      </c>
      <c r="AS96" s="3">
        <v>20.164000000000001</v>
      </c>
      <c r="AT96" s="3">
        <v>117.3</v>
      </c>
      <c r="AU96" s="3">
        <v>2930.5</v>
      </c>
      <c r="AV96" s="3">
        <v>299.10000000000002</v>
      </c>
      <c r="AW96" s="3">
        <v>83.6</v>
      </c>
      <c r="AX96" s="3">
        <v>68.41</v>
      </c>
      <c r="AY96" s="3">
        <v>23.773</v>
      </c>
      <c r="AZ96" s="3">
        <v>29.045000000000002</v>
      </c>
    </row>
    <row r="97" spans="1:52" x14ac:dyDescent="0.25">
      <c r="A97" s="2">
        <v>42142</v>
      </c>
      <c r="B97" s="3">
        <v>3430.74</v>
      </c>
      <c r="C97" s="3">
        <v>72.3</v>
      </c>
      <c r="D97" s="3">
        <v>96.55</v>
      </c>
      <c r="E97" s="3">
        <v>277</v>
      </c>
      <c r="F97" s="3">
        <v>618.6</v>
      </c>
      <c r="G97" s="3">
        <v>46.67</v>
      </c>
      <c r="H97" s="3">
        <v>133.9</v>
      </c>
      <c r="I97" s="3">
        <v>3595.5</v>
      </c>
      <c r="J97" s="3">
        <v>89.23</v>
      </c>
      <c r="K97" s="3">
        <v>452.3</v>
      </c>
      <c r="L97" s="3">
        <v>373.5</v>
      </c>
      <c r="M97" s="3">
        <v>108.05</v>
      </c>
      <c r="N97" s="3">
        <v>1432</v>
      </c>
      <c r="O97" s="3">
        <v>27.475000000000001</v>
      </c>
      <c r="P97" s="3">
        <v>234.1</v>
      </c>
      <c r="Q97" s="3">
        <v>86.47</v>
      </c>
      <c r="R97" s="3">
        <v>4390</v>
      </c>
      <c r="S97" s="3">
        <v>148.80000000000001</v>
      </c>
      <c r="T97" s="3">
        <v>96.48</v>
      </c>
      <c r="U97" s="3">
        <v>6.6139999999999999</v>
      </c>
      <c r="V97" s="3">
        <v>86.86</v>
      </c>
      <c r="W97" s="3">
        <v>68.02</v>
      </c>
      <c r="X97" s="3">
        <v>1793.5</v>
      </c>
      <c r="Y97" s="3">
        <v>38.395000000000003</v>
      </c>
      <c r="Z97" s="3">
        <v>19.276</v>
      </c>
      <c r="AA97" s="3">
        <v>88.14</v>
      </c>
      <c r="AB97" s="3">
        <v>56.65</v>
      </c>
      <c r="AC97" s="3">
        <v>461.35</v>
      </c>
      <c r="AD97" s="3">
        <v>5764</v>
      </c>
      <c r="AE97" s="3">
        <v>1637</v>
      </c>
      <c r="AF97" s="3">
        <v>16.440000000000001</v>
      </c>
      <c r="AG97" s="3">
        <v>2855</v>
      </c>
      <c r="AH97" s="3">
        <v>22.824999999999999</v>
      </c>
      <c r="AI97" s="3">
        <v>261.14999999999998</v>
      </c>
      <c r="AJ97" s="3">
        <v>895</v>
      </c>
      <c r="AK97" s="3">
        <v>13.05</v>
      </c>
      <c r="AL97" s="3">
        <v>14.494999999999999</v>
      </c>
      <c r="AM97" s="3">
        <v>1163.5</v>
      </c>
      <c r="AN97" s="3">
        <v>9.0259999999999998</v>
      </c>
      <c r="AO97" s="3">
        <v>3220</v>
      </c>
      <c r="AP97" s="3">
        <v>3.2439999999999998</v>
      </c>
      <c r="AQ97" s="3">
        <v>160.15</v>
      </c>
      <c r="AR97" s="3">
        <v>16.41</v>
      </c>
      <c r="AS97" s="3">
        <v>20.332000000000001</v>
      </c>
      <c r="AT97" s="3">
        <v>116</v>
      </c>
      <c r="AU97" s="3">
        <v>2925</v>
      </c>
      <c r="AV97" s="3">
        <v>299.8</v>
      </c>
      <c r="AW97" s="3">
        <v>84.2</v>
      </c>
      <c r="AX97" s="3">
        <v>68.44</v>
      </c>
      <c r="AY97" s="3">
        <v>23.617999999999999</v>
      </c>
      <c r="AZ97" s="3">
        <v>28.984999999999999</v>
      </c>
    </row>
    <row r="98" spans="1:52" x14ac:dyDescent="0.25">
      <c r="A98" s="2">
        <v>42143</v>
      </c>
      <c r="B98" s="3">
        <v>3482.96</v>
      </c>
      <c r="C98" s="3">
        <v>73.400000000000006</v>
      </c>
      <c r="D98" s="3">
        <v>97.55</v>
      </c>
      <c r="E98" s="3">
        <v>278.3</v>
      </c>
      <c r="F98" s="3">
        <v>616.70000000000005</v>
      </c>
      <c r="G98" s="3">
        <v>47.305</v>
      </c>
      <c r="H98" s="3">
        <v>137.5</v>
      </c>
      <c r="I98" s="3">
        <v>3639.5</v>
      </c>
      <c r="J98" s="3">
        <v>91.35</v>
      </c>
      <c r="K98" s="3">
        <v>452.35</v>
      </c>
      <c r="L98" s="3">
        <v>382.2</v>
      </c>
      <c r="M98" s="3">
        <v>111.2</v>
      </c>
      <c r="N98" s="3">
        <v>1442.5</v>
      </c>
      <c r="O98" s="3">
        <v>27.535</v>
      </c>
      <c r="P98" s="3">
        <v>226.6</v>
      </c>
      <c r="Q98" s="3">
        <v>89.37</v>
      </c>
      <c r="R98" s="3">
        <v>4403.5</v>
      </c>
      <c r="S98" s="3">
        <v>152</v>
      </c>
      <c r="T98" s="3">
        <v>97.99</v>
      </c>
      <c r="U98" s="3">
        <v>6.7210000000000001</v>
      </c>
      <c r="V98" s="3">
        <v>88.38</v>
      </c>
      <c r="W98" s="3">
        <v>69.06</v>
      </c>
      <c r="X98" s="3">
        <v>1815</v>
      </c>
      <c r="Y98" s="3">
        <v>39.284999999999997</v>
      </c>
      <c r="Z98" s="3">
        <v>19.562999999999999</v>
      </c>
      <c r="AA98" s="3">
        <v>88</v>
      </c>
      <c r="AB98" s="3">
        <v>57.41</v>
      </c>
      <c r="AC98" s="3">
        <v>466.45</v>
      </c>
      <c r="AD98" s="3">
        <v>5848</v>
      </c>
      <c r="AE98" s="3">
        <v>1669</v>
      </c>
      <c r="AF98" s="3">
        <v>16.934999999999999</v>
      </c>
      <c r="AG98" s="3">
        <v>2900</v>
      </c>
      <c r="AH98" s="3">
        <v>23.66</v>
      </c>
      <c r="AI98" s="3">
        <v>262.7</v>
      </c>
      <c r="AJ98" s="3">
        <v>900.3</v>
      </c>
      <c r="AK98" s="3">
        <v>13.215</v>
      </c>
      <c r="AL98" s="3">
        <v>14.86</v>
      </c>
      <c r="AM98" s="3">
        <v>1154</v>
      </c>
      <c r="AN98" s="3">
        <v>9.2129999999999992</v>
      </c>
      <c r="AO98" s="3">
        <v>3267</v>
      </c>
      <c r="AP98" s="3">
        <v>3.3420000000000001</v>
      </c>
      <c r="AQ98" s="3">
        <v>165.95</v>
      </c>
      <c r="AR98" s="3">
        <v>16.739999999999998</v>
      </c>
      <c r="AS98" s="3">
        <v>20.253</v>
      </c>
      <c r="AT98" s="3">
        <v>118.55</v>
      </c>
      <c r="AU98" s="3">
        <v>2847</v>
      </c>
      <c r="AV98" s="3">
        <v>304.89999999999998</v>
      </c>
      <c r="AW98" s="3">
        <v>85.65</v>
      </c>
      <c r="AX98" s="3">
        <v>69.88</v>
      </c>
      <c r="AY98" s="3">
        <v>23.919</v>
      </c>
      <c r="AZ98" s="3">
        <v>29.585000000000001</v>
      </c>
    </row>
    <row r="99" spans="1:52" x14ac:dyDescent="0.25">
      <c r="A99" s="2">
        <v>42144</v>
      </c>
      <c r="B99" s="3">
        <v>3501.38</v>
      </c>
      <c r="C99" s="3">
        <v>73.3</v>
      </c>
      <c r="D99" s="3">
        <v>97.1</v>
      </c>
      <c r="E99" s="3">
        <v>277.7</v>
      </c>
      <c r="F99" s="3">
        <v>622.9</v>
      </c>
      <c r="G99" s="3">
        <v>47.4</v>
      </c>
      <c r="H99" s="3">
        <v>137.25</v>
      </c>
      <c r="I99" s="3">
        <v>3644</v>
      </c>
      <c r="J99" s="3">
        <v>91.57</v>
      </c>
      <c r="K99" s="3">
        <v>452.1</v>
      </c>
      <c r="L99" s="3">
        <v>382.3</v>
      </c>
      <c r="M99" s="3">
        <v>111.5</v>
      </c>
      <c r="N99" s="3">
        <v>1447.5</v>
      </c>
      <c r="O99" s="3">
        <v>27.67</v>
      </c>
      <c r="P99" s="3">
        <v>238.85</v>
      </c>
      <c r="Q99" s="3">
        <v>89.71</v>
      </c>
      <c r="R99" s="3">
        <v>4393</v>
      </c>
      <c r="S99" s="3">
        <v>151.65</v>
      </c>
      <c r="T99" s="3">
        <v>98.02</v>
      </c>
      <c r="U99" s="3">
        <v>6.7640000000000002</v>
      </c>
      <c r="V99" s="3">
        <v>87.95</v>
      </c>
      <c r="W99" s="3">
        <v>69.19</v>
      </c>
      <c r="X99" s="3">
        <v>1799</v>
      </c>
      <c r="Y99" s="3">
        <v>39.435000000000002</v>
      </c>
      <c r="Z99" s="3">
        <v>20.193999999999999</v>
      </c>
      <c r="AA99" s="3">
        <v>87.73</v>
      </c>
      <c r="AB99" s="3">
        <v>56.85</v>
      </c>
      <c r="AC99" s="3">
        <v>462.15</v>
      </c>
      <c r="AD99" s="3">
        <v>5835</v>
      </c>
      <c r="AE99" s="3">
        <v>1643</v>
      </c>
      <c r="AF99" s="3">
        <v>16.96</v>
      </c>
      <c r="AG99" s="3">
        <v>2895</v>
      </c>
      <c r="AH99" s="3">
        <v>23.85</v>
      </c>
      <c r="AI99" s="3">
        <v>271.55</v>
      </c>
      <c r="AJ99" s="3">
        <v>903.3</v>
      </c>
      <c r="AK99" s="3">
        <v>13.3</v>
      </c>
      <c r="AL99" s="3">
        <v>15</v>
      </c>
      <c r="AM99" s="3">
        <v>1160.5</v>
      </c>
      <c r="AN99" s="3">
        <v>9.3049999999999997</v>
      </c>
      <c r="AO99" s="3">
        <v>3285</v>
      </c>
      <c r="AP99" s="3">
        <v>3.35</v>
      </c>
      <c r="AQ99" s="3">
        <v>166</v>
      </c>
      <c r="AR99" s="3">
        <v>16.79</v>
      </c>
      <c r="AS99" s="3">
        <v>20.233000000000001</v>
      </c>
      <c r="AT99" s="3">
        <v>118.45</v>
      </c>
      <c r="AU99" s="3">
        <v>2867</v>
      </c>
      <c r="AV99" s="3">
        <v>303.8</v>
      </c>
      <c r="AW99" s="3">
        <v>86.1</v>
      </c>
      <c r="AX99" s="3">
        <v>70.02</v>
      </c>
      <c r="AY99" s="3">
        <v>24.414999999999999</v>
      </c>
      <c r="AZ99" s="3">
        <v>29.65</v>
      </c>
    </row>
    <row r="100" spans="1:52" x14ac:dyDescent="0.25">
      <c r="A100" s="2">
        <v>42145</v>
      </c>
      <c r="B100" s="3">
        <v>3519.31</v>
      </c>
      <c r="C100" s="3">
        <v>73.400000000000006</v>
      </c>
      <c r="D100" s="3">
        <v>98.05</v>
      </c>
      <c r="E100" s="3">
        <v>279.2</v>
      </c>
      <c r="F100" s="3">
        <v>614.5</v>
      </c>
      <c r="G100" s="3">
        <v>47.82</v>
      </c>
      <c r="H100" s="3">
        <v>137.75</v>
      </c>
      <c r="I100" s="3">
        <v>3633</v>
      </c>
      <c r="J100" s="3">
        <v>92.38</v>
      </c>
      <c r="K100" s="3">
        <v>458</v>
      </c>
      <c r="L100" s="3">
        <v>384.5</v>
      </c>
      <c r="M100" s="3">
        <v>111.75</v>
      </c>
      <c r="N100" s="3">
        <v>1450.5</v>
      </c>
      <c r="O100" s="3">
        <v>28.02</v>
      </c>
      <c r="P100" s="3">
        <v>242.5</v>
      </c>
      <c r="Q100" s="3">
        <v>89.97</v>
      </c>
      <c r="R100" s="3">
        <v>4425</v>
      </c>
      <c r="S100" s="3">
        <v>152.4</v>
      </c>
      <c r="T100" s="3">
        <v>98.31</v>
      </c>
      <c r="U100" s="3">
        <v>6.7830000000000004</v>
      </c>
      <c r="V100" s="3">
        <v>87.98</v>
      </c>
      <c r="W100" s="3">
        <v>68.3</v>
      </c>
      <c r="X100" s="3">
        <v>1800.5</v>
      </c>
      <c r="Y100" s="3">
        <v>39.284999999999997</v>
      </c>
      <c r="Z100" s="3">
        <v>20.105</v>
      </c>
      <c r="AA100" s="3">
        <v>87.84</v>
      </c>
      <c r="AB100" s="3">
        <v>56.47</v>
      </c>
      <c r="AC100" s="3">
        <v>459.15</v>
      </c>
      <c r="AD100" s="3">
        <v>5846</v>
      </c>
      <c r="AE100" s="3">
        <v>1657.5</v>
      </c>
      <c r="AF100" s="3">
        <v>17.03</v>
      </c>
      <c r="AG100" s="3">
        <v>2874</v>
      </c>
      <c r="AH100" s="3">
        <v>23.93</v>
      </c>
      <c r="AI100" s="3">
        <v>271.05</v>
      </c>
      <c r="AJ100" s="3">
        <v>909.1</v>
      </c>
      <c r="AK100" s="3">
        <v>13.3</v>
      </c>
      <c r="AL100" s="3">
        <v>14.97</v>
      </c>
      <c r="AM100" s="3">
        <v>1166.5</v>
      </c>
      <c r="AN100" s="3">
        <v>9.3190000000000008</v>
      </c>
      <c r="AO100" s="3">
        <v>3290</v>
      </c>
      <c r="AP100" s="3">
        <v>3.34</v>
      </c>
      <c r="AQ100" s="3">
        <v>165.6</v>
      </c>
      <c r="AR100" s="3">
        <v>16.86</v>
      </c>
      <c r="AS100" s="3">
        <v>20.402000000000001</v>
      </c>
      <c r="AT100" s="3">
        <v>118.7</v>
      </c>
      <c r="AU100" s="3">
        <v>2873.5</v>
      </c>
      <c r="AV100" s="3">
        <v>308</v>
      </c>
      <c r="AW100" s="3">
        <v>86.85</v>
      </c>
      <c r="AX100" s="3">
        <v>70.41</v>
      </c>
      <c r="AY100" s="3">
        <v>24.356999999999999</v>
      </c>
      <c r="AZ100" s="3">
        <v>29.66</v>
      </c>
    </row>
    <row r="101" spans="1:52" x14ac:dyDescent="0.25">
      <c r="A101" s="2">
        <v>42146</v>
      </c>
      <c r="B101" s="3">
        <v>3518.33</v>
      </c>
      <c r="C101" s="3">
        <v>73.45</v>
      </c>
      <c r="D101" s="3">
        <v>98.1</v>
      </c>
      <c r="E101" s="3">
        <v>277.89999999999998</v>
      </c>
      <c r="F101" s="3">
        <v>620.6</v>
      </c>
      <c r="G101" s="3">
        <v>47.73</v>
      </c>
      <c r="H101" s="3">
        <v>137.1</v>
      </c>
      <c r="I101" s="3">
        <v>3621</v>
      </c>
      <c r="J101" s="3">
        <v>92.3</v>
      </c>
      <c r="K101" s="3">
        <v>457.75</v>
      </c>
      <c r="L101" s="3">
        <v>388</v>
      </c>
      <c r="M101" s="3">
        <v>111.35</v>
      </c>
      <c r="N101" s="3">
        <v>1464.5</v>
      </c>
      <c r="O101" s="3">
        <v>27.77</v>
      </c>
      <c r="P101" s="3">
        <v>253.75</v>
      </c>
      <c r="Q101" s="3">
        <v>89.7</v>
      </c>
      <c r="R101" s="3">
        <v>4473.5</v>
      </c>
      <c r="S101" s="3">
        <v>152</v>
      </c>
      <c r="T101" s="3">
        <v>98.15</v>
      </c>
      <c r="U101" s="3">
        <v>6.7590000000000003</v>
      </c>
      <c r="V101" s="3">
        <v>87.9</v>
      </c>
      <c r="W101" s="3">
        <v>68.02</v>
      </c>
      <c r="X101" s="3">
        <v>1813.5</v>
      </c>
      <c r="Y101" s="3">
        <v>39.445</v>
      </c>
      <c r="Z101" s="3">
        <v>20.065999999999999</v>
      </c>
      <c r="AA101" s="3">
        <v>87.98</v>
      </c>
      <c r="AB101" s="3">
        <v>57.01</v>
      </c>
      <c r="AC101" s="3">
        <v>451.05</v>
      </c>
      <c r="AD101" s="3">
        <v>5870</v>
      </c>
      <c r="AE101" s="3">
        <v>1654</v>
      </c>
      <c r="AF101" s="3">
        <v>16.254999999999999</v>
      </c>
      <c r="AG101" s="3">
        <v>2881</v>
      </c>
      <c r="AH101" s="3">
        <v>23.934999999999999</v>
      </c>
      <c r="AI101" s="3">
        <v>270.14999999999998</v>
      </c>
      <c r="AJ101" s="3">
        <v>918.5</v>
      </c>
      <c r="AK101" s="3">
        <v>13.215</v>
      </c>
      <c r="AL101" s="3">
        <v>15</v>
      </c>
      <c r="AM101" s="3">
        <v>1156</v>
      </c>
      <c r="AN101" s="3">
        <v>9.2940000000000005</v>
      </c>
      <c r="AO101" s="3">
        <v>3298</v>
      </c>
      <c r="AP101" s="3">
        <v>3.35</v>
      </c>
      <c r="AQ101" s="3">
        <v>166.4</v>
      </c>
      <c r="AR101" s="3">
        <v>16.850000000000001</v>
      </c>
      <c r="AS101" s="3">
        <v>20.273</v>
      </c>
      <c r="AT101" s="3">
        <v>118.55</v>
      </c>
      <c r="AU101" s="3">
        <v>2902.5</v>
      </c>
      <c r="AV101" s="3">
        <v>308.39999999999998</v>
      </c>
      <c r="AW101" s="3">
        <v>85.95</v>
      </c>
      <c r="AX101" s="3">
        <v>70.11</v>
      </c>
      <c r="AY101" s="3">
        <v>24.609000000000002</v>
      </c>
      <c r="AZ101" s="3">
        <v>28.79</v>
      </c>
    </row>
    <row r="102" spans="1:52" x14ac:dyDescent="0.25">
      <c r="A102" s="2">
        <v>42149</v>
      </c>
      <c r="B102" s="3">
        <v>3510.49</v>
      </c>
      <c r="C102" s="3">
        <v>73.45</v>
      </c>
      <c r="D102" s="3">
        <v>98.1</v>
      </c>
      <c r="E102" s="3">
        <v>277.89999999999998</v>
      </c>
      <c r="F102" s="3">
        <v>620.6</v>
      </c>
      <c r="G102" s="3">
        <v>47.545000000000002</v>
      </c>
      <c r="H102" s="3">
        <v>137.1</v>
      </c>
      <c r="I102" s="3">
        <v>3621</v>
      </c>
      <c r="J102" s="3">
        <v>91.33</v>
      </c>
      <c r="K102" s="3">
        <v>457.75</v>
      </c>
      <c r="L102" s="3">
        <v>388</v>
      </c>
      <c r="M102" s="3">
        <v>111.45</v>
      </c>
      <c r="N102" s="3">
        <v>1464.5</v>
      </c>
      <c r="O102" s="3">
        <v>27.625</v>
      </c>
      <c r="P102" s="3">
        <v>253.75</v>
      </c>
      <c r="Q102" s="3">
        <v>89.7</v>
      </c>
      <c r="R102" s="3">
        <v>4473.5</v>
      </c>
      <c r="S102" s="3">
        <v>152</v>
      </c>
      <c r="T102" s="3">
        <v>98.15</v>
      </c>
      <c r="U102" s="3">
        <v>6.6150000000000002</v>
      </c>
      <c r="V102" s="3">
        <v>87.9</v>
      </c>
      <c r="W102" s="3">
        <v>68.02</v>
      </c>
      <c r="X102" s="3">
        <v>1813.5</v>
      </c>
      <c r="Y102" s="3">
        <v>39.46</v>
      </c>
      <c r="Z102" s="3">
        <v>20.065999999999999</v>
      </c>
      <c r="AA102" s="3">
        <v>87.98</v>
      </c>
      <c r="AB102" s="3">
        <v>56.23</v>
      </c>
      <c r="AC102" s="3">
        <v>451.05</v>
      </c>
      <c r="AD102" s="3">
        <v>5870</v>
      </c>
      <c r="AE102" s="3">
        <v>1654</v>
      </c>
      <c r="AF102" s="3">
        <v>16.254999999999999</v>
      </c>
      <c r="AG102" s="3">
        <v>2881</v>
      </c>
      <c r="AH102" s="3">
        <v>23.805</v>
      </c>
      <c r="AI102" s="3">
        <v>270.14999999999998</v>
      </c>
      <c r="AJ102" s="3">
        <v>918.5</v>
      </c>
      <c r="AK102" s="3">
        <v>13.08</v>
      </c>
      <c r="AL102" s="3">
        <v>14.98</v>
      </c>
      <c r="AM102" s="3">
        <v>1156</v>
      </c>
      <c r="AN102" s="3">
        <v>9.1</v>
      </c>
      <c r="AO102" s="3">
        <v>3298</v>
      </c>
      <c r="AP102" s="3">
        <v>3.2800000000000002</v>
      </c>
      <c r="AQ102" s="3">
        <v>165.9</v>
      </c>
      <c r="AR102" s="3">
        <v>16.5</v>
      </c>
      <c r="AS102" s="3">
        <v>20.273</v>
      </c>
      <c r="AT102" s="3">
        <v>118.35</v>
      </c>
      <c r="AU102" s="3">
        <v>2902.5</v>
      </c>
      <c r="AV102" s="3">
        <v>308.39999999999998</v>
      </c>
      <c r="AW102" s="3">
        <v>85.95</v>
      </c>
      <c r="AX102" s="3">
        <v>69.56</v>
      </c>
      <c r="AY102" s="3">
        <v>24.609000000000002</v>
      </c>
      <c r="AZ102" s="3">
        <v>28.79</v>
      </c>
    </row>
    <row r="103" spans="1:52" x14ac:dyDescent="0.25">
      <c r="A103" s="2">
        <v>42150</v>
      </c>
      <c r="B103" s="3">
        <v>3479.2</v>
      </c>
      <c r="C103" s="3">
        <v>72.95</v>
      </c>
      <c r="D103" s="3">
        <v>97</v>
      </c>
      <c r="E103" s="3">
        <v>276.2</v>
      </c>
      <c r="F103" s="3">
        <v>617</v>
      </c>
      <c r="G103" s="3">
        <v>46.825000000000003</v>
      </c>
      <c r="H103" s="3">
        <v>134.44999999999999</v>
      </c>
      <c r="I103" s="3">
        <v>3611.5</v>
      </c>
      <c r="J103" s="3">
        <v>90.64</v>
      </c>
      <c r="K103" s="3">
        <v>451.7</v>
      </c>
      <c r="L103" s="3">
        <v>390.1</v>
      </c>
      <c r="M103" s="3">
        <v>110.55</v>
      </c>
      <c r="N103" s="3">
        <v>1430</v>
      </c>
      <c r="O103" s="3">
        <v>27.405000000000001</v>
      </c>
      <c r="P103" s="3">
        <v>250.75</v>
      </c>
      <c r="Q103" s="3">
        <v>88.46</v>
      </c>
      <c r="R103" s="3">
        <v>4373.5</v>
      </c>
      <c r="S103" s="3">
        <v>149.65</v>
      </c>
      <c r="T103" s="3">
        <v>97.05</v>
      </c>
      <c r="U103" s="3">
        <v>6.55</v>
      </c>
      <c r="V103" s="3">
        <v>86.03</v>
      </c>
      <c r="W103" s="3">
        <v>67.3</v>
      </c>
      <c r="X103" s="3">
        <v>1806</v>
      </c>
      <c r="Y103" s="3">
        <v>39.15</v>
      </c>
      <c r="Z103" s="3">
        <v>19.986999999999998</v>
      </c>
      <c r="AA103" s="3">
        <v>86.82</v>
      </c>
      <c r="AB103" s="3">
        <v>55.57</v>
      </c>
      <c r="AC103" s="3">
        <v>452.05</v>
      </c>
      <c r="AD103" s="3">
        <v>5822</v>
      </c>
      <c r="AE103" s="3">
        <v>1630.5</v>
      </c>
      <c r="AF103" s="3">
        <v>15.795</v>
      </c>
      <c r="AG103" s="3">
        <v>2854</v>
      </c>
      <c r="AH103" s="3">
        <v>23.78</v>
      </c>
      <c r="AI103" s="3">
        <v>264.89999999999998</v>
      </c>
      <c r="AJ103" s="3">
        <v>905.5</v>
      </c>
      <c r="AK103" s="3">
        <v>12.925000000000001</v>
      </c>
      <c r="AL103" s="3">
        <v>14.795</v>
      </c>
      <c r="AM103" s="3">
        <v>1133</v>
      </c>
      <c r="AN103" s="3">
        <v>8.9960000000000004</v>
      </c>
      <c r="AO103" s="3">
        <v>3284</v>
      </c>
      <c r="AP103" s="3">
        <v>3.258</v>
      </c>
      <c r="AQ103" s="3">
        <v>165</v>
      </c>
      <c r="AR103" s="3">
        <v>16.45</v>
      </c>
      <c r="AS103" s="3">
        <v>20.402000000000001</v>
      </c>
      <c r="AT103" s="3">
        <v>117.15</v>
      </c>
      <c r="AU103" s="3">
        <v>2874.5</v>
      </c>
      <c r="AV103" s="3">
        <v>304</v>
      </c>
      <c r="AW103" s="3">
        <v>84.15</v>
      </c>
      <c r="AX103" s="3">
        <v>69.09</v>
      </c>
      <c r="AY103" s="3">
        <v>24.045999999999999</v>
      </c>
      <c r="AZ103" s="3">
        <v>28.125</v>
      </c>
    </row>
    <row r="104" spans="1:52" x14ac:dyDescent="0.25">
      <c r="A104" s="2">
        <v>42151</v>
      </c>
      <c r="B104" s="3">
        <v>3524.55</v>
      </c>
      <c r="C104" s="3">
        <v>73.650000000000006</v>
      </c>
      <c r="D104" s="3">
        <v>98.5</v>
      </c>
      <c r="E104" s="3">
        <v>280.7</v>
      </c>
      <c r="F104" s="3">
        <v>625.29999999999995</v>
      </c>
      <c r="G104" s="3">
        <v>47.4</v>
      </c>
      <c r="H104" s="3">
        <v>136.9</v>
      </c>
      <c r="I104" s="3">
        <v>3664.5</v>
      </c>
      <c r="J104" s="3">
        <v>93.53</v>
      </c>
      <c r="K104" s="3">
        <v>454.4</v>
      </c>
      <c r="L104" s="3">
        <v>394.1</v>
      </c>
      <c r="M104" s="3">
        <v>112.3</v>
      </c>
      <c r="N104" s="3">
        <v>1445</v>
      </c>
      <c r="O104" s="3">
        <v>27.61</v>
      </c>
      <c r="P104" s="3">
        <v>251.5</v>
      </c>
      <c r="Q104" s="3">
        <v>89.21</v>
      </c>
      <c r="R104" s="3">
        <v>4468.5</v>
      </c>
      <c r="S104" s="3">
        <v>150.30000000000001</v>
      </c>
      <c r="T104" s="3">
        <v>98.27</v>
      </c>
      <c r="U104" s="3">
        <v>6.6669999999999998</v>
      </c>
      <c r="V104" s="3">
        <v>86.85</v>
      </c>
      <c r="W104" s="3">
        <v>68.150000000000006</v>
      </c>
      <c r="X104" s="3">
        <v>1837.5</v>
      </c>
      <c r="Y104" s="3">
        <v>39.65</v>
      </c>
      <c r="Z104" s="3">
        <v>20.440999999999999</v>
      </c>
      <c r="AA104" s="3">
        <v>87.41</v>
      </c>
      <c r="AB104" s="3">
        <v>56.47</v>
      </c>
      <c r="AC104" s="3">
        <v>459</v>
      </c>
      <c r="AD104" s="3">
        <v>5917</v>
      </c>
      <c r="AE104" s="3">
        <v>1639</v>
      </c>
      <c r="AF104" s="3">
        <v>16.085000000000001</v>
      </c>
      <c r="AG104" s="3">
        <v>2905</v>
      </c>
      <c r="AH104" s="3">
        <v>24.164999999999999</v>
      </c>
      <c r="AI104" s="3">
        <v>269.25</v>
      </c>
      <c r="AJ104" s="3">
        <v>929</v>
      </c>
      <c r="AK104" s="3">
        <v>13.04</v>
      </c>
      <c r="AL104" s="3">
        <v>15.17</v>
      </c>
      <c r="AM104" s="3">
        <v>1144.5</v>
      </c>
      <c r="AN104" s="3">
        <v>9.1669999999999998</v>
      </c>
      <c r="AO104" s="3">
        <v>3393</v>
      </c>
      <c r="AP104" s="3">
        <v>3.3679999999999999</v>
      </c>
      <c r="AQ104" s="3">
        <v>167.85</v>
      </c>
      <c r="AR104" s="3">
        <v>16.68</v>
      </c>
      <c r="AS104" s="3">
        <v>20.719000000000001</v>
      </c>
      <c r="AT104" s="3">
        <v>120.15</v>
      </c>
      <c r="AU104" s="3">
        <v>2881</v>
      </c>
      <c r="AV104" s="3">
        <v>306.5</v>
      </c>
      <c r="AW104" s="3">
        <v>84.3</v>
      </c>
      <c r="AX104" s="3">
        <v>71.28</v>
      </c>
      <c r="AY104" s="3">
        <v>24.376000000000001</v>
      </c>
      <c r="AZ104" s="3">
        <v>28.344999999999999</v>
      </c>
    </row>
    <row r="105" spans="1:52" x14ac:dyDescent="0.25">
      <c r="A105" s="2">
        <v>42152</v>
      </c>
      <c r="B105" s="3">
        <v>3507.23</v>
      </c>
      <c r="C105" s="3">
        <v>73.75</v>
      </c>
      <c r="D105" s="3">
        <v>98.45</v>
      </c>
      <c r="E105" s="3">
        <v>282.5</v>
      </c>
      <c r="F105" s="3">
        <v>623.6</v>
      </c>
      <c r="G105" s="3">
        <v>46.924999999999997</v>
      </c>
      <c r="H105" s="3">
        <v>133.4</v>
      </c>
      <c r="I105" s="3">
        <v>3691.5</v>
      </c>
      <c r="J105" s="3">
        <v>92.27</v>
      </c>
      <c r="K105" s="3">
        <v>453.3</v>
      </c>
      <c r="L105" s="3">
        <v>386.5</v>
      </c>
      <c r="M105" s="3">
        <v>112.25</v>
      </c>
      <c r="N105" s="3">
        <v>1460</v>
      </c>
      <c r="O105" s="3">
        <v>27.41</v>
      </c>
      <c r="P105" s="3">
        <v>253.7</v>
      </c>
      <c r="Q105" s="3">
        <v>87.58</v>
      </c>
      <c r="R105" s="3">
        <v>4492</v>
      </c>
      <c r="S105" s="3">
        <v>146.80000000000001</v>
      </c>
      <c r="T105" s="3">
        <v>97.37</v>
      </c>
      <c r="U105" s="3">
        <v>6.5910000000000002</v>
      </c>
      <c r="V105" s="3">
        <v>86.24</v>
      </c>
      <c r="W105" s="3">
        <v>68.12</v>
      </c>
      <c r="X105" s="3">
        <v>1841.5</v>
      </c>
      <c r="Y105" s="3">
        <v>39.545000000000002</v>
      </c>
      <c r="Z105" s="3">
        <v>20.431000000000001</v>
      </c>
      <c r="AA105" s="3">
        <v>87.94</v>
      </c>
      <c r="AB105" s="3">
        <v>56.15</v>
      </c>
      <c r="AC105" s="3">
        <v>449.75</v>
      </c>
      <c r="AD105" s="3">
        <v>5911</v>
      </c>
      <c r="AE105" s="3">
        <v>1632</v>
      </c>
      <c r="AF105" s="3">
        <v>16.085000000000001</v>
      </c>
      <c r="AG105" s="3">
        <v>2911</v>
      </c>
      <c r="AH105" s="3">
        <v>23.745000000000001</v>
      </c>
      <c r="AI105" s="3">
        <v>271.10000000000002</v>
      </c>
      <c r="AJ105" s="3">
        <v>935.4</v>
      </c>
      <c r="AK105" s="3">
        <v>13.015000000000001</v>
      </c>
      <c r="AL105" s="3">
        <v>15.145</v>
      </c>
      <c r="AM105" s="3">
        <v>1151.5</v>
      </c>
      <c r="AN105" s="3">
        <v>9.0920000000000005</v>
      </c>
      <c r="AO105" s="3">
        <v>3372</v>
      </c>
      <c r="AP105" s="3">
        <v>3.3519999999999999</v>
      </c>
      <c r="AQ105" s="3">
        <v>166.55</v>
      </c>
      <c r="AR105" s="3">
        <v>16.57</v>
      </c>
      <c r="AS105" s="3">
        <v>20.658999999999999</v>
      </c>
      <c r="AT105" s="3">
        <v>120.05</v>
      </c>
      <c r="AU105" s="3">
        <v>2884</v>
      </c>
      <c r="AV105" s="3">
        <v>302.8</v>
      </c>
      <c r="AW105" s="3">
        <v>84.15</v>
      </c>
      <c r="AX105" s="3">
        <v>71.06</v>
      </c>
      <c r="AY105" s="3">
        <v>24.463000000000001</v>
      </c>
      <c r="AZ105" s="3">
        <v>28.01</v>
      </c>
    </row>
    <row r="106" spans="1:52" x14ac:dyDescent="0.25">
      <c r="A106" s="2">
        <v>42153</v>
      </c>
      <c r="B106" s="3">
        <v>3444.36</v>
      </c>
      <c r="C106" s="3">
        <v>72.900000000000006</v>
      </c>
      <c r="D106" s="3">
        <v>96.5</v>
      </c>
      <c r="E106" s="3">
        <v>276.2</v>
      </c>
      <c r="F106" s="3">
        <v>622.70000000000005</v>
      </c>
      <c r="G106" s="3">
        <v>45.975000000000001</v>
      </c>
      <c r="H106" s="3">
        <v>129.15</v>
      </c>
      <c r="I106" s="3">
        <v>3605.5</v>
      </c>
      <c r="J106" s="3">
        <v>89.15</v>
      </c>
      <c r="K106" s="3">
        <v>450.75</v>
      </c>
      <c r="L106" s="3">
        <v>379.3</v>
      </c>
      <c r="M106" s="3">
        <v>109.45</v>
      </c>
      <c r="N106" s="3">
        <v>1453.5</v>
      </c>
      <c r="O106" s="3">
        <v>27.17</v>
      </c>
      <c r="P106" s="3">
        <v>255.35</v>
      </c>
      <c r="Q106" s="3">
        <v>85.28</v>
      </c>
      <c r="R106" s="3">
        <v>4372.5</v>
      </c>
      <c r="S106" s="3">
        <v>142.75</v>
      </c>
      <c r="T106" s="3">
        <v>95.78</v>
      </c>
      <c r="U106" s="3">
        <v>6.484</v>
      </c>
      <c r="V106" s="3">
        <v>84.2</v>
      </c>
      <c r="W106" s="3">
        <v>67.39</v>
      </c>
      <c r="X106" s="3">
        <v>1815.5</v>
      </c>
      <c r="Y106" s="3">
        <v>38.83</v>
      </c>
      <c r="Z106" s="3">
        <v>19.957000000000001</v>
      </c>
      <c r="AA106" s="3">
        <v>87.77</v>
      </c>
      <c r="AB106" s="3">
        <v>54.93</v>
      </c>
      <c r="AC106" s="3">
        <v>446.7</v>
      </c>
      <c r="AD106" s="3">
        <v>5905</v>
      </c>
      <c r="AE106" s="3">
        <v>1627</v>
      </c>
      <c r="AF106" s="3">
        <v>15.645</v>
      </c>
      <c r="AG106" s="3">
        <v>2887</v>
      </c>
      <c r="AH106" s="3">
        <v>22.914999999999999</v>
      </c>
      <c r="AI106" s="3">
        <v>270</v>
      </c>
      <c r="AJ106" s="3">
        <v>934</v>
      </c>
      <c r="AK106" s="3">
        <v>12.88</v>
      </c>
      <c r="AL106" s="3">
        <v>14.975</v>
      </c>
      <c r="AM106" s="3">
        <v>1137</v>
      </c>
      <c r="AN106" s="3">
        <v>8.9930000000000003</v>
      </c>
      <c r="AO106" s="3">
        <v>3370</v>
      </c>
      <c r="AP106" s="3">
        <v>3.282</v>
      </c>
      <c r="AQ106" s="3">
        <v>162.15</v>
      </c>
      <c r="AR106" s="3">
        <v>16.39</v>
      </c>
      <c r="AS106" s="3">
        <v>20.382000000000001</v>
      </c>
      <c r="AT106" s="3">
        <v>117.3</v>
      </c>
      <c r="AU106" s="3">
        <v>2856</v>
      </c>
      <c r="AV106" s="3">
        <v>299.89999999999998</v>
      </c>
      <c r="AW106" s="3">
        <v>81.2</v>
      </c>
      <c r="AX106" s="3">
        <v>68.78</v>
      </c>
      <c r="AY106" s="3">
        <v>24.210999999999999</v>
      </c>
      <c r="AZ106" s="3">
        <v>27.414999999999999</v>
      </c>
    </row>
    <row r="107" spans="1:52" x14ac:dyDescent="0.25">
      <c r="A107" s="2">
        <v>42156</v>
      </c>
      <c r="B107" s="3">
        <v>3449.18</v>
      </c>
      <c r="C107" s="3">
        <v>72.849999999999994</v>
      </c>
      <c r="D107" s="3">
        <v>97.4</v>
      </c>
      <c r="E107" s="3">
        <v>279.7</v>
      </c>
      <c r="F107" s="3">
        <v>624.20000000000005</v>
      </c>
      <c r="G107" s="3">
        <v>46</v>
      </c>
      <c r="H107" s="3">
        <v>130.30000000000001</v>
      </c>
      <c r="I107" s="3">
        <v>3592.5</v>
      </c>
      <c r="J107" s="3">
        <v>90.06</v>
      </c>
      <c r="K107" s="3">
        <v>447.4</v>
      </c>
      <c r="L107" s="3">
        <v>389.1</v>
      </c>
      <c r="M107" s="3">
        <v>109.45</v>
      </c>
      <c r="N107" s="3">
        <v>1456</v>
      </c>
      <c r="O107" s="3">
        <v>26.875</v>
      </c>
      <c r="P107" s="3">
        <v>254.3</v>
      </c>
      <c r="Q107" s="3">
        <v>85.74</v>
      </c>
      <c r="R107" s="3">
        <v>4366.5</v>
      </c>
      <c r="S107" s="3">
        <v>142.6</v>
      </c>
      <c r="T107" s="3">
        <v>96.18</v>
      </c>
      <c r="U107" s="3">
        <v>6.4550000000000001</v>
      </c>
      <c r="V107" s="3">
        <v>84.16</v>
      </c>
      <c r="W107" s="3">
        <v>67.599999999999994</v>
      </c>
      <c r="X107" s="3">
        <v>1818</v>
      </c>
      <c r="Y107" s="3">
        <v>38.78</v>
      </c>
      <c r="Z107" s="3">
        <v>20.065999999999999</v>
      </c>
      <c r="AA107" s="3">
        <v>88.66</v>
      </c>
      <c r="AB107" s="3">
        <v>54.85</v>
      </c>
      <c r="AC107" s="3">
        <v>443.55</v>
      </c>
      <c r="AD107" s="3">
        <v>5879</v>
      </c>
      <c r="AE107" s="3">
        <v>1611.5</v>
      </c>
      <c r="AF107" s="3">
        <v>15.645</v>
      </c>
      <c r="AG107" s="3">
        <v>2874</v>
      </c>
      <c r="AH107" s="3">
        <v>22.93</v>
      </c>
      <c r="AI107" s="3">
        <v>266.39999999999998</v>
      </c>
      <c r="AJ107" s="3">
        <v>929.7</v>
      </c>
      <c r="AK107" s="3">
        <v>12.85</v>
      </c>
      <c r="AL107" s="3">
        <v>14.83</v>
      </c>
      <c r="AM107" s="3">
        <v>1121</v>
      </c>
      <c r="AN107" s="3">
        <v>8.9930000000000003</v>
      </c>
      <c r="AO107" s="3">
        <v>3306</v>
      </c>
      <c r="AP107" s="3">
        <v>3.2800000000000002</v>
      </c>
      <c r="AQ107" s="3">
        <v>163.19999999999999</v>
      </c>
      <c r="AR107" s="3">
        <v>16.28</v>
      </c>
      <c r="AS107" s="3">
        <v>20.382000000000001</v>
      </c>
      <c r="AT107" s="3">
        <v>117.45</v>
      </c>
      <c r="AU107" s="3">
        <v>2834.5</v>
      </c>
      <c r="AV107" s="3">
        <v>298</v>
      </c>
      <c r="AW107" s="3">
        <v>81.150000000000006</v>
      </c>
      <c r="AX107" s="3">
        <v>68.77</v>
      </c>
      <c r="AY107" s="3">
        <v>24.007000000000001</v>
      </c>
      <c r="AZ107" s="3">
        <v>27.25</v>
      </c>
    </row>
    <row r="108" spans="1:52" x14ac:dyDescent="0.25">
      <c r="A108" s="2">
        <v>42157</v>
      </c>
      <c r="B108" s="3">
        <v>3412.17</v>
      </c>
      <c r="C108" s="3">
        <v>72.150000000000006</v>
      </c>
      <c r="D108" s="3">
        <v>96.3</v>
      </c>
      <c r="E108" s="3">
        <v>275.3</v>
      </c>
      <c r="F108" s="3">
        <v>624.4</v>
      </c>
      <c r="G108" s="3">
        <v>46.155000000000001</v>
      </c>
      <c r="H108" s="3">
        <v>128.75</v>
      </c>
      <c r="I108" s="3">
        <v>3506</v>
      </c>
      <c r="J108" s="3">
        <v>89.64</v>
      </c>
      <c r="K108" s="3">
        <v>449.95</v>
      </c>
      <c r="L108" s="3">
        <v>384.6</v>
      </c>
      <c r="M108" s="3">
        <v>108.85</v>
      </c>
      <c r="N108" s="3">
        <v>1441</v>
      </c>
      <c r="O108" s="3">
        <v>26.765000000000001</v>
      </c>
      <c r="P108" s="3">
        <v>254.6</v>
      </c>
      <c r="Q108" s="3">
        <v>83.66</v>
      </c>
      <c r="R108" s="3">
        <v>4357</v>
      </c>
      <c r="S108" s="3">
        <v>142.75</v>
      </c>
      <c r="T108" s="3">
        <v>95.95</v>
      </c>
      <c r="U108" s="3">
        <v>6.5460000000000003</v>
      </c>
      <c r="V108" s="3">
        <v>83.21</v>
      </c>
      <c r="W108" s="3">
        <v>67.2</v>
      </c>
      <c r="X108" s="3">
        <v>1782.5</v>
      </c>
      <c r="Y108" s="3">
        <v>37.674999999999997</v>
      </c>
      <c r="Z108" s="3">
        <v>20.175000000000001</v>
      </c>
      <c r="AA108" s="3">
        <v>88.65</v>
      </c>
      <c r="AB108" s="3">
        <v>55.53</v>
      </c>
      <c r="AC108" s="3">
        <v>443.55</v>
      </c>
      <c r="AD108" s="3">
        <v>5779</v>
      </c>
      <c r="AE108" s="3">
        <v>1601</v>
      </c>
      <c r="AF108" s="3">
        <v>15.455</v>
      </c>
      <c r="AG108" s="3">
        <v>2833</v>
      </c>
      <c r="AH108" s="3">
        <v>22.94</v>
      </c>
      <c r="AI108" s="3">
        <v>267.64999999999998</v>
      </c>
      <c r="AJ108" s="3">
        <v>922.3</v>
      </c>
      <c r="AK108" s="3">
        <v>12.91</v>
      </c>
      <c r="AL108" s="3">
        <v>14.885</v>
      </c>
      <c r="AM108" s="3">
        <v>1125.5</v>
      </c>
      <c r="AN108" s="3">
        <v>9.07</v>
      </c>
      <c r="AO108" s="3">
        <v>3210</v>
      </c>
      <c r="AP108" s="3">
        <v>3.306</v>
      </c>
      <c r="AQ108" s="3">
        <v>165.1</v>
      </c>
      <c r="AR108" s="3">
        <v>16.329999999999998</v>
      </c>
      <c r="AS108" s="3">
        <v>20.451000000000001</v>
      </c>
      <c r="AT108" s="3">
        <v>116.05</v>
      </c>
      <c r="AU108" s="3">
        <v>2902</v>
      </c>
      <c r="AV108" s="3">
        <v>297.89999999999998</v>
      </c>
      <c r="AW108" s="3">
        <v>80.75</v>
      </c>
      <c r="AX108" s="3">
        <v>67.239999999999995</v>
      </c>
      <c r="AY108" s="3">
        <v>24.297999999999998</v>
      </c>
      <c r="AZ108" s="3">
        <v>27.66</v>
      </c>
    </row>
    <row r="109" spans="1:52" x14ac:dyDescent="0.25">
      <c r="A109" s="2">
        <v>42158</v>
      </c>
      <c r="B109" s="3">
        <v>3404.43</v>
      </c>
      <c r="C109" s="3">
        <v>71.599999999999994</v>
      </c>
      <c r="D109" s="3">
        <v>97</v>
      </c>
      <c r="E109" s="3">
        <v>276.7</v>
      </c>
      <c r="F109" s="3">
        <v>625.29999999999995</v>
      </c>
      <c r="G109" s="3">
        <v>46.375</v>
      </c>
      <c r="H109" s="3">
        <v>129.5</v>
      </c>
      <c r="I109" s="3">
        <v>3535.5</v>
      </c>
      <c r="J109" s="3">
        <v>91.12</v>
      </c>
      <c r="K109" s="3">
        <v>449.55</v>
      </c>
      <c r="L109" s="3">
        <v>382.5</v>
      </c>
      <c r="M109" s="3">
        <v>109.2</v>
      </c>
      <c r="N109" s="3">
        <v>1437.5</v>
      </c>
      <c r="O109" s="3">
        <v>26.535</v>
      </c>
      <c r="P109" s="3">
        <v>250.4</v>
      </c>
      <c r="Q109" s="3">
        <v>83.8</v>
      </c>
      <c r="R109" s="3">
        <v>4390</v>
      </c>
      <c r="S109" s="3">
        <v>144.15</v>
      </c>
      <c r="T109" s="3">
        <v>97.09</v>
      </c>
      <c r="U109" s="3">
        <v>6.6029999999999998</v>
      </c>
      <c r="V109" s="3">
        <v>84.38</v>
      </c>
      <c r="W109" s="3">
        <v>67.36</v>
      </c>
      <c r="X109" s="3">
        <v>1795.5</v>
      </c>
      <c r="Y109" s="3">
        <v>38.015000000000001</v>
      </c>
      <c r="Z109" s="3">
        <v>20.352</v>
      </c>
      <c r="AA109" s="3">
        <v>88.93</v>
      </c>
      <c r="AB109" s="3">
        <v>56.77</v>
      </c>
      <c r="AC109" s="3">
        <v>447.45</v>
      </c>
      <c r="AD109" s="3">
        <v>5815</v>
      </c>
      <c r="AE109" s="3">
        <v>1617</v>
      </c>
      <c r="AF109" s="3">
        <v>15.545</v>
      </c>
      <c r="AG109" s="3">
        <v>2888</v>
      </c>
      <c r="AH109" s="3">
        <v>22.98</v>
      </c>
      <c r="AI109" s="3">
        <v>271.2</v>
      </c>
      <c r="AJ109" s="3">
        <v>915.5</v>
      </c>
      <c r="AK109" s="3">
        <v>12.98</v>
      </c>
      <c r="AL109" s="3">
        <v>14.95</v>
      </c>
      <c r="AM109" s="3">
        <v>1130</v>
      </c>
      <c r="AN109" s="3">
        <v>9.1509999999999998</v>
      </c>
      <c r="AO109" s="3">
        <v>3262</v>
      </c>
      <c r="AP109" s="3">
        <v>3.3239999999999998</v>
      </c>
      <c r="AQ109" s="3">
        <v>165.55</v>
      </c>
      <c r="AR109" s="3">
        <v>16.3</v>
      </c>
      <c r="AS109" s="3">
        <v>20.838000000000001</v>
      </c>
      <c r="AT109" s="3">
        <v>117.2</v>
      </c>
      <c r="AU109" s="3">
        <v>2881.5</v>
      </c>
      <c r="AV109" s="3">
        <v>300.10000000000002</v>
      </c>
      <c r="AW109" s="3">
        <v>80.95</v>
      </c>
      <c r="AX109" s="3">
        <v>68.03</v>
      </c>
      <c r="AY109" s="3">
        <v>25.241</v>
      </c>
      <c r="AZ109" s="3">
        <v>28.04</v>
      </c>
    </row>
    <row r="110" spans="1:52" x14ac:dyDescent="0.25">
      <c r="A110" s="2">
        <v>42159</v>
      </c>
      <c r="B110" s="3">
        <v>3374.54</v>
      </c>
      <c r="C110" s="3">
        <v>71.2</v>
      </c>
      <c r="D110" s="3">
        <v>96.6</v>
      </c>
      <c r="E110" s="3">
        <v>275.3</v>
      </c>
      <c r="F110" s="3">
        <v>618.79999999999995</v>
      </c>
      <c r="G110" s="3">
        <v>45.5</v>
      </c>
      <c r="H110" s="3">
        <v>128.85</v>
      </c>
      <c r="I110" s="3">
        <v>3520</v>
      </c>
      <c r="J110" s="3">
        <v>91.15</v>
      </c>
      <c r="K110" s="3">
        <v>440.15</v>
      </c>
      <c r="L110" s="3">
        <v>380.8</v>
      </c>
      <c r="M110" s="3">
        <v>107.9</v>
      </c>
      <c r="N110" s="3">
        <v>1411.5</v>
      </c>
      <c r="O110" s="3">
        <v>26.035</v>
      </c>
      <c r="P110" s="3">
        <v>248.1</v>
      </c>
      <c r="Q110" s="3">
        <v>82.94</v>
      </c>
      <c r="R110" s="3">
        <v>4337</v>
      </c>
      <c r="S110" s="3">
        <v>143.65</v>
      </c>
      <c r="T110" s="3">
        <v>96.73</v>
      </c>
      <c r="U110" s="3">
        <v>6.5720000000000001</v>
      </c>
      <c r="V110" s="3">
        <v>83.25</v>
      </c>
      <c r="W110" s="3">
        <v>66.819999999999993</v>
      </c>
      <c r="X110" s="3">
        <v>1782</v>
      </c>
      <c r="Y110" s="3">
        <v>37.854999999999997</v>
      </c>
      <c r="Z110" s="3">
        <v>20.332000000000001</v>
      </c>
      <c r="AA110" s="3">
        <v>87.5</v>
      </c>
      <c r="AB110" s="3">
        <v>56.34</v>
      </c>
      <c r="AC110" s="3">
        <v>442.5</v>
      </c>
      <c r="AD110" s="3">
        <v>5774</v>
      </c>
      <c r="AE110" s="3">
        <v>1609</v>
      </c>
      <c r="AF110" s="3">
        <v>15.75</v>
      </c>
      <c r="AG110" s="3">
        <v>2872</v>
      </c>
      <c r="AH110" s="3">
        <v>22.754999999999999</v>
      </c>
      <c r="AI110" s="3">
        <v>266.39999999999998</v>
      </c>
      <c r="AJ110" s="3">
        <v>869</v>
      </c>
      <c r="AK110" s="3">
        <v>12.83</v>
      </c>
      <c r="AL110" s="3">
        <v>14.9</v>
      </c>
      <c r="AM110" s="3">
        <v>1101.5</v>
      </c>
      <c r="AN110" s="3">
        <v>9.0730000000000004</v>
      </c>
      <c r="AO110" s="3">
        <v>3269</v>
      </c>
      <c r="AP110" s="3">
        <v>3.3</v>
      </c>
      <c r="AQ110" s="3">
        <v>163.44999999999999</v>
      </c>
      <c r="AR110" s="3">
        <v>15.98</v>
      </c>
      <c r="AS110" s="3">
        <v>21.581</v>
      </c>
      <c r="AT110" s="3">
        <v>115.95</v>
      </c>
      <c r="AU110" s="3">
        <v>2850</v>
      </c>
      <c r="AV110" s="3">
        <v>297.60000000000002</v>
      </c>
      <c r="AW110" s="3">
        <v>80.45</v>
      </c>
      <c r="AX110" s="3">
        <v>67.290000000000006</v>
      </c>
      <c r="AY110" s="3">
        <v>25.552</v>
      </c>
      <c r="AZ110" s="3">
        <v>28.105</v>
      </c>
    </row>
    <row r="111" spans="1:52" x14ac:dyDescent="0.25">
      <c r="A111" s="2">
        <v>42160</v>
      </c>
      <c r="B111" s="3">
        <v>3349.46</v>
      </c>
      <c r="C111" s="3">
        <v>70.099999999999994</v>
      </c>
      <c r="D111" s="3">
        <v>95.4</v>
      </c>
      <c r="E111" s="3">
        <v>271.5</v>
      </c>
      <c r="F111" s="3">
        <v>618.9</v>
      </c>
      <c r="G111" s="3">
        <v>45.555</v>
      </c>
      <c r="H111" s="3">
        <v>126.3</v>
      </c>
      <c r="I111" s="3">
        <v>3440</v>
      </c>
      <c r="J111" s="3">
        <v>89.14</v>
      </c>
      <c r="K111" s="3">
        <v>443.35</v>
      </c>
      <c r="L111" s="3">
        <v>380.8</v>
      </c>
      <c r="M111" s="3">
        <v>107.15</v>
      </c>
      <c r="N111" s="3">
        <v>1398.5</v>
      </c>
      <c r="O111" s="3">
        <v>26.18</v>
      </c>
      <c r="P111" s="3">
        <v>242.05</v>
      </c>
      <c r="Q111" s="3">
        <v>81.849999999999994</v>
      </c>
      <c r="R111" s="3">
        <v>4367.5</v>
      </c>
      <c r="S111" s="3">
        <v>143.1</v>
      </c>
      <c r="T111" s="3">
        <v>95.58</v>
      </c>
      <c r="U111" s="3">
        <v>6.5350000000000001</v>
      </c>
      <c r="V111" s="3">
        <v>82.16</v>
      </c>
      <c r="W111" s="3">
        <v>66.31</v>
      </c>
      <c r="X111" s="3">
        <v>1760.5</v>
      </c>
      <c r="Y111" s="3">
        <v>37.299999999999997</v>
      </c>
      <c r="Z111" s="3">
        <v>19.997</v>
      </c>
      <c r="AA111" s="3">
        <v>87.09</v>
      </c>
      <c r="AB111" s="3">
        <v>55.3</v>
      </c>
      <c r="AC111" s="3">
        <v>439.4</v>
      </c>
      <c r="AD111" s="3">
        <v>5697</v>
      </c>
      <c r="AE111" s="3">
        <v>1588</v>
      </c>
      <c r="AF111" s="3">
        <v>15.5</v>
      </c>
      <c r="AG111" s="3">
        <v>2819</v>
      </c>
      <c r="AH111" s="3">
        <v>22.405000000000001</v>
      </c>
      <c r="AI111" s="3">
        <v>265.45</v>
      </c>
      <c r="AJ111" s="3">
        <v>857</v>
      </c>
      <c r="AK111" s="3">
        <v>12.7</v>
      </c>
      <c r="AL111" s="3">
        <v>14.615</v>
      </c>
      <c r="AM111" s="3">
        <v>1106</v>
      </c>
      <c r="AN111" s="3">
        <v>8.99</v>
      </c>
      <c r="AO111" s="3">
        <v>3185</v>
      </c>
      <c r="AP111" s="3">
        <v>3.2120000000000002</v>
      </c>
      <c r="AQ111" s="3">
        <v>160.30000000000001</v>
      </c>
      <c r="AR111" s="3">
        <v>15.83</v>
      </c>
      <c r="AS111" s="3">
        <v>21.353000000000002</v>
      </c>
      <c r="AT111" s="3">
        <v>114</v>
      </c>
      <c r="AU111" s="3">
        <v>2852.5</v>
      </c>
      <c r="AV111" s="3">
        <v>293.3</v>
      </c>
      <c r="AW111" s="3">
        <v>78.8</v>
      </c>
      <c r="AX111" s="3">
        <v>67.09</v>
      </c>
      <c r="AY111" s="3">
        <v>25.143999999999998</v>
      </c>
      <c r="AZ111" s="3">
        <v>27.614999999999998</v>
      </c>
    </row>
    <row r="112" spans="1:52" x14ac:dyDescent="0.25">
      <c r="A112" s="2">
        <v>42163</v>
      </c>
      <c r="B112" s="3">
        <v>3321.52</v>
      </c>
      <c r="C112" s="3">
        <v>69.8</v>
      </c>
      <c r="D112" s="3">
        <v>94.7</v>
      </c>
      <c r="E112" s="3">
        <v>270</v>
      </c>
      <c r="F112" s="3">
        <v>619.5</v>
      </c>
      <c r="G112" s="3">
        <v>44.185000000000002</v>
      </c>
      <c r="H112" s="3">
        <v>124</v>
      </c>
      <c r="I112" s="3">
        <v>3431</v>
      </c>
      <c r="J112" s="3">
        <v>88.09</v>
      </c>
      <c r="K112" s="3">
        <v>441.9</v>
      </c>
      <c r="L112" s="3">
        <v>371.8</v>
      </c>
      <c r="M112" s="3">
        <v>107.7</v>
      </c>
      <c r="N112" s="3">
        <v>1386</v>
      </c>
      <c r="O112" s="3">
        <v>26.024999999999999</v>
      </c>
      <c r="P112" s="3">
        <v>244</v>
      </c>
      <c r="Q112" s="3">
        <v>80.28</v>
      </c>
      <c r="R112" s="3">
        <v>4333</v>
      </c>
      <c r="S112" s="3">
        <v>140.44999999999999</v>
      </c>
      <c r="T112" s="3">
        <v>94.73</v>
      </c>
      <c r="U112" s="3">
        <v>6.44</v>
      </c>
      <c r="V112" s="3">
        <v>80.87</v>
      </c>
      <c r="W112" s="3">
        <v>65.650000000000006</v>
      </c>
      <c r="X112" s="3">
        <v>1880</v>
      </c>
      <c r="Y112" s="3">
        <v>36.965000000000003</v>
      </c>
      <c r="Z112" s="3">
        <v>19.908000000000001</v>
      </c>
      <c r="AA112" s="3">
        <v>86.43</v>
      </c>
      <c r="AB112" s="3">
        <v>54.63</v>
      </c>
      <c r="AC112" s="3">
        <v>438.8</v>
      </c>
      <c r="AD112" s="3">
        <v>5703</v>
      </c>
      <c r="AE112" s="3">
        <v>1574</v>
      </c>
      <c r="AF112" s="3">
        <v>15.43</v>
      </c>
      <c r="AG112" s="3">
        <v>2807</v>
      </c>
      <c r="AH112" s="3">
        <v>22.12</v>
      </c>
      <c r="AI112" s="3">
        <v>262</v>
      </c>
      <c r="AJ112" s="3">
        <v>859.2</v>
      </c>
      <c r="AK112" s="3">
        <v>12.565</v>
      </c>
      <c r="AL112" s="3">
        <v>14.385</v>
      </c>
      <c r="AM112" s="3">
        <v>1097</v>
      </c>
      <c r="AN112" s="3">
        <v>8.82</v>
      </c>
      <c r="AO112" s="3">
        <v>3196</v>
      </c>
      <c r="AP112" s="3">
        <v>3.1760000000000002</v>
      </c>
      <c r="AQ112" s="3">
        <v>160.25</v>
      </c>
      <c r="AR112" s="3">
        <v>15.72</v>
      </c>
      <c r="AS112" s="3">
        <v>21.026</v>
      </c>
      <c r="AT112" s="3">
        <v>112.85</v>
      </c>
      <c r="AU112" s="3">
        <v>2818.5</v>
      </c>
      <c r="AV112" s="3">
        <v>291.8</v>
      </c>
      <c r="AW112" s="3">
        <v>78.099999999999994</v>
      </c>
      <c r="AX112" s="3">
        <v>66</v>
      </c>
      <c r="AY112" s="3">
        <v>25.327999999999999</v>
      </c>
      <c r="AZ112" s="3">
        <v>28.6</v>
      </c>
    </row>
    <row r="113" spans="1:52" x14ac:dyDescent="0.25">
      <c r="A113" s="2">
        <v>42164</v>
      </c>
      <c r="B113" s="3">
        <v>3303.08</v>
      </c>
      <c r="C113" s="3">
        <v>69.3</v>
      </c>
      <c r="D113" s="3">
        <v>93.6</v>
      </c>
      <c r="E113" s="3">
        <v>266.7</v>
      </c>
      <c r="F113" s="3">
        <v>613.70000000000005</v>
      </c>
      <c r="G113" s="3">
        <v>44.08</v>
      </c>
      <c r="H113" s="3">
        <v>124.25</v>
      </c>
      <c r="I113" s="3">
        <v>3423</v>
      </c>
      <c r="J113" s="3">
        <v>87.85</v>
      </c>
      <c r="K113" s="3">
        <v>441.35</v>
      </c>
      <c r="L113" s="3">
        <v>369.6</v>
      </c>
      <c r="M113" s="3">
        <v>107.2</v>
      </c>
      <c r="N113" s="3">
        <v>1376</v>
      </c>
      <c r="O113" s="3">
        <v>25.79</v>
      </c>
      <c r="P113" s="3">
        <v>241.75</v>
      </c>
      <c r="Q113" s="3">
        <v>80.849999999999994</v>
      </c>
      <c r="R113" s="3">
        <v>4246</v>
      </c>
      <c r="S113" s="3">
        <v>139.75</v>
      </c>
      <c r="T113" s="3">
        <v>93.77</v>
      </c>
      <c r="U113" s="3">
        <v>6.4429999999999996</v>
      </c>
      <c r="V113" s="3">
        <v>80.849999999999994</v>
      </c>
      <c r="W113" s="3">
        <v>64.83</v>
      </c>
      <c r="X113" s="3">
        <v>1887.5</v>
      </c>
      <c r="Y113" s="3">
        <v>36.86</v>
      </c>
      <c r="Z113" s="3">
        <v>19.798999999999999</v>
      </c>
      <c r="AA113" s="3">
        <v>86.48</v>
      </c>
      <c r="AB113" s="3">
        <v>54.39</v>
      </c>
      <c r="AC113" s="3">
        <v>440.7</v>
      </c>
      <c r="AD113" s="3">
        <v>5662</v>
      </c>
      <c r="AE113" s="3">
        <v>1558</v>
      </c>
      <c r="AF113" s="3">
        <v>15.015000000000001</v>
      </c>
      <c r="AG113" s="3">
        <v>2792</v>
      </c>
      <c r="AH113" s="3">
        <v>22.155000000000001</v>
      </c>
      <c r="AI113" s="3">
        <v>261.55</v>
      </c>
      <c r="AJ113" s="3">
        <v>848.1</v>
      </c>
      <c r="AK113" s="3">
        <v>12.56</v>
      </c>
      <c r="AL113" s="3">
        <v>14.414999999999999</v>
      </c>
      <c r="AM113" s="3">
        <v>1093</v>
      </c>
      <c r="AN113" s="3">
        <v>8.8460000000000001</v>
      </c>
      <c r="AO113" s="3">
        <v>3188</v>
      </c>
      <c r="AP113" s="3">
        <v>3.1560000000000001</v>
      </c>
      <c r="AQ113" s="3">
        <v>155.15</v>
      </c>
      <c r="AR113" s="3">
        <v>15.78</v>
      </c>
      <c r="AS113" s="3">
        <v>20.986000000000001</v>
      </c>
      <c r="AT113" s="3">
        <v>113.2</v>
      </c>
      <c r="AU113" s="3">
        <v>2781</v>
      </c>
      <c r="AV113" s="3">
        <v>289.10000000000002</v>
      </c>
      <c r="AW113" s="3">
        <v>76.8</v>
      </c>
      <c r="AX113" s="3">
        <v>66.02</v>
      </c>
      <c r="AY113" s="3">
        <v>24.765000000000001</v>
      </c>
      <c r="AZ113" s="3">
        <v>27.88</v>
      </c>
    </row>
    <row r="114" spans="1:52" x14ac:dyDescent="0.25">
      <c r="A114" s="2">
        <v>42165</v>
      </c>
      <c r="B114" s="3">
        <v>3363.86</v>
      </c>
      <c r="C114" s="3">
        <v>69.75</v>
      </c>
      <c r="D114" s="3">
        <v>95.05</v>
      </c>
      <c r="E114" s="3">
        <v>272.60000000000002</v>
      </c>
      <c r="F114" s="3">
        <v>613.4</v>
      </c>
      <c r="G114" s="3">
        <v>45.024999999999999</v>
      </c>
      <c r="H114" s="3">
        <v>129.69999999999999</v>
      </c>
      <c r="I114" s="3">
        <v>3434</v>
      </c>
      <c r="J114" s="3">
        <v>89.24</v>
      </c>
      <c r="K114" s="3">
        <v>443.55</v>
      </c>
      <c r="L114" s="3">
        <v>380.1</v>
      </c>
      <c r="M114" s="3">
        <v>108.5</v>
      </c>
      <c r="N114" s="3">
        <v>1382.5</v>
      </c>
      <c r="O114" s="3">
        <v>26.14</v>
      </c>
      <c r="P114" s="3">
        <v>244.1</v>
      </c>
      <c r="Q114" s="3">
        <v>83.51</v>
      </c>
      <c r="R114" s="3">
        <v>4281</v>
      </c>
      <c r="S114" s="3">
        <v>142.19999999999999</v>
      </c>
      <c r="T114" s="3">
        <v>95.25</v>
      </c>
      <c r="U114" s="3">
        <v>6.5679999999999996</v>
      </c>
      <c r="V114" s="3">
        <v>83.01</v>
      </c>
      <c r="W114" s="3">
        <v>65.3</v>
      </c>
      <c r="X114" s="3">
        <v>1892</v>
      </c>
      <c r="Y114" s="3">
        <v>37.484999999999999</v>
      </c>
      <c r="Z114" s="3">
        <v>20.244</v>
      </c>
      <c r="AA114" s="3">
        <v>86.73</v>
      </c>
      <c r="AB114" s="3">
        <v>55.56</v>
      </c>
      <c r="AC114" s="3">
        <v>447.1</v>
      </c>
      <c r="AD114" s="3">
        <v>5740</v>
      </c>
      <c r="AE114" s="3">
        <v>1588</v>
      </c>
      <c r="AF114" s="3">
        <v>15.34</v>
      </c>
      <c r="AG114" s="3">
        <v>2828</v>
      </c>
      <c r="AH114" s="3">
        <v>22.53</v>
      </c>
      <c r="AI114" s="3">
        <v>267.14999999999998</v>
      </c>
      <c r="AJ114" s="3">
        <v>854</v>
      </c>
      <c r="AK114" s="3">
        <v>12.795</v>
      </c>
      <c r="AL114" s="3">
        <v>14.715</v>
      </c>
      <c r="AM114" s="3">
        <v>1105</v>
      </c>
      <c r="AN114" s="3">
        <v>9.0280000000000005</v>
      </c>
      <c r="AO114" s="3">
        <v>3219</v>
      </c>
      <c r="AP114" s="3">
        <v>3.27</v>
      </c>
      <c r="AQ114" s="3">
        <v>161.55000000000001</v>
      </c>
      <c r="AR114" s="3">
        <v>16.329999999999998</v>
      </c>
      <c r="AS114" s="3">
        <v>21.213999999999999</v>
      </c>
      <c r="AT114" s="3">
        <v>115.65</v>
      </c>
      <c r="AU114" s="3">
        <v>2841.5</v>
      </c>
      <c r="AV114" s="3">
        <v>288.89999999999998</v>
      </c>
      <c r="AW114" s="3">
        <v>78.349999999999994</v>
      </c>
      <c r="AX114" s="3">
        <v>65.959999999999994</v>
      </c>
      <c r="AY114" s="3">
        <v>25.027000000000001</v>
      </c>
      <c r="AZ114" s="3">
        <v>28.475000000000001</v>
      </c>
    </row>
    <row r="115" spans="1:52" x14ac:dyDescent="0.25">
      <c r="A115" s="2">
        <v>42166</v>
      </c>
      <c r="B115" s="3">
        <v>3383.11</v>
      </c>
      <c r="C115" s="3">
        <v>70.2</v>
      </c>
      <c r="D115" s="3">
        <v>95.7</v>
      </c>
      <c r="E115" s="3">
        <v>275</v>
      </c>
      <c r="F115" s="3">
        <v>611.29999999999995</v>
      </c>
      <c r="G115" s="3">
        <v>45.4</v>
      </c>
      <c r="H115" s="3">
        <v>129.80000000000001</v>
      </c>
      <c r="I115" s="3">
        <v>3445</v>
      </c>
      <c r="J115" s="3">
        <v>90.45</v>
      </c>
      <c r="K115" s="3">
        <v>446.8</v>
      </c>
      <c r="L115" s="3">
        <v>383.1</v>
      </c>
      <c r="M115" s="3">
        <v>109.55</v>
      </c>
      <c r="N115" s="3">
        <v>1387</v>
      </c>
      <c r="O115" s="3">
        <v>26.25</v>
      </c>
      <c r="P115" s="3">
        <v>237</v>
      </c>
      <c r="Q115" s="3">
        <v>84.62</v>
      </c>
      <c r="R115" s="3">
        <v>4272</v>
      </c>
      <c r="S115" s="3">
        <v>144.65</v>
      </c>
      <c r="T115" s="3">
        <v>95.53</v>
      </c>
      <c r="U115" s="3">
        <v>6.5759999999999996</v>
      </c>
      <c r="V115" s="3">
        <v>83.78</v>
      </c>
      <c r="W115" s="3">
        <v>66.02</v>
      </c>
      <c r="X115" s="3">
        <v>1908.5</v>
      </c>
      <c r="Y115" s="3">
        <v>37.909999999999997</v>
      </c>
      <c r="Z115" s="3">
        <v>20.164999999999999</v>
      </c>
      <c r="AA115" s="3">
        <v>87.12</v>
      </c>
      <c r="AB115" s="3">
        <v>56.02</v>
      </c>
      <c r="AC115" s="3">
        <v>446.85</v>
      </c>
      <c r="AD115" s="3">
        <v>5745</v>
      </c>
      <c r="AE115" s="3">
        <v>1615</v>
      </c>
      <c r="AF115" s="3">
        <v>15.46</v>
      </c>
      <c r="AG115" s="3">
        <v>2849</v>
      </c>
      <c r="AH115" s="3">
        <v>22.774999999999999</v>
      </c>
      <c r="AI115" s="3">
        <v>268.75</v>
      </c>
      <c r="AJ115" s="3">
        <v>860.2</v>
      </c>
      <c r="AK115" s="3">
        <v>12.94</v>
      </c>
      <c r="AL115" s="3">
        <v>14.81</v>
      </c>
      <c r="AM115" s="3">
        <v>1108</v>
      </c>
      <c r="AN115" s="3">
        <v>9.0850000000000009</v>
      </c>
      <c r="AO115" s="3">
        <v>3267</v>
      </c>
      <c r="AP115" s="3">
        <v>3.2879999999999998</v>
      </c>
      <c r="AQ115" s="3">
        <v>165.5</v>
      </c>
      <c r="AR115" s="3">
        <v>16.36</v>
      </c>
      <c r="AS115" s="3">
        <v>21.085999999999999</v>
      </c>
      <c r="AT115" s="3">
        <v>117.2</v>
      </c>
      <c r="AU115" s="3">
        <v>2839</v>
      </c>
      <c r="AV115" s="3">
        <v>293.60000000000002</v>
      </c>
      <c r="AW115" s="3">
        <v>78.55</v>
      </c>
      <c r="AX115" s="3">
        <v>65</v>
      </c>
      <c r="AY115" s="3">
        <v>25.416</v>
      </c>
      <c r="AZ115" s="3">
        <v>28.645</v>
      </c>
    </row>
    <row r="116" spans="1:52" x14ac:dyDescent="0.25">
      <c r="A116" s="2">
        <v>42167</v>
      </c>
      <c r="B116" s="3">
        <v>3350.67</v>
      </c>
      <c r="C116" s="3">
        <v>69.5</v>
      </c>
      <c r="D116" s="3">
        <v>94.35</v>
      </c>
      <c r="E116" s="3">
        <v>268.7</v>
      </c>
      <c r="F116" s="3">
        <v>607.70000000000005</v>
      </c>
      <c r="G116" s="3">
        <v>44.56</v>
      </c>
      <c r="H116" s="3">
        <v>127.35</v>
      </c>
      <c r="I116" s="3">
        <v>3417.5</v>
      </c>
      <c r="J116" s="3">
        <v>89.2</v>
      </c>
      <c r="K116" s="3">
        <v>437.6</v>
      </c>
      <c r="L116" s="3">
        <v>379.9</v>
      </c>
      <c r="M116" s="3">
        <v>108.05</v>
      </c>
      <c r="N116" s="3">
        <v>1373</v>
      </c>
      <c r="O116" s="3">
        <v>25.795000000000002</v>
      </c>
      <c r="P116" s="3">
        <v>234.3</v>
      </c>
      <c r="Q116" s="3">
        <v>84.15</v>
      </c>
      <c r="R116" s="3">
        <v>4211</v>
      </c>
      <c r="S116" s="3">
        <v>142.5</v>
      </c>
      <c r="T116" s="3">
        <v>94.21</v>
      </c>
      <c r="U116" s="3">
        <v>6.4809999999999999</v>
      </c>
      <c r="V116" s="3">
        <v>82.2</v>
      </c>
      <c r="W116" s="3">
        <v>65.41</v>
      </c>
      <c r="X116" s="3">
        <v>1896.5</v>
      </c>
      <c r="Y116" s="3">
        <v>37.125</v>
      </c>
      <c r="Z116" s="3">
        <v>19.908000000000001</v>
      </c>
      <c r="AA116" s="3">
        <v>86.95</v>
      </c>
      <c r="AB116" s="3">
        <v>55.3</v>
      </c>
      <c r="AC116" s="3">
        <v>453.5</v>
      </c>
      <c r="AD116" s="3">
        <v>5673</v>
      </c>
      <c r="AE116" s="3">
        <v>1605.5</v>
      </c>
      <c r="AF116" s="3">
        <v>15.404999999999999</v>
      </c>
      <c r="AG116" s="3">
        <v>2788</v>
      </c>
      <c r="AH116" s="3">
        <v>22.51</v>
      </c>
      <c r="AI116" s="3">
        <v>269.7</v>
      </c>
      <c r="AJ116" s="3">
        <v>855.3</v>
      </c>
      <c r="AK116" s="3">
        <v>12.955</v>
      </c>
      <c r="AL116" s="3">
        <v>14.65</v>
      </c>
      <c r="AM116" s="3">
        <v>1088</v>
      </c>
      <c r="AN116" s="3">
        <v>9.0280000000000005</v>
      </c>
      <c r="AO116" s="3">
        <v>3268</v>
      </c>
      <c r="AP116" s="3">
        <v>3.254</v>
      </c>
      <c r="AQ116" s="3">
        <v>162.35</v>
      </c>
      <c r="AR116" s="3">
        <v>16.04</v>
      </c>
      <c r="AS116" s="3">
        <v>21.006</v>
      </c>
      <c r="AT116" s="3">
        <v>114.9</v>
      </c>
      <c r="AU116" s="3">
        <v>2831.5</v>
      </c>
      <c r="AV116" s="3">
        <v>290.39999999999998</v>
      </c>
      <c r="AW116" s="3">
        <v>77.55</v>
      </c>
      <c r="AX116" s="3">
        <v>63.77</v>
      </c>
      <c r="AY116" s="3">
        <v>25.318999999999999</v>
      </c>
      <c r="AZ116" s="3">
        <v>28.45</v>
      </c>
    </row>
    <row r="117" spans="1:52" x14ac:dyDescent="0.25">
      <c r="A117" s="2">
        <v>42170</v>
      </c>
      <c r="B117" s="3">
        <v>3298.34</v>
      </c>
      <c r="C117" s="3">
        <v>69.2</v>
      </c>
      <c r="D117" s="3">
        <v>93</v>
      </c>
      <c r="E117" s="3">
        <v>263.7</v>
      </c>
      <c r="F117" s="3">
        <v>600</v>
      </c>
      <c r="G117" s="3">
        <v>43.884999999999998</v>
      </c>
      <c r="H117" s="3">
        <v>124.05</v>
      </c>
      <c r="I117" s="3">
        <v>3411.5</v>
      </c>
      <c r="J117" s="3">
        <v>87.1</v>
      </c>
      <c r="K117" s="3">
        <v>435.05</v>
      </c>
      <c r="L117" s="3">
        <v>371.1</v>
      </c>
      <c r="M117" s="3">
        <v>106.95</v>
      </c>
      <c r="N117" s="3">
        <v>1351</v>
      </c>
      <c r="O117" s="3">
        <v>25.745000000000001</v>
      </c>
      <c r="P117" s="3">
        <v>231.2</v>
      </c>
      <c r="Q117" s="3">
        <v>82.25</v>
      </c>
      <c r="R117" s="3">
        <v>4149</v>
      </c>
      <c r="S117" s="3">
        <v>139.75</v>
      </c>
      <c r="T117" s="3">
        <v>92.35</v>
      </c>
      <c r="U117" s="3">
        <v>6.34</v>
      </c>
      <c r="V117" s="3">
        <v>81.099999999999994</v>
      </c>
      <c r="W117" s="3">
        <v>64.260000000000005</v>
      </c>
      <c r="X117" s="3">
        <v>1874.5</v>
      </c>
      <c r="Y117" s="3">
        <v>36.869999999999997</v>
      </c>
      <c r="Z117" s="3">
        <v>19.78</v>
      </c>
      <c r="AA117" s="3">
        <v>86.38</v>
      </c>
      <c r="AB117" s="3">
        <v>53.96</v>
      </c>
      <c r="AC117" s="3">
        <v>452.55</v>
      </c>
      <c r="AD117" s="3">
        <v>5593</v>
      </c>
      <c r="AE117" s="3">
        <v>1574</v>
      </c>
      <c r="AF117" s="3">
        <v>15.025</v>
      </c>
      <c r="AG117" s="3">
        <v>2777</v>
      </c>
      <c r="AH117" s="3">
        <v>22.085000000000001</v>
      </c>
      <c r="AI117" s="3">
        <v>264.95</v>
      </c>
      <c r="AJ117" s="3">
        <v>848.6</v>
      </c>
      <c r="AK117" s="3">
        <v>12.77</v>
      </c>
      <c r="AL117" s="3">
        <v>14.35</v>
      </c>
      <c r="AM117" s="3">
        <v>1088.5</v>
      </c>
      <c r="AN117" s="3">
        <v>8.8539999999999992</v>
      </c>
      <c r="AO117" s="3">
        <v>3175</v>
      </c>
      <c r="AP117" s="3">
        <v>3.15</v>
      </c>
      <c r="AQ117" s="3">
        <v>159.85</v>
      </c>
      <c r="AR117" s="3">
        <v>15.74</v>
      </c>
      <c r="AS117" s="3">
        <v>20.798000000000002</v>
      </c>
      <c r="AT117" s="3">
        <v>112.75</v>
      </c>
      <c r="AU117" s="3">
        <v>2806.5</v>
      </c>
      <c r="AV117" s="3">
        <v>287.10000000000002</v>
      </c>
      <c r="AW117" s="3">
        <v>77.099999999999994</v>
      </c>
      <c r="AX117" s="3">
        <v>63.59</v>
      </c>
      <c r="AY117" s="3">
        <v>24.949000000000002</v>
      </c>
      <c r="AZ117" s="3">
        <v>27.71</v>
      </c>
    </row>
    <row r="118" spans="1:52" x14ac:dyDescent="0.25">
      <c r="A118" s="2">
        <v>42171</v>
      </c>
      <c r="B118" s="3">
        <v>3320.25</v>
      </c>
      <c r="C118" s="3">
        <v>69.400000000000006</v>
      </c>
      <c r="D118" s="3">
        <v>94</v>
      </c>
      <c r="E118" s="3">
        <v>265.89999999999998</v>
      </c>
      <c r="F118" s="3">
        <v>594.9</v>
      </c>
      <c r="G118" s="3">
        <v>43.905000000000001</v>
      </c>
      <c r="H118" s="3">
        <v>126.5</v>
      </c>
      <c r="I118" s="3">
        <v>3511</v>
      </c>
      <c r="J118" s="3">
        <v>87.58</v>
      </c>
      <c r="K118" s="3">
        <v>432.4</v>
      </c>
      <c r="L118" s="3">
        <v>370</v>
      </c>
      <c r="M118" s="3">
        <v>107.9</v>
      </c>
      <c r="N118" s="3">
        <v>1366</v>
      </c>
      <c r="O118" s="3">
        <v>25.815000000000001</v>
      </c>
      <c r="P118" s="3">
        <v>233.55</v>
      </c>
      <c r="Q118" s="3">
        <v>82.8</v>
      </c>
      <c r="R118" s="3">
        <v>4170</v>
      </c>
      <c r="S118" s="3">
        <v>140.15</v>
      </c>
      <c r="T118" s="3">
        <v>92.67</v>
      </c>
      <c r="U118" s="3">
        <v>6.335</v>
      </c>
      <c r="V118" s="3">
        <v>80.94</v>
      </c>
      <c r="W118" s="3">
        <v>64.7</v>
      </c>
      <c r="X118" s="3">
        <v>1869.5</v>
      </c>
      <c r="Y118" s="3">
        <v>37.365000000000002</v>
      </c>
      <c r="Z118" s="3">
        <v>19.681000000000001</v>
      </c>
      <c r="AA118" s="3">
        <v>85.7</v>
      </c>
      <c r="AB118" s="3">
        <v>53.67</v>
      </c>
      <c r="AC118" s="3">
        <v>445.25</v>
      </c>
      <c r="AD118" s="3">
        <v>5621</v>
      </c>
      <c r="AE118" s="3">
        <v>1571.5</v>
      </c>
      <c r="AF118" s="3">
        <v>15.03</v>
      </c>
      <c r="AG118" s="3">
        <v>2791</v>
      </c>
      <c r="AH118" s="3">
        <v>22.52</v>
      </c>
      <c r="AI118" s="3">
        <v>263.64999999999998</v>
      </c>
      <c r="AJ118" s="3">
        <v>858</v>
      </c>
      <c r="AK118" s="3">
        <v>12.744999999999999</v>
      </c>
      <c r="AL118" s="3">
        <v>14.36</v>
      </c>
      <c r="AM118" s="3">
        <v>1081</v>
      </c>
      <c r="AN118" s="3">
        <v>8.91</v>
      </c>
      <c r="AO118" s="3">
        <v>3246</v>
      </c>
      <c r="AP118" s="3">
        <v>3.1539999999999999</v>
      </c>
      <c r="AQ118" s="3">
        <v>160.30000000000001</v>
      </c>
      <c r="AR118" s="3">
        <v>15.75</v>
      </c>
      <c r="AS118" s="3">
        <v>20.927</v>
      </c>
      <c r="AT118" s="3">
        <v>113.3</v>
      </c>
      <c r="AU118" s="3">
        <v>2745.5</v>
      </c>
      <c r="AV118" s="3">
        <v>288.39999999999998</v>
      </c>
      <c r="AW118" s="3">
        <v>77</v>
      </c>
      <c r="AX118" s="3">
        <v>63.63</v>
      </c>
      <c r="AY118" s="3">
        <v>24.843</v>
      </c>
      <c r="AZ118" s="3">
        <v>27.69</v>
      </c>
    </row>
    <row r="119" spans="1:52" x14ac:dyDescent="0.25">
      <c r="A119" s="2">
        <v>42172</v>
      </c>
      <c r="B119" s="3">
        <v>3313.12</v>
      </c>
      <c r="C119" s="3">
        <v>69</v>
      </c>
      <c r="D119" s="3">
        <v>93.6</v>
      </c>
      <c r="E119" s="3">
        <v>264</v>
      </c>
      <c r="F119" s="3">
        <v>590.79999999999995</v>
      </c>
      <c r="G119" s="3">
        <v>44.39</v>
      </c>
      <c r="H119" s="3">
        <v>125.2</v>
      </c>
      <c r="I119" s="3">
        <v>3503</v>
      </c>
      <c r="J119" s="3">
        <v>86.04</v>
      </c>
      <c r="K119" s="3">
        <v>435</v>
      </c>
      <c r="L119" s="3">
        <v>364.8</v>
      </c>
      <c r="M119" s="3">
        <v>107.45</v>
      </c>
      <c r="N119" s="3">
        <v>1359.5</v>
      </c>
      <c r="O119" s="3">
        <v>25.84</v>
      </c>
      <c r="P119" s="3">
        <v>230.5</v>
      </c>
      <c r="Q119" s="3">
        <v>81.569999999999993</v>
      </c>
      <c r="R119" s="3">
        <v>4158.5</v>
      </c>
      <c r="S119" s="3">
        <v>139.30000000000001</v>
      </c>
      <c r="T119" s="3">
        <v>92.37</v>
      </c>
      <c r="U119" s="3">
        <v>6.3</v>
      </c>
      <c r="V119" s="3">
        <v>80.739999999999995</v>
      </c>
      <c r="W119" s="3">
        <v>64.510000000000005</v>
      </c>
      <c r="X119" s="3">
        <v>1881</v>
      </c>
      <c r="Y119" s="3">
        <v>37.055</v>
      </c>
      <c r="Z119" s="3">
        <v>19.405000000000001</v>
      </c>
      <c r="AA119" s="3">
        <v>86.35</v>
      </c>
      <c r="AB119" s="3">
        <v>53.14</v>
      </c>
      <c r="AC119" s="3">
        <v>450.8</v>
      </c>
      <c r="AD119" s="3">
        <v>5596</v>
      </c>
      <c r="AE119" s="3">
        <v>1560</v>
      </c>
      <c r="AF119" s="3">
        <v>15.19</v>
      </c>
      <c r="AG119" s="3">
        <v>2762</v>
      </c>
      <c r="AH119" s="3">
        <v>22.364999999999998</v>
      </c>
      <c r="AI119" s="3">
        <v>261.89999999999998</v>
      </c>
      <c r="AJ119" s="3">
        <v>855</v>
      </c>
      <c r="AK119" s="3">
        <v>12.68</v>
      </c>
      <c r="AL119" s="3">
        <v>14.25</v>
      </c>
      <c r="AM119" s="3">
        <v>1081.5</v>
      </c>
      <c r="AN119" s="3">
        <v>8.8439999999999994</v>
      </c>
      <c r="AO119" s="3">
        <v>3241</v>
      </c>
      <c r="AP119" s="3">
        <v>3.1259999999999999</v>
      </c>
      <c r="AQ119" s="3">
        <v>159.19999999999999</v>
      </c>
      <c r="AR119" s="3">
        <v>15.74</v>
      </c>
      <c r="AS119" s="3">
        <v>20.867999999999999</v>
      </c>
      <c r="AT119" s="3">
        <v>113</v>
      </c>
      <c r="AU119" s="3">
        <v>2722.5</v>
      </c>
      <c r="AV119" s="3">
        <v>286.60000000000002</v>
      </c>
      <c r="AW119" s="3">
        <v>76.650000000000006</v>
      </c>
      <c r="AX119" s="3">
        <v>63.04</v>
      </c>
      <c r="AY119" s="3">
        <v>24.696999999999999</v>
      </c>
      <c r="AZ119" s="3">
        <v>27.675000000000001</v>
      </c>
    </row>
    <row r="120" spans="1:52" x14ac:dyDescent="0.25">
      <c r="A120" s="2">
        <v>42173</v>
      </c>
      <c r="B120" s="3">
        <v>3316.61</v>
      </c>
      <c r="C120" s="3">
        <v>69.05</v>
      </c>
      <c r="D120" s="3">
        <v>93.15</v>
      </c>
      <c r="E120" s="3">
        <v>264.2</v>
      </c>
      <c r="F120" s="3">
        <v>587.6</v>
      </c>
      <c r="G120" s="3">
        <v>44.3</v>
      </c>
      <c r="H120" s="3">
        <v>128.05000000000001</v>
      </c>
      <c r="I120" s="3">
        <v>3556</v>
      </c>
      <c r="J120" s="3">
        <v>86.37</v>
      </c>
      <c r="K120" s="3">
        <v>434.45</v>
      </c>
      <c r="L120" s="3">
        <v>363.6</v>
      </c>
      <c r="M120" s="3">
        <v>107.15</v>
      </c>
      <c r="N120" s="3">
        <v>1360</v>
      </c>
      <c r="O120" s="3">
        <v>25.774999999999999</v>
      </c>
      <c r="P120" s="3">
        <v>233.1</v>
      </c>
      <c r="Q120" s="3">
        <v>81.66</v>
      </c>
      <c r="R120" s="3">
        <v>4193</v>
      </c>
      <c r="S120" s="3">
        <v>141.85</v>
      </c>
      <c r="T120" s="3">
        <v>93.56</v>
      </c>
      <c r="U120" s="3">
        <v>6.3529999999999998</v>
      </c>
      <c r="V120" s="3">
        <v>81.84</v>
      </c>
      <c r="W120" s="3">
        <v>64.099999999999994</v>
      </c>
      <c r="X120" s="3">
        <v>1898</v>
      </c>
      <c r="Y120" s="3">
        <v>37.225000000000001</v>
      </c>
      <c r="Z120" s="3">
        <v>19.306000000000001</v>
      </c>
      <c r="AA120" s="3">
        <v>86.13</v>
      </c>
      <c r="AB120" s="3">
        <v>53.08</v>
      </c>
      <c r="AC120" s="3">
        <v>451.1</v>
      </c>
      <c r="AD120" s="3">
        <v>5617</v>
      </c>
      <c r="AE120" s="3">
        <v>1580.5</v>
      </c>
      <c r="AF120" s="3">
        <v>15.404999999999999</v>
      </c>
      <c r="AG120" s="3">
        <v>2774</v>
      </c>
      <c r="AH120" s="3">
        <v>22.535</v>
      </c>
      <c r="AI120" s="3">
        <v>261.55</v>
      </c>
      <c r="AJ120" s="3">
        <v>860.2</v>
      </c>
      <c r="AK120" s="3">
        <v>12.775</v>
      </c>
      <c r="AL120" s="3">
        <v>14.375</v>
      </c>
      <c r="AM120" s="3">
        <v>1078</v>
      </c>
      <c r="AN120" s="3">
        <v>8.9090000000000007</v>
      </c>
      <c r="AO120" s="3">
        <v>3234</v>
      </c>
      <c r="AP120" s="3">
        <v>3.18</v>
      </c>
      <c r="AQ120" s="3">
        <v>159.9</v>
      </c>
      <c r="AR120" s="3">
        <v>15.84</v>
      </c>
      <c r="AS120" s="3">
        <v>20.193000000000001</v>
      </c>
      <c r="AT120" s="3">
        <v>113.75</v>
      </c>
      <c r="AU120" s="3">
        <v>2749.5</v>
      </c>
      <c r="AV120" s="3">
        <v>286.89999999999998</v>
      </c>
      <c r="AW120" s="3">
        <v>76.2</v>
      </c>
      <c r="AX120" s="3">
        <v>63.27</v>
      </c>
      <c r="AY120" s="3">
        <v>24.561</v>
      </c>
      <c r="AZ120" s="3">
        <v>27.18</v>
      </c>
    </row>
    <row r="121" spans="1:52" x14ac:dyDescent="0.25">
      <c r="A121" s="2">
        <v>42174</v>
      </c>
      <c r="B121" s="3">
        <v>3324.57</v>
      </c>
      <c r="C121" s="3">
        <v>68.95</v>
      </c>
      <c r="D121" s="3">
        <v>92</v>
      </c>
      <c r="E121" s="3">
        <v>264.2</v>
      </c>
      <c r="F121" s="3">
        <v>590.79999999999995</v>
      </c>
      <c r="G121" s="3">
        <v>44.125</v>
      </c>
      <c r="H121" s="3">
        <v>127.7</v>
      </c>
      <c r="I121" s="3">
        <v>3547</v>
      </c>
      <c r="J121" s="3">
        <v>86.42</v>
      </c>
      <c r="K121" s="3">
        <v>431.35</v>
      </c>
      <c r="L121" s="3">
        <v>362.7</v>
      </c>
      <c r="M121" s="3">
        <v>108.4</v>
      </c>
      <c r="N121" s="3">
        <v>1357</v>
      </c>
      <c r="O121" s="3">
        <v>25.885000000000002</v>
      </c>
      <c r="P121" s="3">
        <v>233.65</v>
      </c>
      <c r="Q121" s="3">
        <v>81.599999999999994</v>
      </c>
      <c r="R121" s="3">
        <v>4189</v>
      </c>
      <c r="S121" s="3">
        <v>140.1</v>
      </c>
      <c r="T121" s="3">
        <v>93.52</v>
      </c>
      <c r="U121" s="3">
        <v>6.4059999999999997</v>
      </c>
      <c r="V121" s="3">
        <v>80.92</v>
      </c>
      <c r="W121" s="3">
        <v>63.99</v>
      </c>
      <c r="X121" s="3">
        <v>1879</v>
      </c>
      <c r="Y121" s="3">
        <v>37.545000000000002</v>
      </c>
      <c r="Z121" s="3">
        <v>19.454000000000001</v>
      </c>
      <c r="AA121" s="3">
        <v>86.5</v>
      </c>
      <c r="AB121" s="3">
        <v>53.61</v>
      </c>
      <c r="AC121" s="3">
        <v>454.25</v>
      </c>
      <c r="AD121" s="3">
        <v>5587</v>
      </c>
      <c r="AE121" s="3">
        <v>1570.5</v>
      </c>
      <c r="AF121" s="3">
        <v>15.34</v>
      </c>
      <c r="AG121" s="3">
        <v>2772</v>
      </c>
      <c r="AH121" s="3">
        <v>22.42</v>
      </c>
      <c r="AI121" s="3">
        <v>265.75</v>
      </c>
      <c r="AJ121" s="3">
        <v>856.5</v>
      </c>
      <c r="AK121" s="3">
        <v>12.8</v>
      </c>
      <c r="AL121" s="3">
        <v>14.58</v>
      </c>
      <c r="AM121" s="3">
        <v>1077</v>
      </c>
      <c r="AN121" s="3">
        <v>9.0250000000000004</v>
      </c>
      <c r="AO121" s="3">
        <v>3214</v>
      </c>
      <c r="AP121" s="3">
        <v>3.222</v>
      </c>
      <c r="AQ121" s="3">
        <v>159.94999999999999</v>
      </c>
      <c r="AR121" s="3">
        <v>16.04</v>
      </c>
      <c r="AS121" s="3">
        <v>20.431000000000001</v>
      </c>
      <c r="AT121" s="3">
        <v>113.25</v>
      </c>
      <c r="AU121" s="3">
        <v>2732</v>
      </c>
      <c r="AV121" s="3">
        <v>286.39999999999998</v>
      </c>
      <c r="AW121" s="3">
        <v>76.650000000000006</v>
      </c>
      <c r="AX121" s="3">
        <v>63.06</v>
      </c>
      <c r="AY121" s="3">
        <v>24.541</v>
      </c>
      <c r="AZ121" s="3">
        <v>26.75</v>
      </c>
    </row>
    <row r="122" spans="1:52" x14ac:dyDescent="0.25">
      <c r="A122" s="2">
        <v>42177</v>
      </c>
      <c r="B122" s="3">
        <v>3403.89</v>
      </c>
      <c r="C122" s="3">
        <v>69.900000000000006</v>
      </c>
      <c r="D122" s="3">
        <v>94.05</v>
      </c>
      <c r="E122" s="3">
        <v>269.3</v>
      </c>
      <c r="F122" s="3">
        <v>602</v>
      </c>
      <c r="G122" s="3">
        <v>45.42</v>
      </c>
      <c r="H122" s="3">
        <v>133.6</v>
      </c>
      <c r="I122" s="3">
        <v>3593.5</v>
      </c>
      <c r="J122" s="3">
        <v>90.8</v>
      </c>
      <c r="K122" s="3">
        <v>439.4</v>
      </c>
      <c r="L122" s="3">
        <v>377.1</v>
      </c>
      <c r="M122" s="3">
        <v>110.75</v>
      </c>
      <c r="N122" s="3">
        <v>1377</v>
      </c>
      <c r="O122" s="3">
        <v>26.094999999999999</v>
      </c>
      <c r="P122" s="3">
        <v>239.3</v>
      </c>
      <c r="Q122" s="3">
        <v>85.48</v>
      </c>
      <c r="R122" s="3">
        <v>4242</v>
      </c>
      <c r="S122" s="3">
        <v>146.5</v>
      </c>
      <c r="T122" s="3">
        <v>96.66</v>
      </c>
      <c r="U122" s="3">
        <v>6.7859999999999996</v>
      </c>
      <c r="V122" s="3">
        <v>84.61</v>
      </c>
      <c r="W122" s="3">
        <v>66.290000000000006</v>
      </c>
      <c r="X122" s="3">
        <v>1907</v>
      </c>
      <c r="Y122" s="3">
        <v>38.520000000000003</v>
      </c>
      <c r="Z122" s="3">
        <v>19.809000000000001</v>
      </c>
      <c r="AA122" s="3">
        <v>87.08</v>
      </c>
      <c r="AB122" s="3">
        <v>56.32</v>
      </c>
      <c r="AC122" s="3">
        <v>465</v>
      </c>
      <c r="AD122" s="3">
        <v>5708</v>
      </c>
      <c r="AE122" s="3">
        <v>1606.5</v>
      </c>
      <c r="AF122" s="3">
        <v>16.16</v>
      </c>
      <c r="AG122" s="3">
        <v>2855</v>
      </c>
      <c r="AH122" s="3">
        <v>23.3</v>
      </c>
      <c r="AI122" s="3">
        <v>272.45</v>
      </c>
      <c r="AJ122" s="3">
        <v>861</v>
      </c>
      <c r="AK122" s="3">
        <v>13.365</v>
      </c>
      <c r="AL122" s="3">
        <v>15.3</v>
      </c>
      <c r="AM122" s="3">
        <v>1093</v>
      </c>
      <c r="AN122" s="3">
        <v>9.4019999999999992</v>
      </c>
      <c r="AO122" s="3">
        <v>3247</v>
      </c>
      <c r="AP122" s="3">
        <v>3.3860000000000001</v>
      </c>
      <c r="AQ122" s="3">
        <v>168</v>
      </c>
      <c r="AR122" s="3">
        <v>16.809999999999999</v>
      </c>
      <c r="AS122" s="3">
        <v>20.59</v>
      </c>
      <c r="AT122" s="3">
        <v>118.65</v>
      </c>
      <c r="AU122" s="3">
        <v>2770</v>
      </c>
      <c r="AV122" s="3">
        <v>294.39999999999998</v>
      </c>
      <c r="AW122" s="3">
        <v>77.8</v>
      </c>
      <c r="AX122" s="3">
        <v>65.510000000000005</v>
      </c>
      <c r="AY122" s="3">
        <v>25.154</v>
      </c>
      <c r="AZ122" s="3">
        <v>27.7</v>
      </c>
    </row>
    <row r="123" spans="1:52" x14ac:dyDescent="0.25">
      <c r="A123" s="2">
        <v>42178</v>
      </c>
      <c r="B123" s="3">
        <v>3443.4</v>
      </c>
      <c r="C123" s="3">
        <v>70.5</v>
      </c>
      <c r="D123" s="3">
        <v>96.1</v>
      </c>
      <c r="E123" s="3">
        <v>272.39999999999998</v>
      </c>
      <c r="F123" s="3">
        <v>600.9</v>
      </c>
      <c r="G123" s="3">
        <v>46.045000000000002</v>
      </c>
      <c r="H123" s="3">
        <v>134.69999999999999</v>
      </c>
      <c r="I123" s="3">
        <v>3579.5</v>
      </c>
      <c r="J123" s="3">
        <v>92.07</v>
      </c>
      <c r="K123" s="3">
        <v>438.95</v>
      </c>
      <c r="L123" s="3">
        <v>376.3</v>
      </c>
      <c r="M123" s="3">
        <v>112.55</v>
      </c>
      <c r="N123" s="3">
        <v>1377.5</v>
      </c>
      <c r="O123" s="3">
        <v>26.24</v>
      </c>
      <c r="P123" s="3">
        <v>240.95</v>
      </c>
      <c r="Q123" s="3">
        <v>86.74</v>
      </c>
      <c r="R123" s="3">
        <v>4273.5</v>
      </c>
      <c r="S123" s="3">
        <v>147</v>
      </c>
      <c r="T123" s="3">
        <v>96.61</v>
      </c>
      <c r="U123" s="3">
        <v>6.8010000000000002</v>
      </c>
      <c r="V123" s="3">
        <v>85.25</v>
      </c>
      <c r="W123" s="3">
        <v>66.64</v>
      </c>
      <c r="X123" s="3">
        <v>1932</v>
      </c>
      <c r="Y123" s="3">
        <v>39.08</v>
      </c>
      <c r="Z123" s="3">
        <v>20.193999999999999</v>
      </c>
      <c r="AA123" s="3">
        <v>87</v>
      </c>
      <c r="AB123" s="3">
        <v>57.36</v>
      </c>
      <c r="AC123" s="3">
        <v>468.1</v>
      </c>
      <c r="AD123" s="3">
        <v>5724</v>
      </c>
      <c r="AE123" s="3">
        <v>1611</v>
      </c>
      <c r="AF123" s="3">
        <v>16.344999999999999</v>
      </c>
      <c r="AG123" s="3">
        <v>2859</v>
      </c>
      <c r="AH123" s="3">
        <v>23.375</v>
      </c>
      <c r="AI123" s="3">
        <v>272.45</v>
      </c>
      <c r="AJ123" s="3">
        <v>856.5</v>
      </c>
      <c r="AK123" s="3">
        <v>13.445</v>
      </c>
      <c r="AL123" s="3">
        <v>15.375</v>
      </c>
      <c r="AM123" s="3">
        <v>1088.5</v>
      </c>
      <c r="AN123" s="3">
        <v>9.3879999999999999</v>
      </c>
      <c r="AO123" s="3">
        <v>3251</v>
      </c>
      <c r="AP123" s="3">
        <v>3.4159999999999999</v>
      </c>
      <c r="AQ123" s="3">
        <v>170.35</v>
      </c>
      <c r="AR123" s="3">
        <v>16.82</v>
      </c>
      <c r="AS123" s="3">
        <v>20.6</v>
      </c>
      <c r="AT123" s="3">
        <v>119.65</v>
      </c>
      <c r="AU123" s="3">
        <v>2758.5</v>
      </c>
      <c r="AV123" s="3">
        <v>296.3</v>
      </c>
      <c r="AW123" s="3">
        <v>78.650000000000006</v>
      </c>
      <c r="AX123" s="3">
        <v>65.87</v>
      </c>
      <c r="AY123" s="3">
        <v>25.454999999999998</v>
      </c>
      <c r="AZ123" s="3">
        <v>28.09</v>
      </c>
    </row>
    <row r="124" spans="1:52" x14ac:dyDescent="0.25">
      <c r="A124" s="2">
        <v>42179</v>
      </c>
      <c r="B124" s="3">
        <v>3437.43</v>
      </c>
      <c r="C124" s="3">
        <v>70.05</v>
      </c>
      <c r="D124" s="3">
        <v>95.4</v>
      </c>
      <c r="E124" s="3">
        <v>270.60000000000002</v>
      </c>
      <c r="F124" s="3">
        <v>602.20000000000005</v>
      </c>
      <c r="G124" s="3">
        <v>46.51</v>
      </c>
      <c r="H124" s="3">
        <v>133.9</v>
      </c>
      <c r="I124" s="3">
        <v>3591</v>
      </c>
      <c r="J124" s="3">
        <v>92.6</v>
      </c>
      <c r="K124" s="3">
        <v>442.1</v>
      </c>
      <c r="L124" s="3">
        <v>377.3</v>
      </c>
      <c r="M124" s="3">
        <v>113.5</v>
      </c>
      <c r="N124" s="3">
        <v>1383</v>
      </c>
      <c r="O124" s="3">
        <v>26.74</v>
      </c>
      <c r="P124" s="3">
        <v>239.75</v>
      </c>
      <c r="Q124" s="3">
        <v>85.85</v>
      </c>
      <c r="R124" s="3">
        <v>4250</v>
      </c>
      <c r="S124" s="3">
        <v>146.05000000000001</v>
      </c>
      <c r="T124" s="3">
        <v>95.97</v>
      </c>
      <c r="U124" s="3">
        <v>6.7270000000000003</v>
      </c>
      <c r="V124" s="3">
        <v>83.85</v>
      </c>
      <c r="W124" s="3">
        <v>66.08</v>
      </c>
      <c r="X124" s="3">
        <v>1926</v>
      </c>
      <c r="Y124" s="3">
        <v>38.94</v>
      </c>
      <c r="Z124" s="3">
        <v>20.114999999999998</v>
      </c>
      <c r="AA124" s="3">
        <v>87.13</v>
      </c>
      <c r="AB124" s="3">
        <v>56.86</v>
      </c>
      <c r="AC124" s="3">
        <v>463.4</v>
      </c>
      <c r="AD124" s="3">
        <v>5743</v>
      </c>
      <c r="AE124" s="3">
        <v>1601.5</v>
      </c>
      <c r="AF124" s="3">
        <v>16.274999999999999</v>
      </c>
      <c r="AG124" s="3">
        <v>2851</v>
      </c>
      <c r="AH124" s="3">
        <v>23.454999999999998</v>
      </c>
      <c r="AI124" s="3">
        <v>274.45</v>
      </c>
      <c r="AJ124" s="3">
        <v>854.1</v>
      </c>
      <c r="AK124" s="3">
        <v>13.445</v>
      </c>
      <c r="AL124" s="3">
        <v>15.295</v>
      </c>
      <c r="AM124" s="3">
        <v>1109.5</v>
      </c>
      <c r="AN124" s="3">
        <v>9.3279999999999994</v>
      </c>
      <c r="AO124" s="3">
        <v>3235</v>
      </c>
      <c r="AP124" s="3">
        <v>3.3879999999999999</v>
      </c>
      <c r="AQ124" s="3">
        <v>170.85</v>
      </c>
      <c r="AR124" s="3">
        <v>16.86</v>
      </c>
      <c r="AS124" s="3">
        <v>20.321999999999999</v>
      </c>
      <c r="AT124" s="3">
        <v>119.25</v>
      </c>
      <c r="AU124" s="3">
        <v>2780.5</v>
      </c>
      <c r="AV124" s="3">
        <v>293.8</v>
      </c>
      <c r="AW124" s="3">
        <v>78.55</v>
      </c>
      <c r="AX124" s="3">
        <v>66.02</v>
      </c>
      <c r="AY124" s="3">
        <v>25.523</v>
      </c>
      <c r="AZ124" s="3">
        <v>28.085000000000001</v>
      </c>
    </row>
    <row r="125" spans="1:52" x14ac:dyDescent="0.25">
      <c r="A125" s="2">
        <v>42180</v>
      </c>
      <c r="B125" s="3">
        <v>3421.98</v>
      </c>
      <c r="C125" s="3">
        <v>69.75</v>
      </c>
      <c r="D125" s="3">
        <v>94.75</v>
      </c>
      <c r="E125" s="3">
        <v>269.8</v>
      </c>
      <c r="F125" s="3">
        <v>594.29999999999995</v>
      </c>
      <c r="G125" s="3">
        <v>46.445</v>
      </c>
      <c r="H125" s="3">
        <v>133.4</v>
      </c>
      <c r="I125" s="3">
        <v>3556</v>
      </c>
      <c r="J125" s="3">
        <v>92.35</v>
      </c>
      <c r="K125" s="3">
        <v>442.3</v>
      </c>
      <c r="L125" s="3">
        <v>377</v>
      </c>
      <c r="M125" s="3">
        <v>112.85</v>
      </c>
      <c r="N125" s="3">
        <v>1371</v>
      </c>
      <c r="O125" s="3">
        <v>26.6</v>
      </c>
      <c r="P125" s="3">
        <v>239.35</v>
      </c>
      <c r="Q125" s="3">
        <v>86.31</v>
      </c>
      <c r="R125" s="3">
        <v>4183</v>
      </c>
      <c r="S125" s="3">
        <v>146.1</v>
      </c>
      <c r="T125" s="3">
        <v>95.37</v>
      </c>
      <c r="U125" s="3">
        <v>6.734</v>
      </c>
      <c r="V125" s="3">
        <v>83.45</v>
      </c>
      <c r="W125" s="3">
        <v>66</v>
      </c>
      <c r="X125" s="3">
        <v>1920</v>
      </c>
      <c r="Y125" s="3">
        <v>38.82</v>
      </c>
      <c r="Z125" s="3">
        <v>20.155000000000001</v>
      </c>
      <c r="AA125" s="3">
        <v>87.52</v>
      </c>
      <c r="AB125" s="3">
        <v>57.03</v>
      </c>
      <c r="AC125" s="3">
        <v>461.2</v>
      </c>
      <c r="AD125" s="3">
        <v>5692</v>
      </c>
      <c r="AE125" s="3">
        <v>1601.5</v>
      </c>
      <c r="AF125" s="3">
        <v>16.39</v>
      </c>
      <c r="AG125" s="3">
        <v>2843</v>
      </c>
      <c r="AH125" s="3">
        <v>23.53</v>
      </c>
      <c r="AI125" s="3">
        <v>272.89999999999998</v>
      </c>
      <c r="AJ125" s="3">
        <v>848.9</v>
      </c>
      <c r="AK125" s="3">
        <v>13.414999999999999</v>
      </c>
      <c r="AL125" s="3">
        <v>15.3</v>
      </c>
      <c r="AM125" s="3">
        <v>1109.5</v>
      </c>
      <c r="AN125" s="3">
        <v>9.3239999999999998</v>
      </c>
      <c r="AO125" s="3">
        <v>3215</v>
      </c>
      <c r="AP125" s="3">
        <v>3.452</v>
      </c>
      <c r="AQ125" s="3">
        <v>170.9</v>
      </c>
      <c r="AR125" s="3">
        <v>16.84</v>
      </c>
      <c r="AS125" s="3">
        <v>20.143999999999998</v>
      </c>
      <c r="AT125" s="3">
        <v>119.55</v>
      </c>
      <c r="AU125" s="3">
        <v>2733</v>
      </c>
      <c r="AV125" s="3">
        <v>294</v>
      </c>
      <c r="AW125" s="3">
        <v>78.75</v>
      </c>
      <c r="AX125" s="3">
        <v>65.819999999999993</v>
      </c>
      <c r="AY125" s="3">
        <v>25.61</v>
      </c>
      <c r="AZ125" s="3">
        <v>28.465</v>
      </c>
    </row>
    <row r="126" spans="1:52" x14ac:dyDescent="0.25">
      <c r="A126" s="2">
        <v>42181</v>
      </c>
      <c r="B126" s="3">
        <v>3423.68</v>
      </c>
      <c r="C126" s="3">
        <v>69.8</v>
      </c>
      <c r="D126" s="3">
        <v>93.3</v>
      </c>
      <c r="E126" s="3">
        <v>268.60000000000002</v>
      </c>
      <c r="F126" s="3">
        <v>589.9</v>
      </c>
      <c r="G126" s="3">
        <v>46.42</v>
      </c>
      <c r="H126" s="3">
        <v>132.94999999999999</v>
      </c>
      <c r="I126" s="3">
        <v>3546.5</v>
      </c>
      <c r="J126" s="3">
        <v>92.96</v>
      </c>
      <c r="K126" s="3">
        <v>437.55</v>
      </c>
      <c r="L126" s="3">
        <v>372.6</v>
      </c>
      <c r="M126" s="3">
        <v>112.6</v>
      </c>
      <c r="N126" s="3">
        <v>1367.5</v>
      </c>
      <c r="O126" s="3">
        <v>26.34</v>
      </c>
      <c r="P126" s="3">
        <v>237.25</v>
      </c>
      <c r="Q126" s="3">
        <v>86.61</v>
      </c>
      <c r="R126" s="3">
        <v>4193.5</v>
      </c>
      <c r="S126" s="3">
        <v>146.5</v>
      </c>
      <c r="T126" s="3">
        <v>95.1</v>
      </c>
      <c r="U126" s="3">
        <v>6.7789999999999999</v>
      </c>
      <c r="V126" s="3">
        <v>83.15</v>
      </c>
      <c r="W126" s="3">
        <v>65.67</v>
      </c>
      <c r="X126" s="3">
        <v>1899</v>
      </c>
      <c r="Y126" s="3">
        <v>39.11</v>
      </c>
      <c r="Z126" s="3">
        <v>20.234000000000002</v>
      </c>
      <c r="AA126" s="3">
        <v>87.06</v>
      </c>
      <c r="AB126" s="3">
        <v>57.63</v>
      </c>
      <c r="AC126" s="3">
        <v>464.15</v>
      </c>
      <c r="AD126" s="3">
        <v>5659</v>
      </c>
      <c r="AE126" s="3">
        <v>1580</v>
      </c>
      <c r="AF126" s="3">
        <v>16.285</v>
      </c>
      <c r="AG126" s="3">
        <v>2832</v>
      </c>
      <c r="AH126" s="3">
        <v>23.855</v>
      </c>
      <c r="AI126" s="3">
        <v>272.35000000000002</v>
      </c>
      <c r="AJ126" s="3">
        <v>847.7</v>
      </c>
      <c r="AK126" s="3">
        <v>13.47</v>
      </c>
      <c r="AL126" s="3">
        <v>15.484999999999999</v>
      </c>
      <c r="AM126" s="3">
        <v>1093.5</v>
      </c>
      <c r="AN126" s="3">
        <v>9.3879999999999999</v>
      </c>
      <c r="AO126" s="3">
        <v>3192</v>
      </c>
      <c r="AP126" s="3">
        <v>3.4779999999999998</v>
      </c>
      <c r="AQ126" s="3">
        <v>171.2</v>
      </c>
      <c r="AR126" s="3">
        <v>16.829999999999998</v>
      </c>
      <c r="AS126" s="3">
        <v>20.103999999999999</v>
      </c>
      <c r="AT126" s="3">
        <v>119.95</v>
      </c>
      <c r="AU126" s="3">
        <v>2708.5</v>
      </c>
      <c r="AV126" s="3">
        <v>292.89999999999998</v>
      </c>
      <c r="AW126" s="3">
        <v>78.900000000000006</v>
      </c>
      <c r="AX126" s="3">
        <v>65.59</v>
      </c>
      <c r="AY126" s="3">
        <v>25.649000000000001</v>
      </c>
      <c r="AZ126" s="3">
        <v>28.83</v>
      </c>
    </row>
    <row r="127" spans="1:52" x14ac:dyDescent="0.25">
      <c r="A127" s="2">
        <v>42184</v>
      </c>
      <c r="B127" s="3">
        <v>3333.44</v>
      </c>
      <c r="C127" s="3">
        <v>68.95</v>
      </c>
      <c r="D127" s="3">
        <v>92.3</v>
      </c>
      <c r="E127" s="3">
        <v>263.39999999999998</v>
      </c>
      <c r="F127" s="3">
        <v>577.1</v>
      </c>
      <c r="G127" s="3">
        <v>44.64</v>
      </c>
      <c r="H127" s="3">
        <v>127.55</v>
      </c>
      <c r="I127" s="3">
        <v>3475.5</v>
      </c>
      <c r="J127" s="3">
        <v>89.53</v>
      </c>
      <c r="K127" s="3">
        <v>427.55</v>
      </c>
      <c r="L127" s="3">
        <v>365.8</v>
      </c>
      <c r="M127" s="3">
        <v>109.15</v>
      </c>
      <c r="N127" s="3">
        <v>1345.5</v>
      </c>
      <c r="O127" s="3">
        <v>25.8</v>
      </c>
      <c r="P127" s="3">
        <v>232.8</v>
      </c>
      <c r="Q127" s="3">
        <v>82.81</v>
      </c>
      <c r="R127" s="3">
        <v>4096.5</v>
      </c>
      <c r="S127" s="3">
        <v>141.15</v>
      </c>
      <c r="T127" s="3">
        <v>92.08</v>
      </c>
      <c r="U127" s="3">
        <v>6.3250000000000002</v>
      </c>
      <c r="V127" s="3">
        <v>79.95</v>
      </c>
      <c r="W127" s="3">
        <v>63.62</v>
      </c>
      <c r="X127" s="3">
        <v>1855.5</v>
      </c>
      <c r="Y127" s="3">
        <v>37.734999999999999</v>
      </c>
      <c r="Z127" s="3">
        <v>19.641999999999999</v>
      </c>
      <c r="AA127" s="3">
        <v>85.87</v>
      </c>
      <c r="AB127" s="3">
        <v>54.81</v>
      </c>
      <c r="AC127" s="3">
        <v>459.7</v>
      </c>
      <c r="AD127" s="3">
        <v>5568</v>
      </c>
      <c r="AE127" s="3">
        <v>1543.5</v>
      </c>
      <c r="AF127" s="3">
        <v>15.654999999999999</v>
      </c>
      <c r="AG127" s="3">
        <v>2756</v>
      </c>
      <c r="AH127" s="3">
        <v>22.6</v>
      </c>
      <c r="AI127" s="3">
        <v>264.25</v>
      </c>
      <c r="AJ127" s="3">
        <v>832.5</v>
      </c>
      <c r="AK127" s="3">
        <v>12.95</v>
      </c>
      <c r="AL127" s="3">
        <v>14.63</v>
      </c>
      <c r="AM127" s="3">
        <v>1074.5</v>
      </c>
      <c r="AN127" s="3">
        <v>8.8230000000000004</v>
      </c>
      <c r="AO127" s="3">
        <v>3123</v>
      </c>
      <c r="AP127" s="3">
        <v>3.266</v>
      </c>
      <c r="AQ127" s="3">
        <v>163.6</v>
      </c>
      <c r="AR127" s="3">
        <v>16.100000000000001</v>
      </c>
      <c r="AS127" s="3">
        <v>19.837</v>
      </c>
      <c r="AT127" s="3">
        <v>115.7</v>
      </c>
      <c r="AU127" s="3">
        <v>2691.5</v>
      </c>
      <c r="AV127" s="3">
        <v>286.5</v>
      </c>
      <c r="AW127" s="3">
        <v>77.7</v>
      </c>
      <c r="AX127" s="3">
        <v>62.96</v>
      </c>
      <c r="AY127" s="3">
        <v>25.163</v>
      </c>
      <c r="AZ127" s="3">
        <v>27.155000000000001</v>
      </c>
    </row>
    <row r="128" spans="1:52" x14ac:dyDescent="0.25">
      <c r="A128" s="2">
        <v>42185</v>
      </c>
      <c r="B128" s="3">
        <v>3285.16</v>
      </c>
      <c r="C128" s="3">
        <v>67.5</v>
      </c>
      <c r="D128" s="3">
        <v>92.15</v>
      </c>
      <c r="E128" s="3">
        <v>262</v>
      </c>
      <c r="F128" s="3">
        <v>570.1</v>
      </c>
      <c r="G128" s="3">
        <v>43.57</v>
      </c>
      <c r="H128" s="3">
        <v>125.55</v>
      </c>
      <c r="I128" s="3">
        <v>3415</v>
      </c>
      <c r="J128" s="3">
        <v>88.24</v>
      </c>
      <c r="K128" s="3">
        <v>420.15</v>
      </c>
      <c r="L128" s="3">
        <v>364.6</v>
      </c>
      <c r="M128" s="3">
        <v>107.5</v>
      </c>
      <c r="N128" s="3">
        <v>1322.5</v>
      </c>
      <c r="O128" s="3">
        <v>25.37</v>
      </c>
      <c r="P128" s="3">
        <v>229.85</v>
      </c>
      <c r="Q128" s="3">
        <v>81.64</v>
      </c>
      <c r="R128" s="3">
        <v>4019</v>
      </c>
      <c r="S128" s="3">
        <v>139.69999999999999</v>
      </c>
      <c r="T128" s="3">
        <v>90.35</v>
      </c>
      <c r="U128" s="3">
        <v>6.2640000000000002</v>
      </c>
      <c r="V128" s="3">
        <v>78.819999999999993</v>
      </c>
      <c r="W128" s="3">
        <v>62.6</v>
      </c>
      <c r="X128" s="3">
        <v>1841</v>
      </c>
      <c r="Y128" s="3">
        <v>37.354999999999997</v>
      </c>
      <c r="Z128" s="3">
        <v>19.571999999999999</v>
      </c>
      <c r="AA128" s="3">
        <v>85.24</v>
      </c>
      <c r="AB128" s="3">
        <v>54.15</v>
      </c>
      <c r="AC128" s="3">
        <v>450.2</v>
      </c>
      <c r="AD128" s="3">
        <v>5488</v>
      </c>
      <c r="AE128" s="3">
        <v>1532.5</v>
      </c>
      <c r="AF128" s="3">
        <v>15.45</v>
      </c>
      <c r="AG128" s="3">
        <v>2730</v>
      </c>
      <c r="AH128" s="3">
        <v>22.63</v>
      </c>
      <c r="AI128" s="3">
        <v>260.5</v>
      </c>
      <c r="AJ128" s="3">
        <v>817.2</v>
      </c>
      <c r="AK128" s="3">
        <v>12.75</v>
      </c>
      <c r="AL128" s="3">
        <v>14.81</v>
      </c>
      <c r="AM128" s="3">
        <v>1059.5</v>
      </c>
      <c r="AN128" s="3">
        <v>8.7919999999999998</v>
      </c>
      <c r="AO128" s="3">
        <v>3067</v>
      </c>
      <c r="AP128" s="3">
        <v>3.2519999999999998</v>
      </c>
      <c r="AQ128" s="3">
        <v>157.15</v>
      </c>
      <c r="AR128" s="3">
        <v>15.92</v>
      </c>
      <c r="AS128" s="3">
        <v>19.41</v>
      </c>
      <c r="AT128" s="3">
        <v>113.45</v>
      </c>
      <c r="AU128" s="3">
        <v>2614</v>
      </c>
      <c r="AV128" s="3">
        <v>284.60000000000002</v>
      </c>
      <c r="AW128" s="3">
        <v>76.05</v>
      </c>
      <c r="AX128" s="3">
        <v>61.93</v>
      </c>
      <c r="AY128" s="3">
        <v>24.978999999999999</v>
      </c>
      <c r="AZ128" s="3">
        <v>26.95</v>
      </c>
    </row>
    <row r="129" spans="1:52" x14ac:dyDescent="0.25">
      <c r="A129" s="2">
        <v>42186</v>
      </c>
      <c r="B129" s="3">
        <v>3331.27</v>
      </c>
      <c r="C129" s="3">
        <v>68.55</v>
      </c>
      <c r="D129" s="3">
        <v>93.15</v>
      </c>
      <c r="E129" s="3">
        <v>266.3</v>
      </c>
      <c r="F129" s="3">
        <v>570.9</v>
      </c>
      <c r="G129" s="3">
        <v>43.89</v>
      </c>
      <c r="H129" s="3">
        <v>128.4</v>
      </c>
      <c r="I129" s="3">
        <v>3499</v>
      </c>
      <c r="J129" s="3">
        <v>89.7</v>
      </c>
      <c r="K129" s="3">
        <v>419.15</v>
      </c>
      <c r="L129" s="3">
        <v>372.4</v>
      </c>
      <c r="M129" s="3">
        <v>110.55</v>
      </c>
      <c r="N129" s="3">
        <v>1348.5</v>
      </c>
      <c r="O129" s="3">
        <v>25.535</v>
      </c>
      <c r="P129" s="3">
        <v>234.25</v>
      </c>
      <c r="Q129" s="3">
        <v>84.1</v>
      </c>
      <c r="R129" s="3">
        <v>4120.5</v>
      </c>
      <c r="S129" s="3">
        <v>142.85</v>
      </c>
      <c r="T129" s="3">
        <v>91.62</v>
      </c>
      <c r="U129" s="3">
        <v>6.4059999999999997</v>
      </c>
      <c r="V129" s="3">
        <v>80.680000000000007</v>
      </c>
      <c r="W129" s="3">
        <v>63.63</v>
      </c>
      <c r="X129" s="3">
        <v>1874</v>
      </c>
      <c r="Y129" s="3">
        <v>38.185000000000002</v>
      </c>
      <c r="Z129" s="3">
        <v>20.155000000000001</v>
      </c>
      <c r="AA129" s="3">
        <v>86.86</v>
      </c>
      <c r="AB129" s="3">
        <v>55.37</v>
      </c>
      <c r="AC129" s="3">
        <v>456.25</v>
      </c>
      <c r="AD129" s="3">
        <v>5576</v>
      </c>
      <c r="AE129" s="3">
        <v>1575</v>
      </c>
      <c r="AF129" s="3">
        <v>15.605</v>
      </c>
      <c r="AG129" s="3">
        <v>2776</v>
      </c>
      <c r="AH129" s="3">
        <v>23.004999999999999</v>
      </c>
      <c r="AI129" s="3">
        <v>266.55</v>
      </c>
      <c r="AJ129" s="3">
        <v>817.7</v>
      </c>
      <c r="AK129" s="3">
        <v>12.94</v>
      </c>
      <c r="AL129" s="3">
        <v>15.23</v>
      </c>
      <c r="AM129" s="3">
        <v>1063.5</v>
      </c>
      <c r="AN129" s="3">
        <v>8.9629999999999992</v>
      </c>
      <c r="AO129" s="3">
        <v>3120</v>
      </c>
      <c r="AP129" s="3">
        <v>3.3439999999999999</v>
      </c>
      <c r="AQ129" s="3">
        <v>161.65</v>
      </c>
      <c r="AR129" s="3">
        <v>16.059999999999999</v>
      </c>
      <c r="AS129" s="3">
        <v>19.658000000000001</v>
      </c>
      <c r="AT129" s="3">
        <v>115.75</v>
      </c>
      <c r="AU129" s="3">
        <v>2621</v>
      </c>
      <c r="AV129" s="3">
        <v>289</v>
      </c>
      <c r="AW129" s="3">
        <v>76.7</v>
      </c>
      <c r="AX129" s="3">
        <v>62.87</v>
      </c>
      <c r="AY129" s="3">
        <v>25.716999999999999</v>
      </c>
      <c r="AZ129" s="3">
        <v>28.274999999999999</v>
      </c>
    </row>
    <row r="130" spans="1:52" x14ac:dyDescent="0.25">
      <c r="A130" s="2">
        <v>42187</v>
      </c>
      <c r="B130" s="3">
        <v>3331.02</v>
      </c>
      <c r="C130" s="3">
        <v>69</v>
      </c>
      <c r="D130" s="3">
        <v>93.9</v>
      </c>
      <c r="E130" s="3">
        <v>266.39999999999998</v>
      </c>
      <c r="F130" s="3">
        <v>578</v>
      </c>
      <c r="G130" s="3">
        <v>43.905000000000001</v>
      </c>
      <c r="H130" s="3">
        <v>126.9</v>
      </c>
      <c r="I130" s="3">
        <v>3495</v>
      </c>
      <c r="J130" s="3">
        <v>89.08</v>
      </c>
      <c r="K130" s="3">
        <v>437.4</v>
      </c>
      <c r="L130" s="3">
        <v>370.9</v>
      </c>
      <c r="M130" s="3">
        <v>109.55</v>
      </c>
      <c r="N130" s="3">
        <v>1355</v>
      </c>
      <c r="O130" s="3">
        <v>25.704999999999998</v>
      </c>
      <c r="P130" s="3">
        <v>235.9</v>
      </c>
      <c r="Q130" s="3">
        <v>82.98</v>
      </c>
      <c r="R130" s="3">
        <v>4190</v>
      </c>
      <c r="S130" s="3">
        <v>141.80000000000001</v>
      </c>
      <c r="T130" s="3">
        <v>90.73</v>
      </c>
      <c r="U130" s="3">
        <v>6.3639999999999999</v>
      </c>
      <c r="V130" s="3">
        <v>79.72</v>
      </c>
      <c r="W130" s="3">
        <v>63</v>
      </c>
      <c r="X130" s="3">
        <v>1886</v>
      </c>
      <c r="Y130" s="3">
        <v>37.770000000000003</v>
      </c>
      <c r="Z130" s="3">
        <v>20.292999999999999</v>
      </c>
      <c r="AA130" s="3">
        <v>86.21</v>
      </c>
      <c r="AB130" s="3">
        <v>54.71</v>
      </c>
      <c r="AC130" s="3">
        <v>456.25</v>
      </c>
      <c r="AD130" s="3">
        <v>5554</v>
      </c>
      <c r="AE130" s="3">
        <v>1569.5</v>
      </c>
      <c r="AF130" s="3">
        <v>15.5</v>
      </c>
      <c r="AG130" s="3">
        <v>2755</v>
      </c>
      <c r="AH130" s="3">
        <v>22.6</v>
      </c>
      <c r="AI130" s="3">
        <v>266.39999999999998</v>
      </c>
      <c r="AJ130" s="3">
        <v>833.5</v>
      </c>
      <c r="AK130" s="3">
        <v>12.895</v>
      </c>
      <c r="AL130" s="3">
        <v>14.93</v>
      </c>
      <c r="AM130" s="3">
        <v>1075</v>
      </c>
      <c r="AN130" s="3">
        <v>8.84</v>
      </c>
      <c r="AO130" s="3">
        <v>3097</v>
      </c>
      <c r="AP130" s="3">
        <v>3.258</v>
      </c>
      <c r="AQ130" s="3">
        <v>158.9</v>
      </c>
      <c r="AR130" s="3">
        <v>15.9</v>
      </c>
      <c r="AS130" s="3">
        <v>19.509</v>
      </c>
      <c r="AT130" s="3">
        <v>114.3</v>
      </c>
      <c r="AU130" s="3">
        <v>2633</v>
      </c>
      <c r="AV130" s="3">
        <v>290.8</v>
      </c>
      <c r="AW130" s="3">
        <v>77.099999999999994</v>
      </c>
      <c r="AX130" s="3">
        <v>62.08</v>
      </c>
      <c r="AY130" s="3">
        <v>26.242000000000001</v>
      </c>
      <c r="AZ130" s="3">
        <v>28.295000000000002</v>
      </c>
    </row>
    <row r="131" spans="1:52" x14ac:dyDescent="0.25">
      <c r="A131" s="2">
        <v>42188</v>
      </c>
      <c r="B131" s="3">
        <v>3310.08</v>
      </c>
      <c r="C131" s="3">
        <v>68.599999999999994</v>
      </c>
      <c r="D131" s="3">
        <v>93.05</v>
      </c>
      <c r="E131" s="3">
        <v>265.10000000000002</v>
      </c>
      <c r="F131" s="3">
        <v>572.9</v>
      </c>
      <c r="G131" s="3">
        <v>43.784999999999997</v>
      </c>
      <c r="H131" s="3">
        <v>125.85</v>
      </c>
      <c r="I131" s="3">
        <v>3481.5</v>
      </c>
      <c r="J131" s="3">
        <v>88.18</v>
      </c>
      <c r="K131" s="3">
        <v>434.4</v>
      </c>
      <c r="L131" s="3">
        <v>368.7</v>
      </c>
      <c r="M131" s="3">
        <v>108.25</v>
      </c>
      <c r="N131" s="3">
        <v>1347.5</v>
      </c>
      <c r="O131" s="3">
        <v>25.535</v>
      </c>
      <c r="P131" s="3">
        <v>231.1</v>
      </c>
      <c r="Q131" s="3">
        <v>82.75</v>
      </c>
      <c r="R131" s="3">
        <v>4167</v>
      </c>
      <c r="S131" s="3">
        <v>141.6</v>
      </c>
      <c r="T131" s="3">
        <v>90.52</v>
      </c>
      <c r="U131" s="3">
        <v>6.3150000000000004</v>
      </c>
      <c r="V131" s="3">
        <v>79.67</v>
      </c>
      <c r="W131" s="3">
        <v>62.46</v>
      </c>
      <c r="X131" s="3">
        <v>1887</v>
      </c>
      <c r="Y131" s="3">
        <v>37.414999999999999</v>
      </c>
      <c r="Z131" s="3">
        <v>20.145</v>
      </c>
      <c r="AA131" s="3">
        <v>85.14</v>
      </c>
      <c r="AB131" s="3">
        <v>54.27</v>
      </c>
      <c r="AC131" s="3">
        <v>453.8</v>
      </c>
      <c r="AD131" s="3">
        <v>5526</v>
      </c>
      <c r="AE131" s="3">
        <v>1562.5</v>
      </c>
      <c r="AF131" s="3">
        <v>15.395</v>
      </c>
      <c r="AG131" s="3">
        <v>2732</v>
      </c>
      <c r="AH131" s="3">
        <v>22.545000000000002</v>
      </c>
      <c r="AI131" s="3">
        <v>262.95</v>
      </c>
      <c r="AJ131" s="3">
        <v>828</v>
      </c>
      <c r="AK131" s="3">
        <v>12.79</v>
      </c>
      <c r="AL131" s="3">
        <v>14.85</v>
      </c>
      <c r="AM131" s="3">
        <v>1070</v>
      </c>
      <c r="AN131" s="3">
        <v>8.8369999999999997</v>
      </c>
      <c r="AO131" s="3">
        <v>3085</v>
      </c>
      <c r="AP131" s="3">
        <v>3.2439999999999998</v>
      </c>
      <c r="AQ131" s="3">
        <v>157.65</v>
      </c>
      <c r="AR131" s="3">
        <v>15.73</v>
      </c>
      <c r="AS131" s="3">
        <v>19.381</v>
      </c>
      <c r="AT131" s="3">
        <v>114.1</v>
      </c>
      <c r="AU131" s="3">
        <v>2606</v>
      </c>
      <c r="AV131" s="3">
        <v>288.89999999999998</v>
      </c>
      <c r="AW131" s="3">
        <v>76.5</v>
      </c>
      <c r="AX131" s="3">
        <v>61.87</v>
      </c>
      <c r="AY131" s="3">
        <v>26.3</v>
      </c>
      <c r="AZ131" s="3">
        <v>28.175000000000001</v>
      </c>
    </row>
    <row r="132" spans="1:52" x14ac:dyDescent="0.25">
      <c r="A132" s="2">
        <v>42191</v>
      </c>
      <c r="B132" s="3">
        <v>3273.73</v>
      </c>
      <c r="C132" s="3">
        <v>68.8</v>
      </c>
      <c r="D132" s="3">
        <v>92.95</v>
      </c>
      <c r="E132" s="3">
        <v>265.39999999999998</v>
      </c>
      <c r="F132" s="3">
        <v>568.1</v>
      </c>
      <c r="G132" s="3">
        <v>42.9</v>
      </c>
      <c r="H132" s="3">
        <v>123.2</v>
      </c>
      <c r="I132" s="3">
        <v>3485</v>
      </c>
      <c r="J132" s="3">
        <v>87.16</v>
      </c>
      <c r="K132" s="3">
        <v>429.5</v>
      </c>
      <c r="L132" s="3">
        <v>371</v>
      </c>
      <c r="M132" s="3">
        <v>106.85</v>
      </c>
      <c r="N132" s="3">
        <v>1342</v>
      </c>
      <c r="O132" s="3">
        <v>25.335000000000001</v>
      </c>
      <c r="P132" s="3">
        <v>231.1</v>
      </c>
      <c r="Q132" s="3">
        <v>82.03</v>
      </c>
      <c r="R132" s="3">
        <v>4149</v>
      </c>
      <c r="S132" s="3">
        <v>138.65</v>
      </c>
      <c r="T132" s="3">
        <v>89.22</v>
      </c>
      <c r="U132" s="3">
        <v>6.1370000000000005</v>
      </c>
      <c r="V132" s="3">
        <v>78</v>
      </c>
      <c r="W132" s="3">
        <v>61.58</v>
      </c>
      <c r="X132" s="3">
        <v>1878</v>
      </c>
      <c r="Y132" s="3">
        <v>37</v>
      </c>
      <c r="Z132" s="3">
        <v>19.641999999999999</v>
      </c>
      <c r="AA132" s="3">
        <v>84.15</v>
      </c>
      <c r="AB132" s="3">
        <v>51.97</v>
      </c>
      <c r="AC132" s="3">
        <v>446.8</v>
      </c>
      <c r="AD132" s="3">
        <v>5589</v>
      </c>
      <c r="AE132" s="3">
        <v>1536.5</v>
      </c>
      <c r="AF132" s="3">
        <v>15.02</v>
      </c>
      <c r="AG132" s="3">
        <v>2723</v>
      </c>
      <c r="AH132" s="3">
        <v>21.81</v>
      </c>
      <c r="AI132" s="3">
        <v>258.8</v>
      </c>
      <c r="AJ132" s="3">
        <v>824</v>
      </c>
      <c r="AK132" s="3">
        <v>12.5</v>
      </c>
      <c r="AL132" s="3">
        <v>14.385</v>
      </c>
      <c r="AM132" s="3">
        <v>1061</v>
      </c>
      <c r="AN132" s="3">
        <v>8.5500000000000007</v>
      </c>
      <c r="AO132" s="3">
        <v>3093</v>
      </c>
      <c r="AP132" s="3">
        <v>3.05</v>
      </c>
      <c r="AQ132" s="3">
        <v>153.25</v>
      </c>
      <c r="AR132" s="3">
        <v>15.18</v>
      </c>
      <c r="AS132" s="3">
        <v>19.222000000000001</v>
      </c>
      <c r="AT132" s="3">
        <v>112.05</v>
      </c>
      <c r="AU132" s="3">
        <v>2578</v>
      </c>
      <c r="AV132" s="3">
        <v>286.10000000000002</v>
      </c>
      <c r="AW132" s="3">
        <v>75.25</v>
      </c>
      <c r="AX132" s="3">
        <v>60.53</v>
      </c>
      <c r="AY132" s="3">
        <v>25.736999999999998</v>
      </c>
      <c r="AZ132" s="3">
        <v>27.344999999999999</v>
      </c>
    </row>
    <row r="133" spans="1:52" x14ac:dyDescent="0.25">
      <c r="A133" s="2">
        <v>42192</v>
      </c>
      <c r="B133" s="3">
        <v>3226.02</v>
      </c>
      <c r="C133" s="3">
        <v>68.599999999999994</v>
      </c>
      <c r="D133" s="3">
        <v>92.4</v>
      </c>
      <c r="E133" s="3">
        <v>260.2</v>
      </c>
      <c r="F133" s="3">
        <v>558.6</v>
      </c>
      <c r="G133" s="3">
        <v>42.005000000000003</v>
      </c>
      <c r="H133" s="3">
        <v>121.5</v>
      </c>
      <c r="I133" s="3">
        <v>3462</v>
      </c>
      <c r="J133" s="3">
        <v>86.03</v>
      </c>
      <c r="K133" s="3">
        <v>418.55</v>
      </c>
      <c r="L133" s="3">
        <v>366.1</v>
      </c>
      <c r="M133" s="3">
        <v>106.1</v>
      </c>
      <c r="N133" s="3">
        <v>1338.5</v>
      </c>
      <c r="O133" s="3">
        <v>24.835000000000001</v>
      </c>
      <c r="P133" s="3">
        <v>225.5</v>
      </c>
      <c r="Q133" s="3">
        <v>79.67</v>
      </c>
      <c r="R133" s="3">
        <v>4178</v>
      </c>
      <c r="S133" s="3">
        <v>136</v>
      </c>
      <c r="T133" s="3">
        <v>87.08</v>
      </c>
      <c r="U133" s="3">
        <v>5.9980000000000002</v>
      </c>
      <c r="V133" s="3">
        <v>76.06</v>
      </c>
      <c r="W133" s="3">
        <v>61.29</v>
      </c>
      <c r="X133" s="3">
        <v>1858</v>
      </c>
      <c r="Y133" s="3">
        <v>36.840000000000003</v>
      </c>
      <c r="Z133" s="3">
        <v>19.454000000000001</v>
      </c>
      <c r="AA133" s="3">
        <v>84</v>
      </c>
      <c r="AB133" s="3">
        <v>50.5</v>
      </c>
      <c r="AC133" s="3">
        <v>438.3</v>
      </c>
      <c r="AD133" s="3">
        <v>5549</v>
      </c>
      <c r="AE133" s="3">
        <v>1512.5</v>
      </c>
      <c r="AF133" s="3">
        <v>14.824999999999999</v>
      </c>
      <c r="AG133" s="3">
        <v>2714</v>
      </c>
      <c r="AH133" s="3">
        <v>21.14</v>
      </c>
      <c r="AI133" s="3">
        <v>252.15</v>
      </c>
      <c r="AJ133" s="3">
        <v>825.9</v>
      </c>
      <c r="AK133" s="3">
        <v>12.255000000000001</v>
      </c>
      <c r="AL133" s="3">
        <v>13.914999999999999</v>
      </c>
      <c r="AM133" s="3">
        <v>1034.5</v>
      </c>
      <c r="AN133" s="3">
        <v>8.3520000000000003</v>
      </c>
      <c r="AO133" s="3">
        <v>3094</v>
      </c>
      <c r="AP133" s="3">
        <v>2.9619999999999997</v>
      </c>
      <c r="AQ133" s="3">
        <v>147.94999999999999</v>
      </c>
      <c r="AR133" s="3">
        <v>14.62</v>
      </c>
      <c r="AS133" s="3">
        <v>18.844999999999999</v>
      </c>
      <c r="AT133" s="3">
        <v>109.15</v>
      </c>
      <c r="AU133" s="3">
        <v>2492.5</v>
      </c>
      <c r="AV133" s="3">
        <v>281.60000000000002</v>
      </c>
      <c r="AW133" s="3">
        <v>73.650000000000006</v>
      </c>
      <c r="AX133" s="3">
        <v>59.08</v>
      </c>
      <c r="AY133" s="3">
        <v>25.503</v>
      </c>
      <c r="AZ133" s="3">
        <v>26.7</v>
      </c>
    </row>
    <row r="134" spans="1:52" x14ac:dyDescent="0.25">
      <c r="A134" s="2">
        <v>42193</v>
      </c>
      <c r="B134" s="3">
        <v>3230.69</v>
      </c>
      <c r="C134" s="3">
        <v>69.150000000000006</v>
      </c>
      <c r="D134" s="3">
        <v>94.3</v>
      </c>
      <c r="E134" s="3">
        <v>265</v>
      </c>
      <c r="F134" s="3">
        <v>559.20000000000005</v>
      </c>
      <c r="G134" s="3">
        <v>42.244999999999997</v>
      </c>
      <c r="H134" s="3">
        <v>123.95</v>
      </c>
      <c r="I134" s="3">
        <v>3529.5</v>
      </c>
      <c r="J134" s="3">
        <v>87.02</v>
      </c>
      <c r="K134" s="3">
        <v>423.2</v>
      </c>
      <c r="L134" s="3">
        <v>363.7</v>
      </c>
      <c r="M134" s="3">
        <v>107.6</v>
      </c>
      <c r="N134" s="3">
        <v>1350.5</v>
      </c>
      <c r="O134" s="3">
        <v>25.074999999999999</v>
      </c>
      <c r="P134" s="3">
        <v>229.1</v>
      </c>
      <c r="Q134" s="3">
        <v>79.13</v>
      </c>
      <c r="R134" s="3">
        <v>4194.5</v>
      </c>
      <c r="S134" s="3">
        <v>138.1</v>
      </c>
      <c r="T134" s="3">
        <v>88.09</v>
      </c>
      <c r="U134" s="3">
        <v>6.0309999999999997</v>
      </c>
      <c r="V134" s="3">
        <v>76.77</v>
      </c>
      <c r="W134" s="3">
        <v>62.39</v>
      </c>
      <c r="X134" s="3">
        <v>1868</v>
      </c>
      <c r="Y134" s="3">
        <v>37.229999999999997</v>
      </c>
      <c r="Z134" s="3">
        <v>19.335999999999999</v>
      </c>
      <c r="AA134" s="3">
        <v>82.33</v>
      </c>
      <c r="AB134" s="3">
        <v>50.93</v>
      </c>
      <c r="AC134" s="3">
        <v>440.3</v>
      </c>
      <c r="AD134" s="3">
        <v>5601</v>
      </c>
      <c r="AE134" s="3">
        <v>1520.5</v>
      </c>
      <c r="AF134" s="3">
        <v>14.984999999999999</v>
      </c>
      <c r="AG134" s="3">
        <v>2777</v>
      </c>
      <c r="AH134" s="3">
        <v>21.454999999999998</v>
      </c>
      <c r="AI134" s="3">
        <v>257.3</v>
      </c>
      <c r="AJ134" s="3">
        <v>839.6</v>
      </c>
      <c r="AK134" s="3">
        <v>12.295</v>
      </c>
      <c r="AL134" s="3">
        <v>13.99</v>
      </c>
      <c r="AM134" s="3">
        <v>1057.5</v>
      </c>
      <c r="AN134" s="3">
        <v>8.4600000000000009</v>
      </c>
      <c r="AO134" s="3">
        <v>3163</v>
      </c>
      <c r="AP134" s="3">
        <v>3.0680000000000001</v>
      </c>
      <c r="AQ134" s="3">
        <v>149.35</v>
      </c>
      <c r="AR134" s="3">
        <v>14.9</v>
      </c>
      <c r="AS134" s="3">
        <v>18.984000000000002</v>
      </c>
      <c r="AT134" s="3">
        <v>109.75</v>
      </c>
      <c r="AU134" s="3">
        <v>2484.5</v>
      </c>
      <c r="AV134" s="3">
        <v>284.3</v>
      </c>
      <c r="AW134" s="3">
        <v>73.45</v>
      </c>
      <c r="AX134" s="3">
        <v>60.01</v>
      </c>
      <c r="AY134" s="3">
        <v>25.28</v>
      </c>
      <c r="AZ134" s="3">
        <v>26.905000000000001</v>
      </c>
    </row>
    <row r="135" spans="1:52" x14ac:dyDescent="0.25">
      <c r="A135" s="2">
        <v>42194</v>
      </c>
      <c r="B135" s="3">
        <v>3299.91</v>
      </c>
      <c r="C135" s="3">
        <v>70.05</v>
      </c>
      <c r="D135" s="3">
        <v>95.6</v>
      </c>
      <c r="E135" s="3">
        <v>270</v>
      </c>
      <c r="F135" s="3">
        <v>564</v>
      </c>
      <c r="G135" s="3">
        <v>43.305</v>
      </c>
      <c r="H135" s="3">
        <v>127.3</v>
      </c>
      <c r="I135" s="3">
        <v>3564.5</v>
      </c>
      <c r="J135" s="3">
        <v>89.38</v>
      </c>
      <c r="K135" s="3">
        <v>426.05</v>
      </c>
      <c r="L135" s="3">
        <v>373</v>
      </c>
      <c r="M135" s="3">
        <v>110.35</v>
      </c>
      <c r="N135" s="3">
        <v>1369</v>
      </c>
      <c r="O135" s="3">
        <v>25.225000000000001</v>
      </c>
      <c r="P135" s="3">
        <v>230.05</v>
      </c>
      <c r="Q135" s="3">
        <v>80.989999999999995</v>
      </c>
      <c r="R135" s="3">
        <v>4222</v>
      </c>
      <c r="S135" s="3">
        <v>141.4</v>
      </c>
      <c r="T135" s="3">
        <v>90.01</v>
      </c>
      <c r="U135" s="3">
        <v>6.2439999999999998</v>
      </c>
      <c r="V135" s="3">
        <v>78.62</v>
      </c>
      <c r="W135" s="3">
        <v>63.72</v>
      </c>
      <c r="X135" s="3">
        <v>1888.5</v>
      </c>
      <c r="Y135" s="3">
        <v>38.145000000000003</v>
      </c>
      <c r="Z135" s="3">
        <v>19.869</v>
      </c>
      <c r="AA135" s="3">
        <v>83.56</v>
      </c>
      <c r="AB135" s="3">
        <v>52.38</v>
      </c>
      <c r="AC135" s="3">
        <v>450.4</v>
      </c>
      <c r="AD135" s="3">
        <v>5739</v>
      </c>
      <c r="AE135" s="3">
        <v>1566.5</v>
      </c>
      <c r="AF135" s="3">
        <v>15.59</v>
      </c>
      <c r="AG135" s="3">
        <v>2819</v>
      </c>
      <c r="AH135" s="3">
        <v>22.094999999999999</v>
      </c>
      <c r="AI135" s="3">
        <v>261.14999999999998</v>
      </c>
      <c r="AJ135" s="3">
        <v>846.9</v>
      </c>
      <c r="AK135" s="3">
        <v>12.615</v>
      </c>
      <c r="AL135" s="3">
        <v>14.61</v>
      </c>
      <c r="AM135" s="3">
        <v>1066</v>
      </c>
      <c r="AN135" s="3">
        <v>8.7219999999999995</v>
      </c>
      <c r="AO135" s="3">
        <v>3179</v>
      </c>
      <c r="AP135" s="3">
        <v>3.21</v>
      </c>
      <c r="AQ135" s="3">
        <v>153.4</v>
      </c>
      <c r="AR135" s="3">
        <v>15.45</v>
      </c>
      <c r="AS135" s="3">
        <v>18.984000000000002</v>
      </c>
      <c r="AT135" s="3">
        <v>113.15</v>
      </c>
      <c r="AU135" s="3">
        <v>2528.5</v>
      </c>
      <c r="AV135" s="3">
        <v>289.7</v>
      </c>
      <c r="AW135" s="3">
        <v>74.75</v>
      </c>
      <c r="AX135" s="3">
        <v>61.11</v>
      </c>
      <c r="AY135" s="3">
        <v>25.63</v>
      </c>
      <c r="AZ135" s="3">
        <v>27.41</v>
      </c>
    </row>
    <row r="136" spans="1:52" x14ac:dyDescent="0.25">
      <c r="A136" s="2">
        <v>42195</v>
      </c>
      <c r="B136" s="3">
        <v>3365.39</v>
      </c>
      <c r="C136" s="3">
        <v>70.8</v>
      </c>
      <c r="D136" s="3">
        <v>97.45</v>
      </c>
      <c r="E136" s="3">
        <v>274.10000000000002</v>
      </c>
      <c r="F136" s="3">
        <v>565.70000000000005</v>
      </c>
      <c r="G136" s="3">
        <v>44.344999999999999</v>
      </c>
      <c r="H136" s="3">
        <v>132.75</v>
      </c>
      <c r="I136" s="3">
        <v>3626.5</v>
      </c>
      <c r="J136" s="3">
        <v>92.47</v>
      </c>
      <c r="K136" s="3">
        <v>427</v>
      </c>
      <c r="L136" s="3">
        <v>384.4</v>
      </c>
      <c r="M136" s="3">
        <v>113.35</v>
      </c>
      <c r="N136" s="3">
        <v>1370</v>
      </c>
      <c r="O136" s="3">
        <v>25.395</v>
      </c>
      <c r="P136" s="3">
        <v>235.7</v>
      </c>
      <c r="Q136" s="3">
        <v>82.92</v>
      </c>
      <c r="R136" s="3">
        <v>4284.5</v>
      </c>
      <c r="S136" s="3">
        <v>146.44999999999999</v>
      </c>
      <c r="T136" s="3">
        <v>92.05</v>
      </c>
      <c r="U136" s="3">
        <v>6.4779999999999998</v>
      </c>
      <c r="V136" s="3">
        <v>81.69</v>
      </c>
      <c r="W136" s="3">
        <v>64.81</v>
      </c>
      <c r="X136" s="3">
        <v>1925.5</v>
      </c>
      <c r="Y136" s="3">
        <v>39.35</v>
      </c>
      <c r="Z136" s="3">
        <v>20.234000000000002</v>
      </c>
      <c r="AA136" s="3">
        <v>84.33</v>
      </c>
      <c r="AB136" s="3">
        <v>54.49</v>
      </c>
      <c r="AC136" s="3">
        <v>455.15</v>
      </c>
      <c r="AD136" s="3">
        <v>5805</v>
      </c>
      <c r="AE136" s="3">
        <v>1603.5</v>
      </c>
      <c r="AF136" s="3">
        <v>16.375</v>
      </c>
      <c r="AG136" s="3">
        <v>2881</v>
      </c>
      <c r="AH136" s="3">
        <v>23.015000000000001</v>
      </c>
      <c r="AI136" s="3">
        <v>268.05</v>
      </c>
      <c r="AJ136" s="3">
        <v>855.2</v>
      </c>
      <c r="AK136" s="3">
        <v>13.095000000000001</v>
      </c>
      <c r="AL136" s="3">
        <v>15.175000000000001</v>
      </c>
      <c r="AM136" s="3">
        <v>1080.5</v>
      </c>
      <c r="AN136" s="3">
        <v>9.0190000000000001</v>
      </c>
      <c r="AO136" s="3">
        <v>3260</v>
      </c>
      <c r="AP136" s="3">
        <v>3.3519999999999999</v>
      </c>
      <c r="AQ136" s="3">
        <v>158.75</v>
      </c>
      <c r="AR136" s="3">
        <v>15.85</v>
      </c>
      <c r="AS136" s="3">
        <v>19.222000000000001</v>
      </c>
      <c r="AT136" s="3">
        <v>116.6</v>
      </c>
      <c r="AU136" s="3">
        <v>2539.5</v>
      </c>
      <c r="AV136" s="3">
        <v>294.7</v>
      </c>
      <c r="AW136" s="3">
        <v>76.25</v>
      </c>
      <c r="AX136" s="3">
        <v>63.1</v>
      </c>
      <c r="AY136" s="3">
        <v>26.222999999999999</v>
      </c>
      <c r="AZ136" s="3">
        <v>28.53</v>
      </c>
    </row>
    <row r="137" spans="1:52" x14ac:dyDescent="0.25">
      <c r="A137" s="2">
        <v>42198</v>
      </c>
      <c r="B137" s="3">
        <v>3433.35</v>
      </c>
      <c r="C137" s="3">
        <v>71.2</v>
      </c>
      <c r="D137" s="3">
        <v>98.95</v>
      </c>
      <c r="E137" s="3">
        <v>278.10000000000002</v>
      </c>
      <c r="F137" s="3">
        <v>575.20000000000005</v>
      </c>
      <c r="G137" s="3">
        <v>44.674999999999997</v>
      </c>
      <c r="H137" s="3">
        <v>136.05000000000001</v>
      </c>
      <c r="I137" s="3">
        <v>3617</v>
      </c>
      <c r="J137" s="3">
        <v>95.02</v>
      </c>
      <c r="K137" s="3">
        <v>428.8</v>
      </c>
      <c r="L137" s="3">
        <v>394</v>
      </c>
      <c r="M137" s="3">
        <v>115.05</v>
      </c>
      <c r="N137" s="3">
        <v>1386.5</v>
      </c>
      <c r="O137" s="3">
        <v>25.66</v>
      </c>
      <c r="P137" s="3">
        <v>236.55</v>
      </c>
      <c r="Q137" s="3">
        <v>83.53</v>
      </c>
      <c r="R137" s="3">
        <v>4331</v>
      </c>
      <c r="S137" s="3">
        <v>149.35</v>
      </c>
      <c r="T137" s="3">
        <v>93.77</v>
      </c>
      <c r="U137" s="3">
        <v>6.6159999999999997</v>
      </c>
      <c r="V137" s="3">
        <v>83.1</v>
      </c>
      <c r="W137" s="3">
        <v>66.209999999999994</v>
      </c>
      <c r="X137" s="3">
        <v>1929</v>
      </c>
      <c r="Y137" s="3">
        <v>40.06</v>
      </c>
      <c r="Z137" s="3">
        <v>20.609000000000002</v>
      </c>
      <c r="AA137" s="3">
        <v>85.3</v>
      </c>
      <c r="AB137" s="3">
        <v>55.77</v>
      </c>
      <c r="AC137" s="3">
        <v>460.15</v>
      </c>
      <c r="AD137" s="3">
        <v>5828</v>
      </c>
      <c r="AE137" s="3">
        <v>1631.5</v>
      </c>
      <c r="AF137" s="3">
        <v>16.55</v>
      </c>
      <c r="AG137" s="3">
        <v>2881</v>
      </c>
      <c r="AH137" s="3">
        <v>23.664999999999999</v>
      </c>
      <c r="AI137" s="3">
        <v>273.7</v>
      </c>
      <c r="AJ137" s="3">
        <v>851.1</v>
      </c>
      <c r="AK137" s="3">
        <v>13.28</v>
      </c>
      <c r="AL137" s="3">
        <v>15.49</v>
      </c>
      <c r="AM137" s="3">
        <v>1071</v>
      </c>
      <c r="AN137" s="3">
        <v>9.2270000000000003</v>
      </c>
      <c r="AO137" s="3">
        <v>3258</v>
      </c>
      <c r="AP137" s="3">
        <v>3.4159999999999999</v>
      </c>
      <c r="AQ137" s="3">
        <v>162</v>
      </c>
      <c r="AR137" s="3">
        <v>15.87</v>
      </c>
      <c r="AS137" s="3">
        <v>19.588999999999999</v>
      </c>
      <c r="AT137" s="3">
        <v>118.8</v>
      </c>
      <c r="AU137" s="3">
        <v>2600.5</v>
      </c>
      <c r="AV137" s="3">
        <v>298</v>
      </c>
      <c r="AW137" s="3">
        <v>77.95</v>
      </c>
      <c r="AX137" s="3">
        <v>63.99</v>
      </c>
      <c r="AY137" s="3">
        <v>26.718</v>
      </c>
      <c r="AZ137" s="3">
        <v>29.48</v>
      </c>
    </row>
    <row r="138" spans="1:52" x14ac:dyDescent="0.25">
      <c r="A138" s="2">
        <v>42199</v>
      </c>
      <c r="B138" s="3">
        <v>3457.54</v>
      </c>
      <c r="C138" s="3">
        <v>71.8</v>
      </c>
      <c r="D138" s="3">
        <v>99.9</v>
      </c>
      <c r="E138" s="3">
        <v>278</v>
      </c>
      <c r="F138" s="3">
        <v>572.70000000000005</v>
      </c>
      <c r="G138" s="3">
        <v>45.1</v>
      </c>
      <c r="H138" s="3">
        <v>137.35</v>
      </c>
      <c r="I138" s="3">
        <v>3639.5</v>
      </c>
      <c r="J138" s="3">
        <v>96.62</v>
      </c>
      <c r="K138" s="3">
        <v>429.15</v>
      </c>
      <c r="L138" s="3">
        <v>393.4</v>
      </c>
      <c r="M138" s="3">
        <v>115.3</v>
      </c>
      <c r="N138" s="3">
        <v>1392.5</v>
      </c>
      <c r="O138" s="3">
        <v>26.08</v>
      </c>
      <c r="P138" s="3">
        <v>237.9</v>
      </c>
      <c r="Q138" s="3">
        <v>83.33</v>
      </c>
      <c r="R138" s="3">
        <v>4345</v>
      </c>
      <c r="S138" s="3">
        <v>150.80000000000001</v>
      </c>
      <c r="T138" s="3">
        <v>93.91</v>
      </c>
      <c r="U138" s="3">
        <v>6.5780000000000003</v>
      </c>
      <c r="V138" s="3">
        <v>83.56</v>
      </c>
      <c r="W138" s="3">
        <v>66.650000000000006</v>
      </c>
      <c r="X138" s="3">
        <v>1942</v>
      </c>
      <c r="Y138" s="3">
        <v>40.64</v>
      </c>
      <c r="Z138" s="3">
        <v>20.727</v>
      </c>
      <c r="AA138" s="3">
        <v>85.65</v>
      </c>
      <c r="AB138" s="3">
        <v>56.36</v>
      </c>
      <c r="AC138" s="3">
        <v>463.1</v>
      </c>
      <c r="AD138" s="3">
        <v>5860</v>
      </c>
      <c r="AE138" s="3">
        <v>1618</v>
      </c>
      <c r="AF138" s="3">
        <v>16.68</v>
      </c>
      <c r="AG138" s="3">
        <v>2900</v>
      </c>
      <c r="AH138" s="3">
        <v>23.81</v>
      </c>
      <c r="AI138" s="3">
        <v>276</v>
      </c>
      <c r="AJ138" s="3">
        <v>853.1</v>
      </c>
      <c r="AK138" s="3">
        <v>13.4</v>
      </c>
      <c r="AL138" s="3">
        <v>15.565</v>
      </c>
      <c r="AM138" s="3">
        <v>1077</v>
      </c>
      <c r="AN138" s="3">
        <v>9.2789999999999999</v>
      </c>
      <c r="AO138" s="3">
        <v>3273</v>
      </c>
      <c r="AP138" s="3">
        <v>3.4119999999999999</v>
      </c>
      <c r="AQ138" s="3">
        <v>162.69999999999999</v>
      </c>
      <c r="AR138" s="3">
        <v>15.84</v>
      </c>
      <c r="AS138" s="3">
        <v>19.687999999999999</v>
      </c>
      <c r="AT138" s="3">
        <v>118.85</v>
      </c>
      <c r="AU138" s="3">
        <v>2580.5</v>
      </c>
      <c r="AV138" s="3">
        <v>299.7</v>
      </c>
      <c r="AW138" s="3">
        <v>78.8</v>
      </c>
      <c r="AX138" s="3">
        <v>64.02</v>
      </c>
      <c r="AY138" s="3">
        <v>27.059000000000001</v>
      </c>
      <c r="AZ138" s="3">
        <v>29.704999999999998</v>
      </c>
    </row>
    <row r="139" spans="1:52" x14ac:dyDescent="0.25">
      <c r="A139" s="2">
        <v>42200</v>
      </c>
      <c r="B139" s="3">
        <v>3468.24</v>
      </c>
      <c r="C139" s="3">
        <v>71.599999999999994</v>
      </c>
      <c r="D139" s="3">
        <v>99.6</v>
      </c>
      <c r="E139" s="3">
        <v>277.8</v>
      </c>
      <c r="F139" s="3">
        <v>573.29999999999995</v>
      </c>
      <c r="G139" s="3">
        <v>45.25</v>
      </c>
      <c r="H139" s="3">
        <v>136.05000000000001</v>
      </c>
      <c r="I139" s="3">
        <v>3653</v>
      </c>
      <c r="J139" s="3">
        <v>97.4</v>
      </c>
      <c r="K139" s="3">
        <v>427.1</v>
      </c>
      <c r="L139" s="3">
        <v>398.5</v>
      </c>
      <c r="M139" s="3">
        <v>116.35</v>
      </c>
      <c r="N139" s="3">
        <v>1382.5</v>
      </c>
      <c r="O139" s="3">
        <v>26.09</v>
      </c>
      <c r="P139" s="3">
        <v>235.7</v>
      </c>
      <c r="Q139" s="3">
        <v>83.29</v>
      </c>
      <c r="R139" s="3">
        <v>4343.5</v>
      </c>
      <c r="S139" s="3">
        <v>151.65</v>
      </c>
      <c r="T139" s="3">
        <v>94.02</v>
      </c>
      <c r="U139" s="3">
        <v>6.63</v>
      </c>
      <c r="V139" s="3">
        <v>83.9</v>
      </c>
      <c r="W139" s="3">
        <v>67.239999999999995</v>
      </c>
      <c r="X139" s="3">
        <v>1945.5</v>
      </c>
      <c r="Y139" s="3">
        <v>40.840000000000003</v>
      </c>
      <c r="Z139" s="3">
        <v>21.132000000000001</v>
      </c>
      <c r="AA139" s="3">
        <v>85.66</v>
      </c>
      <c r="AB139" s="3">
        <v>56.29</v>
      </c>
      <c r="AC139" s="3">
        <v>469.45</v>
      </c>
      <c r="AD139" s="3">
        <v>5904</v>
      </c>
      <c r="AE139" s="3">
        <v>1620</v>
      </c>
      <c r="AF139" s="3">
        <v>16.835000000000001</v>
      </c>
      <c r="AG139" s="3">
        <v>2887</v>
      </c>
      <c r="AH139" s="3">
        <v>23.895</v>
      </c>
      <c r="AI139" s="3">
        <v>278.05</v>
      </c>
      <c r="AJ139" s="3">
        <v>858.1</v>
      </c>
      <c r="AK139" s="3">
        <v>13.565</v>
      </c>
      <c r="AL139" s="3">
        <v>15.61</v>
      </c>
      <c r="AM139" s="3">
        <v>1077</v>
      </c>
      <c r="AN139" s="3">
        <v>9.2669999999999995</v>
      </c>
      <c r="AO139" s="3">
        <v>3305</v>
      </c>
      <c r="AP139" s="3">
        <v>3.4620000000000002</v>
      </c>
      <c r="AQ139" s="3">
        <v>161.5</v>
      </c>
      <c r="AR139" s="3">
        <v>16.03</v>
      </c>
      <c r="AS139" s="3">
        <v>19.440000000000001</v>
      </c>
      <c r="AT139" s="3">
        <v>119.65</v>
      </c>
      <c r="AU139" s="3">
        <v>2597</v>
      </c>
      <c r="AV139" s="3">
        <v>301.8</v>
      </c>
      <c r="AW139" s="3">
        <v>78.150000000000006</v>
      </c>
      <c r="AX139" s="3">
        <v>62.65</v>
      </c>
      <c r="AY139" s="3">
        <v>27.135999999999999</v>
      </c>
      <c r="AZ139" s="3">
        <v>30</v>
      </c>
    </row>
    <row r="140" spans="1:52" x14ac:dyDescent="0.25">
      <c r="A140" s="2">
        <v>42201</v>
      </c>
      <c r="B140" s="3">
        <v>3514.16</v>
      </c>
      <c r="C140" s="3">
        <v>72.599999999999994</v>
      </c>
      <c r="D140" s="3">
        <v>101.5</v>
      </c>
      <c r="E140" s="3">
        <v>282.5</v>
      </c>
      <c r="F140" s="3">
        <v>581.6</v>
      </c>
      <c r="G140" s="3">
        <v>45.74</v>
      </c>
      <c r="H140" s="3">
        <v>137.25</v>
      </c>
      <c r="I140" s="3">
        <v>3659.5</v>
      </c>
      <c r="J140" s="3">
        <v>98.79</v>
      </c>
      <c r="K140" s="3">
        <v>422</v>
      </c>
      <c r="L140" s="3">
        <v>402.4</v>
      </c>
      <c r="M140" s="3">
        <v>118.1</v>
      </c>
      <c r="N140" s="3">
        <v>1382.5</v>
      </c>
      <c r="O140" s="3">
        <v>26.35</v>
      </c>
      <c r="P140" s="3">
        <v>238</v>
      </c>
      <c r="Q140" s="3">
        <v>85.08</v>
      </c>
      <c r="R140" s="3">
        <v>4336.5</v>
      </c>
      <c r="S140" s="3">
        <v>154.5</v>
      </c>
      <c r="T140" s="3">
        <v>95.45</v>
      </c>
      <c r="U140" s="3">
        <v>6.7640000000000002</v>
      </c>
      <c r="V140" s="3">
        <v>84.85</v>
      </c>
      <c r="W140" s="3">
        <v>68.69</v>
      </c>
      <c r="X140" s="3">
        <v>1949.5</v>
      </c>
      <c r="Y140" s="3">
        <v>41.32</v>
      </c>
      <c r="Z140" s="3">
        <v>21.359000000000002</v>
      </c>
      <c r="AA140" s="3">
        <v>86.51</v>
      </c>
      <c r="AB140" s="3">
        <v>57.55</v>
      </c>
      <c r="AC140" s="3">
        <v>472.3</v>
      </c>
      <c r="AD140" s="3">
        <v>5971</v>
      </c>
      <c r="AE140" s="3">
        <v>1634</v>
      </c>
      <c r="AF140" s="3">
        <v>17.105</v>
      </c>
      <c r="AG140" s="3">
        <v>2911</v>
      </c>
      <c r="AH140" s="3">
        <v>24.495000000000001</v>
      </c>
      <c r="AI140" s="3">
        <v>280</v>
      </c>
      <c r="AJ140" s="3">
        <v>863.6</v>
      </c>
      <c r="AK140" s="3">
        <v>13.865</v>
      </c>
      <c r="AL140" s="3">
        <v>15.9</v>
      </c>
      <c r="AM140" s="3">
        <v>1076</v>
      </c>
      <c r="AN140" s="3">
        <v>9.3659999999999997</v>
      </c>
      <c r="AO140" s="3">
        <v>3325</v>
      </c>
      <c r="AP140" s="3">
        <v>3.536</v>
      </c>
      <c r="AQ140" s="3">
        <v>162.30000000000001</v>
      </c>
      <c r="AR140" s="3">
        <v>16.059999999999999</v>
      </c>
      <c r="AS140" s="3">
        <v>19.786999999999999</v>
      </c>
      <c r="AT140" s="3">
        <v>120.55</v>
      </c>
      <c r="AU140" s="3">
        <v>2622.5</v>
      </c>
      <c r="AV140" s="3">
        <v>304.8</v>
      </c>
      <c r="AW140" s="3">
        <v>79.900000000000006</v>
      </c>
      <c r="AX140" s="3">
        <v>63.74</v>
      </c>
      <c r="AY140" s="3">
        <v>27.048999999999999</v>
      </c>
      <c r="AZ140" s="3">
        <v>30.5</v>
      </c>
    </row>
    <row r="141" spans="1:52" x14ac:dyDescent="0.25">
      <c r="A141" s="2">
        <v>42202</v>
      </c>
      <c r="B141" s="3">
        <v>3513.73</v>
      </c>
      <c r="C141" s="3">
        <v>73</v>
      </c>
      <c r="D141" s="3">
        <v>101.4</v>
      </c>
      <c r="E141" s="3">
        <v>279.5</v>
      </c>
      <c r="F141" s="3">
        <v>580.20000000000005</v>
      </c>
      <c r="G141" s="3">
        <v>45.64</v>
      </c>
      <c r="H141" s="3">
        <v>136.94999999999999</v>
      </c>
      <c r="I141" s="3">
        <v>3651</v>
      </c>
      <c r="J141" s="3">
        <v>99.06</v>
      </c>
      <c r="K141" s="3">
        <v>416.95</v>
      </c>
      <c r="L141" s="3">
        <v>401.3</v>
      </c>
      <c r="M141" s="3">
        <v>118.3</v>
      </c>
      <c r="N141" s="3">
        <v>1371</v>
      </c>
      <c r="O141" s="3">
        <v>26.215</v>
      </c>
      <c r="P141" s="3">
        <v>237.4</v>
      </c>
      <c r="Q141" s="3">
        <v>84.44</v>
      </c>
      <c r="R141" s="3">
        <v>4315</v>
      </c>
      <c r="S141" s="3">
        <v>154.15</v>
      </c>
      <c r="T141" s="3">
        <v>95.38</v>
      </c>
      <c r="U141" s="3">
        <v>6.7130000000000001</v>
      </c>
      <c r="V141" s="3">
        <v>84.43</v>
      </c>
      <c r="W141" s="3">
        <v>68.400000000000006</v>
      </c>
      <c r="X141" s="3">
        <v>1938.5</v>
      </c>
      <c r="Y141" s="3">
        <v>41.33</v>
      </c>
      <c r="Z141" s="3">
        <v>21.318999999999999</v>
      </c>
      <c r="AA141" s="3">
        <v>87.4</v>
      </c>
      <c r="AB141" s="3">
        <v>57.31</v>
      </c>
      <c r="AC141" s="3">
        <v>477.9</v>
      </c>
      <c r="AD141" s="3">
        <v>5954</v>
      </c>
      <c r="AE141" s="3">
        <v>1633.5</v>
      </c>
      <c r="AF141" s="3">
        <v>16.975000000000001</v>
      </c>
      <c r="AG141" s="3">
        <v>2888</v>
      </c>
      <c r="AH141" s="3">
        <v>24.484999999999999</v>
      </c>
      <c r="AI141" s="3">
        <v>280.10000000000002</v>
      </c>
      <c r="AJ141" s="3">
        <v>858.6</v>
      </c>
      <c r="AK141" s="3">
        <v>13.88</v>
      </c>
      <c r="AL141" s="3">
        <v>15.81</v>
      </c>
      <c r="AM141" s="3">
        <v>1069.5</v>
      </c>
      <c r="AN141" s="3">
        <v>9.3469999999999995</v>
      </c>
      <c r="AO141" s="3">
        <v>3335</v>
      </c>
      <c r="AP141" s="3">
        <v>3.5579999999999998</v>
      </c>
      <c r="AQ141" s="3">
        <v>166.95</v>
      </c>
      <c r="AR141" s="3">
        <v>15.95</v>
      </c>
      <c r="AS141" s="3">
        <v>19.757000000000001</v>
      </c>
      <c r="AT141" s="3">
        <v>120.75</v>
      </c>
      <c r="AU141" s="3">
        <v>2593</v>
      </c>
      <c r="AV141" s="3">
        <v>305</v>
      </c>
      <c r="AW141" s="3">
        <v>80.2</v>
      </c>
      <c r="AX141" s="3">
        <v>63.89</v>
      </c>
      <c r="AY141" s="3">
        <v>26.620999999999999</v>
      </c>
      <c r="AZ141" s="3">
        <v>30.425000000000001</v>
      </c>
    </row>
    <row r="142" spans="1:52" x14ac:dyDescent="0.25">
      <c r="A142" s="2">
        <v>42205</v>
      </c>
      <c r="B142" s="3">
        <v>3520.48</v>
      </c>
      <c r="C142" s="3">
        <v>73.2</v>
      </c>
      <c r="D142" s="3">
        <v>102.3</v>
      </c>
      <c r="E142" s="3">
        <v>281.3</v>
      </c>
      <c r="F142" s="3">
        <v>586.70000000000005</v>
      </c>
      <c r="G142" s="3">
        <v>45.664999999999999</v>
      </c>
      <c r="H142" s="3">
        <v>136.19999999999999</v>
      </c>
      <c r="I142" s="3">
        <v>3651</v>
      </c>
      <c r="J142" s="3">
        <v>98.49</v>
      </c>
      <c r="K142" s="3">
        <v>416.6</v>
      </c>
      <c r="L142" s="3">
        <v>405.9</v>
      </c>
      <c r="M142" s="3">
        <v>118.8</v>
      </c>
      <c r="N142" s="3">
        <v>1380</v>
      </c>
      <c r="O142" s="3">
        <v>26.2</v>
      </c>
      <c r="P142" s="3">
        <v>239</v>
      </c>
      <c r="Q142" s="3">
        <v>85.04</v>
      </c>
      <c r="R142" s="3">
        <v>4347.5</v>
      </c>
      <c r="S142" s="3">
        <v>155.05000000000001</v>
      </c>
      <c r="T142" s="3">
        <v>96.06</v>
      </c>
      <c r="U142" s="3">
        <v>6.76</v>
      </c>
      <c r="V142" s="3">
        <v>85.25</v>
      </c>
      <c r="W142" s="3">
        <v>68.77</v>
      </c>
      <c r="X142" s="3">
        <v>1931.5</v>
      </c>
      <c r="Y142" s="3">
        <v>41.22</v>
      </c>
      <c r="Z142" s="3">
        <v>21.359000000000002</v>
      </c>
      <c r="AA142" s="3">
        <v>87.59</v>
      </c>
      <c r="AB142" s="3">
        <v>57.45</v>
      </c>
      <c r="AC142" s="3">
        <v>479.15</v>
      </c>
      <c r="AD142" s="3">
        <v>5991</v>
      </c>
      <c r="AE142" s="3">
        <v>1618</v>
      </c>
      <c r="AF142" s="3">
        <v>17.114999999999998</v>
      </c>
      <c r="AG142" s="3">
        <v>2892</v>
      </c>
      <c r="AH142" s="3">
        <v>24.63</v>
      </c>
      <c r="AI142" s="3">
        <v>280.85000000000002</v>
      </c>
      <c r="AJ142" s="3">
        <v>859.4</v>
      </c>
      <c r="AK142" s="3">
        <v>14.03</v>
      </c>
      <c r="AL142" s="3">
        <v>15.86</v>
      </c>
      <c r="AM142" s="3">
        <v>1080</v>
      </c>
      <c r="AN142" s="3">
        <v>9.3970000000000002</v>
      </c>
      <c r="AO142" s="3">
        <v>3328</v>
      </c>
      <c r="AP142" s="3">
        <v>3.5960000000000001</v>
      </c>
      <c r="AQ142" s="3">
        <v>169.15</v>
      </c>
      <c r="AR142" s="3">
        <v>16.03</v>
      </c>
      <c r="AS142" s="3">
        <v>19.876000000000001</v>
      </c>
      <c r="AT142" s="3">
        <v>121</v>
      </c>
      <c r="AU142" s="3">
        <v>2591</v>
      </c>
      <c r="AV142" s="3">
        <v>305.10000000000002</v>
      </c>
      <c r="AW142" s="3">
        <v>80.599999999999994</v>
      </c>
      <c r="AX142" s="3">
        <v>64.239999999999995</v>
      </c>
      <c r="AY142" s="3">
        <v>26.67</v>
      </c>
      <c r="AZ142" s="3">
        <v>30.9</v>
      </c>
    </row>
    <row r="143" spans="1:52" x14ac:dyDescent="0.25">
      <c r="A143" s="2">
        <v>42206</v>
      </c>
      <c r="B143" s="3">
        <v>3482.02</v>
      </c>
      <c r="C143" s="3">
        <v>72.849999999999994</v>
      </c>
      <c r="D143" s="3">
        <v>100.2</v>
      </c>
      <c r="E143" s="3">
        <v>278.39999999999998</v>
      </c>
      <c r="F143" s="3">
        <v>586.4</v>
      </c>
      <c r="G143" s="3">
        <v>45.435000000000002</v>
      </c>
      <c r="H143" s="3">
        <v>132.80000000000001</v>
      </c>
      <c r="I143" s="3">
        <v>3659.5</v>
      </c>
      <c r="J143" s="3">
        <v>97.4</v>
      </c>
      <c r="K143" s="3">
        <v>414</v>
      </c>
      <c r="L143" s="3">
        <v>399.5</v>
      </c>
      <c r="M143" s="3">
        <v>116.85</v>
      </c>
      <c r="N143" s="3">
        <v>1372.5</v>
      </c>
      <c r="O143" s="3">
        <v>26.2</v>
      </c>
      <c r="P143" s="3">
        <v>235.9</v>
      </c>
      <c r="Q143" s="3">
        <v>85.07</v>
      </c>
      <c r="R143" s="3">
        <v>4335.5</v>
      </c>
      <c r="S143" s="3">
        <v>152.5</v>
      </c>
      <c r="T143" s="3">
        <v>95.16</v>
      </c>
      <c r="U143" s="3">
        <v>6.6850000000000005</v>
      </c>
      <c r="V143" s="3">
        <v>84.37</v>
      </c>
      <c r="W143" s="3">
        <v>67.8</v>
      </c>
      <c r="X143" s="3">
        <v>1928</v>
      </c>
      <c r="Y143" s="3">
        <v>40.484999999999999</v>
      </c>
      <c r="Z143" s="3">
        <v>21.210999999999999</v>
      </c>
      <c r="AA143" s="3">
        <v>87.65</v>
      </c>
      <c r="AB143" s="3">
        <v>57.05</v>
      </c>
      <c r="AC143" s="3">
        <v>476.5</v>
      </c>
      <c r="AD143" s="3">
        <v>5962</v>
      </c>
      <c r="AE143" s="3">
        <v>1584</v>
      </c>
      <c r="AF143" s="3">
        <v>16.850000000000001</v>
      </c>
      <c r="AG143" s="3">
        <v>2873</v>
      </c>
      <c r="AH143" s="3">
        <v>24.35</v>
      </c>
      <c r="AI143" s="3">
        <v>283.14999999999998</v>
      </c>
      <c r="AJ143" s="3">
        <v>850</v>
      </c>
      <c r="AK143" s="3">
        <v>13.88</v>
      </c>
      <c r="AL143" s="3">
        <v>15.695</v>
      </c>
      <c r="AM143" s="3">
        <v>1077</v>
      </c>
      <c r="AN143" s="3">
        <v>9.3480000000000008</v>
      </c>
      <c r="AO143" s="3">
        <v>3338</v>
      </c>
      <c r="AP143" s="3">
        <v>3.5140000000000002</v>
      </c>
      <c r="AQ143" s="3">
        <v>168.35</v>
      </c>
      <c r="AR143" s="3">
        <v>16.03</v>
      </c>
      <c r="AS143" s="3">
        <v>19.718</v>
      </c>
      <c r="AT143" s="3">
        <v>120.2</v>
      </c>
      <c r="AU143" s="3">
        <v>2597</v>
      </c>
      <c r="AV143" s="3">
        <v>303.8</v>
      </c>
      <c r="AW143" s="3">
        <v>80.400000000000006</v>
      </c>
      <c r="AX143" s="3">
        <v>63.91</v>
      </c>
      <c r="AY143" s="3">
        <v>26.562999999999999</v>
      </c>
      <c r="AZ143" s="3">
        <v>30.635000000000002</v>
      </c>
    </row>
    <row r="144" spans="1:52" x14ac:dyDescent="0.25">
      <c r="A144" s="2">
        <v>42207</v>
      </c>
      <c r="B144" s="3">
        <v>3454.23</v>
      </c>
      <c r="C144" s="3">
        <v>72.349999999999994</v>
      </c>
      <c r="D144" s="3">
        <v>98.4</v>
      </c>
      <c r="E144" s="3">
        <v>275.2</v>
      </c>
      <c r="F144" s="3">
        <v>577.4</v>
      </c>
      <c r="G144" s="3">
        <v>44.63</v>
      </c>
      <c r="H144" s="3">
        <v>132.75</v>
      </c>
      <c r="I144" s="3">
        <v>3592.5</v>
      </c>
      <c r="J144" s="3">
        <v>97.45</v>
      </c>
      <c r="K144" s="3">
        <v>406.6</v>
      </c>
      <c r="L144" s="3">
        <v>399</v>
      </c>
      <c r="M144" s="3">
        <v>116.8</v>
      </c>
      <c r="N144" s="3">
        <v>1350</v>
      </c>
      <c r="O144" s="3">
        <v>25.73</v>
      </c>
      <c r="P144" s="3">
        <v>232.6</v>
      </c>
      <c r="Q144" s="3">
        <v>84.26</v>
      </c>
      <c r="R144" s="3">
        <v>4281</v>
      </c>
      <c r="S144" s="3">
        <v>153.4</v>
      </c>
      <c r="T144" s="3">
        <v>94.24</v>
      </c>
      <c r="U144" s="3">
        <v>6.7160000000000002</v>
      </c>
      <c r="V144" s="3">
        <v>82.73</v>
      </c>
      <c r="W144" s="3">
        <v>66.83</v>
      </c>
      <c r="X144" s="3">
        <v>1917</v>
      </c>
      <c r="Y144" s="3">
        <v>40.76</v>
      </c>
      <c r="Z144" s="3">
        <v>20.974</v>
      </c>
      <c r="AA144" s="3">
        <v>87.17</v>
      </c>
      <c r="AB144" s="3">
        <v>56.85</v>
      </c>
      <c r="AC144" s="3">
        <v>469.5</v>
      </c>
      <c r="AD144" s="3">
        <v>5900</v>
      </c>
      <c r="AE144" s="3">
        <v>1549</v>
      </c>
      <c r="AF144" s="3">
        <v>16.844999999999999</v>
      </c>
      <c r="AG144" s="3">
        <v>2859</v>
      </c>
      <c r="AH144" s="3">
        <v>24.41</v>
      </c>
      <c r="AI144" s="3">
        <v>281.39999999999998</v>
      </c>
      <c r="AJ144" s="3">
        <v>837.2</v>
      </c>
      <c r="AK144" s="3">
        <v>13.885</v>
      </c>
      <c r="AL144" s="3">
        <v>15.66</v>
      </c>
      <c r="AM144" s="3">
        <v>1055.5</v>
      </c>
      <c r="AN144" s="3">
        <v>9.3970000000000002</v>
      </c>
      <c r="AO144" s="3">
        <v>3280</v>
      </c>
      <c r="AP144" s="3">
        <v>3.51</v>
      </c>
      <c r="AQ144" s="3">
        <v>167.5</v>
      </c>
      <c r="AR144" s="3">
        <v>15.85</v>
      </c>
      <c r="AS144" s="3">
        <v>19.489999999999998</v>
      </c>
      <c r="AT144" s="3">
        <v>118.95</v>
      </c>
      <c r="AU144" s="3">
        <v>2502.5</v>
      </c>
      <c r="AV144" s="3">
        <v>301.3</v>
      </c>
      <c r="AW144" s="3">
        <v>80.349999999999994</v>
      </c>
      <c r="AX144" s="3">
        <v>63.42</v>
      </c>
      <c r="AY144" s="3">
        <v>26.087</v>
      </c>
      <c r="AZ144" s="3">
        <v>30.73</v>
      </c>
    </row>
    <row r="145" spans="1:52" x14ac:dyDescent="0.25">
      <c r="A145" s="2">
        <v>42208</v>
      </c>
      <c r="B145" s="3">
        <v>3438.62</v>
      </c>
      <c r="C145" s="3">
        <v>72.599999999999994</v>
      </c>
      <c r="D145" s="3">
        <v>98.9</v>
      </c>
      <c r="E145" s="3">
        <v>279.5</v>
      </c>
      <c r="F145" s="3">
        <v>579.20000000000005</v>
      </c>
      <c r="G145" s="3">
        <v>44.63</v>
      </c>
      <c r="H145" s="3">
        <v>132</v>
      </c>
      <c r="I145" s="3">
        <v>3579.5</v>
      </c>
      <c r="J145" s="3">
        <v>98.25</v>
      </c>
      <c r="K145" s="3">
        <v>401</v>
      </c>
      <c r="L145" s="3">
        <v>396.6</v>
      </c>
      <c r="M145" s="3">
        <v>115.75</v>
      </c>
      <c r="N145" s="3">
        <v>1357</v>
      </c>
      <c r="O145" s="3">
        <v>25.34</v>
      </c>
      <c r="P145" s="3">
        <v>231.95</v>
      </c>
      <c r="Q145" s="3">
        <v>83.72</v>
      </c>
      <c r="R145" s="3">
        <v>4293.5</v>
      </c>
      <c r="S145" s="3">
        <v>153.80000000000001</v>
      </c>
      <c r="T145" s="3">
        <v>94.1</v>
      </c>
      <c r="U145" s="3">
        <v>6.6719999999999997</v>
      </c>
      <c r="V145" s="3">
        <v>82.87</v>
      </c>
      <c r="W145" s="3">
        <v>67.069999999999993</v>
      </c>
      <c r="X145" s="3">
        <v>1907</v>
      </c>
      <c r="Y145" s="3">
        <v>41.1</v>
      </c>
      <c r="Z145" s="3">
        <v>21.388999999999999</v>
      </c>
      <c r="AA145" s="3">
        <v>86.29</v>
      </c>
      <c r="AB145" s="3">
        <v>57.09</v>
      </c>
      <c r="AC145" s="3">
        <v>463.8</v>
      </c>
      <c r="AD145" s="3">
        <v>5940</v>
      </c>
      <c r="AE145" s="3">
        <v>1548</v>
      </c>
      <c r="AF145" s="3">
        <v>16.940000000000001</v>
      </c>
      <c r="AG145" s="3">
        <v>2905</v>
      </c>
      <c r="AH145" s="3">
        <v>24.605</v>
      </c>
      <c r="AI145" s="3">
        <v>281.75</v>
      </c>
      <c r="AJ145" s="3">
        <v>838.1</v>
      </c>
      <c r="AK145" s="3">
        <v>13.86</v>
      </c>
      <c r="AL145" s="3">
        <v>15.734999999999999</v>
      </c>
      <c r="AM145" s="3">
        <v>1053.5</v>
      </c>
      <c r="AN145" s="3">
        <v>9.3849999999999998</v>
      </c>
      <c r="AO145" s="3">
        <v>3304</v>
      </c>
      <c r="AP145" s="3">
        <v>3.51</v>
      </c>
      <c r="AQ145" s="3">
        <v>167.2</v>
      </c>
      <c r="AR145" s="3">
        <v>15.87</v>
      </c>
      <c r="AS145" s="3">
        <v>19.826999999999998</v>
      </c>
      <c r="AT145" s="3">
        <v>118.45</v>
      </c>
      <c r="AU145" s="3">
        <v>2488</v>
      </c>
      <c r="AV145" s="3">
        <v>302.7</v>
      </c>
      <c r="AW145" s="3">
        <v>81.25</v>
      </c>
      <c r="AX145" s="3">
        <v>64.010000000000005</v>
      </c>
      <c r="AY145" s="3">
        <v>27.71</v>
      </c>
      <c r="AZ145" s="3">
        <v>30.97</v>
      </c>
    </row>
    <row r="146" spans="1:52" x14ac:dyDescent="0.25">
      <c r="A146" s="2">
        <v>42209</v>
      </c>
      <c r="B146" s="3">
        <v>3405.74</v>
      </c>
      <c r="C146" s="3">
        <v>72.05</v>
      </c>
      <c r="D146" s="3">
        <v>98.65</v>
      </c>
      <c r="E146" s="3">
        <v>277.3</v>
      </c>
      <c r="F146" s="3">
        <v>569.4</v>
      </c>
      <c r="G146" s="3">
        <v>44.244999999999997</v>
      </c>
      <c r="H146" s="3">
        <v>131</v>
      </c>
      <c r="I146" s="3">
        <v>3550</v>
      </c>
      <c r="J146" s="3">
        <v>98.17</v>
      </c>
      <c r="K146" s="3">
        <v>394.7</v>
      </c>
      <c r="L146" s="3">
        <v>396.5</v>
      </c>
      <c r="M146" s="3">
        <v>114.15</v>
      </c>
      <c r="N146" s="3">
        <v>1338.5</v>
      </c>
      <c r="O146" s="3">
        <v>24.945</v>
      </c>
      <c r="P146" s="3">
        <v>238.45</v>
      </c>
      <c r="Q146" s="3">
        <v>81.89</v>
      </c>
      <c r="R146" s="3">
        <v>4253.5</v>
      </c>
      <c r="S146" s="3">
        <v>152.75</v>
      </c>
      <c r="T146" s="3">
        <v>93.16</v>
      </c>
      <c r="U146" s="3">
        <v>6.5510000000000002</v>
      </c>
      <c r="V146" s="3">
        <v>79.099999999999994</v>
      </c>
      <c r="W146" s="3">
        <v>66.489999999999995</v>
      </c>
      <c r="X146" s="3">
        <v>1860</v>
      </c>
      <c r="Y146" s="3">
        <v>40.9</v>
      </c>
      <c r="Z146" s="3">
        <v>21.3</v>
      </c>
      <c r="AA146" s="3">
        <v>85.36</v>
      </c>
      <c r="AB146" s="3">
        <v>57.21</v>
      </c>
      <c r="AC146" s="3">
        <v>462.3</v>
      </c>
      <c r="AD146" s="3">
        <v>5908</v>
      </c>
      <c r="AE146" s="3">
        <v>1517</v>
      </c>
      <c r="AF146" s="3">
        <v>16.850000000000001</v>
      </c>
      <c r="AG146" s="3">
        <v>2898</v>
      </c>
      <c r="AH146" s="3">
        <v>24.114999999999998</v>
      </c>
      <c r="AI146" s="3">
        <v>282.14999999999998</v>
      </c>
      <c r="AJ146" s="3">
        <v>836.8</v>
      </c>
      <c r="AK146" s="3">
        <v>13.805</v>
      </c>
      <c r="AL146" s="3">
        <v>15.56</v>
      </c>
      <c r="AM146" s="3">
        <v>1035.5</v>
      </c>
      <c r="AN146" s="3">
        <v>9.2970000000000006</v>
      </c>
      <c r="AO146" s="3">
        <v>3306</v>
      </c>
      <c r="AP146" s="3">
        <v>3.5259999999999998</v>
      </c>
      <c r="AQ146" s="3">
        <v>166.05</v>
      </c>
      <c r="AR146" s="3">
        <v>15.82</v>
      </c>
      <c r="AS146" s="3">
        <v>19.440000000000001</v>
      </c>
      <c r="AT146" s="3">
        <v>117.55</v>
      </c>
      <c r="AU146" s="3">
        <v>2400.5</v>
      </c>
      <c r="AV146" s="3">
        <v>300.5</v>
      </c>
      <c r="AW146" s="3">
        <v>80.55</v>
      </c>
      <c r="AX146" s="3">
        <v>63.86</v>
      </c>
      <c r="AY146" s="3">
        <v>27.457000000000001</v>
      </c>
      <c r="AZ146" s="3">
        <v>30.66</v>
      </c>
    </row>
    <row r="147" spans="1:52" x14ac:dyDescent="0.25">
      <c r="A147" s="2">
        <v>42212</v>
      </c>
      <c r="B147" s="3">
        <v>3330.76</v>
      </c>
      <c r="C147" s="3">
        <v>71.3</v>
      </c>
      <c r="D147" s="3">
        <v>97.85</v>
      </c>
      <c r="E147" s="3">
        <v>273.89999999999998</v>
      </c>
      <c r="F147" s="3">
        <v>564.1</v>
      </c>
      <c r="G147" s="3">
        <v>42.98</v>
      </c>
      <c r="H147" s="3">
        <v>127.35</v>
      </c>
      <c r="I147" s="3">
        <v>3512</v>
      </c>
      <c r="J147" s="3">
        <v>96.1</v>
      </c>
      <c r="K147" s="3">
        <v>387.3</v>
      </c>
      <c r="L147" s="3">
        <v>388.6</v>
      </c>
      <c r="M147" s="3">
        <v>110.7</v>
      </c>
      <c r="N147" s="3">
        <v>1333</v>
      </c>
      <c r="O147" s="3">
        <v>24.454999999999998</v>
      </c>
      <c r="P147" s="3">
        <v>235.7</v>
      </c>
      <c r="Q147" s="3">
        <v>79.78</v>
      </c>
      <c r="R147" s="3">
        <v>4190.5</v>
      </c>
      <c r="S147" s="3">
        <v>148.30000000000001</v>
      </c>
      <c r="T147" s="3">
        <v>91.34</v>
      </c>
      <c r="U147" s="3">
        <v>6.4059999999999997</v>
      </c>
      <c r="V147" s="3">
        <v>76.900000000000006</v>
      </c>
      <c r="W147" s="3">
        <v>64.77</v>
      </c>
      <c r="X147" s="3">
        <v>1819.5</v>
      </c>
      <c r="Y147" s="3">
        <v>40.049999999999997</v>
      </c>
      <c r="Z147" s="3">
        <v>20.954000000000001</v>
      </c>
      <c r="AA147" s="3">
        <v>84.82</v>
      </c>
      <c r="AB147" s="3">
        <v>55.71</v>
      </c>
      <c r="AC147" s="3">
        <v>461.8</v>
      </c>
      <c r="AD147" s="3">
        <v>5993</v>
      </c>
      <c r="AE147" s="3">
        <v>1499</v>
      </c>
      <c r="AF147" s="3">
        <v>16.355</v>
      </c>
      <c r="AG147" s="3">
        <v>2853</v>
      </c>
      <c r="AH147" s="3">
        <v>23.7</v>
      </c>
      <c r="AI147" s="3">
        <v>276.8</v>
      </c>
      <c r="AJ147" s="3">
        <v>835.7</v>
      </c>
      <c r="AK147" s="3">
        <v>13.555</v>
      </c>
      <c r="AL147" s="3">
        <v>15.27</v>
      </c>
      <c r="AM147" s="3">
        <v>1030</v>
      </c>
      <c r="AN147" s="3">
        <v>9.14</v>
      </c>
      <c r="AO147" s="3">
        <v>3244</v>
      </c>
      <c r="AP147" s="3">
        <v>3.36</v>
      </c>
      <c r="AQ147" s="3">
        <v>160.94999999999999</v>
      </c>
      <c r="AR147" s="3">
        <v>15.3</v>
      </c>
      <c r="AS147" s="3">
        <v>18.96</v>
      </c>
      <c r="AT147" s="3">
        <v>114.85</v>
      </c>
      <c r="AU147" s="3">
        <v>2394</v>
      </c>
      <c r="AV147" s="3">
        <v>296.39999999999998</v>
      </c>
      <c r="AW147" s="3">
        <v>79</v>
      </c>
      <c r="AX147" s="3">
        <v>62.01</v>
      </c>
      <c r="AY147" s="3">
        <v>26.853999999999999</v>
      </c>
      <c r="AZ147" s="3">
        <v>29.445</v>
      </c>
    </row>
    <row r="148" spans="1:52" x14ac:dyDescent="0.25">
      <c r="A148" s="2">
        <v>42213</v>
      </c>
      <c r="B148" s="3">
        <v>3368.33</v>
      </c>
      <c r="C148" s="3">
        <v>71.900000000000006</v>
      </c>
      <c r="D148" s="3">
        <v>98.85</v>
      </c>
      <c r="E148" s="3">
        <v>276.7</v>
      </c>
      <c r="F148" s="3">
        <v>573.4</v>
      </c>
      <c r="G148" s="3">
        <v>43.215000000000003</v>
      </c>
      <c r="H148" s="3">
        <v>129.9</v>
      </c>
      <c r="I148" s="3">
        <v>3551.5</v>
      </c>
      <c r="J148" s="3">
        <v>96.88</v>
      </c>
      <c r="K148" s="3">
        <v>392.65</v>
      </c>
      <c r="L148" s="3">
        <v>393</v>
      </c>
      <c r="M148" s="3">
        <v>112.3</v>
      </c>
      <c r="N148" s="3">
        <v>1328.5</v>
      </c>
      <c r="O148" s="3">
        <v>24.67</v>
      </c>
      <c r="P148" s="3">
        <v>235.45</v>
      </c>
      <c r="Q148" s="3">
        <v>80.849999999999994</v>
      </c>
      <c r="R148" s="3">
        <v>4170</v>
      </c>
      <c r="S148" s="3">
        <v>150.05000000000001</v>
      </c>
      <c r="T148" s="3">
        <v>92.09</v>
      </c>
      <c r="U148" s="3">
        <v>6.4690000000000003</v>
      </c>
      <c r="V148" s="3">
        <v>77.3</v>
      </c>
      <c r="W148" s="3">
        <v>65.12</v>
      </c>
      <c r="X148" s="3">
        <v>1819</v>
      </c>
      <c r="Y148" s="3">
        <v>40.375</v>
      </c>
      <c r="Z148" s="3">
        <v>21.338999999999999</v>
      </c>
      <c r="AA148" s="3">
        <v>85.14</v>
      </c>
      <c r="AB148" s="3">
        <v>56.76</v>
      </c>
      <c r="AC148" s="3">
        <v>465.6</v>
      </c>
      <c r="AD148" s="3">
        <v>6109</v>
      </c>
      <c r="AE148" s="3">
        <v>1506.5</v>
      </c>
      <c r="AF148" s="3">
        <v>16.489999999999998</v>
      </c>
      <c r="AG148" s="3">
        <v>2858</v>
      </c>
      <c r="AH148" s="3">
        <v>24.015000000000001</v>
      </c>
      <c r="AI148" s="3">
        <v>279.60000000000002</v>
      </c>
      <c r="AJ148" s="3">
        <v>832.7</v>
      </c>
      <c r="AK148" s="3">
        <v>13.61</v>
      </c>
      <c r="AL148" s="3">
        <v>15.51</v>
      </c>
      <c r="AM148" s="3">
        <v>1028.5</v>
      </c>
      <c r="AN148" s="3">
        <v>9.2959999999999994</v>
      </c>
      <c r="AO148" s="3">
        <v>3286</v>
      </c>
      <c r="AP148" s="3">
        <v>3.4460000000000002</v>
      </c>
      <c r="AQ148" s="3">
        <v>165.8</v>
      </c>
      <c r="AR148" s="3">
        <v>15.76</v>
      </c>
      <c r="AS148" s="3">
        <v>19.079999999999998</v>
      </c>
      <c r="AT148" s="3">
        <v>116.25</v>
      </c>
      <c r="AU148" s="3">
        <v>2406</v>
      </c>
      <c r="AV148" s="3">
        <v>291</v>
      </c>
      <c r="AW148" s="3">
        <v>80.599999999999994</v>
      </c>
      <c r="AX148" s="3">
        <v>62.66</v>
      </c>
      <c r="AY148" s="3">
        <v>26.951999999999998</v>
      </c>
      <c r="AZ148" s="3">
        <v>29.945</v>
      </c>
    </row>
    <row r="149" spans="1:52" x14ac:dyDescent="0.25">
      <c r="A149" s="2">
        <v>42214</v>
      </c>
      <c r="B149" s="3">
        <v>3415.34</v>
      </c>
      <c r="C149" s="3">
        <v>72.900000000000006</v>
      </c>
      <c r="D149" s="3">
        <v>100.2</v>
      </c>
      <c r="E149" s="3">
        <v>279.60000000000002</v>
      </c>
      <c r="F149" s="3">
        <v>576.5</v>
      </c>
      <c r="G149" s="3">
        <v>44.314999999999998</v>
      </c>
      <c r="H149" s="3">
        <v>135</v>
      </c>
      <c r="I149" s="3">
        <v>3680.5</v>
      </c>
      <c r="J149" s="3">
        <v>98</v>
      </c>
      <c r="K149" s="3">
        <v>398.6</v>
      </c>
      <c r="L149" s="3">
        <v>400</v>
      </c>
      <c r="M149" s="3">
        <v>113.45</v>
      </c>
      <c r="N149" s="3">
        <v>1374.5</v>
      </c>
      <c r="O149" s="3">
        <v>25.11</v>
      </c>
      <c r="P149" s="3">
        <v>240.95</v>
      </c>
      <c r="Q149" s="3">
        <v>81.08</v>
      </c>
      <c r="R149" s="3">
        <v>4191</v>
      </c>
      <c r="S149" s="3">
        <v>150</v>
      </c>
      <c r="T149" s="3">
        <v>92.48</v>
      </c>
      <c r="U149" s="3">
        <v>6.4980000000000002</v>
      </c>
      <c r="V149" s="3">
        <v>77.31</v>
      </c>
      <c r="W149" s="3">
        <v>65.13</v>
      </c>
      <c r="X149" s="3">
        <v>1839.5</v>
      </c>
      <c r="Y149" s="3">
        <v>40.505000000000003</v>
      </c>
      <c r="Z149" s="3">
        <v>21.713999999999999</v>
      </c>
      <c r="AA149" s="3">
        <v>85.6</v>
      </c>
      <c r="AB149" s="3">
        <v>56.23</v>
      </c>
      <c r="AC149" s="3">
        <v>473.5</v>
      </c>
      <c r="AD149" s="3">
        <v>6093</v>
      </c>
      <c r="AE149" s="3">
        <v>1501.5</v>
      </c>
      <c r="AF149" s="3">
        <v>16.690000000000001</v>
      </c>
      <c r="AG149" s="3">
        <v>2869</v>
      </c>
      <c r="AH149" s="3">
        <v>23.995000000000001</v>
      </c>
      <c r="AI149" s="3">
        <v>284.60000000000002</v>
      </c>
      <c r="AJ149" s="3">
        <v>839.2</v>
      </c>
      <c r="AK149" s="3">
        <v>13.76</v>
      </c>
      <c r="AL149" s="3">
        <v>15.345000000000001</v>
      </c>
      <c r="AM149" s="3">
        <v>1040</v>
      </c>
      <c r="AN149" s="3">
        <v>9.3030000000000008</v>
      </c>
      <c r="AO149" s="3">
        <v>3365</v>
      </c>
      <c r="AP149" s="3">
        <v>3.4380000000000002</v>
      </c>
      <c r="AQ149" s="3">
        <v>169</v>
      </c>
      <c r="AR149" s="3">
        <v>15.84</v>
      </c>
      <c r="AS149" s="3">
        <v>19.23</v>
      </c>
      <c r="AT149" s="3">
        <v>115.5</v>
      </c>
      <c r="AU149" s="3">
        <v>2454</v>
      </c>
      <c r="AV149" s="3">
        <v>293.2</v>
      </c>
      <c r="AW149" s="3">
        <v>82</v>
      </c>
      <c r="AX149" s="3">
        <v>62.74</v>
      </c>
      <c r="AY149" s="3">
        <v>27.282</v>
      </c>
      <c r="AZ149" s="3">
        <v>30.26</v>
      </c>
    </row>
    <row r="150" spans="1:52" x14ac:dyDescent="0.25">
      <c r="A150" s="2">
        <v>42215</v>
      </c>
      <c r="B150" s="3">
        <v>3439.25</v>
      </c>
      <c r="C150" s="3">
        <v>72.900000000000006</v>
      </c>
      <c r="D150" s="3">
        <v>100</v>
      </c>
      <c r="E150" s="3">
        <v>278.7</v>
      </c>
      <c r="F150" s="3">
        <v>577.1</v>
      </c>
      <c r="G150" s="3">
        <v>44.96</v>
      </c>
      <c r="H150" s="3">
        <v>133.75</v>
      </c>
      <c r="I150" s="3">
        <v>3740</v>
      </c>
      <c r="J150" s="3">
        <v>97.77</v>
      </c>
      <c r="K150" s="3">
        <v>401</v>
      </c>
      <c r="L150" s="3">
        <v>397.2</v>
      </c>
      <c r="M150" s="3">
        <v>109.15</v>
      </c>
      <c r="N150" s="3">
        <v>1389</v>
      </c>
      <c r="O150" s="3">
        <v>26.35</v>
      </c>
      <c r="P150" s="3">
        <v>241.05</v>
      </c>
      <c r="Q150" s="3">
        <v>80.67</v>
      </c>
      <c r="R150" s="3">
        <v>4319.5</v>
      </c>
      <c r="S150" s="3">
        <v>150.4</v>
      </c>
      <c r="T150" s="3">
        <v>96.03</v>
      </c>
      <c r="U150" s="3">
        <v>6.2770000000000001</v>
      </c>
      <c r="V150" s="3">
        <v>77.599999999999994</v>
      </c>
      <c r="W150" s="3">
        <v>65.47</v>
      </c>
      <c r="X150" s="3">
        <v>1811</v>
      </c>
      <c r="Y150" s="3">
        <v>40.975000000000001</v>
      </c>
      <c r="Z150" s="3">
        <v>21.931000000000001</v>
      </c>
      <c r="AA150" s="3">
        <v>86.02</v>
      </c>
      <c r="AB150" s="3">
        <v>57.66</v>
      </c>
      <c r="AC150" s="3">
        <v>467.95</v>
      </c>
      <c r="AD150" s="3">
        <v>6104</v>
      </c>
      <c r="AE150" s="3">
        <v>1520</v>
      </c>
      <c r="AF150" s="3">
        <v>16.43</v>
      </c>
      <c r="AG150" s="3">
        <v>2889</v>
      </c>
      <c r="AH150" s="3">
        <v>24.15</v>
      </c>
      <c r="AI150" s="3">
        <v>287.05</v>
      </c>
      <c r="AJ150" s="3">
        <v>842.7</v>
      </c>
      <c r="AK150" s="3">
        <v>13.805</v>
      </c>
      <c r="AL150" s="3">
        <v>15.45</v>
      </c>
      <c r="AM150" s="3">
        <v>1079.5</v>
      </c>
      <c r="AN150" s="3">
        <v>9.266</v>
      </c>
      <c r="AO150" s="3">
        <v>3349</v>
      </c>
      <c r="AP150" s="3">
        <v>3.4580000000000002</v>
      </c>
      <c r="AQ150" s="3">
        <v>168.6</v>
      </c>
      <c r="AR150" s="3">
        <v>15.92</v>
      </c>
      <c r="AS150" s="3">
        <v>19.5</v>
      </c>
      <c r="AT150" s="3">
        <v>117.05</v>
      </c>
      <c r="AU150" s="3">
        <v>2456.5</v>
      </c>
      <c r="AV150" s="3">
        <v>294.39999999999998</v>
      </c>
      <c r="AW150" s="3">
        <v>82.35</v>
      </c>
      <c r="AX150" s="3">
        <v>62.56</v>
      </c>
      <c r="AY150" s="3">
        <v>27.739000000000001</v>
      </c>
      <c r="AZ150" s="3">
        <v>31.85</v>
      </c>
    </row>
    <row r="151" spans="1:52" x14ac:dyDescent="0.25">
      <c r="A151" s="2">
        <v>42216</v>
      </c>
      <c r="B151" s="3">
        <v>3432.44</v>
      </c>
      <c r="C151" s="3">
        <v>73.2</v>
      </c>
      <c r="D151" s="3">
        <v>100.4</v>
      </c>
      <c r="E151" s="3">
        <v>279.10000000000002</v>
      </c>
      <c r="F151" s="3">
        <v>579.70000000000005</v>
      </c>
      <c r="G151" s="3">
        <v>45.075000000000003</v>
      </c>
      <c r="H151" s="3">
        <v>134.30000000000001</v>
      </c>
      <c r="I151" s="3">
        <v>3801</v>
      </c>
      <c r="J151" s="3">
        <v>97.97</v>
      </c>
      <c r="K151" s="3">
        <v>395.45</v>
      </c>
      <c r="L151" s="3">
        <v>398.4</v>
      </c>
      <c r="M151" s="3">
        <v>108.35</v>
      </c>
      <c r="N151" s="3">
        <v>1396</v>
      </c>
      <c r="O151" s="3">
        <v>26.18</v>
      </c>
      <c r="P151" s="3">
        <v>241.85</v>
      </c>
      <c r="Q151" s="3">
        <v>81.39</v>
      </c>
      <c r="R151" s="3">
        <v>4320</v>
      </c>
      <c r="S151" s="3">
        <v>149.1</v>
      </c>
      <c r="T151" s="3">
        <v>97.44</v>
      </c>
      <c r="U151" s="3">
        <v>6.2839999999999998</v>
      </c>
      <c r="V151" s="3">
        <v>78.55</v>
      </c>
      <c r="W151" s="3">
        <v>65.260000000000005</v>
      </c>
      <c r="X151" s="3">
        <v>1789.5</v>
      </c>
      <c r="Y151" s="3">
        <v>40.81</v>
      </c>
      <c r="Z151" s="3">
        <v>21.960999999999999</v>
      </c>
      <c r="AA151" s="3">
        <v>83.2</v>
      </c>
      <c r="AB151" s="3">
        <v>59.31</v>
      </c>
      <c r="AC151" s="3">
        <v>464.45</v>
      </c>
      <c r="AD151" s="3">
        <v>6149</v>
      </c>
      <c r="AE151" s="3">
        <v>1507.5</v>
      </c>
      <c r="AF151" s="3">
        <v>16.45</v>
      </c>
      <c r="AG151" s="3">
        <v>2907</v>
      </c>
      <c r="AH151" s="3">
        <v>24</v>
      </c>
      <c r="AI151" s="3">
        <v>288.95</v>
      </c>
      <c r="AJ151" s="3">
        <v>853.1</v>
      </c>
      <c r="AK151" s="3">
        <v>13.94</v>
      </c>
      <c r="AL151" s="3">
        <v>15.49</v>
      </c>
      <c r="AM151" s="3">
        <v>1092.5</v>
      </c>
      <c r="AN151" s="3">
        <v>9.2140000000000004</v>
      </c>
      <c r="AO151" s="3">
        <v>3365</v>
      </c>
      <c r="AP151" s="3">
        <v>3.5019999999999998</v>
      </c>
      <c r="AQ151" s="3">
        <v>170.7</v>
      </c>
      <c r="AR151" s="3">
        <v>15.96</v>
      </c>
      <c r="AS151" s="3">
        <v>19.63</v>
      </c>
      <c r="AT151" s="3">
        <v>118.55</v>
      </c>
      <c r="AU151" s="3">
        <v>2486.5</v>
      </c>
      <c r="AV151" s="3">
        <v>294.3</v>
      </c>
      <c r="AW151" s="3">
        <v>83.4</v>
      </c>
      <c r="AX151" s="3">
        <v>63.59</v>
      </c>
      <c r="AY151" s="3">
        <v>27.681000000000001</v>
      </c>
      <c r="AZ151" s="3">
        <v>32.020000000000003</v>
      </c>
    </row>
    <row r="152" spans="1:52" x14ac:dyDescent="0.25">
      <c r="A152" s="2">
        <v>42219</v>
      </c>
      <c r="B152" s="3">
        <v>3456.29</v>
      </c>
      <c r="C152" s="3">
        <v>73.55</v>
      </c>
      <c r="D152" s="3">
        <v>101.1</v>
      </c>
      <c r="E152" s="3">
        <v>279.60000000000002</v>
      </c>
      <c r="F152" s="3">
        <v>581.29999999999995</v>
      </c>
      <c r="G152" s="3">
        <v>44.95</v>
      </c>
      <c r="H152" s="3">
        <v>135.25</v>
      </c>
      <c r="I152" s="3">
        <v>3785</v>
      </c>
      <c r="J152" s="3">
        <v>98.64</v>
      </c>
      <c r="K152" s="3">
        <v>391.45</v>
      </c>
      <c r="L152" s="3">
        <v>409.5</v>
      </c>
      <c r="M152" s="3">
        <v>110.9</v>
      </c>
      <c r="N152" s="3">
        <v>1400</v>
      </c>
      <c r="O152" s="3">
        <v>26.17</v>
      </c>
      <c r="P152" s="3">
        <v>241.4</v>
      </c>
      <c r="Q152" s="3">
        <v>82.12</v>
      </c>
      <c r="R152" s="3">
        <v>4342</v>
      </c>
      <c r="S152" s="3">
        <v>151.85</v>
      </c>
      <c r="T152" s="3">
        <v>98.73</v>
      </c>
      <c r="U152" s="3">
        <v>6.2729999999999997</v>
      </c>
      <c r="V152" s="3">
        <v>79.180000000000007</v>
      </c>
      <c r="W152" s="3">
        <v>65.67</v>
      </c>
      <c r="X152" s="3">
        <v>1797</v>
      </c>
      <c r="Y152" s="3">
        <v>41.634999999999998</v>
      </c>
      <c r="Z152" s="3">
        <v>22.099</v>
      </c>
      <c r="AA152" s="3">
        <v>83.07</v>
      </c>
      <c r="AB152" s="3">
        <v>59.55</v>
      </c>
      <c r="AC152" s="3">
        <v>469.2</v>
      </c>
      <c r="AD152" s="3">
        <v>6210</v>
      </c>
      <c r="AE152" s="3">
        <v>1493.5</v>
      </c>
      <c r="AF152" s="3">
        <v>16.95</v>
      </c>
      <c r="AG152" s="3">
        <v>2940</v>
      </c>
      <c r="AH152" s="3">
        <v>24.254999999999999</v>
      </c>
      <c r="AI152" s="3">
        <v>288.2</v>
      </c>
      <c r="AJ152" s="3">
        <v>852.3</v>
      </c>
      <c r="AK152" s="3">
        <v>14.095000000000001</v>
      </c>
      <c r="AL152" s="3">
        <v>15.725</v>
      </c>
      <c r="AM152" s="3">
        <v>1091</v>
      </c>
      <c r="AN152" s="3">
        <v>9.2840000000000007</v>
      </c>
      <c r="AO152" s="3">
        <v>3381</v>
      </c>
      <c r="AP152" s="3">
        <v>3.5300000000000002</v>
      </c>
      <c r="AQ152" s="3">
        <v>171.15</v>
      </c>
      <c r="AR152" s="3">
        <v>15.94</v>
      </c>
      <c r="AS152" s="3">
        <v>19.59</v>
      </c>
      <c r="AT152" s="3">
        <v>119.75</v>
      </c>
      <c r="AU152" s="3">
        <v>2432.5</v>
      </c>
      <c r="AV152" s="3">
        <v>296.10000000000002</v>
      </c>
      <c r="AW152" s="3">
        <v>82.65</v>
      </c>
      <c r="AX152" s="3">
        <v>63.89</v>
      </c>
      <c r="AY152" s="3">
        <v>27.893999999999998</v>
      </c>
      <c r="AZ152" s="3">
        <v>31.984999999999999</v>
      </c>
    </row>
    <row r="153" spans="1:52" x14ac:dyDescent="0.25">
      <c r="A153" s="2">
        <v>42220</v>
      </c>
      <c r="B153" s="3">
        <v>3448.82</v>
      </c>
      <c r="C153" s="3">
        <v>73.75</v>
      </c>
      <c r="D153" s="3">
        <v>101</v>
      </c>
      <c r="E153" s="3">
        <v>280</v>
      </c>
      <c r="F153" s="3">
        <v>582.20000000000005</v>
      </c>
      <c r="G153" s="3">
        <v>44.65</v>
      </c>
      <c r="H153" s="3">
        <v>134.85</v>
      </c>
      <c r="I153" s="3">
        <v>3821</v>
      </c>
      <c r="J153" s="3">
        <v>98.17</v>
      </c>
      <c r="K153" s="3">
        <v>390.4</v>
      </c>
      <c r="L153" s="3">
        <v>407</v>
      </c>
      <c r="M153" s="3">
        <v>109.55</v>
      </c>
      <c r="N153" s="3">
        <v>1401</v>
      </c>
      <c r="O153" s="3">
        <v>26.18</v>
      </c>
      <c r="P153" s="3">
        <v>241.05</v>
      </c>
      <c r="Q153" s="3">
        <v>82.4</v>
      </c>
      <c r="R153" s="3">
        <v>4385</v>
      </c>
      <c r="S153" s="3">
        <v>153</v>
      </c>
      <c r="T153" s="3">
        <v>98.61</v>
      </c>
      <c r="U153" s="3">
        <v>6.1879999999999997</v>
      </c>
      <c r="V153" s="3">
        <v>79.260000000000005</v>
      </c>
      <c r="W153" s="3">
        <v>65.95</v>
      </c>
      <c r="X153" s="3">
        <v>1790</v>
      </c>
      <c r="Y153" s="3">
        <v>41.604999999999997</v>
      </c>
      <c r="Z153" s="3">
        <v>21.931000000000001</v>
      </c>
      <c r="AA153" s="3">
        <v>82.47</v>
      </c>
      <c r="AB153" s="3">
        <v>59.76</v>
      </c>
      <c r="AC153" s="3">
        <v>469.5</v>
      </c>
      <c r="AD153" s="3">
        <v>6217</v>
      </c>
      <c r="AE153" s="3">
        <v>1507</v>
      </c>
      <c r="AF153" s="3">
        <v>17.015000000000001</v>
      </c>
      <c r="AG153" s="3">
        <v>2935</v>
      </c>
      <c r="AH153" s="3">
        <v>24.22</v>
      </c>
      <c r="AI153" s="3">
        <v>282.14999999999998</v>
      </c>
      <c r="AJ153" s="3">
        <v>852.6</v>
      </c>
      <c r="AK153" s="3">
        <v>14.035</v>
      </c>
      <c r="AL153" s="3">
        <v>15.61</v>
      </c>
      <c r="AM153" s="3">
        <v>1088.5</v>
      </c>
      <c r="AN153" s="3">
        <v>9.1189999999999998</v>
      </c>
      <c r="AO153" s="3">
        <v>3392</v>
      </c>
      <c r="AP153" s="3">
        <v>3.4380000000000002</v>
      </c>
      <c r="AQ153" s="3">
        <v>171.1</v>
      </c>
      <c r="AR153" s="3">
        <v>15.78</v>
      </c>
      <c r="AS153" s="3">
        <v>19.66</v>
      </c>
      <c r="AT153" s="3">
        <v>120.3</v>
      </c>
      <c r="AU153" s="3">
        <v>2470.5</v>
      </c>
      <c r="AV153" s="3">
        <v>297.89999999999998</v>
      </c>
      <c r="AW153" s="3">
        <v>83.75</v>
      </c>
      <c r="AX153" s="3">
        <v>64.16</v>
      </c>
      <c r="AY153" s="3">
        <v>27.786999999999999</v>
      </c>
      <c r="AZ153" s="3">
        <v>31.16</v>
      </c>
    </row>
    <row r="154" spans="1:52" x14ac:dyDescent="0.25">
      <c r="A154" s="2">
        <v>42221</v>
      </c>
      <c r="B154" s="3">
        <v>3501.11</v>
      </c>
      <c r="C154" s="3">
        <v>73.849999999999994</v>
      </c>
      <c r="D154" s="3">
        <v>101.5</v>
      </c>
      <c r="E154" s="3">
        <v>281</v>
      </c>
      <c r="F154" s="3">
        <v>594.6</v>
      </c>
      <c r="G154" s="3">
        <v>45.465000000000003</v>
      </c>
      <c r="H154" s="3">
        <v>137.35</v>
      </c>
      <c r="I154" s="3">
        <v>3828.5</v>
      </c>
      <c r="J154" s="3">
        <v>100.65</v>
      </c>
      <c r="K154" s="3">
        <v>395.05</v>
      </c>
      <c r="L154" s="3">
        <v>410.7</v>
      </c>
      <c r="M154" s="3">
        <v>111.8</v>
      </c>
      <c r="N154" s="3">
        <v>1419</v>
      </c>
      <c r="O154" s="3">
        <v>26.81</v>
      </c>
      <c r="P154" s="3">
        <v>246.05</v>
      </c>
      <c r="Q154" s="3">
        <v>84.59</v>
      </c>
      <c r="R154" s="3">
        <v>4424.5</v>
      </c>
      <c r="S154" s="3">
        <v>154.80000000000001</v>
      </c>
      <c r="T154" s="3">
        <v>100.1</v>
      </c>
      <c r="U154" s="3">
        <v>6.2750000000000004</v>
      </c>
      <c r="V154" s="3">
        <v>81.180000000000007</v>
      </c>
      <c r="W154" s="3">
        <v>66.790000000000006</v>
      </c>
      <c r="X154" s="3">
        <v>1821</v>
      </c>
      <c r="Y154" s="3">
        <v>42.31</v>
      </c>
      <c r="Z154" s="3">
        <v>22.178000000000001</v>
      </c>
      <c r="AA154" s="3">
        <v>82.9</v>
      </c>
      <c r="AB154" s="3">
        <v>60.45</v>
      </c>
      <c r="AC154" s="3">
        <v>467.55</v>
      </c>
      <c r="AD154" s="3">
        <v>6259</v>
      </c>
      <c r="AE154" s="3">
        <v>1530</v>
      </c>
      <c r="AF154" s="3">
        <v>17.29</v>
      </c>
      <c r="AG154" s="3">
        <v>2960</v>
      </c>
      <c r="AH154" s="3">
        <v>24.61</v>
      </c>
      <c r="AI154" s="3">
        <v>282</v>
      </c>
      <c r="AJ154" s="3">
        <v>855.1</v>
      </c>
      <c r="AK154" s="3">
        <v>14.21</v>
      </c>
      <c r="AL154" s="3">
        <v>15.065</v>
      </c>
      <c r="AM154" s="3">
        <v>1101.5</v>
      </c>
      <c r="AN154" s="3">
        <v>9.2539999999999996</v>
      </c>
      <c r="AO154" s="3">
        <v>3371</v>
      </c>
      <c r="AP154" s="3">
        <v>3.456</v>
      </c>
      <c r="AQ154" s="3">
        <v>175.6</v>
      </c>
      <c r="AR154" s="3">
        <v>16.149999999999999</v>
      </c>
      <c r="AS154" s="3">
        <v>20.100000000000001</v>
      </c>
      <c r="AT154" s="3">
        <v>121.95</v>
      </c>
      <c r="AU154" s="3">
        <v>2567.5</v>
      </c>
      <c r="AV154" s="3">
        <v>298.10000000000002</v>
      </c>
      <c r="AW154" s="3">
        <v>84.1</v>
      </c>
      <c r="AX154" s="3">
        <v>64.739999999999995</v>
      </c>
      <c r="AY154" s="3">
        <v>27.885000000000002</v>
      </c>
      <c r="AZ154" s="3">
        <v>31.405000000000001</v>
      </c>
    </row>
    <row r="155" spans="1:52" x14ac:dyDescent="0.25">
      <c r="A155" s="2">
        <v>42222</v>
      </c>
      <c r="B155" s="3">
        <v>3471.95</v>
      </c>
      <c r="C155" s="3">
        <v>73.5</v>
      </c>
      <c r="D155" s="3">
        <v>100.7</v>
      </c>
      <c r="E155" s="3">
        <v>279.39999999999998</v>
      </c>
      <c r="F155" s="3">
        <v>590.4</v>
      </c>
      <c r="G155" s="3">
        <v>45.295000000000002</v>
      </c>
      <c r="H155" s="3">
        <v>136.75</v>
      </c>
      <c r="I155" s="3">
        <v>3830</v>
      </c>
      <c r="J155" s="3">
        <v>100.3</v>
      </c>
      <c r="K155" s="3">
        <v>383.2</v>
      </c>
      <c r="L155" s="3">
        <v>396.5</v>
      </c>
      <c r="M155" s="3">
        <v>111.65</v>
      </c>
      <c r="N155" s="3">
        <v>1457</v>
      </c>
      <c r="O155" s="3">
        <v>26.725000000000001</v>
      </c>
      <c r="P155" s="3">
        <v>245.65</v>
      </c>
      <c r="Q155" s="3">
        <v>83.96</v>
      </c>
      <c r="R155" s="3">
        <v>4412.5</v>
      </c>
      <c r="S155" s="3">
        <v>155</v>
      </c>
      <c r="T155" s="3">
        <v>100.2</v>
      </c>
      <c r="U155" s="3">
        <v>6.2560000000000002</v>
      </c>
      <c r="V155" s="3">
        <v>81.47</v>
      </c>
      <c r="W155" s="3">
        <v>66.540000000000006</v>
      </c>
      <c r="X155" s="3">
        <v>1838</v>
      </c>
      <c r="Y155" s="3">
        <v>42.314999999999998</v>
      </c>
      <c r="Z155" s="3">
        <v>22.207999999999998</v>
      </c>
      <c r="AA155" s="3">
        <v>83.3</v>
      </c>
      <c r="AB155" s="3">
        <v>60.68</v>
      </c>
      <c r="AC155" s="3">
        <v>470.3</v>
      </c>
      <c r="AD155" s="3">
        <v>6271</v>
      </c>
      <c r="AE155" s="3">
        <v>1540</v>
      </c>
      <c r="AF155" s="3">
        <v>16.989999999999998</v>
      </c>
      <c r="AG155" s="3">
        <v>2966</v>
      </c>
      <c r="AH155" s="3">
        <v>24.875</v>
      </c>
      <c r="AI155" s="3">
        <v>282</v>
      </c>
      <c r="AJ155" s="3">
        <v>862.8</v>
      </c>
      <c r="AK155" s="3">
        <v>14.14</v>
      </c>
      <c r="AL155" s="3">
        <v>15.06</v>
      </c>
      <c r="AM155" s="3">
        <v>1102</v>
      </c>
      <c r="AN155" s="3">
        <v>9.27</v>
      </c>
      <c r="AO155" s="3">
        <v>3378</v>
      </c>
      <c r="AP155" s="3">
        <v>3.4779999999999998</v>
      </c>
      <c r="AQ155" s="3">
        <v>175.35</v>
      </c>
      <c r="AR155" s="3">
        <v>16.010000000000002</v>
      </c>
      <c r="AS155" s="3">
        <v>20.04</v>
      </c>
      <c r="AT155" s="3">
        <v>121.6</v>
      </c>
      <c r="AU155" s="3">
        <v>2575.5</v>
      </c>
      <c r="AV155" s="3">
        <v>284.3</v>
      </c>
      <c r="AW155" s="3">
        <v>83.7</v>
      </c>
      <c r="AX155" s="3">
        <v>64.88</v>
      </c>
      <c r="AY155" s="3">
        <v>27.661000000000001</v>
      </c>
      <c r="AZ155" s="3">
        <v>31.1</v>
      </c>
    </row>
    <row r="156" spans="1:52" x14ac:dyDescent="0.25">
      <c r="A156" s="2">
        <v>42223</v>
      </c>
      <c r="B156" s="3">
        <v>3441.25</v>
      </c>
      <c r="C156" s="3">
        <v>73.3</v>
      </c>
      <c r="D156" s="3">
        <v>100.1</v>
      </c>
      <c r="E156" s="3">
        <v>276.39999999999998</v>
      </c>
      <c r="F156" s="3">
        <v>587.70000000000005</v>
      </c>
      <c r="G156" s="3">
        <v>45.795000000000002</v>
      </c>
      <c r="H156" s="3">
        <v>134.65</v>
      </c>
      <c r="I156" s="3">
        <v>3805</v>
      </c>
      <c r="J156" s="3">
        <v>98.24</v>
      </c>
      <c r="K156" s="3">
        <v>385.6</v>
      </c>
      <c r="L156" s="3">
        <v>388.5</v>
      </c>
      <c r="M156" s="3">
        <v>110.2</v>
      </c>
      <c r="N156" s="3">
        <v>1450</v>
      </c>
      <c r="O156" s="3">
        <v>26.77</v>
      </c>
      <c r="P156" s="3">
        <v>241.85</v>
      </c>
      <c r="Q156" s="3">
        <v>83.8</v>
      </c>
      <c r="R156" s="3">
        <v>4320.5</v>
      </c>
      <c r="S156" s="3">
        <v>153.25</v>
      </c>
      <c r="T156" s="3">
        <v>99.19</v>
      </c>
      <c r="U156" s="3">
        <v>6.2039999999999997</v>
      </c>
      <c r="V156" s="3">
        <v>81.27</v>
      </c>
      <c r="W156" s="3">
        <v>65.540000000000006</v>
      </c>
      <c r="X156" s="3">
        <v>1827</v>
      </c>
      <c r="Y156" s="3">
        <v>42.094999999999999</v>
      </c>
      <c r="Z156" s="3">
        <v>21.763999999999999</v>
      </c>
      <c r="AA156" s="3">
        <v>82.13</v>
      </c>
      <c r="AB156" s="3">
        <v>60.25</v>
      </c>
      <c r="AC156" s="3">
        <v>465.3</v>
      </c>
      <c r="AD156" s="3">
        <v>6247</v>
      </c>
      <c r="AE156" s="3">
        <v>1528.5</v>
      </c>
      <c r="AF156" s="3">
        <v>16.864999999999998</v>
      </c>
      <c r="AG156" s="3">
        <v>2950</v>
      </c>
      <c r="AH156" s="3">
        <v>24.725000000000001</v>
      </c>
      <c r="AI156" s="3">
        <v>281.25</v>
      </c>
      <c r="AJ156" s="3">
        <v>860.5</v>
      </c>
      <c r="AK156" s="3">
        <v>14</v>
      </c>
      <c r="AL156" s="3">
        <v>14.62</v>
      </c>
      <c r="AM156" s="3">
        <v>1109.5</v>
      </c>
      <c r="AN156" s="3">
        <v>9.2710000000000008</v>
      </c>
      <c r="AO156" s="3">
        <v>3352</v>
      </c>
      <c r="AP156" s="3">
        <v>3.4359999999999999</v>
      </c>
      <c r="AQ156" s="3">
        <v>173.45</v>
      </c>
      <c r="AR156" s="3">
        <v>16.13</v>
      </c>
      <c r="AS156" s="3">
        <v>20.2</v>
      </c>
      <c r="AT156" s="3">
        <v>120.55</v>
      </c>
      <c r="AU156" s="3">
        <v>2587.5</v>
      </c>
      <c r="AV156" s="3">
        <v>288.2</v>
      </c>
      <c r="AW156" s="3">
        <v>83.6</v>
      </c>
      <c r="AX156" s="3">
        <v>64.2</v>
      </c>
      <c r="AY156" s="3">
        <v>27.495999999999999</v>
      </c>
      <c r="AZ156" s="3">
        <v>30.76</v>
      </c>
    </row>
    <row r="157" spans="1:52" x14ac:dyDescent="0.25">
      <c r="A157" s="2">
        <v>42226</v>
      </c>
      <c r="B157" s="3">
        <v>3462.38</v>
      </c>
      <c r="C157" s="3">
        <v>73.75</v>
      </c>
      <c r="D157" s="3">
        <v>101.6</v>
      </c>
      <c r="E157" s="3">
        <v>280</v>
      </c>
      <c r="F157" s="3">
        <v>584.1</v>
      </c>
      <c r="G157" s="3">
        <v>45.89</v>
      </c>
      <c r="H157" s="3">
        <v>134.65</v>
      </c>
      <c r="I157" s="3">
        <v>3822.5</v>
      </c>
      <c r="J157" s="3">
        <v>99.75</v>
      </c>
      <c r="K157" s="3">
        <v>385.5</v>
      </c>
      <c r="L157" s="3">
        <v>392.1</v>
      </c>
      <c r="M157" s="3">
        <v>111.1</v>
      </c>
      <c r="N157" s="3">
        <v>1457.5</v>
      </c>
      <c r="O157" s="3">
        <v>26.66</v>
      </c>
      <c r="P157" s="3">
        <v>244.25</v>
      </c>
      <c r="Q157" s="3">
        <v>84.27</v>
      </c>
      <c r="R157" s="3">
        <v>4358</v>
      </c>
      <c r="S157" s="3">
        <v>157.30000000000001</v>
      </c>
      <c r="T157" s="3">
        <v>100.9</v>
      </c>
      <c r="U157" s="3">
        <v>6.306</v>
      </c>
      <c r="V157" s="3">
        <v>82.26</v>
      </c>
      <c r="W157" s="3">
        <v>66.38</v>
      </c>
      <c r="X157" s="3">
        <v>1829.5</v>
      </c>
      <c r="Y157" s="3">
        <v>42.2</v>
      </c>
      <c r="Z157" s="3">
        <v>22.02</v>
      </c>
      <c r="AA157" s="3">
        <v>81.3</v>
      </c>
      <c r="AB157" s="3">
        <v>60.45</v>
      </c>
      <c r="AC157" s="3">
        <v>471.6</v>
      </c>
      <c r="AD157" s="3">
        <v>6252</v>
      </c>
      <c r="AE157" s="3">
        <v>1506.5</v>
      </c>
      <c r="AF157" s="3">
        <v>17.2</v>
      </c>
      <c r="AG157" s="3">
        <v>2953</v>
      </c>
      <c r="AH157" s="3">
        <v>25.195</v>
      </c>
      <c r="AI157" s="3">
        <v>282.60000000000002</v>
      </c>
      <c r="AJ157" s="3">
        <v>860.2</v>
      </c>
      <c r="AK157" s="3">
        <v>14.1</v>
      </c>
      <c r="AL157" s="3">
        <v>14.855</v>
      </c>
      <c r="AM157" s="3">
        <v>1106</v>
      </c>
      <c r="AN157" s="3">
        <v>9.3659999999999997</v>
      </c>
      <c r="AO157" s="3">
        <v>3381</v>
      </c>
      <c r="AP157" s="3">
        <v>3.4859999999999998</v>
      </c>
      <c r="AQ157" s="3">
        <v>174.3</v>
      </c>
      <c r="AR157" s="3">
        <v>16.21</v>
      </c>
      <c r="AS157" s="3">
        <v>20.399999999999999</v>
      </c>
      <c r="AT157" s="3">
        <v>121.85</v>
      </c>
      <c r="AU157" s="3">
        <v>2635</v>
      </c>
      <c r="AV157" s="3">
        <v>292.8</v>
      </c>
      <c r="AW157" s="3">
        <v>84.2</v>
      </c>
      <c r="AX157" s="3">
        <v>64.98</v>
      </c>
      <c r="AY157" s="3">
        <v>27.757999999999999</v>
      </c>
      <c r="AZ157" s="3">
        <v>30.86</v>
      </c>
    </row>
    <row r="158" spans="1:52" x14ac:dyDescent="0.25">
      <c r="A158" s="2">
        <v>42227</v>
      </c>
      <c r="B158" s="3">
        <v>3405.05</v>
      </c>
      <c r="C158" s="3">
        <v>73.349999999999994</v>
      </c>
      <c r="D158" s="3">
        <v>101</v>
      </c>
      <c r="E158" s="3">
        <v>278</v>
      </c>
      <c r="F158" s="3">
        <v>577.4</v>
      </c>
      <c r="G158" s="3">
        <v>45.505000000000003</v>
      </c>
      <c r="H158" s="3">
        <v>131.35</v>
      </c>
      <c r="I158" s="3">
        <v>3774</v>
      </c>
      <c r="J158" s="3">
        <v>98.42</v>
      </c>
      <c r="K158" s="3">
        <v>380.5</v>
      </c>
      <c r="L158" s="3">
        <v>389.5</v>
      </c>
      <c r="M158" s="3">
        <v>109.15</v>
      </c>
      <c r="N158" s="3">
        <v>1437.5</v>
      </c>
      <c r="O158" s="3">
        <v>26.45</v>
      </c>
      <c r="P158" s="3">
        <v>241.3</v>
      </c>
      <c r="Q158" s="3">
        <v>79.930000000000007</v>
      </c>
      <c r="R158" s="3">
        <v>4341</v>
      </c>
      <c r="S158" s="3">
        <v>154.35</v>
      </c>
      <c r="T158" s="3">
        <v>97.95</v>
      </c>
      <c r="U158" s="3">
        <v>6.1920000000000002</v>
      </c>
      <c r="V158" s="3">
        <v>79.58</v>
      </c>
      <c r="W158" s="3">
        <v>64.89</v>
      </c>
      <c r="X158" s="3">
        <v>1808.5</v>
      </c>
      <c r="Y158" s="3">
        <v>41.63</v>
      </c>
      <c r="Z158" s="3">
        <v>21.803000000000001</v>
      </c>
      <c r="AA158" s="3">
        <v>81.08</v>
      </c>
      <c r="AB158" s="3">
        <v>59.64</v>
      </c>
      <c r="AC158" s="3">
        <v>465.4</v>
      </c>
      <c r="AD158" s="3">
        <v>6124</v>
      </c>
      <c r="AE158" s="3">
        <v>1577</v>
      </c>
      <c r="AF158" s="3">
        <v>17.04</v>
      </c>
      <c r="AG158" s="3">
        <v>2912</v>
      </c>
      <c r="AH158" s="3">
        <v>24.76</v>
      </c>
      <c r="AI158" s="3">
        <v>278.35000000000002</v>
      </c>
      <c r="AJ158" s="3">
        <v>856.4</v>
      </c>
      <c r="AK158" s="3">
        <v>14</v>
      </c>
      <c r="AL158" s="3">
        <v>14.785</v>
      </c>
      <c r="AM158" s="3">
        <v>1096</v>
      </c>
      <c r="AN158" s="3">
        <v>9.2690000000000001</v>
      </c>
      <c r="AO158" s="3">
        <v>3342</v>
      </c>
      <c r="AP158" s="3">
        <v>3.4660000000000002</v>
      </c>
      <c r="AQ158" s="3">
        <v>164.85</v>
      </c>
      <c r="AR158" s="3">
        <v>15.93</v>
      </c>
      <c r="AS158" s="3">
        <v>20.11</v>
      </c>
      <c r="AT158" s="3">
        <v>118.4</v>
      </c>
      <c r="AU158" s="3">
        <v>2553.5</v>
      </c>
      <c r="AV158" s="3">
        <v>291.60000000000002</v>
      </c>
      <c r="AW158" s="3">
        <v>80.7</v>
      </c>
      <c r="AX158" s="3">
        <v>63.3</v>
      </c>
      <c r="AY158" s="3">
        <v>27.379000000000001</v>
      </c>
      <c r="AZ158" s="3">
        <v>30.24</v>
      </c>
    </row>
    <row r="159" spans="1:52" x14ac:dyDescent="0.25">
      <c r="A159" s="2">
        <v>42228</v>
      </c>
      <c r="B159" s="3">
        <v>3310.12</v>
      </c>
      <c r="C159" s="3">
        <v>72.2</v>
      </c>
      <c r="D159" s="3">
        <v>98.35</v>
      </c>
      <c r="E159" s="3">
        <v>270.60000000000002</v>
      </c>
      <c r="F159" s="3">
        <v>563.6</v>
      </c>
      <c r="G159" s="3">
        <v>44.534999999999997</v>
      </c>
      <c r="H159" s="3">
        <v>127.2</v>
      </c>
      <c r="I159" s="3">
        <v>3707.5</v>
      </c>
      <c r="J159" s="3">
        <v>94.39</v>
      </c>
      <c r="K159" s="3">
        <v>383.6</v>
      </c>
      <c r="L159" s="3">
        <v>377.3</v>
      </c>
      <c r="M159" s="3">
        <v>105.6</v>
      </c>
      <c r="N159" s="3">
        <v>1419</v>
      </c>
      <c r="O159" s="3">
        <v>26.32</v>
      </c>
      <c r="P159" s="3">
        <v>236.45</v>
      </c>
      <c r="Q159" s="3">
        <v>76.040000000000006</v>
      </c>
      <c r="R159" s="3">
        <v>4288.5</v>
      </c>
      <c r="S159" s="3">
        <v>150.30000000000001</v>
      </c>
      <c r="T159" s="3">
        <v>95.18</v>
      </c>
      <c r="U159" s="3">
        <v>6.0179999999999998</v>
      </c>
      <c r="V159" s="3">
        <v>76.64</v>
      </c>
      <c r="W159" s="3">
        <v>63.25</v>
      </c>
      <c r="X159" s="3">
        <v>1775</v>
      </c>
      <c r="Y159" s="3">
        <v>39.005000000000003</v>
      </c>
      <c r="Z159" s="3">
        <v>20.994</v>
      </c>
      <c r="AA159" s="3">
        <v>80.16</v>
      </c>
      <c r="AB159" s="3">
        <v>57.93</v>
      </c>
      <c r="AC159" s="3">
        <v>461.4</v>
      </c>
      <c r="AD159" s="3">
        <v>5954</v>
      </c>
      <c r="AE159" s="3">
        <v>1536.5</v>
      </c>
      <c r="AF159" s="3">
        <v>16.420000000000002</v>
      </c>
      <c r="AG159" s="3">
        <v>2788</v>
      </c>
      <c r="AH159" s="3">
        <v>23.79</v>
      </c>
      <c r="AI159" s="3">
        <v>271.14999999999998</v>
      </c>
      <c r="AJ159" s="3">
        <v>861.1</v>
      </c>
      <c r="AK159" s="3">
        <v>13.685</v>
      </c>
      <c r="AL159" s="3">
        <v>14.175000000000001</v>
      </c>
      <c r="AM159" s="3">
        <v>1100</v>
      </c>
      <c r="AN159" s="3">
        <v>9.0239999999999991</v>
      </c>
      <c r="AO159" s="3">
        <v>3276</v>
      </c>
      <c r="AP159" s="3">
        <v>3.3580000000000001</v>
      </c>
      <c r="AQ159" s="3">
        <v>155.85</v>
      </c>
      <c r="AR159" s="3">
        <v>15.57</v>
      </c>
      <c r="AS159" s="3">
        <v>19.55</v>
      </c>
      <c r="AT159" s="3">
        <v>114.7</v>
      </c>
      <c r="AU159" s="3">
        <v>2554.5</v>
      </c>
      <c r="AV159" s="3">
        <v>287.89999999999998</v>
      </c>
      <c r="AW159" s="3">
        <v>77.3</v>
      </c>
      <c r="AX159" s="3">
        <v>60.73</v>
      </c>
      <c r="AY159" s="3">
        <v>26.125</v>
      </c>
      <c r="AZ159" s="3">
        <v>28.97</v>
      </c>
    </row>
    <row r="160" spans="1:52" x14ac:dyDescent="0.25">
      <c r="A160" s="2">
        <v>42229</v>
      </c>
      <c r="B160" s="3">
        <v>3332.6</v>
      </c>
      <c r="C160" s="3">
        <v>74.150000000000006</v>
      </c>
      <c r="D160" s="3">
        <v>99.7</v>
      </c>
      <c r="E160" s="3">
        <v>275.89999999999998</v>
      </c>
      <c r="F160" s="3">
        <v>561</v>
      </c>
      <c r="G160" s="3">
        <v>44.38</v>
      </c>
      <c r="H160" s="3">
        <v>129.5</v>
      </c>
      <c r="I160" s="3">
        <v>3731</v>
      </c>
      <c r="J160" s="3">
        <v>95.75</v>
      </c>
      <c r="K160" s="3">
        <v>383.15</v>
      </c>
      <c r="L160" s="3">
        <v>382.4</v>
      </c>
      <c r="M160" s="3">
        <v>106.7</v>
      </c>
      <c r="N160" s="3">
        <v>1412.5</v>
      </c>
      <c r="O160" s="3">
        <v>25.62</v>
      </c>
      <c r="P160" s="3">
        <v>239.45</v>
      </c>
      <c r="Q160" s="3">
        <v>77</v>
      </c>
      <c r="R160" s="3">
        <v>4273.5</v>
      </c>
      <c r="S160" s="3">
        <v>152.55000000000001</v>
      </c>
      <c r="T160" s="3">
        <v>95.94</v>
      </c>
      <c r="U160" s="3">
        <v>6</v>
      </c>
      <c r="V160" s="3">
        <v>76.69</v>
      </c>
      <c r="W160" s="3">
        <v>63.45</v>
      </c>
      <c r="X160" s="3">
        <v>1762</v>
      </c>
      <c r="Y160" s="3">
        <v>39.450000000000003</v>
      </c>
      <c r="Z160" s="3">
        <v>21.27</v>
      </c>
      <c r="AA160" s="3">
        <v>79.45</v>
      </c>
      <c r="AB160" s="3">
        <v>58.69</v>
      </c>
      <c r="AC160" s="3">
        <v>454.35</v>
      </c>
      <c r="AD160" s="3">
        <v>5992</v>
      </c>
      <c r="AE160" s="3">
        <v>1548</v>
      </c>
      <c r="AF160" s="3">
        <v>16.55</v>
      </c>
      <c r="AG160" s="3">
        <v>2820</v>
      </c>
      <c r="AH160" s="3">
        <v>24.155000000000001</v>
      </c>
      <c r="AI160" s="3">
        <v>275.55</v>
      </c>
      <c r="AJ160" s="3">
        <v>867.2</v>
      </c>
      <c r="AK160" s="3">
        <v>13.685</v>
      </c>
      <c r="AL160" s="3">
        <v>14.16</v>
      </c>
      <c r="AM160" s="3">
        <v>1080</v>
      </c>
      <c r="AN160" s="3">
        <v>9.0570000000000004</v>
      </c>
      <c r="AO160" s="3">
        <v>3288</v>
      </c>
      <c r="AP160" s="3">
        <v>3.4159999999999999</v>
      </c>
      <c r="AQ160" s="3">
        <v>160.4</v>
      </c>
      <c r="AR160" s="3">
        <v>15.73</v>
      </c>
      <c r="AS160" s="3">
        <v>19.63</v>
      </c>
      <c r="AT160" s="3">
        <v>115.85</v>
      </c>
      <c r="AU160" s="3">
        <v>2459</v>
      </c>
      <c r="AV160" s="3">
        <v>288.3</v>
      </c>
      <c r="AW160" s="3">
        <v>77.900000000000006</v>
      </c>
      <c r="AX160" s="3">
        <v>60.62</v>
      </c>
      <c r="AY160" s="3">
        <v>26.573</v>
      </c>
      <c r="AZ160" s="3">
        <v>29.344999999999999</v>
      </c>
    </row>
    <row r="161" spans="1:52" x14ac:dyDescent="0.25">
      <c r="A161" s="2">
        <v>42230</v>
      </c>
      <c r="B161" s="3">
        <v>3325.49</v>
      </c>
      <c r="C161" s="3">
        <v>74.95</v>
      </c>
      <c r="D161" s="3">
        <v>100.1</v>
      </c>
      <c r="E161" s="3">
        <v>276</v>
      </c>
      <c r="F161" s="3">
        <v>558</v>
      </c>
      <c r="G161" s="3">
        <v>44</v>
      </c>
      <c r="H161" s="3">
        <v>128.94999999999999</v>
      </c>
      <c r="I161" s="3">
        <v>3721</v>
      </c>
      <c r="J161" s="3">
        <v>94.06</v>
      </c>
      <c r="K161" s="3">
        <v>379.25</v>
      </c>
      <c r="L161" s="3">
        <v>387.9</v>
      </c>
      <c r="M161" s="3">
        <v>104.95</v>
      </c>
      <c r="N161" s="3">
        <v>1402.5</v>
      </c>
      <c r="O161" s="3">
        <v>25.4</v>
      </c>
      <c r="P161" s="3">
        <v>239</v>
      </c>
      <c r="Q161" s="3">
        <v>76.959999999999994</v>
      </c>
      <c r="R161" s="3">
        <v>4247.5</v>
      </c>
      <c r="S161" s="3">
        <v>152.44999999999999</v>
      </c>
      <c r="T161" s="3">
        <v>95.46</v>
      </c>
      <c r="U161" s="3">
        <v>5.9359999999999999</v>
      </c>
      <c r="V161" s="3">
        <v>76.290000000000006</v>
      </c>
      <c r="W161" s="3">
        <v>63.21</v>
      </c>
      <c r="X161" s="3">
        <v>1775.5</v>
      </c>
      <c r="Y161" s="3">
        <v>39.134999999999998</v>
      </c>
      <c r="Z161" s="3">
        <v>21.231000000000002</v>
      </c>
      <c r="AA161" s="3">
        <v>80.099999999999994</v>
      </c>
      <c r="AB161" s="3">
        <v>58.15</v>
      </c>
      <c r="AC161" s="3">
        <v>456.2</v>
      </c>
      <c r="AD161" s="3">
        <v>5989</v>
      </c>
      <c r="AE161" s="3">
        <v>1533</v>
      </c>
      <c r="AF161" s="3">
        <v>16.414999999999999</v>
      </c>
      <c r="AG161" s="3">
        <v>2806</v>
      </c>
      <c r="AH161" s="3">
        <v>23.9</v>
      </c>
      <c r="AI161" s="3">
        <v>274.35000000000002</v>
      </c>
      <c r="AJ161" s="3">
        <v>869.5</v>
      </c>
      <c r="AK161" s="3">
        <v>13.55</v>
      </c>
      <c r="AL161" s="3">
        <v>14.11</v>
      </c>
      <c r="AM161" s="3">
        <v>1072</v>
      </c>
      <c r="AN161" s="3">
        <v>9.0079999999999991</v>
      </c>
      <c r="AO161" s="3">
        <v>3279</v>
      </c>
      <c r="AP161" s="3">
        <v>3.3879999999999999</v>
      </c>
      <c r="AQ161" s="3">
        <v>159.6</v>
      </c>
      <c r="AR161" s="3">
        <v>15.55</v>
      </c>
      <c r="AS161" s="3">
        <v>19.5</v>
      </c>
      <c r="AT161" s="3">
        <v>115.55</v>
      </c>
      <c r="AU161" s="3">
        <v>2462.5</v>
      </c>
      <c r="AV161" s="3">
        <v>287.39999999999998</v>
      </c>
      <c r="AW161" s="3">
        <v>77.45</v>
      </c>
      <c r="AX161" s="3">
        <v>60.5</v>
      </c>
      <c r="AY161" s="3">
        <v>26.504999999999999</v>
      </c>
      <c r="AZ161" s="3">
        <v>28.954999999999998</v>
      </c>
    </row>
    <row r="162" spans="1:52" x14ac:dyDescent="0.25">
      <c r="A162" s="2">
        <v>42233</v>
      </c>
      <c r="B162" s="3">
        <v>3334.97</v>
      </c>
      <c r="C162" s="3">
        <v>75</v>
      </c>
      <c r="D162" s="3">
        <v>100.8</v>
      </c>
      <c r="E162" s="3">
        <v>277.7</v>
      </c>
      <c r="F162" s="3">
        <v>557.6</v>
      </c>
      <c r="G162" s="3">
        <v>44.484999999999999</v>
      </c>
      <c r="H162" s="3">
        <v>128.75</v>
      </c>
      <c r="I162" s="3">
        <v>3726.5</v>
      </c>
      <c r="J162" s="3">
        <v>94.99</v>
      </c>
      <c r="K162" s="3">
        <v>378.15</v>
      </c>
      <c r="L162" s="3">
        <v>391.9</v>
      </c>
      <c r="M162" s="3">
        <v>104.25</v>
      </c>
      <c r="N162" s="3">
        <v>1410.5</v>
      </c>
      <c r="O162" s="3">
        <v>25.37</v>
      </c>
      <c r="P162" s="3">
        <v>239.1</v>
      </c>
      <c r="Q162" s="3">
        <v>76.34</v>
      </c>
      <c r="R162" s="3">
        <v>4278</v>
      </c>
      <c r="S162" s="3">
        <v>152.1</v>
      </c>
      <c r="T162" s="3">
        <v>95.13</v>
      </c>
      <c r="U162" s="3">
        <v>5.9450000000000003</v>
      </c>
      <c r="V162" s="3">
        <v>75.739999999999995</v>
      </c>
      <c r="W162" s="3">
        <v>63.05</v>
      </c>
      <c r="X162" s="3">
        <v>1772</v>
      </c>
      <c r="Y162" s="3">
        <v>39.07</v>
      </c>
      <c r="Z162" s="3">
        <v>21.477</v>
      </c>
      <c r="AA162" s="3">
        <v>80</v>
      </c>
      <c r="AB162" s="3">
        <v>59.12</v>
      </c>
      <c r="AC162" s="3">
        <v>455.45</v>
      </c>
      <c r="AD162" s="3">
        <v>5992</v>
      </c>
      <c r="AE162" s="3">
        <v>1531</v>
      </c>
      <c r="AF162" s="3">
        <v>16.25</v>
      </c>
      <c r="AG162" s="3">
        <v>2800</v>
      </c>
      <c r="AH162" s="3">
        <v>24.105</v>
      </c>
      <c r="AI162" s="3">
        <v>273.95</v>
      </c>
      <c r="AJ162" s="3">
        <v>879.2</v>
      </c>
      <c r="AK162" s="3">
        <v>13.505000000000001</v>
      </c>
      <c r="AL162" s="3">
        <v>14.09</v>
      </c>
      <c r="AM162" s="3">
        <v>1077</v>
      </c>
      <c r="AN162" s="3">
        <v>9.0150000000000006</v>
      </c>
      <c r="AO162" s="3">
        <v>3274</v>
      </c>
      <c r="AP162" s="3">
        <v>3.4279999999999999</v>
      </c>
      <c r="AQ162" s="3">
        <v>160.30000000000001</v>
      </c>
      <c r="AR162" s="3">
        <v>15.54</v>
      </c>
      <c r="AS162" s="3">
        <v>19.55</v>
      </c>
      <c r="AT162" s="3">
        <v>115.4</v>
      </c>
      <c r="AU162" s="3">
        <v>2445</v>
      </c>
      <c r="AV162" s="3">
        <v>287</v>
      </c>
      <c r="AW162" s="3">
        <v>78</v>
      </c>
      <c r="AX162" s="3">
        <v>60.43</v>
      </c>
      <c r="AY162" s="3">
        <v>26.728000000000002</v>
      </c>
      <c r="AZ162" s="3">
        <v>28.79</v>
      </c>
    </row>
    <row r="163" spans="1:52" x14ac:dyDescent="0.25">
      <c r="A163" s="2">
        <v>42234</v>
      </c>
      <c r="B163" s="3">
        <v>3342.04</v>
      </c>
      <c r="C163" s="3">
        <v>74.95</v>
      </c>
      <c r="D163" s="3">
        <v>101</v>
      </c>
      <c r="E163" s="3">
        <v>276.89999999999998</v>
      </c>
      <c r="F163" s="3">
        <v>556</v>
      </c>
      <c r="G163" s="3">
        <v>43.75</v>
      </c>
      <c r="H163" s="3">
        <v>129.25</v>
      </c>
      <c r="I163" s="3">
        <v>3709</v>
      </c>
      <c r="J163" s="3">
        <v>95.29</v>
      </c>
      <c r="K163" s="3">
        <v>373.75</v>
      </c>
      <c r="L163" s="3">
        <v>398</v>
      </c>
      <c r="M163" s="3">
        <v>105.15</v>
      </c>
      <c r="N163" s="3">
        <v>1403</v>
      </c>
      <c r="O163" s="3">
        <v>25.204999999999998</v>
      </c>
      <c r="P163" s="3">
        <v>239.6</v>
      </c>
      <c r="Q163" s="3">
        <v>75.8</v>
      </c>
      <c r="R163" s="3">
        <v>4310</v>
      </c>
      <c r="S163" s="3">
        <v>152.55000000000001</v>
      </c>
      <c r="T163" s="3">
        <v>94.73</v>
      </c>
      <c r="U163" s="3">
        <v>5.9249999999999998</v>
      </c>
      <c r="V163" s="3">
        <v>75.31</v>
      </c>
      <c r="W163" s="3">
        <v>63</v>
      </c>
      <c r="X163" s="3">
        <v>1767</v>
      </c>
      <c r="Y163" s="3">
        <v>39.25</v>
      </c>
      <c r="Z163" s="3">
        <v>21.408000000000001</v>
      </c>
      <c r="AA163" s="3">
        <v>80.28</v>
      </c>
      <c r="AB163" s="3">
        <v>59.34</v>
      </c>
      <c r="AC163" s="3">
        <v>454.45</v>
      </c>
      <c r="AD163" s="3">
        <v>5963</v>
      </c>
      <c r="AE163" s="3">
        <v>1518</v>
      </c>
      <c r="AF163" s="3">
        <v>16.239999999999998</v>
      </c>
      <c r="AG163" s="3">
        <v>2781</v>
      </c>
      <c r="AH163" s="3">
        <v>24.155000000000001</v>
      </c>
      <c r="AI163" s="3">
        <v>274.05</v>
      </c>
      <c r="AJ163" s="3">
        <v>878.5</v>
      </c>
      <c r="AK163" s="3">
        <v>13.46</v>
      </c>
      <c r="AL163" s="3">
        <v>14.525</v>
      </c>
      <c r="AM163" s="3">
        <v>1066.5</v>
      </c>
      <c r="AN163" s="3">
        <v>8.9740000000000002</v>
      </c>
      <c r="AO163" s="3">
        <v>3240</v>
      </c>
      <c r="AP163" s="3">
        <v>3.46</v>
      </c>
      <c r="AQ163" s="3">
        <v>158.9</v>
      </c>
      <c r="AR163" s="3">
        <v>15.39</v>
      </c>
      <c r="AS163" s="3">
        <v>19.46</v>
      </c>
      <c r="AT163" s="3">
        <v>115.05</v>
      </c>
      <c r="AU163" s="3">
        <v>2412</v>
      </c>
      <c r="AV163" s="3">
        <v>287.2</v>
      </c>
      <c r="AW163" s="3">
        <v>77.25</v>
      </c>
      <c r="AX163" s="3">
        <v>59.76</v>
      </c>
      <c r="AY163" s="3">
        <v>26.873999999999999</v>
      </c>
      <c r="AZ163" s="3">
        <v>28.75</v>
      </c>
    </row>
    <row r="164" spans="1:52" x14ac:dyDescent="0.25">
      <c r="A164" s="2">
        <v>42235</v>
      </c>
      <c r="B164" s="3">
        <v>3282.05</v>
      </c>
      <c r="C164" s="3">
        <v>74.400000000000006</v>
      </c>
      <c r="D164" s="3">
        <v>99.45</v>
      </c>
      <c r="E164" s="3">
        <v>273.3</v>
      </c>
      <c r="F164" s="3">
        <v>540.6</v>
      </c>
      <c r="G164" s="3">
        <v>42.965000000000003</v>
      </c>
      <c r="H164" s="3">
        <v>125.6</v>
      </c>
      <c r="I164" s="3">
        <v>3657</v>
      </c>
      <c r="J164" s="3">
        <v>93.39</v>
      </c>
      <c r="K164" s="3">
        <v>367.5</v>
      </c>
      <c r="L164" s="3">
        <v>392.6</v>
      </c>
      <c r="M164" s="3">
        <v>103.55</v>
      </c>
      <c r="N164" s="3">
        <v>1378.5</v>
      </c>
      <c r="O164" s="3">
        <v>24.62</v>
      </c>
      <c r="P164" s="3">
        <v>235</v>
      </c>
      <c r="Q164" s="3">
        <v>73.83</v>
      </c>
      <c r="R164" s="3">
        <v>4240</v>
      </c>
      <c r="S164" s="3">
        <v>149.75</v>
      </c>
      <c r="T164" s="3">
        <v>92.2</v>
      </c>
      <c r="U164" s="3">
        <v>5.867</v>
      </c>
      <c r="V164" s="3">
        <v>73.260000000000005</v>
      </c>
      <c r="W164" s="3">
        <v>62.76</v>
      </c>
      <c r="X164" s="3">
        <v>1745</v>
      </c>
      <c r="Y164" s="3">
        <v>38.505000000000003</v>
      </c>
      <c r="Z164" s="3">
        <v>21.023</v>
      </c>
      <c r="AA164" s="3">
        <v>78.91</v>
      </c>
      <c r="AB164" s="3">
        <v>58.94</v>
      </c>
      <c r="AC164" s="3">
        <v>447.15</v>
      </c>
      <c r="AD164" s="3">
        <v>5885</v>
      </c>
      <c r="AE164" s="3">
        <v>1514.5</v>
      </c>
      <c r="AF164" s="3">
        <v>15.83</v>
      </c>
      <c r="AG164" s="3">
        <v>2728</v>
      </c>
      <c r="AH164" s="3">
        <v>23.67</v>
      </c>
      <c r="AI164" s="3">
        <v>267.89999999999998</v>
      </c>
      <c r="AJ164" s="3">
        <v>874.6</v>
      </c>
      <c r="AK164" s="3">
        <v>13.35</v>
      </c>
      <c r="AL164" s="3">
        <v>14.21</v>
      </c>
      <c r="AM164" s="3">
        <v>1045.5</v>
      </c>
      <c r="AN164" s="3">
        <v>8.7959999999999994</v>
      </c>
      <c r="AO164" s="3">
        <v>3224</v>
      </c>
      <c r="AP164" s="3">
        <v>3.4020000000000001</v>
      </c>
      <c r="AQ164" s="3">
        <v>154.1</v>
      </c>
      <c r="AR164" s="3">
        <v>14.93</v>
      </c>
      <c r="AS164" s="3">
        <v>19.100000000000001</v>
      </c>
      <c r="AT164" s="3">
        <v>112.4</v>
      </c>
      <c r="AU164" s="3">
        <v>2323</v>
      </c>
      <c r="AV164" s="3">
        <v>282.8</v>
      </c>
      <c r="AW164" s="3">
        <v>75.95</v>
      </c>
      <c r="AX164" s="3">
        <v>58.51</v>
      </c>
      <c r="AY164" s="3">
        <v>26.495000000000001</v>
      </c>
      <c r="AZ164" s="3">
        <v>28.254999999999999</v>
      </c>
    </row>
    <row r="165" spans="1:52" x14ac:dyDescent="0.25">
      <c r="A165" s="2">
        <v>42236</v>
      </c>
      <c r="B165" s="3">
        <v>3215.83</v>
      </c>
      <c r="C165" s="3">
        <v>73.45</v>
      </c>
      <c r="D165" s="3">
        <v>97.55</v>
      </c>
      <c r="E165" s="3">
        <v>270</v>
      </c>
      <c r="F165" s="3">
        <v>535.20000000000005</v>
      </c>
      <c r="G165" s="3">
        <v>42.55</v>
      </c>
      <c r="H165" s="3">
        <v>122.8</v>
      </c>
      <c r="I165" s="3">
        <v>3582.5</v>
      </c>
      <c r="J165" s="3">
        <v>91.92</v>
      </c>
      <c r="K165" s="3">
        <v>369.6</v>
      </c>
      <c r="L165" s="3">
        <v>383.3</v>
      </c>
      <c r="M165" s="3">
        <v>100.2</v>
      </c>
      <c r="N165" s="3">
        <v>1370.5</v>
      </c>
      <c r="O165" s="3">
        <v>24.5</v>
      </c>
      <c r="P165" s="3">
        <v>232.45</v>
      </c>
      <c r="Q165" s="3">
        <v>72.44</v>
      </c>
      <c r="R165" s="3">
        <v>4185.5</v>
      </c>
      <c r="S165" s="3">
        <v>144.5</v>
      </c>
      <c r="T165" s="3">
        <v>90.49</v>
      </c>
      <c r="U165" s="3">
        <v>5.78</v>
      </c>
      <c r="V165" s="3">
        <v>71.42</v>
      </c>
      <c r="W165" s="3">
        <v>61.76</v>
      </c>
      <c r="X165" s="3">
        <v>1740</v>
      </c>
      <c r="Y165" s="3">
        <v>37.384999999999998</v>
      </c>
      <c r="Z165" s="3">
        <v>20.559000000000001</v>
      </c>
      <c r="AA165" s="3">
        <v>78.36</v>
      </c>
      <c r="AB165" s="3">
        <v>57.82</v>
      </c>
      <c r="AC165" s="3">
        <v>446.1</v>
      </c>
      <c r="AD165" s="3">
        <v>5873</v>
      </c>
      <c r="AE165" s="3">
        <v>1472</v>
      </c>
      <c r="AF165" s="3">
        <v>15.265000000000001</v>
      </c>
      <c r="AG165" s="3">
        <v>2686</v>
      </c>
      <c r="AH165" s="3">
        <v>22.945</v>
      </c>
      <c r="AI165" s="3">
        <v>265.14999999999998</v>
      </c>
      <c r="AJ165" s="3">
        <v>875.5</v>
      </c>
      <c r="AK165" s="3">
        <v>13.125</v>
      </c>
      <c r="AL165" s="3">
        <v>13.66</v>
      </c>
      <c r="AM165" s="3">
        <v>1039</v>
      </c>
      <c r="AN165" s="3">
        <v>8.6110000000000007</v>
      </c>
      <c r="AO165" s="3">
        <v>3171</v>
      </c>
      <c r="AP165" s="3">
        <v>3.2800000000000002</v>
      </c>
      <c r="AQ165" s="3">
        <v>148.05000000000001</v>
      </c>
      <c r="AR165" s="3">
        <v>14.68</v>
      </c>
      <c r="AS165" s="3">
        <v>18.760000000000002</v>
      </c>
      <c r="AT165" s="3">
        <v>110.15</v>
      </c>
      <c r="AU165" s="3">
        <v>2361</v>
      </c>
      <c r="AV165" s="3">
        <v>279.3</v>
      </c>
      <c r="AW165" s="3">
        <v>74.150000000000006</v>
      </c>
      <c r="AX165" s="3">
        <v>57.25</v>
      </c>
      <c r="AY165" s="3">
        <v>26.145</v>
      </c>
      <c r="AZ165" s="3">
        <v>27.41</v>
      </c>
    </row>
    <row r="166" spans="1:52" x14ac:dyDescent="0.25">
      <c r="A166" s="2">
        <v>42237</v>
      </c>
      <c r="B166" s="3">
        <v>3102.11</v>
      </c>
      <c r="C166" s="3">
        <v>71.099999999999994</v>
      </c>
      <c r="D166" s="3">
        <v>93.5</v>
      </c>
      <c r="E166" s="3">
        <v>260.7</v>
      </c>
      <c r="F166" s="3">
        <v>521.20000000000005</v>
      </c>
      <c r="G166" s="3">
        <v>41.08</v>
      </c>
      <c r="H166" s="3">
        <v>118.25</v>
      </c>
      <c r="I166" s="3">
        <v>3499.5</v>
      </c>
      <c r="J166" s="3">
        <v>88.26</v>
      </c>
      <c r="K166" s="3">
        <v>357.2</v>
      </c>
      <c r="L166" s="3">
        <v>368.8</v>
      </c>
      <c r="M166" s="3">
        <v>96.47</v>
      </c>
      <c r="N166" s="3">
        <v>1324.5</v>
      </c>
      <c r="O166" s="3">
        <v>23.45</v>
      </c>
      <c r="P166" s="3">
        <v>224.9</v>
      </c>
      <c r="Q166" s="3">
        <v>70.37</v>
      </c>
      <c r="R166" s="3">
        <v>4054</v>
      </c>
      <c r="S166" s="3">
        <v>139.9</v>
      </c>
      <c r="T166" s="3">
        <v>88.4</v>
      </c>
      <c r="U166" s="3">
        <v>5.5969999999999995</v>
      </c>
      <c r="V166" s="3">
        <v>69.260000000000005</v>
      </c>
      <c r="W166" s="3">
        <v>59.96</v>
      </c>
      <c r="X166" s="3">
        <v>1684.5</v>
      </c>
      <c r="Y166" s="3">
        <v>36.020000000000003</v>
      </c>
      <c r="Z166" s="3">
        <v>19.79</v>
      </c>
      <c r="AA166" s="3">
        <v>75.849999999999994</v>
      </c>
      <c r="AB166" s="3">
        <v>55.58</v>
      </c>
      <c r="AC166" s="3">
        <v>435.7</v>
      </c>
      <c r="AD166" s="3">
        <v>5731</v>
      </c>
      <c r="AE166" s="3">
        <v>1419.5</v>
      </c>
      <c r="AF166" s="3">
        <v>14.895</v>
      </c>
      <c r="AG166" s="3">
        <v>2622</v>
      </c>
      <c r="AH166" s="3">
        <v>22.07</v>
      </c>
      <c r="AI166" s="3">
        <v>256.8</v>
      </c>
      <c r="AJ166" s="3">
        <v>854.3</v>
      </c>
      <c r="AK166" s="3">
        <v>12.8</v>
      </c>
      <c r="AL166" s="3">
        <v>13.154999999999999</v>
      </c>
      <c r="AM166" s="3">
        <v>999.5</v>
      </c>
      <c r="AN166" s="3">
        <v>8.3379999999999992</v>
      </c>
      <c r="AO166" s="3">
        <v>3099</v>
      </c>
      <c r="AP166" s="3">
        <v>3.1619999999999999</v>
      </c>
      <c r="AQ166" s="3">
        <v>145.69999999999999</v>
      </c>
      <c r="AR166" s="3">
        <v>14.28</v>
      </c>
      <c r="AS166" s="3">
        <v>18.32</v>
      </c>
      <c r="AT166" s="3">
        <v>107</v>
      </c>
      <c r="AU166" s="3">
        <v>2315</v>
      </c>
      <c r="AV166" s="3">
        <v>273.39999999999998</v>
      </c>
      <c r="AW166" s="3">
        <v>72.599999999999994</v>
      </c>
      <c r="AX166" s="3">
        <v>55.97</v>
      </c>
      <c r="AY166" s="3">
        <v>25.251000000000001</v>
      </c>
      <c r="AZ166" s="3">
        <v>26.47</v>
      </c>
    </row>
    <row r="167" spans="1:52" x14ac:dyDescent="0.25">
      <c r="A167" s="2">
        <v>42240</v>
      </c>
      <c r="B167" s="3">
        <v>2928.15</v>
      </c>
      <c r="C167" s="3">
        <v>68.400000000000006</v>
      </c>
      <c r="D167" s="3">
        <v>89.6</v>
      </c>
      <c r="E167" s="3">
        <v>254</v>
      </c>
      <c r="F167" s="3">
        <v>487.75</v>
      </c>
      <c r="G167" s="3">
        <v>37.835000000000001</v>
      </c>
      <c r="H167" s="3">
        <v>112.35</v>
      </c>
      <c r="I167" s="3">
        <v>3355.5</v>
      </c>
      <c r="J167" s="3">
        <v>83.64</v>
      </c>
      <c r="K167" s="3">
        <v>331.05</v>
      </c>
      <c r="L167" s="3">
        <v>349.7</v>
      </c>
      <c r="M167" s="3">
        <v>91.28</v>
      </c>
      <c r="N167" s="3">
        <v>1282</v>
      </c>
      <c r="O167" s="3">
        <v>21.64</v>
      </c>
      <c r="P167" s="3">
        <v>214.55</v>
      </c>
      <c r="Q167" s="3">
        <v>67.08</v>
      </c>
      <c r="R167" s="3">
        <v>3903.5</v>
      </c>
      <c r="S167" s="3">
        <v>133.69999999999999</v>
      </c>
      <c r="T167" s="3">
        <v>84.09</v>
      </c>
      <c r="U167" s="3">
        <v>5.2069999999999999</v>
      </c>
      <c r="V167" s="3">
        <v>66.42</v>
      </c>
      <c r="W167" s="3">
        <v>56.9</v>
      </c>
      <c r="X167" s="3">
        <v>1640</v>
      </c>
      <c r="Y167" s="3">
        <v>34.225000000000001</v>
      </c>
      <c r="Z167" s="3">
        <v>19.03</v>
      </c>
      <c r="AA167" s="3">
        <v>73.459999999999994</v>
      </c>
      <c r="AB167" s="3">
        <v>52.85</v>
      </c>
      <c r="AC167" s="3">
        <v>414.2</v>
      </c>
      <c r="AD167" s="3">
        <v>5510</v>
      </c>
      <c r="AE167" s="3">
        <v>1360</v>
      </c>
      <c r="AF167" s="3">
        <v>14.04</v>
      </c>
      <c r="AG167" s="3">
        <v>2524</v>
      </c>
      <c r="AH167" s="3">
        <v>21.09</v>
      </c>
      <c r="AI167" s="3">
        <v>244.7</v>
      </c>
      <c r="AJ167" s="3">
        <v>818.7</v>
      </c>
      <c r="AK167" s="3">
        <v>12.14</v>
      </c>
      <c r="AL167" s="3">
        <v>12.47</v>
      </c>
      <c r="AM167" s="3">
        <v>931</v>
      </c>
      <c r="AN167" s="3">
        <v>7.93</v>
      </c>
      <c r="AO167" s="3">
        <v>2991</v>
      </c>
      <c r="AP167" s="3">
        <v>2.968</v>
      </c>
      <c r="AQ167" s="3">
        <v>139.30000000000001</v>
      </c>
      <c r="AR167" s="3">
        <v>13.14</v>
      </c>
      <c r="AS167" s="3">
        <v>17.64</v>
      </c>
      <c r="AT167" s="3">
        <v>101.75</v>
      </c>
      <c r="AU167" s="3">
        <v>2154.5</v>
      </c>
      <c r="AV167" s="3">
        <v>261</v>
      </c>
      <c r="AW167" s="3">
        <v>68.849999999999994</v>
      </c>
      <c r="AX167" s="3">
        <v>53.99</v>
      </c>
      <c r="AY167" s="3">
        <v>24.143000000000001</v>
      </c>
      <c r="AZ167" s="3">
        <v>24.625</v>
      </c>
    </row>
    <row r="168" spans="1:52" x14ac:dyDescent="0.25">
      <c r="A168" s="2">
        <v>42241</v>
      </c>
      <c r="B168" s="3">
        <v>3049.71</v>
      </c>
      <c r="C168" s="3">
        <v>70.5</v>
      </c>
      <c r="D168" s="3">
        <v>92.65</v>
      </c>
      <c r="E168" s="3">
        <v>262.3</v>
      </c>
      <c r="F168" s="3">
        <v>507.1</v>
      </c>
      <c r="G168" s="3">
        <v>39.094999999999999</v>
      </c>
      <c r="H168" s="3">
        <v>118.95</v>
      </c>
      <c r="I168" s="3">
        <v>3425</v>
      </c>
      <c r="J168" s="3">
        <v>86.65</v>
      </c>
      <c r="K168" s="3">
        <v>335.35</v>
      </c>
      <c r="L168" s="3">
        <v>361</v>
      </c>
      <c r="M168" s="3">
        <v>95.11</v>
      </c>
      <c r="N168" s="3">
        <v>1296</v>
      </c>
      <c r="O168" s="3">
        <v>22.385000000000002</v>
      </c>
      <c r="P168" s="3">
        <v>219.2</v>
      </c>
      <c r="Q168" s="3">
        <v>70.959999999999994</v>
      </c>
      <c r="R168" s="3">
        <v>3970</v>
      </c>
      <c r="S168" s="3">
        <v>139.65</v>
      </c>
      <c r="T168" s="3">
        <v>87.09</v>
      </c>
      <c r="U168" s="3">
        <v>5.431</v>
      </c>
      <c r="V168" s="3">
        <v>69.53</v>
      </c>
      <c r="W168" s="3">
        <v>60.27</v>
      </c>
      <c r="X168" s="3">
        <v>1673</v>
      </c>
      <c r="Y168" s="3">
        <v>35.484999999999999</v>
      </c>
      <c r="Z168" s="3">
        <v>19.818999999999999</v>
      </c>
      <c r="AA168" s="3">
        <v>76.680000000000007</v>
      </c>
      <c r="AB168" s="3">
        <v>55.49</v>
      </c>
      <c r="AC168" s="3">
        <v>431.55</v>
      </c>
      <c r="AD168" s="3">
        <v>5668</v>
      </c>
      <c r="AE168" s="3">
        <v>1411.5</v>
      </c>
      <c r="AF168" s="3">
        <v>14.94</v>
      </c>
      <c r="AG168" s="3">
        <v>2585</v>
      </c>
      <c r="AH168" s="3">
        <v>22.094999999999999</v>
      </c>
      <c r="AI168" s="3">
        <v>256.35000000000002</v>
      </c>
      <c r="AJ168" s="3">
        <v>845</v>
      </c>
      <c r="AK168" s="3">
        <v>12.525</v>
      </c>
      <c r="AL168" s="3">
        <v>13.355</v>
      </c>
      <c r="AM168" s="3">
        <v>960.6</v>
      </c>
      <c r="AN168" s="3">
        <v>8.2319999999999993</v>
      </c>
      <c r="AO168" s="3">
        <v>3116</v>
      </c>
      <c r="AP168" s="3">
        <v>3.2120000000000002</v>
      </c>
      <c r="AQ168" s="3">
        <v>147.55000000000001</v>
      </c>
      <c r="AR168" s="3">
        <v>13.82</v>
      </c>
      <c r="AS168" s="3">
        <v>18.12</v>
      </c>
      <c r="AT168" s="3">
        <v>106.45</v>
      </c>
      <c r="AU168" s="3">
        <v>2244.5</v>
      </c>
      <c r="AV168" s="3">
        <v>267.39999999999998</v>
      </c>
      <c r="AW168" s="3">
        <v>71.8</v>
      </c>
      <c r="AX168" s="3">
        <v>55.33</v>
      </c>
      <c r="AY168" s="3">
        <v>25.172999999999998</v>
      </c>
      <c r="AZ168" s="3">
        <v>26.16</v>
      </c>
    </row>
    <row r="169" spans="1:52" x14ac:dyDescent="0.25">
      <c r="A169" s="2">
        <v>42242</v>
      </c>
      <c r="B169" s="3">
        <v>2988.59</v>
      </c>
      <c r="C169" s="3">
        <v>69.400000000000006</v>
      </c>
      <c r="D169" s="3">
        <v>90.65</v>
      </c>
      <c r="E169" s="3">
        <v>257</v>
      </c>
      <c r="F169" s="3">
        <v>496.2</v>
      </c>
      <c r="G169" s="3">
        <v>37.704999999999998</v>
      </c>
      <c r="H169" s="3">
        <v>116.9</v>
      </c>
      <c r="I169" s="3">
        <v>3405.5</v>
      </c>
      <c r="J169" s="3">
        <v>85</v>
      </c>
      <c r="K169" s="3">
        <v>331.2</v>
      </c>
      <c r="L169" s="3">
        <v>357.1</v>
      </c>
      <c r="M169" s="3">
        <v>93.8</v>
      </c>
      <c r="N169" s="3">
        <v>1274.5</v>
      </c>
      <c r="O169" s="3">
        <v>21.62</v>
      </c>
      <c r="P169" s="3">
        <v>216.8</v>
      </c>
      <c r="Q169" s="3">
        <v>70.14</v>
      </c>
      <c r="R169" s="3">
        <v>3922.5</v>
      </c>
      <c r="S169" s="3">
        <v>138.85</v>
      </c>
      <c r="T169" s="3">
        <v>86.49</v>
      </c>
      <c r="U169" s="3">
        <v>5.3090000000000002</v>
      </c>
      <c r="V169" s="3">
        <v>68.819999999999993</v>
      </c>
      <c r="W169" s="3">
        <v>58.29</v>
      </c>
      <c r="X169" s="3">
        <v>1658.5</v>
      </c>
      <c r="Y169" s="3">
        <v>34.744999999999997</v>
      </c>
      <c r="Z169" s="3">
        <v>19.295999999999999</v>
      </c>
      <c r="AA169" s="3">
        <v>76.08</v>
      </c>
      <c r="AB169" s="3">
        <v>55.07</v>
      </c>
      <c r="AC169" s="3">
        <v>427.15</v>
      </c>
      <c r="AD169" s="3">
        <v>5529</v>
      </c>
      <c r="AE169" s="3">
        <v>1394</v>
      </c>
      <c r="AF169" s="3">
        <v>14.734999999999999</v>
      </c>
      <c r="AG169" s="3">
        <v>2544</v>
      </c>
      <c r="AH169" s="3">
        <v>21.88</v>
      </c>
      <c r="AI169" s="3">
        <v>252</v>
      </c>
      <c r="AJ169" s="3">
        <v>825.8</v>
      </c>
      <c r="AK169" s="3">
        <v>12.315</v>
      </c>
      <c r="AL169" s="3">
        <v>13.2</v>
      </c>
      <c r="AM169" s="3">
        <v>923.9</v>
      </c>
      <c r="AN169" s="3">
        <v>8.09</v>
      </c>
      <c r="AO169" s="3">
        <v>3098</v>
      </c>
      <c r="AP169" s="3">
        <v>3.23</v>
      </c>
      <c r="AQ169" s="3">
        <v>145.85</v>
      </c>
      <c r="AR169" s="3">
        <v>13.49</v>
      </c>
      <c r="AS169" s="3">
        <v>17.88</v>
      </c>
      <c r="AT169" s="3">
        <v>103.35</v>
      </c>
      <c r="AU169" s="3">
        <v>2200</v>
      </c>
      <c r="AV169" s="3">
        <v>263.3</v>
      </c>
      <c r="AW169" s="3">
        <v>70.150000000000006</v>
      </c>
      <c r="AX169" s="3">
        <v>54.12</v>
      </c>
      <c r="AY169" s="3">
        <v>24.677</v>
      </c>
      <c r="AZ169" s="3">
        <v>25.734999999999999</v>
      </c>
    </row>
    <row r="170" spans="1:52" x14ac:dyDescent="0.25">
      <c r="A170" s="2">
        <v>42243</v>
      </c>
      <c r="B170" s="3">
        <v>3103.73</v>
      </c>
      <c r="C170" s="3">
        <v>71</v>
      </c>
      <c r="D170" s="3">
        <v>94.35</v>
      </c>
      <c r="E170" s="3">
        <v>267</v>
      </c>
      <c r="F170" s="3">
        <v>519.70000000000005</v>
      </c>
      <c r="G170" s="3">
        <v>40.18</v>
      </c>
      <c r="H170" s="3">
        <v>122.1</v>
      </c>
      <c r="I170" s="3">
        <v>3465</v>
      </c>
      <c r="J170" s="3">
        <v>88.56</v>
      </c>
      <c r="K170" s="3">
        <v>351.2</v>
      </c>
      <c r="L170" s="3">
        <v>370.1</v>
      </c>
      <c r="M170" s="3">
        <v>96.99</v>
      </c>
      <c r="N170" s="3">
        <v>1331</v>
      </c>
      <c r="O170" s="3">
        <v>22.815000000000001</v>
      </c>
      <c r="P170" s="3">
        <v>225.35</v>
      </c>
      <c r="Q170" s="3">
        <v>72.709999999999994</v>
      </c>
      <c r="R170" s="3">
        <v>4084</v>
      </c>
      <c r="S170" s="3">
        <v>141.9</v>
      </c>
      <c r="T170" s="3">
        <v>88.37</v>
      </c>
      <c r="U170" s="3">
        <v>5.5129999999999999</v>
      </c>
      <c r="V170" s="3">
        <v>71.64</v>
      </c>
      <c r="W170" s="3">
        <v>60.02</v>
      </c>
      <c r="X170" s="3">
        <v>1695</v>
      </c>
      <c r="Y170" s="3">
        <v>35.615000000000002</v>
      </c>
      <c r="Z170" s="3">
        <v>19.602</v>
      </c>
      <c r="AA170" s="3">
        <v>77.680000000000007</v>
      </c>
      <c r="AB170" s="3">
        <v>56.55</v>
      </c>
      <c r="AC170" s="3">
        <v>433.65</v>
      </c>
      <c r="AD170" s="3">
        <v>5733</v>
      </c>
      <c r="AE170" s="3">
        <v>1417.5</v>
      </c>
      <c r="AF170" s="3">
        <v>15.335000000000001</v>
      </c>
      <c r="AG170" s="3">
        <v>2613</v>
      </c>
      <c r="AH170" s="3">
        <v>22.39</v>
      </c>
      <c r="AI170" s="3">
        <v>262.60000000000002</v>
      </c>
      <c r="AJ170" s="3">
        <v>851.6</v>
      </c>
      <c r="AK170" s="3">
        <v>12.675000000000001</v>
      </c>
      <c r="AL170" s="3">
        <v>13.72</v>
      </c>
      <c r="AM170" s="3">
        <v>961.8</v>
      </c>
      <c r="AN170" s="3">
        <v>8.3379999999999992</v>
      </c>
      <c r="AO170" s="3">
        <v>3135</v>
      </c>
      <c r="AP170" s="3">
        <v>3.31</v>
      </c>
      <c r="AQ170" s="3">
        <v>151.15</v>
      </c>
      <c r="AR170" s="3">
        <v>14.34</v>
      </c>
      <c r="AS170" s="3">
        <v>18.5</v>
      </c>
      <c r="AT170" s="3">
        <v>106.8</v>
      </c>
      <c r="AU170" s="3">
        <v>2349</v>
      </c>
      <c r="AV170" s="3">
        <v>267.5</v>
      </c>
      <c r="AW170" s="3">
        <v>72.5</v>
      </c>
      <c r="AX170" s="3">
        <v>55.67</v>
      </c>
      <c r="AY170" s="3">
        <v>25.434999999999999</v>
      </c>
      <c r="AZ170" s="3">
        <v>26.61</v>
      </c>
    </row>
    <row r="171" spans="1:52" x14ac:dyDescent="0.25">
      <c r="A171" s="2">
        <v>42244</v>
      </c>
      <c r="B171" s="3">
        <v>3114.84</v>
      </c>
      <c r="C171" s="3">
        <v>70.900000000000006</v>
      </c>
      <c r="D171" s="3">
        <v>94.2</v>
      </c>
      <c r="E171" s="3">
        <v>263.2</v>
      </c>
      <c r="F171" s="3">
        <v>518.70000000000005</v>
      </c>
      <c r="G171" s="3">
        <v>41.18</v>
      </c>
      <c r="H171" s="3">
        <v>121.5</v>
      </c>
      <c r="I171" s="3">
        <v>3479</v>
      </c>
      <c r="J171" s="3">
        <v>88.44</v>
      </c>
      <c r="K171" s="3">
        <v>360.5</v>
      </c>
      <c r="L171" s="3">
        <v>369.5</v>
      </c>
      <c r="M171" s="3">
        <v>97.79</v>
      </c>
      <c r="N171" s="3">
        <v>1340.5</v>
      </c>
      <c r="O171" s="3">
        <v>23.39</v>
      </c>
      <c r="P171" s="3">
        <v>226.7</v>
      </c>
      <c r="Q171" s="3">
        <v>72.45</v>
      </c>
      <c r="R171" s="3">
        <v>4120</v>
      </c>
      <c r="S171" s="3">
        <v>141.9</v>
      </c>
      <c r="T171" s="3">
        <v>88.72</v>
      </c>
      <c r="U171" s="3">
        <v>5.5640000000000001</v>
      </c>
      <c r="V171" s="3">
        <v>71.88</v>
      </c>
      <c r="W171" s="3">
        <v>60.17</v>
      </c>
      <c r="X171" s="3">
        <v>1730</v>
      </c>
      <c r="Y171" s="3">
        <v>35.799999999999997</v>
      </c>
      <c r="Z171" s="3">
        <v>19.690999999999999</v>
      </c>
      <c r="AA171" s="3">
        <v>77.38</v>
      </c>
      <c r="AB171" s="3">
        <v>56.65</v>
      </c>
      <c r="AC171" s="3">
        <v>437.35</v>
      </c>
      <c r="AD171" s="3">
        <v>5757</v>
      </c>
      <c r="AE171" s="3">
        <v>1418</v>
      </c>
      <c r="AF171" s="3">
        <v>15.215</v>
      </c>
      <c r="AG171" s="3">
        <v>2623</v>
      </c>
      <c r="AH171" s="3">
        <v>22.495000000000001</v>
      </c>
      <c r="AI171" s="3">
        <v>261.45</v>
      </c>
      <c r="AJ171" s="3">
        <v>860.1</v>
      </c>
      <c r="AK171" s="3">
        <v>12.725</v>
      </c>
      <c r="AL171" s="3">
        <v>13.664999999999999</v>
      </c>
      <c r="AM171" s="3">
        <v>994.6</v>
      </c>
      <c r="AN171" s="3">
        <v>8.3580000000000005</v>
      </c>
      <c r="AO171" s="3">
        <v>3159</v>
      </c>
      <c r="AP171" s="3">
        <v>3.2439999999999998</v>
      </c>
      <c r="AQ171" s="3">
        <v>150.94999999999999</v>
      </c>
      <c r="AR171" s="3">
        <v>14.41</v>
      </c>
      <c r="AS171" s="3">
        <v>18.559999999999999</v>
      </c>
      <c r="AT171" s="3">
        <v>107.65</v>
      </c>
      <c r="AU171" s="3">
        <v>2388</v>
      </c>
      <c r="AV171" s="3">
        <v>266.5</v>
      </c>
      <c r="AW171" s="3">
        <v>73</v>
      </c>
      <c r="AX171" s="3">
        <v>56.46</v>
      </c>
      <c r="AY171" s="3">
        <v>25.26</v>
      </c>
      <c r="AZ171" s="3">
        <v>26.375</v>
      </c>
    </row>
    <row r="172" spans="1:52" x14ac:dyDescent="0.25">
      <c r="A172" s="2">
        <v>42247</v>
      </c>
      <c r="B172" s="3">
        <v>3110.31</v>
      </c>
      <c r="C172" s="3">
        <v>71.3</v>
      </c>
      <c r="D172" s="3">
        <v>94.7</v>
      </c>
      <c r="E172" s="3">
        <v>264</v>
      </c>
      <c r="F172" s="3">
        <v>518.70000000000005</v>
      </c>
      <c r="G172" s="3">
        <v>40.805</v>
      </c>
      <c r="H172" s="3">
        <v>120.95</v>
      </c>
      <c r="I172" s="3">
        <v>3479</v>
      </c>
      <c r="J172" s="3">
        <v>88.17</v>
      </c>
      <c r="K172" s="3">
        <v>360.5</v>
      </c>
      <c r="L172" s="3">
        <v>369.2</v>
      </c>
      <c r="M172" s="3">
        <v>97.46</v>
      </c>
      <c r="N172" s="3">
        <v>1340.5</v>
      </c>
      <c r="O172" s="3">
        <v>23.28</v>
      </c>
      <c r="P172" s="3">
        <v>226.7</v>
      </c>
      <c r="Q172" s="3">
        <v>71.66</v>
      </c>
      <c r="R172" s="3">
        <v>4120</v>
      </c>
      <c r="S172" s="3">
        <v>142.25</v>
      </c>
      <c r="T172" s="3">
        <v>88.46</v>
      </c>
      <c r="U172" s="3">
        <v>5.46</v>
      </c>
      <c r="V172" s="3">
        <v>71.819999999999993</v>
      </c>
      <c r="W172" s="3">
        <v>59.99</v>
      </c>
      <c r="X172" s="3">
        <v>1730</v>
      </c>
      <c r="Y172" s="3">
        <v>35.734999999999999</v>
      </c>
      <c r="Z172" s="3">
        <v>19.77</v>
      </c>
      <c r="AA172" s="3">
        <v>77.38</v>
      </c>
      <c r="AB172" s="3">
        <v>56.27</v>
      </c>
      <c r="AC172" s="3">
        <v>437.35</v>
      </c>
      <c r="AD172" s="3">
        <v>5757</v>
      </c>
      <c r="AE172" s="3">
        <v>1418</v>
      </c>
      <c r="AF172" s="3">
        <v>15.244999999999999</v>
      </c>
      <c r="AG172" s="3">
        <v>2623</v>
      </c>
      <c r="AH172" s="3">
        <v>22.475000000000001</v>
      </c>
      <c r="AI172" s="3">
        <v>261.45</v>
      </c>
      <c r="AJ172" s="3">
        <v>860.1</v>
      </c>
      <c r="AK172" s="3">
        <v>12.59</v>
      </c>
      <c r="AL172" s="3">
        <v>13.645</v>
      </c>
      <c r="AM172" s="3">
        <v>994.6</v>
      </c>
      <c r="AN172" s="3">
        <v>8.2629999999999999</v>
      </c>
      <c r="AO172" s="3">
        <v>3159</v>
      </c>
      <c r="AP172" s="3">
        <v>3.254</v>
      </c>
      <c r="AQ172" s="3">
        <v>148.65</v>
      </c>
      <c r="AR172" s="3">
        <v>14.63</v>
      </c>
      <c r="AS172" s="3">
        <v>18.670000000000002</v>
      </c>
      <c r="AT172" s="3">
        <v>106.85</v>
      </c>
      <c r="AU172" s="3">
        <v>2388</v>
      </c>
      <c r="AV172" s="3">
        <v>265.7</v>
      </c>
      <c r="AW172" s="3">
        <v>72.349999999999994</v>
      </c>
      <c r="AX172" s="3">
        <v>56.33</v>
      </c>
      <c r="AY172" s="3">
        <v>25.222000000000001</v>
      </c>
      <c r="AZ172" s="3">
        <v>26.274999999999999</v>
      </c>
    </row>
    <row r="173" spans="1:52" x14ac:dyDescent="0.25">
      <c r="A173" s="2">
        <v>42248</v>
      </c>
      <c r="B173" s="3">
        <v>3018.01</v>
      </c>
      <c r="C173" s="3">
        <v>70.099999999999994</v>
      </c>
      <c r="D173" s="3">
        <v>91.7</v>
      </c>
      <c r="E173" s="3">
        <v>257.39999999999998</v>
      </c>
      <c r="F173" s="3">
        <v>499</v>
      </c>
      <c r="G173" s="3">
        <v>40.409999999999997</v>
      </c>
      <c r="H173" s="3">
        <v>117.05</v>
      </c>
      <c r="I173" s="3">
        <v>3391</v>
      </c>
      <c r="J173" s="3">
        <v>86</v>
      </c>
      <c r="K173" s="3">
        <v>349.4</v>
      </c>
      <c r="L173" s="3">
        <v>358.6</v>
      </c>
      <c r="M173" s="3">
        <v>94.79</v>
      </c>
      <c r="N173" s="3">
        <v>1295</v>
      </c>
      <c r="O173" s="3">
        <v>22.54</v>
      </c>
      <c r="P173" s="3">
        <v>220</v>
      </c>
      <c r="Q173" s="3">
        <v>69.91</v>
      </c>
      <c r="R173" s="3">
        <v>4033.5</v>
      </c>
      <c r="S173" s="3">
        <v>138.9</v>
      </c>
      <c r="T173" s="3">
        <v>86.84</v>
      </c>
      <c r="U173" s="3">
        <v>5.3070000000000004</v>
      </c>
      <c r="V173" s="3">
        <v>69.959999999999994</v>
      </c>
      <c r="W173" s="3">
        <v>58.71</v>
      </c>
      <c r="X173" s="3">
        <v>1691</v>
      </c>
      <c r="Y173" s="3">
        <v>34.950000000000003</v>
      </c>
      <c r="Z173" s="3">
        <v>19.375</v>
      </c>
      <c r="AA173" s="3">
        <v>75.56</v>
      </c>
      <c r="AB173" s="3">
        <v>54.61</v>
      </c>
      <c r="AC173" s="3">
        <v>421.15</v>
      </c>
      <c r="AD173" s="3">
        <v>5655</v>
      </c>
      <c r="AE173" s="3">
        <v>1367.5</v>
      </c>
      <c r="AF173" s="3">
        <v>14.83</v>
      </c>
      <c r="AG173" s="3">
        <v>2563</v>
      </c>
      <c r="AH173" s="3">
        <v>21.594999999999999</v>
      </c>
      <c r="AI173" s="3">
        <v>253.15</v>
      </c>
      <c r="AJ173" s="3">
        <v>849.4</v>
      </c>
      <c r="AK173" s="3">
        <v>12.23</v>
      </c>
      <c r="AL173" s="3">
        <v>13.23</v>
      </c>
      <c r="AM173" s="3">
        <v>964.9</v>
      </c>
      <c r="AN173" s="3">
        <v>7.9859999999999998</v>
      </c>
      <c r="AO173" s="3">
        <v>3113</v>
      </c>
      <c r="AP173" s="3">
        <v>3.1579999999999999</v>
      </c>
      <c r="AQ173" s="3">
        <v>144.19999999999999</v>
      </c>
      <c r="AR173" s="3">
        <v>14.38</v>
      </c>
      <c r="AS173" s="3">
        <v>18.399999999999999</v>
      </c>
      <c r="AT173" s="3">
        <v>105.3</v>
      </c>
      <c r="AU173" s="3">
        <v>2271</v>
      </c>
      <c r="AV173" s="3">
        <v>260</v>
      </c>
      <c r="AW173" s="3">
        <v>70.7</v>
      </c>
      <c r="AX173" s="3">
        <v>55.15</v>
      </c>
      <c r="AY173" s="3">
        <v>24.425000000000001</v>
      </c>
      <c r="AZ173" s="3">
        <v>25.585000000000001</v>
      </c>
    </row>
    <row r="174" spans="1:52" x14ac:dyDescent="0.25">
      <c r="A174" s="2">
        <v>42249</v>
      </c>
      <c r="B174" s="3">
        <v>3022.45</v>
      </c>
      <c r="C174" s="3">
        <v>70.3</v>
      </c>
      <c r="D174" s="3">
        <v>91.65</v>
      </c>
      <c r="E174" s="3">
        <v>257.2</v>
      </c>
      <c r="F174" s="3">
        <v>498.8</v>
      </c>
      <c r="G174" s="3">
        <v>40.06</v>
      </c>
      <c r="H174" s="3">
        <v>118.35</v>
      </c>
      <c r="I174" s="3">
        <v>3392.5</v>
      </c>
      <c r="J174" s="3">
        <v>87.24</v>
      </c>
      <c r="K174" s="3">
        <v>345.3</v>
      </c>
      <c r="L174" s="3">
        <v>364.2</v>
      </c>
      <c r="M174" s="3">
        <v>95.83</v>
      </c>
      <c r="N174" s="3">
        <v>1319.5</v>
      </c>
      <c r="O174" s="3">
        <v>22.434999999999999</v>
      </c>
      <c r="P174" s="3">
        <v>222.05</v>
      </c>
      <c r="Q174" s="3">
        <v>69.680000000000007</v>
      </c>
      <c r="R174" s="3">
        <v>4117</v>
      </c>
      <c r="S174" s="3">
        <v>140.15</v>
      </c>
      <c r="T174" s="3">
        <v>87.19</v>
      </c>
      <c r="U174" s="3">
        <v>5.2919999999999998</v>
      </c>
      <c r="V174" s="3">
        <v>70.430000000000007</v>
      </c>
      <c r="W174" s="3">
        <v>58.39</v>
      </c>
      <c r="X174" s="3">
        <v>1703.5</v>
      </c>
      <c r="Y174" s="3">
        <v>34.975000000000001</v>
      </c>
      <c r="Z174" s="3">
        <v>19.414999999999999</v>
      </c>
      <c r="AA174" s="3">
        <v>75.86</v>
      </c>
      <c r="AB174" s="3">
        <v>54.88</v>
      </c>
      <c r="AC174" s="3">
        <v>426.95</v>
      </c>
      <c r="AD174" s="3">
        <v>5675</v>
      </c>
      <c r="AE174" s="3">
        <v>1364.5</v>
      </c>
      <c r="AF174" s="3">
        <v>15.11</v>
      </c>
      <c r="AG174" s="3">
        <v>2578</v>
      </c>
      <c r="AH174" s="3">
        <v>21.785</v>
      </c>
      <c r="AI174" s="3">
        <v>253.8</v>
      </c>
      <c r="AJ174" s="3">
        <v>849.2</v>
      </c>
      <c r="AK174" s="3">
        <v>11.94</v>
      </c>
      <c r="AL174" s="3">
        <v>13.215</v>
      </c>
      <c r="AM174" s="3">
        <v>967.9</v>
      </c>
      <c r="AN174" s="3">
        <v>7.9719999999999995</v>
      </c>
      <c r="AO174" s="3">
        <v>3125</v>
      </c>
      <c r="AP174" s="3">
        <v>3.2359999999999998</v>
      </c>
      <c r="AQ174" s="3">
        <v>147.15</v>
      </c>
      <c r="AR174" s="3">
        <v>14.45</v>
      </c>
      <c r="AS174" s="3">
        <v>18.170000000000002</v>
      </c>
      <c r="AT174" s="3">
        <v>106</v>
      </c>
      <c r="AU174" s="3">
        <v>2266.5</v>
      </c>
      <c r="AV174" s="3">
        <v>260</v>
      </c>
      <c r="AW174" s="3">
        <v>71.400000000000006</v>
      </c>
      <c r="AX174" s="3">
        <v>55.19</v>
      </c>
      <c r="AY174" s="3">
        <v>24.483000000000001</v>
      </c>
      <c r="AZ174" s="3">
        <v>25.6</v>
      </c>
    </row>
    <row r="175" spans="1:52" x14ac:dyDescent="0.25">
      <c r="A175" s="2">
        <v>42250</v>
      </c>
      <c r="B175" s="3">
        <v>3096.99</v>
      </c>
      <c r="C175" s="3">
        <v>71.099999999999994</v>
      </c>
      <c r="D175" s="3">
        <v>93.4</v>
      </c>
      <c r="E175" s="3">
        <v>261.89999999999998</v>
      </c>
      <c r="F175" s="3">
        <v>506.7</v>
      </c>
      <c r="G175" s="3">
        <v>41.44</v>
      </c>
      <c r="H175" s="3">
        <v>122.65</v>
      </c>
      <c r="I175" s="3">
        <v>3450.5</v>
      </c>
      <c r="J175" s="3">
        <v>89.51</v>
      </c>
      <c r="K175" s="3">
        <v>355.85</v>
      </c>
      <c r="L175" s="3">
        <v>373.4</v>
      </c>
      <c r="M175" s="3">
        <v>97.23</v>
      </c>
      <c r="N175" s="3">
        <v>1338.5</v>
      </c>
      <c r="O175" s="3">
        <v>23</v>
      </c>
      <c r="P175" s="3">
        <v>226.9</v>
      </c>
      <c r="Q175" s="3">
        <v>72.08</v>
      </c>
      <c r="R175" s="3">
        <v>4247.5</v>
      </c>
      <c r="S175" s="3">
        <v>144.35</v>
      </c>
      <c r="T175" s="3">
        <v>88.54</v>
      </c>
      <c r="U175" s="3">
        <v>5.33</v>
      </c>
      <c r="V175" s="3">
        <v>71.34</v>
      </c>
      <c r="W175" s="3">
        <v>59.83</v>
      </c>
      <c r="X175" s="3">
        <v>1713.5</v>
      </c>
      <c r="Y175" s="3">
        <v>35.805</v>
      </c>
      <c r="Z175" s="3">
        <v>19.760000000000002</v>
      </c>
      <c r="AA175" s="3">
        <v>76.92</v>
      </c>
      <c r="AB175" s="3">
        <v>56.12</v>
      </c>
      <c r="AC175" s="3">
        <v>432</v>
      </c>
      <c r="AD175" s="3">
        <v>5796</v>
      </c>
      <c r="AE175" s="3">
        <v>1396</v>
      </c>
      <c r="AF175" s="3">
        <v>15.664999999999999</v>
      </c>
      <c r="AG175" s="3">
        <v>2622</v>
      </c>
      <c r="AH175" s="3">
        <v>22.34</v>
      </c>
      <c r="AI175" s="3">
        <v>257.3</v>
      </c>
      <c r="AJ175" s="3">
        <v>858.6</v>
      </c>
      <c r="AK175" s="3">
        <v>12.1</v>
      </c>
      <c r="AL175" s="3">
        <v>13.585000000000001</v>
      </c>
      <c r="AM175" s="3">
        <v>986.6</v>
      </c>
      <c r="AN175" s="3">
        <v>8.0549999999999997</v>
      </c>
      <c r="AO175" s="3">
        <v>3185</v>
      </c>
      <c r="AP175" s="3">
        <v>3.294</v>
      </c>
      <c r="AQ175" s="3">
        <v>150.15</v>
      </c>
      <c r="AR175" s="3">
        <v>14.8</v>
      </c>
      <c r="AS175" s="3">
        <v>18.43</v>
      </c>
      <c r="AT175" s="3">
        <v>108.15</v>
      </c>
      <c r="AU175" s="3">
        <v>2341</v>
      </c>
      <c r="AV175" s="3">
        <v>263.7</v>
      </c>
      <c r="AW175" s="3">
        <v>72.5</v>
      </c>
      <c r="AX175" s="3">
        <v>56.21</v>
      </c>
      <c r="AY175" s="3">
        <v>24.978999999999999</v>
      </c>
      <c r="AZ175" s="3">
        <v>26.5</v>
      </c>
    </row>
    <row r="176" spans="1:52" x14ac:dyDescent="0.25">
      <c r="A176" s="2">
        <v>42251</v>
      </c>
      <c r="B176" s="3">
        <v>3018.16</v>
      </c>
      <c r="C176" s="3">
        <v>70.55</v>
      </c>
      <c r="D176" s="3">
        <v>92.45</v>
      </c>
      <c r="E176" s="3">
        <v>259.5</v>
      </c>
      <c r="F176" s="3">
        <v>493.5</v>
      </c>
      <c r="G176" s="3">
        <v>39.96</v>
      </c>
      <c r="H176" s="3">
        <v>117.7</v>
      </c>
      <c r="I176" s="3">
        <v>3384.5</v>
      </c>
      <c r="J176" s="3">
        <v>87.17</v>
      </c>
      <c r="K176" s="3">
        <v>337.9</v>
      </c>
      <c r="L176" s="3">
        <v>364.8</v>
      </c>
      <c r="M176" s="3">
        <v>95.39</v>
      </c>
      <c r="N176" s="3">
        <v>1303.5</v>
      </c>
      <c r="O176" s="3">
        <v>22.19</v>
      </c>
      <c r="P176" s="3">
        <v>223.05</v>
      </c>
      <c r="Q176" s="3">
        <v>70.569999999999993</v>
      </c>
      <c r="R176" s="3">
        <v>4181.5</v>
      </c>
      <c r="S176" s="3">
        <v>139.94999999999999</v>
      </c>
      <c r="T176" s="3">
        <v>86.06</v>
      </c>
      <c r="U176" s="3">
        <v>5.1779999999999999</v>
      </c>
      <c r="V176" s="3">
        <v>69.59</v>
      </c>
      <c r="W176" s="3">
        <v>58.22</v>
      </c>
      <c r="X176" s="3">
        <v>1697.5</v>
      </c>
      <c r="Y176" s="3">
        <v>34.96</v>
      </c>
      <c r="Z176" s="3">
        <v>19.344999999999999</v>
      </c>
      <c r="AA176" s="3">
        <v>75.52</v>
      </c>
      <c r="AB176" s="3">
        <v>54.49</v>
      </c>
      <c r="AC176" s="3">
        <v>422.45</v>
      </c>
      <c r="AD176" s="3">
        <v>5697</v>
      </c>
      <c r="AE176" s="3">
        <v>1348</v>
      </c>
      <c r="AF176" s="3">
        <v>15.46</v>
      </c>
      <c r="AG176" s="3">
        <v>2571</v>
      </c>
      <c r="AH176" s="3">
        <v>21.725000000000001</v>
      </c>
      <c r="AI176" s="3">
        <v>250.9</v>
      </c>
      <c r="AJ176" s="3">
        <v>844</v>
      </c>
      <c r="AK176" s="3">
        <v>11.855</v>
      </c>
      <c r="AL176" s="3">
        <v>13.1</v>
      </c>
      <c r="AM176" s="3">
        <v>957.8</v>
      </c>
      <c r="AN176" s="3">
        <v>7.8659999999999997</v>
      </c>
      <c r="AO176" s="3">
        <v>3133</v>
      </c>
      <c r="AP176" s="3">
        <v>3.14</v>
      </c>
      <c r="AQ176" s="3">
        <v>145.94999999999999</v>
      </c>
      <c r="AR176" s="3">
        <v>14.45</v>
      </c>
      <c r="AS176" s="3">
        <v>17.940000000000001</v>
      </c>
      <c r="AT176" s="3">
        <v>104.8</v>
      </c>
      <c r="AU176" s="3">
        <v>2235</v>
      </c>
      <c r="AV176" s="3">
        <v>259.39999999999998</v>
      </c>
      <c r="AW176" s="3">
        <v>70.400000000000006</v>
      </c>
      <c r="AX176" s="3">
        <v>54.67</v>
      </c>
      <c r="AY176" s="3">
        <v>24.376000000000001</v>
      </c>
      <c r="AZ176" s="3">
        <v>25.43</v>
      </c>
    </row>
    <row r="177" spans="1:52" x14ac:dyDescent="0.25">
      <c r="A177" s="2">
        <v>42254</v>
      </c>
      <c r="B177" s="3">
        <v>3035.02</v>
      </c>
      <c r="C177" s="3">
        <v>71.150000000000006</v>
      </c>
      <c r="D177" s="3">
        <v>93.45</v>
      </c>
      <c r="E177" s="3">
        <v>260.39999999999998</v>
      </c>
      <c r="F177" s="3">
        <v>494</v>
      </c>
      <c r="G177" s="3">
        <v>39.97</v>
      </c>
      <c r="H177" s="3">
        <v>119.5</v>
      </c>
      <c r="I177" s="3">
        <v>3400</v>
      </c>
      <c r="J177" s="3">
        <v>88.22</v>
      </c>
      <c r="K177" s="3">
        <v>336</v>
      </c>
      <c r="L177" s="3">
        <v>365.2</v>
      </c>
      <c r="M177" s="3">
        <v>95.71</v>
      </c>
      <c r="N177" s="3">
        <v>1314</v>
      </c>
      <c r="O177" s="3">
        <v>22.184999999999999</v>
      </c>
      <c r="P177" s="3">
        <v>225.65</v>
      </c>
      <c r="Q177" s="3">
        <v>71.459999999999994</v>
      </c>
      <c r="R177" s="3">
        <v>4219</v>
      </c>
      <c r="S177" s="3">
        <v>140.6</v>
      </c>
      <c r="T177" s="3">
        <v>86.25</v>
      </c>
      <c r="U177" s="3">
        <v>5.1639999999999997</v>
      </c>
      <c r="V177" s="3">
        <v>69.91</v>
      </c>
      <c r="W177" s="3">
        <v>58.46</v>
      </c>
      <c r="X177" s="3">
        <v>1699</v>
      </c>
      <c r="Y177" s="3">
        <v>35.335000000000001</v>
      </c>
      <c r="Z177" s="3">
        <v>19.364999999999998</v>
      </c>
      <c r="AA177" s="3">
        <v>75.67</v>
      </c>
      <c r="AB177" s="3">
        <v>54.5</v>
      </c>
      <c r="AC177" s="3">
        <v>425.85</v>
      </c>
      <c r="AD177" s="3">
        <v>5717</v>
      </c>
      <c r="AE177" s="3">
        <v>1361.5</v>
      </c>
      <c r="AF177" s="3">
        <v>15.645</v>
      </c>
      <c r="AG177" s="3">
        <v>2590</v>
      </c>
      <c r="AH177" s="3">
        <v>21.91</v>
      </c>
      <c r="AI177" s="3">
        <v>253</v>
      </c>
      <c r="AJ177" s="3">
        <v>850.8</v>
      </c>
      <c r="AK177" s="3">
        <v>11.875</v>
      </c>
      <c r="AL177" s="3">
        <v>13.275</v>
      </c>
      <c r="AM177" s="3">
        <v>960.5</v>
      </c>
      <c r="AN177" s="3">
        <v>7.8380000000000001</v>
      </c>
      <c r="AO177" s="3">
        <v>3165</v>
      </c>
      <c r="AP177" s="3">
        <v>3.14</v>
      </c>
      <c r="AQ177" s="3">
        <v>146.6</v>
      </c>
      <c r="AR177" s="3">
        <v>14.55</v>
      </c>
      <c r="AS177" s="3">
        <v>17.97</v>
      </c>
      <c r="AT177" s="3">
        <v>106</v>
      </c>
      <c r="AU177" s="3">
        <v>2251</v>
      </c>
      <c r="AV177" s="3">
        <v>260.10000000000002</v>
      </c>
      <c r="AW177" s="3">
        <v>70.45</v>
      </c>
      <c r="AX177" s="3">
        <v>54.98</v>
      </c>
      <c r="AY177" s="3">
        <v>24.6</v>
      </c>
      <c r="AZ177" s="3">
        <v>25.52</v>
      </c>
    </row>
    <row r="178" spans="1:52" x14ac:dyDescent="0.25">
      <c r="A178" s="2">
        <v>42255</v>
      </c>
      <c r="B178" s="3">
        <v>3066.35</v>
      </c>
      <c r="C178" s="3">
        <v>71.25</v>
      </c>
      <c r="D178" s="3">
        <v>93.5</v>
      </c>
      <c r="E178" s="3">
        <v>260.2</v>
      </c>
      <c r="F178" s="3">
        <v>504.2</v>
      </c>
      <c r="G178" s="3">
        <v>40.365000000000002</v>
      </c>
      <c r="H178" s="3">
        <v>121</v>
      </c>
      <c r="I178" s="3">
        <v>3410.5</v>
      </c>
      <c r="J178" s="3">
        <v>88.7</v>
      </c>
      <c r="K178" s="3">
        <v>340.2</v>
      </c>
      <c r="L178" s="3">
        <v>371.1</v>
      </c>
      <c r="M178" s="3">
        <v>95.61</v>
      </c>
      <c r="N178" s="3">
        <v>1329</v>
      </c>
      <c r="O178" s="3">
        <v>22.57</v>
      </c>
      <c r="P178" s="3">
        <v>227.2</v>
      </c>
      <c r="Q178" s="3">
        <v>73.27</v>
      </c>
      <c r="R178" s="3">
        <v>4255.5</v>
      </c>
      <c r="S178" s="3">
        <v>142.15</v>
      </c>
      <c r="T178" s="3">
        <v>86.91</v>
      </c>
      <c r="U178" s="3">
        <v>5.1740000000000004</v>
      </c>
      <c r="V178" s="3">
        <v>70.67</v>
      </c>
      <c r="W178" s="3">
        <v>58.86</v>
      </c>
      <c r="X178" s="3">
        <v>1711</v>
      </c>
      <c r="Y178" s="3">
        <v>35.39</v>
      </c>
      <c r="Z178" s="3">
        <v>19.641999999999999</v>
      </c>
      <c r="AA178" s="3">
        <v>75.88</v>
      </c>
      <c r="AB178" s="3">
        <v>55.55</v>
      </c>
      <c r="AC178" s="3">
        <v>432.05</v>
      </c>
      <c r="AD178" s="3">
        <v>5716</v>
      </c>
      <c r="AE178" s="3">
        <v>1385.5</v>
      </c>
      <c r="AF178" s="3">
        <v>15.904999999999999</v>
      </c>
      <c r="AG178" s="3">
        <v>2598</v>
      </c>
      <c r="AH178" s="3">
        <v>22.305</v>
      </c>
      <c r="AI178" s="3">
        <v>258.5</v>
      </c>
      <c r="AJ178" s="3">
        <v>859</v>
      </c>
      <c r="AK178" s="3">
        <v>12.07</v>
      </c>
      <c r="AL178" s="3">
        <v>13.41</v>
      </c>
      <c r="AM178" s="3">
        <v>983.8</v>
      </c>
      <c r="AN178" s="3">
        <v>7.8840000000000003</v>
      </c>
      <c r="AO178" s="3">
        <v>3200</v>
      </c>
      <c r="AP178" s="3">
        <v>3.2080000000000002</v>
      </c>
      <c r="AQ178" s="3">
        <v>147.80000000000001</v>
      </c>
      <c r="AR178" s="3">
        <v>14.66</v>
      </c>
      <c r="AS178" s="3">
        <v>18.54</v>
      </c>
      <c r="AT178" s="3">
        <v>106.55</v>
      </c>
      <c r="AU178" s="3">
        <v>2309.5</v>
      </c>
      <c r="AV178" s="3">
        <v>263</v>
      </c>
      <c r="AW178" s="3">
        <v>71.7</v>
      </c>
      <c r="AX178" s="3">
        <v>55.5</v>
      </c>
      <c r="AY178" s="3">
        <v>25.27</v>
      </c>
      <c r="AZ178" s="3">
        <v>26.24</v>
      </c>
    </row>
    <row r="179" spans="1:52" x14ac:dyDescent="0.25">
      <c r="A179" s="2">
        <v>42256</v>
      </c>
      <c r="B179" s="3">
        <v>3109.54</v>
      </c>
      <c r="C179" s="3">
        <v>72.45</v>
      </c>
      <c r="D179" s="3">
        <v>94.8</v>
      </c>
      <c r="E179" s="3">
        <v>262.10000000000002</v>
      </c>
      <c r="F179" s="3">
        <v>518.9</v>
      </c>
      <c r="G179" s="3">
        <v>40.71</v>
      </c>
      <c r="H179" s="3">
        <v>120.7</v>
      </c>
      <c r="I179" s="3">
        <v>3469.5</v>
      </c>
      <c r="J179" s="3">
        <v>89.94</v>
      </c>
      <c r="K179" s="3">
        <v>342.5</v>
      </c>
      <c r="L179" s="3">
        <v>376.1</v>
      </c>
      <c r="M179" s="3">
        <v>97.87</v>
      </c>
      <c r="N179" s="3">
        <v>1312.5</v>
      </c>
      <c r="O179" s="3">
        <v>22.815000000000001</v>
      </c>
      <c r="P179" s="3">
        <v>229.6</v>
      </c>
      <c r="Q179" s="3">
        <v>74.2</v>
      </c>
      <c r="R179" s="3">
        <v>4268</v>
      </c>
      <c r="S179" s="3">
        <v>142.9</v>
      </c>
      <c r="T179" s="3">
        <v>86.96</v>
      </c>
      <c r="U179" s="3">
        <v>5.2889999999999997</v>
      </c>
      <c r="V179" s="3">
        <v>70.959999999999994</v>
      </c>
      <c r="W179" s="3">
        <v>59</v>
      </c>
      <c r="X179" s="3">
        <v>1739.5</v>
      </c>
      <c r="Y179" s="3">
        <v>35.795000000000002</v>
      </c>
      <c r="Z179" s="3">
        <v>20.045999999999999</v>
      </c>
      <c r="AA179" s="3">
        <v>77</v>
      </c>
      <c r="AB179" s="3">
        <v>56.45</v>
      </c>
      <c r="AC179" s="3">
        <v>436.85</v>
      </c>
      <c r="AD179" s="3">
        <v>5795</v>
      </c>
      <c r="AE179" s="3">
        <v>1428</v>
      </c>
      <c r="AF179" s="3">
        <v>16.02</v>
      </c>
      <c r="AG179" s="3">
        <v>2626</v>
      </c>
      <c r="AH179" s="3">
        <v>22.795000000000002</v>
      </c>
      <c r="AI179" s="3">
        <v>262.5</v>
      </c>
      <c r="AJ179" s="3">
        <v>863.6</v>
      </c>
      <c r="AK179" s="3">
        <v>12.255000000000001</v>
      </c>
      <c r="AL179" s="3">
        <v>13.62</v>
      </c>
      <c r="AM179" s="3">
        <v>996.3</v>
      </c>
      <c r="AN179" s="3">
        <v>8.0299999999999994</v>
      </c>
      <c r="AO179" s="3">
        <v>3265</v>
      </c>
      <c r="AP179" s="3">
        <v>3.21</v>
      </c>
      <c r="AQ179" s="3">
        <v>149.75</v>
      </c>
      <c r="AR179" s="3">
        <v>14.86</v>
      </c>
      <c r="AS179" s="3">
        <v>18.53</v>
      </c>
      <c r="AT179" s="3">
        <v>107.85</v>
      </c>
      <c r="AU179" s="3">
        <v>2377.5</v>
      </c>
      <c r="AV179" s="3">
        <v>267</v>
      </c>
      <c r="AW179" s="3">
        <v>72.45</v>
      </c>
      <c r="AX179" s="3">
        <v>56.43</v>
      </c>
      <c r="AY179" s="3">
        <v>25.454999999999998</v>
      </c>
      <c r="AZ179" s="3">
        <v>26.27</v>
      </c>
    </row>
    <row r="180" spans="1:52" x14ac:dyDescent="0.25">
      <c r="A180" s="2">
        <v>42257</v>
      </c>
      <c r="B180" s="3">
        <v>3063.12</v>
      </c>
      <c r="C180" s="3">
        <v>72.05</v>
      </c>
      <c r="D180" s="3">
        <v>93.85</v>
      </c>
      <c r="E180" s="3">
        <v>259.10000000000002</v>
      </c>
      <c r="F180" s="3">
        <v>505.2</v>
      </c>
      <c r="G180" s="3">
        <v>39.945</v>
      </c>
      <c r="H180" s="3">
        <v>119.6</v>
      </c>
      <c r="I180" s="3">
        <v>3439.5</v>
      </c>
      <c r="J180" s="3">
        <v>88.48</v>
      </c>
      <c r="K180" s="3">
        <v>335.3</v>
      </c>
      <c r="L180" s="3">
        <v>374.8</v>
      </c>
      <c r="M180" s="3">
        <v>95.6</v>
      </c>
      <c r="N180" s="3">
        <v>1296</v>
      </c>
      <c r="O180" s="3">
        <v>22.344999999999999</v>
      </c>
      <c r="P180" s="3">
        <v>227.1</v>
      </c>
      <c r="Q180" s="3">
        <v>73.900000000000006</v>
      </c>
      <c r="R180" s="3">
        <v>4290.5</v>
      </c>
      <c r="S180" s="3">
        <v>142</v>
      </c>
      <c r="T180" s="3">
        <v>86.31</v>
      </c>
      <c r="U180" s="3">
        <v>5.1139999999999999</v>
      </c>
      <c r="V180" s="3">
        <v>70.209999999999994</v>
      </c>
      <c r="W180" s="3">
        <v>58.35</v>
      </c>
      <c r="X180" s="3">
        <v>1728.5</v>
      </c>
      <c r="Y180" s="3">
        <v>34.81</v>
      </c>
      <c r="Z180" s="3">
        <v>19.79</v>
      </c>
      <c r="AA180" s="3">
        <v>76.319999999999993</v>
      </c>
      <c r="AB180" s="3">
        <v>55.59</v>
      </c>
      <c r="AC180" s="3">
        <v>432.1</v>
      </c>
      <c r="AD180" s="3">
        <v>5744</v>
      </c>
      <c r="AE180" s="3">
        <v>1416</v>
      </c>
      <c r="AF180" s="3">
        <v>15.815</v>
      </c>
      <c r="AG180" s="3">
        <v>2567</v>
      </c>
      <c r="AH180" s="3">
        <v>22.524999999999999</v>
      </c>
      <c r="AI180" s="3">
        <v>258.60000000000002</v>
      </c>
      <c r="AJ180" s="3">
        <v>861.4</v>
      </c>
      <c r="AK180" s="3">
        <v>11.81</v>
      </c>
      <c r="AL180" s="3">
        <v>13.46</v>
      </c>
      <c r="AM180" s="3">
        <v>989.1</v>
      </c>
      <c r="AN180" s="3">
        <v>7.8739999999999997</v>
      </c>
      <c r="AO180" s="3">
        <v>3270</v>
      </c>
      <c r="AP180" s="3">
        <v>3.2040000000000002</v>
      </c>
      <c r="AQ180" s="3">
        <v>149.25</v>
      </c>
      <c r="AR180" s="3">
        <v>14.66</v>
      </c>
      <c r="AS180" s="3">
        <v>18.16</v>
      </c>
      <c r="AT180" s="3">
        <v>105.85</v>
      </c>
      <c r="AU180" s="3">
        <v>2365</v>
      </c>
      <c r="AV180" s="3">
        <v>263.7</v>
      </c>
      <c r="AW180" s="3">
        <v>70.95</v>
      </c>
      <c r="AX180" s="3">
        <v>55.49</v>
      </c>
      <c r="AY180" s="3">
        <v>25.056000000000001</v>
      </c>
      <c r="AZ180" s="3">
        <v>25.87</v>
      </c>
    </row>
    <row r="181" spans="1:52" x14ac:dyDescent="0.25">
      <c r="A181" s="2">
        <v>42258</v>
      </c>
      <c r="B181" s="3">
        <v>3034.45</v>
      </c>
      <c r="C181" s="3">
        <v>71.8</v>
      </c>
      <c r="D181" s="3">
        <v>93.6</v>
      </c>
      <c r="E181" s="3">
        <v>260.60000000000002</v>
      </c>
      <c r="F181" s="3">
        <v>504.3</v>
      </c>
      <c r="G181" s="3">
        <v>39.69</v>
      </c>
      <c r="H181" s="3">
        <v>118.9</v>
      </c>
      <c r="I181" s="3">
        <v>3424</v>
      </c>
      <c r="J181" s="3">
        <v>88.02</v>
      </c>
      <c r="K181" s="3">
        <v>333.5</v>
      </c>
      <c r="L181" s="3">
        <v>372.9</v>
      </c>
      <c r="M181" s="3">
        <v>94.47</v>
      </c>
      <c r="N181" s="3">
        <v>1295</v>
      </c>
      <c r="O181" s="3">
        <v>22.094999999999999</v>
      </c>
      <c r="P181" s="3">
        <v>223.95</v>
      </c>
      <c r="Q181" s="3">
        <v>73.56</v>
      </c>
      <c r="R181" s="3">
        <v>4285.5</v>
      </c>
      <c r="S181" s="3">
        <v>140.85</v>
      </c>
      <c r="T181" s="3">
        <v>85.47</v>
      </c>
      <c r="U181" s="3">
        <v>5.03</v>
      </c>
      <c r="V181" s="3">
        <v>69.7</v>
      </c>
      <c r="W181" s="3">
        <v>57.94</v>
      </c>
      <c r="X181" s="3">
        <v>1716</v>
      </c>
      <c r="Y181" s="3">
        <v>34.409999999999997</v>
      </c>
      <c r="Z181" s="3">
        <v>19.79</v>
      </c>
      <c r="AA181" s="3">
        <v>75.78</v>
      </c>
      <c r="AB181" s="3">
        <v>55.24</v>
      </c>
      <c r="AC181" s="3">
        <v>422.65</v>
      </c>
      <c r="AD181" s="3">
        <v>5706</v>
      </c>
      <c r="AE181" s="3">
        <v>1398</v>
      </c>
      <c r="AF181" s="3">
        <v>15.565</v>
      </c>
      <c r="AG181" s="3">
        <v>2556</v>
      </c>
      <c r="AH181" s="3">
        <v>22.234999999999999</v>
      </c>
      <c r="AI181" s="3">
        <v>258.45</v>
      </c>
      <c r="AJ181" s="3">
        <v>850.3</v>
      </c>
      <c r="AK181" s="3">
        <v>11.55</v>
      </c>
      <c r="AL181" s="3">
        <v>13.25</v>
      </c>
      <c r="AM181" s="3">
        <v>990</v>
      </c>
      <c r="AN181" s="3">
        <v>7.8</v>
      </c>
      <c r="AO181" s="3">
        <v>3239</v>
      </c>
      <c r="AP181" s="3">
        <v>3.1619999999999999</v>
      </c>
      <c r="AQ181" s="3">
        <v>148.15</v>
      </c>
      <c r="AR181" s="3">
        <v>14.55</v>
      </c>
      <c r="AS181" s="3">
        <v>18.22</v>
      </c>
      <c r="AT181" s="3">
        <v>104.9</v>
      </c>
      <c r="AU181" s="3">
        <v>2383</v>
      </c>
      <c r="AV181" s="3">
        <v>264.10000000000002</v>
      </c>
      <c r="AW181" s="3">
        <v>71</v>
      </c>
      <c r="AX181" s="3">
        <v>55.3</v>
      </c>
      <c r="AY181" s="3">
        <v>25.251000000000001</v>
      </c>
      <c r="AZ181" s="3">
        <v>25.635000000000002</v>
      </c>
    </row>
    <row r="182" spans="1:52" x14ac:dyDescent="0.25">
      <c r="A182" s="2">
        <v>42261</v>
      </c>
      <c r="B182" s="3">
        <v>3019.3</v>
      </c>
      <c r="C182" s="3">
        <v>71.55</v>
      </c>
      <c r="D182" s="3">
        <v>92.3</v>
      </c>
      <c r="E182" s="3">
        <v>257.8</v>
      </c>
      <c r="F182" s="3">
        <v>500.8</v>
      </c>
      <c r="G182" s="3">
        <v>39.765000000000001</v>
      </c>
      <c r="H182" s="3">
        <v>118.85</v>
      </c>
      <c r="I182" s="3">
        <v>3423</v>
      </c>
      <c r="J182" s="3">
        <v>87.63</v>
      </c>
      <c r="K182" s="3">
        <v>332</v>
      </c>
      <c r="L182" s="3">
        <v>367.3</v>
      </c>
      <c r="M182" s="3">
        <v>94.19</v>
      </c>
      <c r="N182" s="3">
        <v>1285</v>
      </c>
      <c r="O182" s="3">
        <v>22.055</v>
      </c>
      <c r="P182" s="3">
        <v>221.25</v>
      </c>
      <c r="Q182" s="3">
        <v>74.14</v>
      </c>
      <c r="R182" s="3">
        <v>4284.5</v>
      </c>
      <c r="S182" s="3">
        <v>140.6</v>
      </c>
      <c r="T182" s="3">
        <v>85.06</v>
      </c>
      <c r="U182" s="3">
        <v>5.0069999999999997</v>
      </c>
      <c r="V182" s="3">
        <v>69.680000000000007</v>
      </c>
      <c r="W182" s="3">
        <v>58.16</v>
      </c>
      <c r="X182" s="3">
        <v>1724</v>
      </c>
      <c r="Y182" s="3">
        <v>34.24</v>
      </c>
      <c r="Z182" s="3">
        <v>19.414999999999999</v>
      </c>
      <c r="AA182" s="3">
        <v>74.489999999999995</v>
      </c>
      <c r="AB182" s="3">
        <v>54.57</v>
      </c>
      <c r="AC182" s="3">
        <v>423.5</v>
      </c>
      <c r="AD182" s="3">
        <v>5668</v>
      </c>
      <c r="AE182" s="3">
        <v>1384.5</v>
      </c>
      <c r="AF182" s="3">
        <v>15.65</v>
      </c>
      <c r="AG182" s="3">
        <v>2549</v>
      </c>
      <c r="AH182" s="3">
        <v>22.01</v>
      </c>
      <c r="AI182" s="3">
        <v>254.5</v>
      </c>
      <c r="AJ182" s="3">
        <v>845.3</v>
      </c>
      <c r="AK182" s="3">
        <v>11.43</v>
      </c>
      <c r="AL182" s="3">
        <v>13.085000000000001</v>
      </c>
      <c r="AM182" s="3">
        <v>994.8</v>
      </c>
      <c r="AN182" s="3">
        <v>7.7649999999999997</v>
      </c>
      <c r="AO182" s="3">
        <v>3254</v>
      </c>
      <c r="AP182" s="3">
        <v>3.1059999999999999</v>
      </c>
      <c r="AQ182" s="3">
        <v>147.69999999999999</v>
      </c>
      <c r="AR182" s="3">
        <v>14.49</v>
      </c>
      <c r="AS182" s="3">
        <v>18.03</v>
      </c>
      <c r="AT182" s="3">
        <v>104.6</v>
      </c>
      <c r="AU182" s="3">
        <v>2397.5</v>
      </c>
      <c r="AV182" s="3">
        <v>263</v>
      </c>
      <c r="AW182" s="3">
        <v>70.599999999999994</v>
      </c>
      <c r="AX182" s="3">
        <v>54.84</v>
      </c>
      <c r="AY182" s="3">
        <v>24.843</v>
      </c>
      <c r="AZ182" s="3">
        <v>25.76</v>
      </c>
    </row>
    <row r="183" spans="1:52" x14ac:dyDescent="0.25">
      <c r="A183" s="2">
        <v>42262</v>
      </c>
      <c r="B183" s="3">
        <v>3049.79</v>
      </c>
      <c r="C183" s="3">
        <v>72.900000000000006</v>
      </c>
      <c r="D183" s="3">
        <v>93.4</v>
      </c>
      <c r="E183" s="3">
        <v>261.5</v>
      </c>
      <c r="F183" s="3">
        <v>508.8</v>
      </c>
      <c r="G183" s="3">
        <v>40.984999999999999</v>
      </c>
      <c r="H183" s="3">
        <v>119.55</v>
      </c>
      <c r="I183" s="3">
        <v>3472.5</v>
      </c>
      <c r="J183" s="3">
        <v>87.99</v>
      </c>
      <c r="K183" s="3">
        <v>338.7</v>
      </c>
      <c r="L183" s="3">
        <v>370.1</v>
      </c>
      <c r="M183" s="3">
        <v>94.45</v>
      </c>
      <c r="N183" s="3">
        <v>1290</v>
      </c>
      <c r="O183" s="3">
        <v>22.315000000000001</v>
      </c>
      <c r="P183" s="3">
        <v>218.45</v>
      </c>
      <c r="Q183" s="3">
        <v>75.13</v>
      </c>
      <c r="R183" s="3">
        <v>4328</v>
      </c>
      <c r="S183" s="3">
        <v>141.4</v>
      </c>
      <c r="T183" s="3">
        <v>85.06</v>
      </c>
      <c r="U183" s="3">
        <v>5.0510000000000002</v>
      </c>
      <c r="V183" s="3">
        <v>70.08</v>
      </c>
      <c r="W183" s="3">
        <v>58.17</v>
      </c>
      <c r="X183" s="3">
        <v>1745</v>
      </c>
      <c r="Y183" s="3">
        <v>34.54</v>
      </c>
      <c r="Z183" s="3">
        <v>19.265999999999998</v>
      </c>
      <c r="AA183" s="3">
        <v>75.58</v>
      </c>
      <c r="AB183" s="3">
        <v>55.08</v>
      </c>
      <c r="AC183" s="3">
        <v>421.55</v>
      </c>
      <c r="AD183" s="3">
        <v>5689</v>
      </c>
      <c r="AE183" s="3">
        <v>1419</v>
      </c>
      <c r="AF183" s="3">
        <v>15.85</v>
      </c>
      <c r="AG183" s="3">
        <v>2579</v>
      </c>
      <c r="AH183" s="3">
        <v>22.4</v>
      </c>
      <c r="AI183" s="3">
        <v>259.64999999999998</v>
      </c>
      <c r="AJ183" s="3">
        <v>845.4</v>
      </c>
      <c r="AK183" s="3">
        <v>11.574999999999999</v>
      </c>
      <c r="AL183" s="3">
        <v>13.295</v>
      </c>
      <c r="AM183" s="3">
        <v>1005</v>
      </c>
      <c r="AN183" s="3">
        <v>7.835</v>
      </c>
      <c r="AO183" s="3">
        <v>3272</v>
      </c>
      <c r="AP183" s="3">
        <v>3.1720000000000002</v>
      </c>
      <c r="AQ183" s="3">
        <v>149.9</v>
      </c>
      <c r="AR183" s="3">
        <v>14.81</v>
      </c>
      <c r="AS183" s="3">
        <v>18.11</v>
      </c>
      <c r="AT183" s="3">
        <v>105.35</v>
      </c>
      <c r="AU183" s="3">
        <v>2388.5</v>
      </c>
      <c r="AV183" s="3">
        <v>265.10000000000002</v>
      </c>
      <c r="AW183" s="3">
        <v>72.05</v>
      </c>
      <c r="AX183" s="3">
        <v>55.63</v>
      </c>
      <c r="AY183" s="3">
        <v>25.241</v>
      </c>
      <c r="AZ183" s="3">
        <v>26.18</v>
      </c>
    </row>
    <row r="184" spans="1:52" x14ac:dyDescent="0.25">
      <c r="A184" s="2">
        <v>42263</v>
      </c>
      <c r="B184" s="3">
        <v>3100.17</v>
      </c>
      <c r="C184" s="3">
        <v>73.400000000000006</v>
      </c>
      <c r="D184" s="3">
        <v>94.7</v>
      </c>
      <c r="E184" s="3">
        <v>261.89999999999998</v>
      </c>
      <c r="F184" s="3">
        <v>513.1</v>
      </c>
      <c r="G184" s="3">
        <v>42.13</v>
      </c>
      <c r="H184" s="3">
        <v>120.1</v>
      </c>
      <c r="I184" s="3">
        <v>3575</v>
      </c>
      <c r="J184" s="3">
        <v>89.55</v>
      </c>
      <c r="K184" s="3">
        <v>345.85</v>
      </c>
      <c r="L184" s="3">
        <v>370.7</v>
      </c>
      <c r="M184" s="3">
        <v>100.5</v>
      </c>
      <c r="N184" s="3">
        <v>1298</v>
      </c>
      <c r="O184" s="3">
        <v>22.88</v>
      </c>
      <c r="P184" s="3">
        <v>219.15</v>
      </c>
      <c r="Q184" s="3">
        <v>75.3</v>
      </c>
      <c r="R184" s="3">
        <v>4323</v>
      </c>
      <c r="S184" s="3">
        <v>142.65</v>
      </c>
      <c r="T184" s="3">
        <v>85.46</v>
      </c>
      <c r="U184" s="3">
        <v>5.1520000000000001</v>
      </c>
      <c r="V184" s="3">
        <v>70.67</v>
      </c>
      <c r="W184" s="3">
        <v>59.16</v>
      </c>
      <c r="X184" s="3">
        <v>1777.5</v>
      </c>
      <c r="Y184" s="3">
        <v>35.725000000000001</v>
      </c>
      <c r="Z184" s="3">
        <v>19.167999999999999</v>
      </c>
      <c r="AA184" s="3">
        <v>75.5</v>
      </c>
      <c r="AB184" s="3">
        <v>55.25</v>
      </c>
      <c r="AC184" s="3">
        <v>426.4</v>
      </c>
      <c r="AD184" s="3">
        <v>5855</v>
      </c>
      <c r="AE184" s="3">
        <v>1427.5</v>
      </c>
      <c r="AF184" s="3">
        <v>15.935</v>
      </c>
      <c r="AG184" s="3">
        <v>2639</v>
      </c>
      <c r="AH184" s="3">
        <v>22.45</v>
      </c>
      <c r="AI184" s="3">
        <v>262.5</v>
      </c>
      <c r="AJ184" s="3">
        <v>852.2</v>
      </c>
      <c r="AK184" s="3">
        <v>11.705</v>
      </c>
      <c r="AL184" s="3">
        <v>13.25</v>
      </c>
      <c r="AM184" s="3">
        <v>1016</v>
      </c>
      <c r="AN184" s="3">
        <v>7.9859999999999998</v>
      </c>
      <c r="AO184" s="3">
        <v>3352</v>
      </c>
      <c r="AP184" s="3">
        <v>3.1720000000000002</v>
      </c>
      <c r="AQ184" s="3">
        <v>155.55000000000001</v>
      </c>
      <c r="AR184" s="3">
        <v>15.11</v>
      </c>
      <c r="AS184" s="3">
        <v>18.21</v>
      </c>
      <c r="AT184" s="3">
        <v>106</v>
      </c>
      <c r="AU184" s="3">
        <v>2395.5</v>
      </c>
      <c r="AV184" s="3">
        <v>266.7</v>
      </c>
      <c r="AW184" s="3">
        <v>76.8</v>
      </c>
      <c r="AX184" s="3">
        <v>56.65</v>
      </c>
      <c r="AY184" s="3">
        <v>25.231000000000002</v>
      </c>
      <c r="AZ184" s="3">
        <v>25.99</v>
      </c>
    </row>
    <row r="185" spans="1:52" x14ac:dyDescent="0.25">
      <c r="A185" s="2">
        <v>42264</v>
      </c>
      <c r="B185" s="3">
        <v>3085.6</v>
      </c>
      <c r="C185" s="3">
        <v>74</v>
      </c>
      <c r="D185" s="3">
        <v>94.3</v>
      </c>
      <c r="E185" s="3">
        <v>258.8</v>
      </c>
      <c r="F185" s="3">
        <v>502.5</v>
      </c>
      <c r="G185" s="3">
        <v>41.99</v>
      </c>
      <c r="H185" s="3">
        <v>119</v>
      </c>
      <c r="I185" s="3">
        <v>3578</v>
      </c>
      <c r="J185" s="3">
        <v>89.22</v>
      </c>
      <c r="K185" s="3">
        <v>345.7</v>
      </c>
      <c r="L185" s="3">
        <v>371.8</v>
      </c>
      <c r="M185" s="3">
        <v>100.65</v>
      </c>
      <c r="N185" s="3">
        <v>1289.5</v>
      </c>
      <c r="O185" s="3">
        <v>22.71</v>
      </c>
      <c r="P185" s="3">
        <v>216.2</v>
      </c>
      <c r="Q185" s="3">
        <v>75.5</v>
      </c>
      <c r="R185" s="3">
        <v>4270.5</v>
      </c>
      <c r="S185" s="3">
        <v>141.75</v>
      </c>
      <c r="T185" s="3">
        <v>85</v>
      </c>
      <c r="U185" s="3">
        <v>5.234</v>
      </c>
      <c r="V185" s="3">
        <v>69.8</v>
      </c>
      <c r="W185" s="3">
        <v>59.09</v>
      </c>
      <c r="X185" s="3">
        <v>1782.5</v>
      </c>
      <c r="Y185" s="3">
        <v>35.774999999999999</v>
      </c>
      <c r="Z185" s="3">
        <v>19</v>
      </c>
      <c r="AA185" s="3">
        <v>74.3</v>
      </c>
      <c r="AB185" s="3">
        <v>55.65</v>
      </c>
      <c r="AC185" s="3">
        <v>419</v>
      </c>
      <c r="AD185" s="3">
        <v>5863</v>
      </c>
      <c r="AE185" s="3">
        <v>1408.5</v>
      </c>
      <c r="AF185" s="3">
        <v>15.98</v>
      </c>
      <c r="AG185" s="3">
        <v>2636</v>
      </c>
      <c r="AH185" s="3">
        <v>22.61</v>
      </c>
      <c r="AI185" s="3">
        <v>260.45</v>
      </c>
      <c r="AJ185" s="3">
        <v>850.6</v>
      </c>
      <c r="AK185" s="3">
        <v>11.75</v>
      </c>
      <c r="AL185" s="3">
        <v>13.32</v>
      </c>
      <c r="AM185" s="3">
        <v>1015</v>
      </c>
      <c r="AN185" s="3">
        <v>8.048</v>
      </c>
      <c r="AO185" s="3">
        <v>3369</v>
      </c>
      <c r="AP185" s="3">
        <v>3.2</v>
      </c>
      <c r="AQ185" s="3">
        <v>155.6</v>
      </c>
      <c r="AR185" s="3">
        <v>14.99</v>
      </c>
      <c r="AS185" s="3">
        <v>18.100000000000001</v>
      </c>
      <c r="AT185" s="3">
        <v>105.55</v>
      </c>
      <c r="AU185" s="3">
        <v>2341.5</v>
      </c>
      <c r="AV185" s="3">
        <v>266.5</v>
      </c>
      <c r="AW185" s="3">
        <v>77.3</v>
      </c>
      <c r="AX185" s="3">
        <v>55.36</v>
      </c>
      <c r="AY185" s="3">
        <v>25.338000000000001</v>
      </c>
      <c r="AZ185" s="3">
        <v>26.36</v>
      </c>
    </row>
    <row r="186" spans="1:52" x14ac:dyDescent="0.25">
      <c r="A186" s="2">
        <v>42265</v>
      </c>
      <c r="B186" s="3">
        <v>3022.88</v>
      </c>
      <c r="C186" s="3">
        <v>73.45</v>
      </c>
      <c r="D186" s="3">
        <v>93.35</v>
      </c>
      <c r="E186" s="3">
        <v>257.3</v>
      </c>
      <c r="F186" s="3">
        <v>490.65</v>
      </c>
      <c r="G186" s="3">
        <v>40.774999999999999</v>
      </c>
      <c r="H186" s="3">
        <v>115.05</v>
      </c>
      <c r="I186" s="3">
        <v>3571</v>
      </c>
      <c r="J186" s="3">
        <v>87.88</v>
      </c>
      <c r="K186" s="3">
        <v>333.45</v>
      </c>
      <c r="L186" s="3">
        <v>367.5</v>
      </c>
      <c r="M186" s="3">
        <v>98.3</v>
      </c>
      <c r="N186" s="3">
        <v>1285</v>
      </c>
      <c r="O186" s="3">
        <v>21.86</v>
      </c>
      <c r="P186" s="3">
        <v>216.75</v>
      </c>
      <c r="Q186" s="3">
        <v>72.28</v>
      </c>
      <c r="R186" s="3">
        <v>4370</v>
      </c>
      <c r="S186" s="3">
        <v>137</v>
      </c>
      <c r="T186" s="3">
        <v>81.319999999999993</v>
      </c>
      <c r="U186" s="3">
        <v>5.0510000000000002</v>
      </c>
      <c r="V186" s="3">
        <v>67.319999999999993</v>
      </c>
      <c r="W186" s="3">
        <v>57.56</v>
      </c>
      <c r="X186" s="3">
        <v>1764.5</v>
      </c>
      <c r="Y186" s="3">
        <v>35.395000000000003</v>
      </c>
      <c r="Z186" s="3">
        <v>18.670000000000002</v>
      </c>
      <c r="AA186" s="3">
        <v>72.709999999999994</v>
      </c>
      <c r="AB186" s="3">
        <v>52.98</v>
      </c>
      <c r="AC186" s="3">
        <v>415</v>
      </c>
      <c r="AD186" s="3">
        <v>5796</v>
      </c>
      <c r="AE186" s="3">
        <v>1369</v>
      </c>
      <c r="AF186" s="3">
        <v>15.744999999999999</v>
      </c>
      <c r="AG186" s="3">
        <v>2616</v>
      </c>
      <c r="AH186" s="3">
        <v>21.54</v>
      </c>
      <c r="AI186" s="3">
        <v>253.25</v>
      </c>
      <c r="AJ186" s="3">
        <v>851.2</v>
      </c>
      <c r="AK186" s="3">
        <v>11.305</v>
      </c>
      <c r="AL186" s="3">
        <v>12.76</v>
      </c>
      <c r="AM186" s="3">
        <v>985.4</v>
      </c>
      <c r="AN186" s="3">
        <v>7.7059999999999995</v>
      </c>
      <c r="AO186" s="3">
        <v>3325</v>
      </c>
      <c r="AP186" s="3">
        <v>3.08</v>
      </c>
      <c r="AQ186" s="3">
        <v>150.65</v>
      </c>
      <c r="AR186" s="3">
        <v>14.51</v>
      </c>
      <c r="AS186" s="3">
        <v>17.510000000000002</v>
      </c>
      <c r="AT186" s="3">
        <v>103.3</v>
      </c>
      <c r="AU186" s="3">
        <v>2299.5</v>
      </c>
      <c r="AV186" s="3">
        <v>262.10000000000002</v>
      </c>
      <c r="AW186" s="3">
        <v>76.05</v>
      </c>
      <c r="AX186" s="3">
        <v>52.86</v>
      </c>
      <c r="AY186" s="3">
        <v>24.327000000000002</v>
      </c>
      <c r="AZ186" s="3">
        <v>25.19</v>
      </c>
    </row>
    <row r="187" spans="1:52" x14ac:dyDescent="0.25">
      <c r="A187" s="2">
        <v>42268</v>
      </c>
      <c r="B187" s="3">
        <v>3058.36</v>
      </c>
      <c r="C187" s="3">
        <v>74</v>
      </c>
      <c r="D187" s="3">
        <v>94.25</v>
      </c>
      <c r="E187" s="3">
        <v>258.60000000000002</v>
      </c>
      <c r="F187" s="3">
        <v>495.1</v>
      </c>
      <c r="G187" s="3">
        <v>40.82</v>
      </c>
      <c r="H187" s="3">
        <v>118.15</v>
      </c>
      <c r="I187" s="3">
        <v>3558.5</v>
      </c>
      <c r="J187" s="3">
        <v>89.43</v>
      </c>
      <c r="K187" s="3">
        <v>333.55</v>
      </c>
      <c r="L187" s="3">
        <v>378.1</v>
      </c>
      <c r="M187" s="3">
        <v>98.61</v>
      </c>
      <c r="N187" s="3">
        <v>1289.5</v>
      </c>
      <c r="O187" s="3">
        <v>22.024999999999999</v>
      </c>
      <c r="P187" s="3">
        <v>217.4</v>
      </c>
      <c r="Q187" s="3">
        <v>71.25</v>
      </c>
      <c r="R187" s="3">
        <v>4379</v>
      </c>
      <c r="S187" s="3">
        <v>139.15</v>
      </c>
      <c r="T187" s="3">
        <v>82.53</v>
      </c>
      <c r="U187" s="3">
        <v>5.0529999999999999</v>
      </c>
      <c r="V187" s="3">
        <v>68.31</v>
      </c>
      <c r="W187" s="3">
        <v>58.13</v>
      </c>
      <c r="X187" s="3">
        <v>1768.5</v>
      </c>
      <c r="Y187" s="3">
        <v>35.909999999999997</v>
      </c>
      <c r="Z187" s="3">
        <v>18.79</v>
      </c>
      <c r="AA187" s="3">
        <v>74.23</v>
      </c>
      <c r="AB187" s="3">
        <v>53.69</v>
      </c>
      <c r="AC187" s="3">
        <v>413.5</v>
      </c>
      <c r="AD187" s="3">
        <v>5839</v>
      </c>
      <c r="AE187" s="3">
        <v>1380</v>
      </c>
      <c r="AF187" s="3">
        <v>16.03</v>
      </c>
      <c r="AG187" s="3">
        <v>2628</v>
      </c>
      <c r="AH187" s="3">
        <v>21.94</v>
      </c>
      <c r="AI187" s="3">
        <v>254.9</v>
      </c>
      <c r="AJ187" s="3">
        <v>855.1</v>
      </c>
      <c r="AK187" s="3">
        <v>11.3</v>
      </c>
      <c r="AL187" s="3">
        <v>12.984999999999999</v>
      </c>
      <c r="AM187" s="3">
        <v>990.4</v>
      </c>
      <c r="AN187" s="3">
        <v>7.7240000000000002</v>
      </c>
      <c r="AO187" s="3">
        <v>3354</v>
      </c>
      <c r="AP187" s="3">
        <v>3.16</v>
      </c>
      <c r="AQ187" s="3">
        <v>152.15</v>
      </c>
      <c r="AR187" s="3">
        <v>14.41</v>
      </c>
      <c r="AS187" s="3">
        <v>17.670000000000002</v>
      </c>
      <c r="AT187" s="3">
        <v>105.35</v>
      </c>
      <c r="AU187" s="3">
        <v>2274.5</v>
      </c>
      <c r="AV187" s="3">
        <v>254.8</v>
      </c>
      <c r="AW187" s="3">
        <v>75.7</v>
      </c>
      <c r="AX187" s="3">
        <v>53.55</v>
      </c>
      <c r="AY187" s="3">
        <v>24.337</v>
      </c>
      <c r="AZ187" s="3">
        <v>25.45</v>
      </c>
    </row>
    <row r="188" spans="1:52" x14ac:dyDescent="0.25">
      <c r="A188" s="2">
        <v>42269</v>
      </c>
      <c r="B188" s="3">
        <v>2961.08</v>
      </c>
      <c r="C188" s="3">
        <v>71.95</v>
      </c>
      <c r="D188" s="3">
        <v>89.95</v>
      </c>
      <c r="E188" s="3">
        <v>249.2</v>
      </c>
      <c r="F188" s="3">
        <v>487.4</v>
      </c>
      <c r="G188" s="3">
        <v>39.76</v>
      </c>
      <c r="H188" s="3">
        <v>114.2</v>
      </c>
      <c r="I188" s="3">
        <v>3459</v>
      </c>
      <c r="J188" s="3">
        <v>85.49</v>
      </c>
      <c r="K188" s="3">
        <v>325.2</v>
      </c>
      <c r="L188" s="3">
        <v>365.5</v>
      </c>
      <c r="M188" s="3">
        <v>95.8</v>
      </c>
      <c r="N188" s="3">
        <v>1247</v>
      </c>
      <c r="O188" s="3">
        <v>21.37</v>
      </c>
      <c r="P188" s="3">
        <v>211.9</v>
      </c>
      <c r="Q188" s="3">
        <v>66.25</v>
      </c>
      <c r="R188" s="3">
        <v>4165.5</v>
      </c>
      <c r="S188" s="3">
        <v>135.69999999999999</v>
      </c>
      <c r="T188" s="3">
        <v>80.180000000000007</v>
      </c>
      <c r="U188" s="3">
        <v>4.8719999999999999</v>
      </c>
      <c r="V188" s="3">
        <v>66.45</v>
      </c>
      <c r="W188" s="3">
        <v>56.55</v>
      </c>
      <c r="X188" s="3">
        <v>1716.5</v>
      </c>
      <c r="Y188" s="3">
        <v>34.83</v>
      </c>
      <c r="Z188" s="3">
        <v>18.239999999999998</v>
      </c>
      <c r="AA188" s="3">
        <v>72.3</v>
      </c>
      <c r="AB188" s="3">
        <v>51.87</v>
      </c>
      <c r="AC188" s="3">
        <v>404</v>
      </c>
      <c r="AD188" s="3">
        <v>5703</v>
      </c>
      <c r="AE188" s="3">
        <v>1351.5</v>
      </c>
      <c r="AF188" s="3">
        <v>15.62</v>
      </c>
      <c r="AG188" s="3">
        <v>2551</v>
      </c>
      <c r="AH188" s="3">
        <v>21.225000000000001</v>
      </c>
      <c r="AI188" s="3">
        <v>246.65</v>
      </c>
      <c r="AJ188" s="3">
        <v>851.6</v>
      </c>
      <c r="AK188" s="3">
        <v>10.95</v>
      </c>
      <c r="AL188" s="3">
        <v>12.58</v>
      </c>
      <c r="AM188" s="3">
        <v>954.2</v>
      </c>
      <c r="AN188" s="3">
        <v>7.5019999999999998</v>
      </c>
      <c r="AO188" s="3">
        <v>3320</v>
      </c>
      <c r="AP188" s="3">
        <v>3.0739999999999998</v>
      </c>
      <c r="AQ188" s="3">
        <v>147.4</v>
      </c>
      <c r="AR188" s="3">
        <v>13.85</v>
      </c>
      <c r="AS188" s="3">
        <v>17.190000000000001</v>
      </c>
      <c r="AT188" s="3">
        <v>102.05</v>
      </c>
      <c r="AU188" s="3">
        <v>2194</v>
      </c>
      <c r="AV188" s="3">
        <v>243.2</v>
      </c>
      <c r="AW188" s="3">
        <v>73.599999999999994</v>
      </c>
      <c r="AX188" s="3">
        <v>51.45</v>
      </c>
      <c r="AY188" s="3">
        <v>23.443000000000001</v>
      </c>
      <c r="AZ188" s="3">
        <v>24.68</v>
      </c>
    </row>
    <row r="189" spans="1:52" x14ac:dyDescent="0.25">
      <c r="A189" s="2">
        <v>42270</v>
      </c>
      <c r="B189" s="3">
        <v>2964.71</v>
      </c>
      <c r="C189" s="3">
        <v>71.7</v>
      </c>
      <c r="D189" s="3">
        <v>90.35</v>
      </c>
      <c r="E189" s="3">
        <v>248.5</v>
      </c>
      <c r="F189" s="3">
        <v>498.75</v>
      </c>
      <c r="G189" s="3">
        <v>40.625</v>
      </c>
      <c r="H189" s="3">
        <v>114.6</v>
      </c>
      <c r="I189" s="3">
        <v>3514.5</v>
      </c>
      <c r="J189" s="3">
        <v>85.7</v>
      </c>
      <c r="K189" s="3">
        <v>329.45</v>
      </c>
      <c r="L189" s="3">
        <v>371.3</v>
      </c>
      <c r="M189" s="3">
        <v>96.91</v>
      </c>
      <c r="N189" s="3">
        <v>1274</v>
      </c>
      <c r="O189" s="3">
        <v>21.475000000000001</v>
      </c>
      <c r="P189" s="3">
        <v>216</v>
      </c>
      <c r="Q189" s="3">
        <v>66.42</v>
      </c>
      <c r="R189" s="3">
        <v>4224</v>
      </c>
      <c r="S189" s="3">
        <v>136.75</v>
      </c>
      <c r="T189" s="3">
        <v>80.33</v>
      </c>
      <c r="U189" s="3">
        <v>4.7699999999999996</v>
      </c>
      <c r="V189" s="3">
        <v>66.62</v>
      </c>
      <c r="W189" s="3">
        <v>56.55</v>
      </c>
      <c r="X189" s="3">
        <v>1733</v>
      </c>
      <c r="Y189" s="3">
        <v>34.744999999999997</v>
      </c>
      <c r="Z189" s="3">
        <v>17.95</v>
      </c>
      <c r="AA189" s="3">
        <v>72.95</v>
      </c>
      <c r="AB189" s="3">
        <v>51.15</v>
      </c>
      <c r="AC189" s="3">
        <v>412.15</v>
      </c>
      <c r="AD189" s="3">
        <v>5850</v>
      </c>
      <c r="AE189" s="3">
        <v>1366.5</v>
      </c>
      <c r="AF189" s="3">
        <v>15.675000000000001</v>
      </c>
      <c r="AG189" s="3">
        <v>2581</v>
      </c>
      <c r="AH189" s="3">
        <v>21.285</v>
      </c>
      <c r="AI189" s="3">
        <v>248.2</v>
      </c>
      <c r="AJ189" s="3">
        <v>862</v>
      </c>
      <c r="AK189" s="3">
        <v>10.865</v>
      </c>
      <c r="AL189" s="3">
        <v>12.53</v>
      </c>
      <c r="AM189" s="3">
        <v>969.2</v>
      </c>
      <c r="AN189" s="3">
        <v>7.41</v>
      </c>
      <c r="AO189" s="3">
        <v>3399</v>
      </c>
      <c r="AP189" s="3">
        <v>3.06</v>
      </c>
      <c r="AQ189" s="3">
        <v>147.6</v>
      </c>
      <c r="AR189" s="3">
        <v>14.04</v>
      </c>
      <c r="AS189" s="3">
        <v>17.03</v>
      </c>
      <c r="AT189" s="3">
        <v>102.05</v>
      </c>
      <c r="AU189" s="3">
        <v>2222</v>
      </c>
      <c r="AV189" s="3">
        <v>242.1</v>
      </c>
      <c r="AW189" s="3">
        <v>74.099999999999994</v>
      </c>
      <c r="AX189" s="3">
        <v>51.44</v>
      </c>
      <c r="AY189" s="3">
        <v>23.257999999999999</v>
      </c>
      <c r="AZ189" s="3">
        <v>24.49</v>
      </c>
    </row>
    <row r="190" spans="1:52" x14ac:dyDescent="0.25">
      <c r="A190" s="2">
        <v>42271</v>
      </c>
      <c r="B190" s="3">
        <v>2905.7</v>
      </c>
      <c r="C190" s="3">
        <v>70.400000000000006</v>
      </c>
      <c r="D190" s="3">
        <v>88.4</v>
      </c>
      <c r="E190" s="3">
        <v>245</v>
      </c>
      <c r="F190" s="3">
        <v>488.1</v>
      </c>
      <c r="G190" s="3">
        <v>39.604999999999997</v>
      </c>
      <c r="H190" s="3">
        <v>113.1</v>
      </c>
      <c r="I190" s="3">
        <v>3535</v>
      </c>
      <c r="J190" s="3">
        <v>84.4</v>
      </c>
      <c r="K190" s="3">
        <v>322.89999999999998</v>
      </c>
      <c r="L190" s="3">
        <v>361.6</v>
      </c>
      <c r="M190" s="3">
        <v>94.5</v>
      </c>
      <c r="N190" s="3">
        <v>1255.5</v>
      </c>
      <c r="O190" s="3">
        <v>20.8</v>
      </c>
      <c r="P190" s="3">
        <v>212.4</v>
      </c>
      <c r="Q190" s="3">
        <v>63.48</v>
      </c>
      <c r="R190" s="3">
        <v>4206</v>
      </c>
      <c r="S190" s="3">
        <v>135.35</v>
      </c>
      <c r="T190" s="3">
        <v>78.59</v>
      </c>
      <c r="U190" s="3">
        <v>4.6109999999999998</v>
      </c>
      <c r="V190" s="3">
        <v>65.739999999999995</v>
      </c>
      <c r="W190" s="3">
        <v>55.89</v>
      </c>
      <c r="X190" s="3">
        <v>1713.5</v>
      </c>
      <c r="Y190" s="3">
        <v>33.865000000000002</v>
      </c>
      <c r="Z190" s="3">
        <v>17.47</v>
      </c>
      <c r="AA190" s="3">
        <v>73.84</v>
      </c>
      <c r="AB190" s="3">
        <v>50.92</v>
      </c>
      <c r="AC190" s="3">
        <v>408.05</v>
      </c>
      <c r="AD190" s="3">
        <v>5804</v>
      </c>
      <c r="AE190" s="3">
        <v>1343.5</v>
      </c>
      <c r="AF190" s="3">
        <v>15.345000000000001</v>
      </c>
      <c r="AG190" s="3">
        <v>2538</v>
      </c>
      <c r="AH190" s="3">
        <v>21.04</v>
      </c>
      <c r="AI190" s="3">
        <v>246.45</v>
      </c>
      <c r="AJ190" s="3">
        <v>869.1</v>
      </c>
      <c r="AK190" s="3">
        <v>10.64</v>
      </c>
      <c r="AL190" s="3">
        <v>12.38</v>
      </c>
      <c r="AM190" s="3">
        <v>960.8</v>
      </c>
      <c r="AN190" s="3">
        <v>7.3319999999999999</v>
      </c>
      <c r="AO190" s="3">
        <v>3465</v>
      </c>
      <c r="AP190" s="3">
        <v>3.02</v>
      </c>
      <c r="AQ190" s="3">
        <v>144.05000000000001</v>
      </c>
      <c r="AR190" s="3">
        <v>13.57</v>
      </c>
      <c r="AS190" s="3">
        <v>16.72</v>
      </c>
      <c r="AT190" s="3">
        <v>100.55</v>
      </c>
      <c r="AU190" s="3">
        <v>2185.5</v>
      </c>
      <c r="AV190" s="3">
        <v>236.4</v>
      </c>
      <c r="AW190" s="3">
        <v>72.5</v>
      </c>
      <c r="AX190" s="3">
        <v>49.99</v>
      </c>
      <c r="AY190" s="3">
        <v>22.811</v>
      </c>
      <c r="AZ190" s="3">
        <v>24.18</v>
      </c>
    </row>
    <row r="191" spans="1:52" x14ac:dyDescent="0.25">
      <c r="A191" s="2">
        <v>42272</v>
      </c>
      <c r="B191" s="3">
        <v>2993.93</v>
      </c>
      <c r="C191" s="3">
        <v>72.400000000000006</v>
      </c>
      <c r="D191" s="3">
        <v>91.35</v>
      </c>
      <c r="E191" s="3">
        <v>251.5</v>
      </c>
      <c r="F191" s="3">
        <v>503.6</v>
      </c>
      <c r="G191" s="3">
        <v>40.384999999999998</v>
      </c>
      <c r="H191" s="3">
        <v>116.65</v>
      </c>
      <c r="I191" s="3">
        <v>3618</v>
      </c>
      <c r="J191" s="3">
        <v>87.01</v>
      </c>
      <c r="K191" s="3">
        <v>333.3</v>
      </c>
      <c r="L191" s="3">
        <v>372.8</v>
      </c>
      <c r="M191" s="3">
        <v>97.22</v>
      </c>
      <c r="N191" s="3">
        <v>1289</v>
      </c>
      <c r="O191" s="3">
        <v>21.13</v>
      </c>
      <c r="P191" s="3">
        <v>217.65</v>
      </c>
      <c r="Q191" s="3">
        <v>65.72</v>
      </c>
      <c r="R191" s="3">
        <v>4330</v>
      </c>
      <c r="S191" s="3">
        <v>138.35</v>
      </c>
      <c r="T191" s="3">
        <v>80</v>
      </c>
      <c r="U191" s="3">
        <v>4.7169999999999996</v>
      </c>
      <c r="V191" s="3">
        <v>67.64</v>
      </c>
      <c r="W191" s="3">
        <v>57.32</v>
      </c>
      <c r="X191" s="3">
        <v>1750</v>
      </c>
      <c r="Y191" s="3">
        <v>35.56</v>
      </c>
      <c r="Z191" s="3">
        <v>18.13</v>
      </c>
      <c r="AA191" s="3">
        <v>75.510000000000005</v>
      </c>
      <c r="AB191" s="3">
        <v>52.55</v>
      </c>
      <c r="AC191" s="3">
        <v>420.5</v>
      </c>
      <c r="AD191" s="3">
        <v>5990</v>
      </c>
      <c r="AE191" s="3">
        <v>1392</v>
      </c>
      <c r="AF191" s="3">
        <v>16.024999999999999</v>
      </c>
      <c r="AG191" s="3">
        <v>2650</v>
      </c>
      <c r="AH191" s="3">
        <v>21.72</v>
      </c>
      <c r="AI191" s="3">
        <v>254.95</v>
      </c>
      <c r="AJ191" s="3">
        <v>890.9</v>
      </c>
      <c r="AK191" s="3">
        <v>11</v>
      </c>
      <c r="AL191" s="3">
        <v>12.865</v>
      </c>
      <c r="AM191" s="3">
        <v>970</v>
      </c>
      <c r="AN191" s="3">
        <v>7.5039999999999996</v>
      </c>
      <c r="AO191" s="3">
        <v>3514</v>
      </c>
      <c r="AP191" s="3">
        <v>3.13</v>
      </c>
      <c r="AQ191" s="3">
        <v>151.15</v>
      </c>
      <c r="AR191" s="3">
        <v>13.99</v>
      </c>
      <c r="AS191" s="3">
        <v>16.97</v>
      </c>
      <c r="AT191" s="3">
        <v>103.95</v>
      </c>
      <c r="AU191" s="3">
        <v>2217</v>
      </c>
      <c r="AV191" s="3">
        <v>241.8</v>
      </c>
      <c r="AW191" s="3">
        <v>75.099999999999994</v>
      </c>
      <c r="AX191" s="3">
        <v>50.97</v>
      </c>
      <c r="AY191" s="3">
        <v>23.375</v>
      </c>
      <c r="AZ191" s="3">
        <v>24.675000000000001</v>
      </c>
    </row>
    <row r="192" spans="1:52" x14ac:dyDescent="0.25">
      <c r="A192" s="2">
        <v>42275</v>
      </c>
      <c r="B192" s="3">
        <v>2925.53</v>
      </c>
      <c r="C192" s="3">
        <v>71.900000000000006</v>
      </c>
      <c r="D192" s="3">
        <v>88.8</v>
      </c>
      <c r="E192" s="3">
        <v>252.7</v>
      </c>
      <c r="F192" s="3">
        <v>488.95</v>
      </c>
      <c r="G192" s="3">
        <v>38.765000000000001</v>
      </c>
      <c r="H192" s="3">
        <v>113.6</v>
      </c>
      <c r="I192" s="3">
        <v>3555.5</v>
      </c>
      <c r="J192" s="3">
        <v>84.44</v>
      </c>
      <c r="K192" s="3">
        <v>323.05</v>
      </c>
      <c r="L192" s="3">
        <v>370</v>
      </c>
      <c r="M192" s="3">
        <v>96.24</v>
      </c>
      <c r="N192" s="3">
        <v>1250.5</v>
      </c>
      <c r="O192" s="3">
        <v>20.58</v>
      </c>
      <c r="P192" s="3">
        <v>207.2</v>
      </c>
      <c r="Q192" s="3">
        <v>63.59</v>
      </c>
      <c r="R192" s="3">
        <v>4180</v>
      </c>
      <c r="S192" s="3">
        <v>137.1</v>
      </c>
      <c r="T192" s="3">
        <v>78.62</v>
      </c>
      <c r="U192" s="3">
        <v>4.6289999999999996</v>
      </c>
      <c r="V192" s="3">
        <v>66.09</v>
      </c>
      <c r="W192" s="3">
        <v>56.79</v>
      </c>
      <c r="X192" s="3">
        <v>1735</v>
      </c>
      <c r="Y192" s="3">
        <v>35.005000000000003</v>
      </c>
      <c r="Z192" s="3">
        <v>17.77</v>
      </c>
      <c r="AA192" s="3">
        <v>74.09</v>
      </c>
      <c r="AB192" s="3">
        <v>50.52</v>
      </c>
      <c r="AC192" s="3">
        <v>416.45</v>
      </c>
      <c r="AD192" s="3">
        <v>5902</v>
      </c>
      <c r="AE192" s="3">
        <v>1356.5</v>
      </c>
      <c r="AF192" s="3">
        <v>15.84</v>
      </c>
      <c r="AG192" s="3">
        <v>2608</v>
      </c>
      <c r="AH192" s="3">
        <v>21.274999999999999</v>
      </c>
      <c r="AI192" s="3">
        <v>245.2</v>
      </c>
      <c r="AJ192" s="3">
        <v>898</v>
      </c>
      <c r="AK192" s="3">
        <v>10.75</v>
      </c>
      <c r="AL192" s="3">
        <v>12.425000000000001</v>
      </c>
      <c r="AM192" s="3">
        <v>945.5</v>
      </c>
      <c r="AN192" s="3">
        <v>7.3550000000000004</v>
      </c>
      <c r="AO192" s="3">
        <v>3440</v>
      </c>
      <c r="AP192" s="3">
        <v>3.0659999999999998</v>
      </c>
      <c r="AQ192" s="3">
        <v>147.15</v>
      </c>
      <c r="AR192" s="3">
        <v>13.57</v>
      </c>
      <c r="AS192" s="3">
        <v>16.79</v>
      </c>
      <c r="AT192" s="3">
        <v>101.65</v>
      </c>
      <c r="AU192" s="3">
        <v>2111</v>
      </c>
      <c r="AV192" s="3">
        <v>235.9</v>
      </c>
      <c r="AW192" s="3">
        <v>73.8</v>
      </c>
      <c r="AX192" s="3">
        <v>49.48</v>
      </c>
      <c r="AY192" s="3">
        <v>22.471</v>
      </c>
      <c r="AZ192" s="3">
        <v>23.52</v>
      </c>
    </row>
    <row r="193" spans="1:52" x14ac:dyDescent="0.25">
      <c r="A193" s="2">
        <v>42276</v>
      </c>
      <c r="B193" s="3">
        <v>2905.25</v>
      </c>
      <c r="C193" s="3">
        <v>71.2</v>
      </c>
      <c r="D193" s="3">
        <v>87.35</v>
      </c>
      <c r="E193" s="3">
        <v>251.4</v>
      </c>
      <c r="F193" s="3">
        <v>485.55</v>
      </c>
      <c r="G193" s="3">
        <v>39.185000000000002</v>
      </c>
      <c r="H193" s="3">
        <v>112.55</v>
      </c>
      <c r="I193" s="3">
        <v>3521</v>
      </c>
      <c r="J193" s="3">
        <v>83.09</v>
      </c>
      <c r="K193" s="3">
        <v>326.2</v>
      </c>
      <c r="L193" s="3">
        <v>357.3</v>
      </c>
      <c r="M193" s="3">
        <v>93.55</v>
      </c>
      <c r="N193" s="3">
        <v>1237.5</v>
      </c>
      <c r="O193" s="3">
        <v>20.88</v>
      </c>
      <c r="P193" s="3">
        <v>204.35</v>
      </c>
      <c r="Q193" s="3">
        <v>63.26</v>
      </c>
      <c r="R193" s="3">
        <v>4129.5</v>
      </c>
      <c r="S193" s="3">
        <v>137.30000000000001</v>
      </c>
      <c r="T193" s="3">
        <v>79</v>
      </c>
      <c r="U193" s="3">
        <v>4.6619999999999999</v>
      </c>
      <c r="V193" s="3">
        <v>66.66</v>
      </c>
      <c r="W193" s="3">
        <v>56.78</v>
      </c>
      <c r="X193" s="3">
        <v>1718</v>
      </c>
      <c r="Y193" s="3">
        <v>34.814999999999998</v>
      </c>
      <c r="Z193" s="3">
        <v>17.760000000000002</v>
      </c>
      <c r="AA193" s="3">
        <v>73.36</v>
      </c>
      <c r="AB193" s="3">
        <v>50.9</v>
      </c>
      <c r="AC193" s="3">
        <v>413.25</v>
      </c>
      <c r="AD193" s="3">
        <v>5820</v>
      </c>
      <c r="AE193" s="3">
        <v>1330.5</v>
      </c>
      <c r="AF193" s="3">
        <v>15.52</v>
      </c>
      <c r="AG193" s="3">
        <v>2603</v>
      </c>
      <c r="AH193" s="3">
        <v>21.08</v>
      </c>
      <c r="AI193" s="3">
        <v>239</v>
      </c>
      <c r="AJ193" s="3">
        <v>900.9</v>
      </c>
      <c r="AK193" s="3">
        <v>10.695</v>
      </c>
      <c r="AL193" s="3">
        <v>12.42</v>
      </c>
      <c r="AM193" s="3">
        <v>949.6</v>
      </c>
      <c r="AN193" s="3">
        <v>7.5030000000000001</v>
      </c>
      <c r="AO193" s="3">
        <v>3334</v>
      </c>
      <c r="AP193" s="3">
        <v>3.0659999999999998</v>
      </c>
      <c r="AQ193" s="3">
        <v>145.55000000000001</v>
      </c>
      <c r="AR193" s="3">
        <v>13.69</v>
      </c>
      <c r="AS193" s="3">
        <v>16.920000000000002</v>
      </c>
      <c r="AT193" s="3">
        <v>103</v>
      </c>
      <c r="AU193" s="3">
        <v>2149.5</v>
      </c>
      <c r="AV193" s="3">
        <v>233.9</v>
      </c>
      <c r="AW193" s="3">
        <v>73.7</v>
      </c>
      <c r="AX193" s="3">
        <v>48.965000000000003</v>
      </c>
      <c r="AY193" s="3">
        <v>22.568000000000001</v>
      </c>
      <c r="AZ193" s="3">
        <v>23.51</v>
      </c>
    </row>
    <row r="194" spans="1:52" x14ac:dyDescent="0.25">
      <c r="A194" s="2">
        <v>42277</v>
      </c>
      <c r="B194" s="3">
        <v>2976.73</v>
      </c>
      <c r="C194" s="3">
        <v>73.25</v>
      </c>
      <c r="D194" s="3">
        <v>89.4</v>
      </c>
      <c r="E194" s="3">
        <v>257</v>
      </c>
      <c r="F194" s="3">
        <v>498.7</v>
      </c>
      <c r="G194" s="3">
        <v>40.200000000000003</v>
      </c>
      <c r="H194" s="3">
        <v>114.45</v>
      </c>
      <c r="I194" s="3">
        <v>3643</v>
      </c>
      <c r="J194" s="3">
        <v>84.89</v>
      </c>
      <c r="K194" s="3">
        <v>334</v>
      </c>
      <c r="L194" s="3">
        <v>358.2</v>
      </c>
      <c r="M194" s="3">
        <v>94.92</v>
      </c>
      <c r="N194" s="3">
        <v>1266</v>
      </c>
      <c r="O194" s="3">
        <v>21.184999999999999</v>
      </c>
      <c r="P194" s="3">
        <v>208.45</v>
      </c>
      <c r="Q194" s="3">
        <v>64.849999999999994</v>
      </c>
      <c r="R194" s="3">
        <v>4181.5</v>
      </c>
      <c r="S194" s="3">
        <v>140.25</v>
      </c>
      <c r="T194" s="3">
        <v>79.94</v>
      </c>
      <c r="U194" s="3">
        <v>4.7439999999999998</v>
      </c>
      <c r="V194" s="3">
        <v>68.319999999999993</v>
      </c>
      <c r="W194" s="3">
        <v>57.95</v>
      </c>
      <c r="X194" s="3">
        <v>1770.5</v>
      </c>
      <c r="Y194" s="3">
        <v>35.89</v>
      </c>
      <c r="Z194" s="3">
        <v>18.010000000000002</v>
      </c>
      <c r="AA194" s="3">
        <v>75.16</v>
      </c>
      <c r="AB194" s="3">
        <v>52.46</v>
      </c>
      <c r="AC194" s="3">
        <v>419.6</v>
      </c>
      <c r="AD194" s="3">
        <v>5987</v>
      </c>
      <c r="AE194" s="3">
        <v>1393.5</v>
      </c>
      <c r="AF194" s="3">
        <v>15.885</v>
      </c>
      <c r="AG194" s="3">
        <v>2686</v>
      </c>
      <c r="AH194" s="3">
        <v>21.635000000000002</v>
      </c>
      <c r="AI194" s="3">
        <v>244.15</v>
      </c>
      <c r="AJ194" s="3">
        <v>918.9</v>
      </c>
      <c r="AK194" s="3">
        <v>10.83</v>
      </c>
      <c r="AL194" s="3">
        <v>12.65</v>
      </c>
      <c r="AM194" s="3">
        <v>951</v>
      </c>
      <c r="AN194" s="3">
        <v>7.58</v>
      </c>
      <c r="AO194" s="3">
        <v>3413</v>
      </c>
      <c r="AP194" s="3">
        <v>3.1560000000000001</v>
      </c>
      <c r="AQ194" s="3">
        <v>152.19999999999999</v>
      </c>
      <c r="AR194" s="3">
        <v>14.05</v>
      </c>
      <c r="AS194" s="3">
        <v>17.22</v>
      </c>
      <c r="AT194" s="3">
        <v>105.65</v>
      </c>
      <c r="AU194" s="3">
        <v>2210</v>
      </c>
      <c r="AV194" s="3">
        <v>239.2</v>
      </c>
      <c r="AW194" s="3">
        <v>75.7</v>
      </c>
      <c r="AX194" s="3">
        <v>50.01</v>
      </c>
      <c r="AY194" s="3">
        <v>22.763000000000002</v>
      </c>
      <c r="AZ194" s="3">
        <v>24.07</v>
      </c>
    </row>
    <row r="195" spans="1:52" x14ac:dyDescent="0.25">
      <c r="A195" s="2">
        <v>42278</v>
      </c>
      <c r="B195" s="3">
        <v>2963.46</v>
      </c>
      <c r="C195" s="3">
        <v>73.25</v>
      </c>
      <c r="D195" s="3">
        <v>89.15</v>
      </c>
      <c r="E195" s="3">
        <v>257.3</v>
      </c>
      <c r="F195" s="3">
        <v>503</v>
      </c>
      <c r="G195" s="3">
        <v>40.375</v>
      </c>
      <c r="H195" s="3">
        <v>112.65</v>
      </c>
      <c r="I195" s="3">
        <v>3588.5</v>
      </c>
      <c r="J195" s="3">
        <v>84.61</v>
      </c>
      <c r="K195" s="3">
        <v>342.25</v>
      </c>
      <c r="L195" s="3">
        <v>362.5</v>
      </c>
      <c r="M195" s="3">
        <v>94.29</v>
      </c>
      <c r="N195" s="3">
        <v>1268</v>
      </c>
      <c r="O195" s="3">
        <v>21.605</v>
      </c>
      <c r="P195" s="3">
        <v>204.3</v>
      </c>
      <c r="Q195" s="3">
        <v>64.45</v>
      </c>
      <c r="R195" s="3">
        <v>4161</v>
      </c>
      <c r="S195" s="3">
        <v>138.30000000000001</v>
      </c>
      <c r="T195" s="3">
        <v>79.03</v>
      </c>
      <c r="U195" s="3">
        <v>4.7329999999999997</v>
      </c>
      <c r="V195" s="3">
        <v>66.459999999999994</v>
      </c>
      <c r="W195" s="3">
        <v>57.12</v>
      </c>
      <c r="X195" s="3">
        <v>1765.5</v>
      </c>
      <c r="Y195" s="3">
        <v>35.814999999999998</v>
      </c>
      <c r="Z195" s="3">
        <v>18.22</v>
      </c>
      <c r="AA195" s="3">
        <v>75.22</v>
      </c>
      <c r="AB195" s="3">
        <v>51.72</v>
      </c>
      <c r="AC195" s="3">
        <v>420.25</v>
      </c>
      <c r="AD195" s="3">
        <v>5975</v>
      </c>
      <c r="AE195" s="3">
        <v>1394.5</v>
      </c>
      <c r="AF195" s="3">
        <v>15.055</v>
      </c>
      <c r="AG195" s="3">
        <v>2682</v>
      </c>
      <c r="AH195" s="3">
        <v>21.535</v>
      </c>
      <c r="AI195" s="3">
        <v>247.15</v>
      </c>
      <c r="AJ195" s="3">
        <v>919.6</v>
      </c>
      <c r="AK195" s="3">
        <v>10.654999999999999</v>
      </c>
      <c r="AL195" s="3">
        <v>12.71</v>
      </c>
      <c r="AM195" s="3">
        <v>964.1</v>
      </c>
      <c r="AN195" s="3">
        <v>7.5910000000000002</v>
      </c>
      <c r="AO195" s="3">
        <v>3356</v>
      </c>
      <c r="AP195" s="3">
        <v>3.12</v>
      </c>
      <c r="AQ195" s="3">
        <v>149.75</v>
      </c>
      <c r="AR195" s="3">
        <v>14.03</v>
      </c>
      <c r="AS195" s="3">
        <v>17.12</v>
      </c>
      <c r="AT195" s="3">
        <v>104.5</v>
      </c>
      <c r="AU195" s="3">
        <v>2220</v>
      </c>
      <c r="AV195" s="3">
        <v>238.1</v>
      </c>
      <c r="AW195" s="3">
        <v>75.400000000000006</v>
      </c>
      <c r="AX195" s="3">
        <v>49.375</v>
      </c>
      <c r="AY195" s="3">
        <v>22.771999999999998</v>
      </c>
      <c r="AZ195" s="3">
        <v>23.65</v>
      </c>
    </row>
    <row r="196" spans="1:52" x14ac:dyDescent="0.25">
      <c r="A196" s="2">
        <v>42279</v>
      </c>
      <c r="B196" s="3">
        <v>2977.99</v>
      </c>
      <c r="C196" s="3">
        <v>73.349999999999994</v>
      </c>
      <c r="D196" s="3">
        <v>89.2</v>
      </c>
      <c r="E196" s="3">
        <v>256</v>
      </c>
      <c r="F196" s="3">
        <v>507.7</v>
      </c>
      <c r="G196" s="3">
        <v>41.25</v>
      </c>
      <c r="H196" s="3">
        <v>113.15</v>
      </c>
      <c r="I196" s="3">
        <v>3634.5</v>
      </c>
      <c r="J196" s="3">
        <v>84.98</v>
      </c>
      <c r="K196" s="3">
        <v>351.45</v>
      </c>
      <c r="L196" s="3">
        <v>359.4</v>
      </c>
      <c r="M196" s="3">
        <v>95.72</v>
      </c>
      <c r="N196" s="3">
        <v>1281.5</v>
      </c>
      <c r="O196" s="3">
        <v>21.864999999999998</v>
      </c>
      <c r="P196" s="3">
        <v>206.15</v>
      </c>
      <c r="Q196" s="3">
        <v>64.58</v>
      </c>
      <c r="R196" s="3">
        <v>4168</v>
      </c>
      <c r="S196" s="3">
        <v>139.44999999999999</v>
      </c>
      <c r="T196" s="3">
        <v>79.150000000000006</v>
      </c>
      <c r="U196" s="3">
        <v>4.7670000000000003</v>
      </c>
      <c r="V196" s="3">
        <v>66.709999999999994</v>
      </c>
      <c r="W196" s="3">
        <v>57.69</v>
      </c>
      <c r="X196" s="3">
        <v>1782.5</v>
      </c>
      <c r="Y196" s="3">
        <v>36.085000000000001</v>
      </c>
      <c r="Z196" s="3">
        <v>18.38</v>
      </c>
      <c r="AA196" s="3">
        <v>76.55</v>
      </c>
      <c r="AB196" s="3">
        <v>51.92</v>
      </c>
      <c r="AC196" s="3">
        <v>420.55</v>
      </c>
      <c r="AD196" s="3">
        <v>6030</v>
      </c>
      <c r="AE196" s="3">
        <v>1421.5</v>
      </c>
      <c r="AF196" s="3">
        <v>15</v>
      </c>
      <c r="AG196" s="3">
        <v>2702</v>
      </c>
      <c r="AH196" s="3">
        <v>21.62</v>
      </c>
      <c r="AI196" s="3">
        <v>248.55</v>
      </c>
      <c r="AJ196" s="3">
        <v>932</v>
      </c>
      <c r="AK196" s="3">
        <v>10.6</v>
      </c>
      <c r="AL196" s="3">
        <v>12.675000000000001</v>
      </c>
      <c r="AM196" s="3">
        <v>987.8</v>
      </c>
      <c r="AN196" s="3">
        <v>7.5090000000000003</v>
      </c>
      <c r="AO196" s="3">
        <v>3369</v>
      </c>
      <c r="AP196" s="3">
        <v>3.1480000000000001</v>
      </c>
      <c r="AQ196" s="3">
        <v>149.19999999999999</v>
      </c>
      <c r="AR196" s="3">
        <v>14.33</v>
      </c>
      <c r="AS196" s="3">
        <v>17.12</v>
      </c>
      <c r="AT196" s="3">
        <v>105.65</v>
      </c>
      <c r="AU196" s="3">
        <v>2242</v>
      </c>
      <c r="AV196" s="3">
        <v>239.8</v>
      </c>
      <c r="AW196" s="3">
        <v>74.7</v>
      </c>
      <c r="AX196" s="3">
        <v>49.365000000000002</v>
      </c>
      <c r="AY196" s="3">
        <v>22.946999999999999</v>
      </c>
      <c r="AZ196" s="3">
        <v>23.8</v>
      </c>
    </row>
    <row r="197" spans="1:52" x14ac:dyDescent="0.25">
      <c r="A197" s="2">
        <v>42282</v>
      </c>
      <c r="B197" s="3">
        <v>3068.72</v>
      </c>
      <c r="C197" s="3">
        <v>74.7</v>
      </c>
      <c r="D197" s="3">
        <v>91.7</v>
      </c>
      <c r="E197" s="3">
        <v>260.5</v>
      </c>
      <c r="F197" s="3">
        <v>521.29999999999995</v>
      </c>
      <c r="G197" s="3">
        <v>42.975000000000001</v>
      </c>
      <c r="H197" s="3">
        <v>116.3</v>
      </c>
      <c r="I197" s="3">
        <v>3679.5</v>
      </c>
      <c r="J197" s="3">
        <v>87.62</v>
      </c>
      <c r="K197" s="3">
        <v>368</v>
      </c>
      <c r="L197" s="3">
        <v>366.3</v>
      </c>
      <c r="M197" s="3">
        <v>98.38</v>
      </c>
      <c r="N197" s="3">
        <v>1312.5</v>
      </c>
      <c r="O197" s="3">
        <v>22.95</v>
      </c>
      <c r="P197" s="3">
        <v>212.5</v>
      </c>
      <c r="Q197" s="3">
        <v>66.430000000000007</v>
      </c>
      <c r="R197" s="3">
        <v>4247.5</v>
      </c>
      <c r="S197" s="3">
        <v>143.15</v>
      </c>
      <c r="T197" s="3">
        <v>81.459999999999994</v>
      </c>
      <c r="U197" s="3">
        <v>4.9809999999999999</v>
      </c>
      <c r="V197" s="3">
        <v>68.73</v>
      </c>
      <c r="W197" s="3">
        <v>59.29</v>
      </c>
      <c r="X197" s="3">
        <v>1810.5</v>
      </c>
      <c r="Y197" s="3">
        <v>37.265000000000001</v>
      </c>
      <c r="Z197" s="3">
        <v>19.03</v>
      </c>
      <c r="AA197" s="3">
        <v>77.27</v>
      </c>
      <c r="AB197" s="3">
        <v>54.01</v>
      </c>
      <c r="AC197" s="3">
        <v>430.3</v>
      </c>
      <c r="AD197" s="3">
        <v>6102</v>
      </c>
      <c r="AE197" s="3">
        <v>1483.5</v>
      </c>
      <c r="AF197" s="3">
        <v>15.494999999999999</v>
      </c>
      <c r="AG197" s="3">
        <v>2778</v>
      </c>
      <c r="AH197" s="3">
        <v>22.5</v>
      </c>
      <c r="AI197" s="3">
        <v>256.2</v>
      </c>
      <c r="AJ197" s="3">
        <v>934.4</v>
      </c>
      <c r="AK197" s="3">
        <v>11.26</v>
      </c>
      <c r="AL197" s="3">
        <v>13.164999999999999</v>
      </c>
      <c r="AM197" s="3">
        <v>1035</v>
      </c>
      <c r="AN197" s="3">
        <v>7.63</v>
      </c>
      <c r="AO197" s="3">
        <v>3377</v>
      </c>
      <c r="AP197" s="3">
        <v>3.2280000000000002</v>
      </c>
      <c r="AQ197" s="3">
        <v>156.55000000000001</v>
      </c>
      <c r="AR197" s="3">
        <v>14.95</v>
      </c>
      <c r="AS197" s="3">
        <v>17.62</v>
      </c>
      <c r="AT197" s="3">
        <v>108.7</v>
      </c>
      <c r="AU197" s="3">
        <v>2315.5</v>
      </c>
      <c r="AV197" s="3">
        <v>247.1</v>
      </c>
      <c r="AW197" s="3">
        <v>78.8</v>
      </c>
      <c r="AX197" s="3">
        <v>51.43</v>
      </c>
      <c r="AY197" s="3">
        <v>23.696000000000002</v>
      </c>
      <c r="AZ197" s="3">
        <v>25.04</v>
      </c>
    </row>
    <row r="198" spans="1:52" x14ac:dyDescent="0.25">
      <c r="A198" s="2">
        <v>42283</v>
      </c>
      <c r="B198" s="3">
        <v>3087.73</v>
      </c>
      <c r="C198" s="3">
        <v>74.8</v>
      </c>
      <c r="D198" s="3">
        <v>90.95</v>
      </c>
      <c r="E198" s="3">
        <v>259.89999999999998</v>
      </c>
      <c r="F198" s="3">
        <v>521.4</v>
      </c>
      <c r="G198" s="3">
        <v>44.405000000000001</v>
      </c>
      <c r="H198" s="3">
        <v>116.15</v>
      </c>
      <c r="I198" s="3">
        <v>3702.5</v>
      </c>
      <c r="J198" s="3">
        <v>87.3</v>
      </c>
      <c r="K198" s="3">
        <v>378.1</v>
      </c>
      <c r="L198" s="3">
        <v>367</v>
      </c>
      <c r="M198" s="3">
        <v>98.06</v>
      </c>
      <c r="N198" s="3">
        <v>1306.5</v>
      </c>
      <c r="O198" s="3">
        <v>23.67</v>
      </c>
      <c r="P198" s="3">
        <v>213.55</v>
      </c>
      <c r="Q198" s="3">
        <v>68.09</v>
      </c>
      <c r="R198" s="3">
        <v>4201</v>
      </c>
      <c r="S198" s="3">
        <v>144.19999999999999</v>
      </c>
      <c r="T198" s="3">
        <v>82.68</v>
      </c>
      <c r="U198" s="3">
        <v>5.1219999999999999</v>
      </c>
      <c r="V198" s="3">
        <v>69.540000000000006</v>
      </c>
      <c r="W198" s="3">
        <v>59.89</v>
      </c>
      <c r="X198" s="3">
        <v>1819</v>
      </c>
      <c r="Y198" s="3">
        <v>37.424999999999997</v>
      </c>
      <c r="Z198" s="3">
        <v>19.21</v>
      </c>
      <c r="AA198" s="3">
        <v>76.91</v>
      </c>
      <c r="AB198" s="3">
        <v>54.08</v>
      </c>
      <c r="AC198" s="3">
        <v>432.6</v>
      </c>
      <c r="AD198" s="3">
        <v>6110</v>
      </c>
      <c r="AE198" s="3">
        <v>1489.5</v>
      </c>
      <c r="AF198" s="3">
        <v>15.595000000000001</v>
      </c>
      <c r="AG198" s="3">
        <v>2788</v>
      </c>
      <c r="AH198" s="3">
        <v>22.745000000000001</v>
      </c>
      <c r="AI198" s="3">
        <v>255.35</v>
      </c>
      <c r="AJ198" s="3">
        <v>935.8</v>
      </c>
      <c r="AK198" s="3">
        <v>11.385</v>
      </c>
      <c r="AL198" s="3">
        <v>13.185</v>
      </c>
      <c r="AM198" s="3">
        <v>1062.5</v>
      </c>
      <c r="AN198" s="3">
        <v>7.7069999999999999</v>
      </c>
      <c r="AO198" s="3">
        <v>3426</v>
      </c>
      <c r="AP198" s="3">
        <v>3.2640000000000002</v>
      </c>
      <c r="AQ198" s="3">
        <v>159.25</v>
      </c>
      <c r="AR198" s="3">
        <v>15.2</v>
      </c>
      <c r="AS198" s="3">
        <v>17.75</v>
      </c>
      <c r="AT198" s="3">
        <v>109.45</v>
      </c>
      <c r="AU198" s="3">
        <v>2314</v>
      </c>
      <c r="AV198" s="3">
        <v>249.6</v>
      </c>
      <c r="AW198" s="3">
        <v>80.900000000000006</v>
      </c>
      <c r="AX198" s="3">
        <v>51.93</v>
      </c>
      <c r="AY198" s="3">
        <v>23.939</v>
      </c>
      <c r="AZ198" s="3">
        <v>25.215</v>
      </c>
    </row>
    <row r="199" spans="1:52" x14ac:dyDescent="0.25">
      <c r="A199" s="2">
        <v>42284</v>
      </c>
      <c r="B199" s="3">
        <v>3090.54</v>
      </c>
      <c r="C199" s="3">
        <v>73.900000000000006</v>
      </c>
      <c r="D199" s="3">
        <v>88.75</v>
      </c>
      <c r="E199" s="3">
        <v>250.5</v>
      </c>
      <c r="F199" s="3">
        <v>528.70000000000005</v>
      </c>
      <c r="G199" s="3">
        <v>45.4</v>
      </c>
      <c r="H199" s="3">
        <v>114.05</v>
      </c>
      <c r="I199" s="3">
        <v>3726</v>
      </c>
      <c r="J199" s="3">
        <v>85.3</v>
      </c>
      <c r="K199" s="3">
        <v>387</v>
      </c>
      <c r="L199" s="3">
        <v>359.7</v>
      </c>
      <c r="M199" s="3">
        <v>98.65</v>
      </c>
      <c r="N199" s="3">
        <v>1284.5</v>
      </c>
      <c r="O199" s="3">
        <v>24.34</v>
      </c>
      <c r="P199" s="3">
        <v>208.4</v>
      </c>
      <c r="Q199" s="3">
        <v>69.69</v>
      </c>
      <c r="R199" s="3">
        <v>4112</v>
      </c>
      <c r="S199" s="3">
        <v>144.15</v>
      </c>
      <c r="T199" s="3">
        <v>84.61</v>
      </c>
      <c r="U199" s="3">
        <v>5.2469999999999999</v>
      </c>
      <c r="V199" s="3">
        <v>71.11</v>
      </c>
      <c r="W199" s="3">
        <v>59.49</v>
      </c>
      <c r="X199" s="3">
        <v>1793.5</v>
      </c>
      <c r="Y199" s="3">
        <v>36.924999999999997</v>
      </c>
      <c r="Z199" s="3">
        <v>19.29</v>
      </c>
      <c r="AA199" s="3">
        <v>76.680000000000007</v>
      </c>
      <c r="AB199" s="3">
        <v>54.05</v>
      </c>
      <c r="AC199" s="3">
        <v>428.25</v>
      </c>
      <c r="AD199" s="3">
        <v>6012</v>
      </c>
      <c r="AE199" s="3">
        <v>1519</v>
      </c>
      <c r="AF199" s="3">
        <v>15.445</v>
      </c>
      <c r="AG199" s="3">
        <v>2752</v>
      </c>
      <c r="AH199" s="3">
        <v>22.734999999999999</v>
      </c>
      <c r="AI199" s="3">
        <v>255.75</v>
      </c>
      <c r="AJ199" s="3">
        <v>927</v>
      </c>
      <c r="AK199" s="3">
        <v>11.49</v>
      </c>
      <c r="AL199" s="3">
        <v>13.105</v>
      </c>
      <c r="AM199" s="3">
        <v>1082.5</v>
      </c>
      <c r="AN199" s="3">
        <v>7.9139999999999997</v>
      </c>
      <c r="AO199" s="3">
        <v>3428</v>
      </c>
      <c r="AP199" s="3">
        <v>3.17</v>
      </c>
      <c r="AQ199" s="3">
        <v>161</v>
      </c>
      <c r="AR199" s="3">
        <v>15.28</v>
      </c>
      <c r="AS199" s="3">
        <v>17.8</v>
      </c>
      <c r="AT199" s="3">
        <v>109.25</v>
      </c>
      <c r="AU199" s="3">
        <v>2487</v>
      </c>
      <c r="AV199" s="3">
        <v>250</v>
      </c>
      <c r="AW199" s="3">
        <v>81.7</v>
      </c>
      <c r="AX199" s="3">
        <v>52.22</v>
      </c>
      <c r="AY199" s="3">
        <v>23.783000000000001</v>
      </c>
      <c r="AZ199" s="3">
        <v>25.48</v>
      </c>
    </row>
    <row r="200" spans="1:52" x14ac:dyDescent="0.25">
      <c r="A200" s="2">
        <v>42285</v>
      </c>
      <c r="B200" s="3">
        <v>3092.75</v>
      </c>
      <c r="C200" s="3">
        <v>74.3</v>
      </c>
      <c r="D200" s="3">
        <v>88.85</v>
      </c>
      <c r="E200" s="3">
        <v>253.9</v>
      </c>
      <c r="F200" s="3">
        <v>529.5</v>
      </c>
      <c r="G200" s="3">
        <v>45.34</v>
      </c>
      <c r="H200" s="3">
        <v>112</v>
      </c>
      <c r="I200" s="3">
        <v>3738.5</v>
      </c>
      <c r="J200" s="3">
        <v>86.1</v>
      </c>
      <c r="K200" s="3">
        <v>388.95</v>
      </c>
      <c r="L200" s="3">
        <v>358.3</v>
      </c>
      <c r="M200" s="3">
        <v>97.5</v>
      </c>
      <c r="N200" s="3">
        <v>1291.5</v>
      </c>
      <c r="O200" s="3">
        <v>24.565000000000001</v>
      </c>
      <c r="P200" s="3">
        <v>210</v>
      </c>
      <c r="Q200" s="3">
        <v>70.55</v>
      </c>
      <c r="R200" s="3">
        <v>4160.5</v>
      </c>
      <c r="S200" s="3">
        <v>145.19999999999999</v>
      </c>
      <c r="T200" s="3">
        <v>84.99</v>
      </c>
      <c r="U200" s="3">
        <v>5.2149999999999999</v>
      </c>
      <c r="V200" s="3">
        <v>71.77</v>
      </c>
      <c r="W200" s="3">
        <v>59.47</v>
      </c>
      <c r="X200" s="3">
        <v>1826.5</v>
      </c>
      <c r="Y200" s="3">
        <v>36.99</v>
      </c>
      <c r="Z200" s="3">
        <v>19.100000000000001</v>
      </c>
      <c r="AA200" s="3">
        <v>76.28</v>
      </c>
      <c r="AB200" s="3">
        <v>53.45</v>
      </c>
      <c r="AC200" s="3">
        <v>432.35</v>
      </c>
      <c r="AD200" s="3">
        <v>6028</v>
      </c>
      <c r="AE200" s="3">
        <v>1518.5</v>
      </c>
      <c r="AF200" s="3">
        <v>15.26</v>
      </c>
      <c r="AG200" s="3">
        <v>2771</v>
      </c>
      <c r="AH200" s="3">
        <v>22.725000000000001</v>
      </c>
      <c r="AI200" s="3">
        <v>254.75</v>
      </c>
      <c r="AJ200" s="3">
        <v>934.7</v>
      </c>
      <c r="AK200" s="3">
        <v>11.34</v>
      </c>
      <c r="AL200" s="3">
        <v>12.86</v>
      </c>
      <c r="AM200" s="3">
        <v>1083</v>
      </c>
      <c r="AN200" s="3">
        <v>7.8940000000000001</v>
      </c>
      <c r="AO200" s="3">
        <v>3467</v>
      </c>
      <c r="AP200" s="3">
        <v>3.1840000000000002</v>
      </c>
      <c r="AQ200" s="3">
        <v>162.35</v>
      </c>
      <c r="AR200" s="3">
        <v>15.47</v>
      </c>
      <c r="AS200" s="3">
        <v>17.98</v>
      </c>
      <c r="AT200" s="3">
        <v>109.4</v>
      </c>
      <c r="AU200" s="3">
        <v>2520</v>
      </c>
      <c r="AV200" s="3">
        <v>257.39999999999998</v>
      </c>
      <c r="AW200" s="3">
        <v>82.5</v>
      </c>
      <c r="AX200" s="3">
        <v>51.63</v>
      </c>
      <c r="AY200" s="3">
        <v>22.917999999999999</v>
      </c>
      <c r="AZ200" s="3">
        <v>25.03</v>
      </c>
    </row>
    <row r="201" spans="1:52" x14ac:dyDescent="0.25">
      <c r="A201" s="2">
        <v>42286</v>
      </c>
      <c r="B201" s="3">
        <v>3102.04</v>
      </c>
      <c r="C201" s="3">
        <v>74.3</v>
      </c>
      <c r="D201" s="3">
        <v>88.4</v>
      </c>
      <c r="E201" s="3">
        <v>252.4</v>
      </c>
      <c r="F201" s="3">
        <v>532.20000000000005</v>
      </c>
      <c r="G201" s="3">
        <v>45.25</v>
      </c>
      <c r="H201" s="3">
        <v>111.35</v>
      </c>
      <c r="I201" s="3">
        <v>3770</v>
      </c>
      <c r="J201" s="3">
        <v>86.03</v>
      </c>
      <c r="K201" s="3">
        <v>391.6</v>
      </c>
      <c r="L201" s="3">
        <v>357.1</v>
      </c>
      <c r="M201" s="3">
        <v>98.3</v>
      </c>
      <c r="N201" s="3">
        <v>1310</v>
      </c>
      <c r="O201" s="3">
        <v>24.454999999999998</v>
      </c>
      <c r="P201" s="3">
        <v>211.95</v>
      </c>
      <c r="Q201" s="3">
        <v>72.209999999999994</v>
      </c>
      <c r="R201" s="3">
        <v>4209.5</v>
      </c>
      <c r="S201" s="3">
        <v>146.30000000000001</v>
      </c>
      <c r="T201" s="3">
        <v>85.99</v>
      </c>
      <c r="U201" s="3">
        <v>5.37</v>
      </c>
      <c r="V201" s="3">
        <v>73.040000000000006</v>
      </c>
      <c r="W201" s="3">
        <v>60.42</v>
      </c>
      <c r="X201" s="3">
        <v>1831</v>
      </c>
      <c r="Y201" s="3">
        <v>37.255000000000003</v>
      </c>
      <c r="Z201" s="3">
        <v>19.03</v>
      </c>
      <c r="AA201" s="3">
        <v>77.209999999999994</v>
      </c>
      <c r="AB201" s="3">
        <v>53.81</v>
      </c>
      <c r="AC201" s="3">
        <v>434</v>
      </c>
      <c r="AD201" s="3">
        <v>6042</v>
      </c>
      <c r="AE201" s="3">
        <v>1514.5</v>
      </c>
      <c r="AF201" s="3">
        <v>15.205</v>
      </c>
      <c r="AG201" s="3">
        <v>2786</v>
      </c>
      <c r="AH201" s="3">
        <v>22.67</v>
      </c>
      <c r="AI201" s="3">
        <v>257</v>
      </c>
      <c r="AJ201" s="3">
        <v>913.5</v>
      </c>
      <c r="AK201" s="3">
        <v>11.555</v>
      </c>
      <c r="AL201" s="3">
        <v>12.725</v>
      </c>
      <c r="AM201" s="3">
        <v>1093</v>
      </c>
      <c r="AN201" s="3">
        <v>8.093</v>
      </c>
      <c r="AO201" s="3">
        <v>3455</v>
      </c>
      <c r="AP201" s="3">
        <v>3.1859999999999999</v>
      </c>
      <c r="AQ201" s="3">
        <v>165.75</v>
      </c>
      <c r="AR201" s="3">
        <v>15.51</v>
      </c>
      <c r="AS201" s="3">
        <v>18.25</v>
      </c>
      <c r="AT201" s="3">
        <v>110.45</v>
      </c>
      <c r="AU201" s="3">
        <v>2599.5</v>
      </c>
      <c r="AV201" s="3">
        <v>258.7</v>
      </c>
      <c r="AW201" s="3">
        <v>83.9</v>
      </c>
      <c r="AX201" s="3">
        <v>53.25</v>
      </c>
      <c r="AY201" s="3">
        <v>23.111999999999998</v>
      </c>
      <c r="AZ201" s="3">
        <v>25.895</v>
      </c>
    </row>
    <row r="202" spans="1:52" x14ac:dyDescent="0.25">
      <c r="A202" s="2">
        <v>42289</v>
      </c>
      <c r="B202" s="3">
        <v>3102.19</v>
      </c>
      <c r="C202" s="3">
        <v>74.849999999999994</v>
      </c>
      <c r="D202" s="3">
        <v>88.85</v>
      </c>
      <c r="E202" s="3">
        <v>254.5</v>
      </c>
      <c r="F202" s="3">
        <v>531.6</v>
      </c>
      <c r="G202" s="3">
        <v>45.15</v>
      </c>
      <c r="H202" s="3">
        <v>111.15</v>
      </c>
      <c r="I202" s="3">
        <v>3763.5</v>
      </c>
      <c r="J202" s="3">
        <v>87.18</v>
      </c>
      <c r="K202" s="3">
        <v>384.8</v>
      </c>
      <c r="L202" s="3">
        <v>363.4</v>
      </c>
      <c r="M202" s="3">
        <v>98.35</v>
      </c>
      <c r="N202" s="3">
        <v>1306</v>
      </c>
      <c r="O202" s="3">
        <v>24.27</v>
      </c>
      <c r="P202" s="3">
        <v>210.8</v>
      </c>
      <c r="Q202" s="3">
        <v>73.48</v>
      </c>
      <c r="R202" s="3">
        <v>4176.5</v>
      </c>
      <c r="S202" s="3">
        <v>146.55000000000001</v>
      </c>
      <c r="T202" s="3">
        <v>86.03</v>
      </c>
      <c r="U202" s="3">
        <v>5.2830000000000004</v>
      </c>
      <c r="V202" s="3">
        <v>72.67</v>
      </c>
      <c r="W202" s="3">
        <v>60.51</v>
      </c>
      <c r="X202" s="3">
        <v>1827.5</v>
      </c>
      <c r="Y202" s="3">
        <v>37.840000000000003</v>
      </c>
      <c r="Z202" s="3">
        <v>19.03</v>
      </c>
      <c r="AA202" s="3">
        <v>75.900000000000006</v>
      </c>
      <c r="AB202" s="3">
        <v>53.97</v>
      </c>
      <c r="AC202" s="3">
        <v>435.35</v>
      </c>
      <c r="AD202" s="3">
        <v>6089</v>
      </c>
      <c r="AE202" s="3">
        <v>1515</v>
      </c>
      <c r="AF202" s="3">
        <v>15.085000000000001</v>
      </c>
      <c r="AG202" s="3">
        <v>2817</v>
      </c>
      <c r="AH202" s="3">
        <v>22.79</v>
      </c>
      <c r="AI202" s="3">
        <v>256.55</v>
      </c>
      <c r="AJ202" s="3">
        <v>908.9</v>
      </c>
      <c r="AK202" s="3">
        <v>11.58</v>
      </c>
      <c r="AL202" s="3">
        <v>12.53</v>
      </c>
      <c r="AM202" s="3">
        <v>1080.5</v>
      </c>
      <c r="AN202" s="3">
        <v>8.0549999999999997</v>
      </c>
      <c r="AO202" s="3">
        <v>3441</v>
      </c>
      <c r="AP202" s="3">
        <v>3.1739999999999999</v>
      </c>
      <c r="AQ202" s="3">
        <v>166.5</v>
      </c>
      <c r="AR202" s="3">
        <v>15.43</v>
      </c>
      <c r="AS202" s="3">
        <v>18.059999999999999</v>
      </c>
      <c r="AT202" s="3">
        <v>110.15</v>
      </c>
      <c r="AU202" s="3">
        <v>2537</v>
      </c>
      <c r="AV202" s="3">
        <v>258.3</v>
      </c>
      <c r="AW202" s="3">
        <v>83.7</v>
      </c>
      <c r="AX202" s="3">
        <v>52.67</v>
      </c>
      <c r="AY202" s="3">
        <v>23.492000000000001</v>
      </c>
      <c r="AZ202" s="3">
        <v>25.74</v>
      </c>
    </row>
    <row r="203" spans="1:52" x14ac:dyDescent="0.25">
      <c r="A203" s="2">
        <v>42290</v>
      </c>
      <c r="B203" s="3">
        <v>3075.4</v>
      </c>
      <c r="C203" s="3">
        <v>75</v>
      </c>
      <c r="D203" s="3">
        <v>88.25</v>
      </c>
      <c r="E203" s="3">
        <v>255.7</v>
      </c>
      <c r="F203" s="3">
        <v>520.5</v>
      </c>
      <c r="G203" s="3">
        <v>44.91</v>
      </c>
      <c r="H203" s="3">
        <v>109.5</v>
      </c>
      <c r="I203" s="3">
        <v>3772</v>
      </c>
      <c r="J203" s="3">
        <v>86.15</v>
      </c>
      <c r="K203" s="3">
        <v>382.75</v>
      </c>
      <c r="L203" s="3">
        <v>357</v>
      </c>
      <c r="M203" s="3">
        <v>100</v>
      </c>
      <c r="N203" s="3">
        <v>1326</v>
      </c>
      <c r="O203" s="3">
        <v>23.925000000000001</v>
      </c>
      <c r="P203" s="3">
        <v>209.95</v>
      </c>
      <c r="Q203" s="3">
        <v>72.55</v>
      </c>
      <c r="R203" s="3">
        <v>4138</v>
      </c>
      <c r="S203" s="3">
        <v>145.5</v>
      </c>
      <c r="T203" s="3">
        <v>85.12</v>
      </c>
      <c r="U203" s="3">
        <v>5.14</v>
      </c>
      <c r="V203" s="3">
        <v>71.64</v>
      </c>
      <c r="W203" s="3">
        <v>63.75</v>
      </c>
      <c r="X203" s="3">
        <v>1843</v>
      </c>
      <c r="Y203" s="3">
        <v>37.814999999999998</v>
      </c>
      <c r="Z203" s="3">
        <v>18.829999999999998</v>
      </c>
      <c r="AA203" s="3">
        <v>74.75</v>
      </c>
      <c r="AB203" s="3">
        <v>53.38</v>
      </c>
      <c r="AC203" s="3">
        <v>431.75</v>
      </c>
      <c r="AD203" s="3">
        <v>6094</v>
      </c>
      <c r="AE203" s="3">
        <v>1496.5</v>
      </c>
      <c r="AF203" s="3">
        <v>14.88</v>
      </c>
      <c r="AG203" s="3">
        <v>2823</v>
      </c>
      <c r="AH203" s="3">
        <v>22.355</v>
      </c>
      <c r="AI203" s="3">
        <v>251.4</v>
      </c>
      <c r="AJ203" s="3">
        <v>909</v>
      </c>
      <c r="AK203" s="3">
        <v>11.39</v>
      </c>
      <c r="AL203" s="3">
        <v>12.53</v>
      </c>
      <c r="AM203" s="3">
        <v>1079</v>
      </c>
      <c r="AN203" s="3">
        <v>7.89</v>
      </c>
      <c r="AO203" s="3">
        <v>3456</v>
      </c>
      <c r="AP203" s="3">
        <v>3.1819999999999999</v>
      </c>
      <c r="AQ203" s="3">
        <v>161.25</v>
      </c>
      <c r="AR203" s="3">
        <v>15.44</v>
      </c>
      <c r="AS203" s="3">
        <v>17.8</v>
      </c>
      <c r="AT203" s="3">
        <v>108.8</v>
      </c>
      <c r="AU203" s="3">
        <v>2522.5</v>
      </c>
      <c r="AV203" s="3">
        <v>252</v>
      </c>
      <c r="AW203" s="3">
        <v>82.4</v>
      </c>
      <c r="AX203" s="3">
        <v>51.81</v>
      </c>
      <c r="AY203" s="3">
        <v>23.335999999999999</v>
      </c>
      <c r="AZ203" s="3">
        <v>25.484999999999999</v>
      </c>
    </row>
    <row r="204" spans="1:52" x14ac:dyDescent="0.25">
      <c r="A204" s="2">
        <v>42291</v>
      </c>
      <c r="B204" s="3">
        <v>3048.83</v>
      </c>
      <c r="C204" s="3">
        <v>74.349999999999994</v>
      </c>
      <c r="D204" s="3">
        <v>87.45</v>
      </c>
      <c r="E204" s="3">
        <v>252</v>
      </c>
      <c r="F204" s="3">
        <v>515.6</v>
      </c>
      <c r="G204" s="3">
        <v>44.634999999999998</v>
      </c>
      <c r="H204" s="3">
        <v>108</v>
      </c>
      <c r="I204" s="3">
        <v>3737</v>
      </c>
      <c r="J204" s="3">
        <v>84.95</v>
      </c>
      <c r="K204" s="3">
        <v>377.65</v>
      </c>
      <c r="L204" s="3">
        <v>346</v>
      </c>
      <c r="M204" s="3">
        <v>100.65</v>
      </c>
      <c r="N204" s="3">
        <v>1313.5</v>
      </c>
      <c r="O204" s="3">
        <v>23.965</v>
      </c>
      <c r="P204" s="3">
        <v>204.15</v>
      </c>
      <c r="Q204" s="3">
        <v>71.52</v>
      </c>
      <c r="R204" s="3">
        <v>4059</v>
      </c>
      <c r="S204" s="3">
        <v>144.30000000000001</v>
      </c>
      <c r="T204" s="3">
        <v>83.71</v>
      </c>
      <c r="U204" s="3">
        <v>5.0449999999999999</v>
      </c>
      <c r="V204" s="3">
        <v>70.040000000000006</v>
      </c>
      <c r="W204" s="3">
        <v>63.41</v>
      </c>
      <c r="X204" s="3">
        <v>1810</v>
      </c>
      <c r="Y204" s="3">
        <v>37.58</v>
      </c>
      <c r="Z204" s="3">
        <v>18.71</v>
      </c>
      <c r="AA204" s="3">
        <v>73.88</v>
      </c>
      <c r="AB204" s="3">
        <v>53.12</v>
      </c>
      <c r="AC204" s="3">
        <v>417.2</v>
      </c>
      <c r="AD204" s="3">
        <v>6035</v>
      </c>
      <c r="AE204" s="3">
        <v>1460.5</v>
      </c>
      <c r="AF204" s="3">
        <v>14.625</v>
      </c>
      <c r="AG204" s="3">
        <v>2790</v>
      </c>
      <c r="AH204" s="3">
        <v>22.02</v>
      </c>
      <c r="AI204" s="3">
        <v>246.05</v>
      </c>
      <c r="AJ204" s="3">
        <v>907.2</v>
      </c>
      <c r="AK204" s="3">
        <v>11.06</v>
      </c>
      <c r="AL204" s="3">
        <v>12.52</v>
      </c>
      <c r="AM204" s="3">
        <v>1071.5</v>
      </c>
      <c r="AN204" s="3">
        <v>7.82</v>
      </c>
      <c r="AO204" s="3">
        <v>3440</v>
      </c>
      <c r="AP204" s="3">
        <v>3.1619999999999999</v>
      </c>
      <c r="AQ204" s="3">
        <v>159.25</v>
      </c>
      <c r="AR204" s="3">
        <v>15.34</v>
      </c>
      <c r="AS204" s="3">
        <v>17.66</v>
      </c>
      <c r="AT204" s="3">
        <v>107.3</v>
      </c>
      <c r="AU204" s="3">
        <v>2528</v>
      </c>
      <c r="AV204" s="3">
        <v>249.7</v>
      </c>
      <c r="AW204" s="3">
        <v>82.4</v>
      </c>
      <c r="AX204" s="3">
        <v>50.64</v>
      </c>
      <c r="AY204" s="3">
        <v>22.986000000000001</v>
      </c>
      <c r="AZ204" s="3">
        <v>25.23</v>
      </c>
    </row>
    <row r="205" spans="1:52" x14ac:dyDescent="0.25">
      <c r="A205" s="2">
        <v>42292</v>
      </c>
      <c r="B205" s="3">
        <v>3099.14</v>
      </c>
      <c r="C205" s="3">
        <v>75.150000000000006</v>
      </c>
      <c r="D205" s="3">
        <v>88.5</v>
      </c>
      <c r="E205" s="3">
        <v>253.8</v>
      </c>
      <c r="F205" s="3">
        <v>519</v>
      </c>
      <c r="G205" s="3">
        <v>45.115000000000002</v>
      </c>
      <c r="H205" s="3">
        <v>109.05</v>
      </c>
      <c r="I205" s="3">
        <v>3804</v>
      </c>
      <c r="J205" s="3">
        <v>88.05</v>
      </c>
      <c r="K205" s="3">
        <v>379.65</v>
      </c>
      <c r="L205" s="3">
        <v>347</v>
      </c>
      <c r="M205" s="3">
        <v>101.15</v>
      </c>
      <c r="N205" s="3">
        <v>1331.5</v>
      </c>
      <c r="O205" s="3">
        <v>24.21</v>
      </c>
      <c r="P205" s="3">
        <v>207.1</v>
      </c>
      <c r="Q205" s="3">
        <v>72.900000000000006</v>
      </c>
      <c r="R205" s="3">
        <v>4121</v>
      </c>
      <c r="S205" s="3">
        <v>146.05000000000001</v>
      </c>
      <c r="T205" s="3">
        <v>84.55</v>
      </c>
      <c r="U205" s="3">
        <v>5.0359999999999996</v>
      </c>
      <c r="V205" s="3">
        <v>71.319999999999993</v>
      </c>
      <c r="W205" s="3">
        <v>65.13</v>
      </c>
      <c r="X205" s="3">
        <v>1834</v>
      </c>
      <c r="Y205" s="3">
        <v>39.35</v>
      </c>
      <c r="Z205" s="3">
        <v>18.920000000000002</v>
      </c>
      <c r="AA205" s="3">
        <v>74.63</v>
      </c>
      <c r="AB205" s="3">
        <v>53.97</v>
      </c>
      <c r="AC205" s="3">
        <v>426.55</v>
      </c>
      <c r="AD205" s="3">
        <v>6128</v>
      </c>
      <c r="AE205" s="3">
        <v>1486.5</v>
      </c>
      <c r="AF205" s="3">
        <v>15.01</v>
      </c>
      <c r="AG205" s="3">
        <v>2890</v>
      </c>
      <c r="AH205" s="3">
        <v>22.41</v>
      </c>
      <c r="AI205" s="3">
        <v>248</v>
      </c>
      <c r="AJ205" s="3">
        <v>920.3</v>
      </c>
      <c r="AK205" s="3">
        <v>11.17</v>
      </c>
      <c r="AL205" s="3">
        <v>12.765000000000001</v>
      </c>
      <c r="AM205" s="3">
        <v>1080</v>
      </c>
      <c r="AN205" s="3">
        <v>7.9320000000000004</v>
      </c>
      <c r="AO205" s="3">
        <v>3466</v>
      </c>
      <c r="AP205" s="3">
        <v>3.2080000000000002</v>
      </c>
      <c r="AQ205" s="3">
        <v>160.4</v>
      </c>
      <c r="AR205" s="3">
        <v>15.54</v>
      </c>
      <c r="AS205" s="3">
        <v>17.649999999999999</v>
      </c>
      <c r="AT205" s="3">
        <v>109.9</v>
      </c>
      <c r="AU205" s="3">
        <v>2513</v>
      </c>
      <c r="AV205" s="3">
        <v>250.6</v>
      </c>
      <c r="AW205" s="3">
        <v>81.8</v>
      </c>
      <c r="AX205" s="3">
        <v>51.41</v>
      </c>
      <c r="AY205" s="3">
        <v>23.21</v>
      </c>
      <c r="AZ205" s="3">
        <v>25.52</v>
      </c>
    </row>
    <row r="206" spans="1:52" x14ac:dyDescent="0.25">
      <c r="A206" s="2">
        <v>42293</v>
      </c>
      <c r="B206" s="3">
        <v>3127.37</v>
      </c>
      <c r="C206" s="3">
        <v>73.75</v>
      </c>
      <c r="D206" s="3">
        <v>90.3</v>
      </c>
      <c r="E206" s="3">
        <v>259.5</v>
      </c>
      <c r="F206" s="3">
        <v>521</v>
      </c>
      <c r="G206" s="3">
        <v>45.6</v>
      </c>
      <c r="H206" s="3">
        <v>109.95</v>
      </c>
      <c r="I206" s="3">
        <v>3830</v>
      </c>
      <c r="J206" s="3">
        <v>88.71</v>
      </c>
      <c r="K206" s="3">
        <v>384</v>
      </c>
      <c r="L206" s="3">
        <v>360.9</v>
      </c>
      <c r="M206" s="3">
        <v>101.4</v>
      </c>
      <c r="N206" s="3">
        <v>1346</v>
      </c>
      <c r="O206" s="3">
        <v>24.65</v>
      </c>
      <c r="P206" s="3">
        <v>209.3</v>
      </c>
      <c r="Q206" s="3">
        <v>72.38</v>
      </c>
      <c r="R206" s="3">
        <v>4146</v>
      </c>
      <c r="S206" s="3">
        <v>148.35</v>
      </c>
      <c r="T206" s="3">
        <v>84.05</v>
      </c>
      <c r="U206" s="3">
        <v>5.19</v>
      </c>
      <c r="V206" s="3">
        <v>71.02</v>
      </c>
      <c r="W206" s="3">
        <v>66.12</v>
      </c>
      <c r="X206" s="3">
        <v>1836.5</v>
      </c>
      <c r="Y206" s="3">
        <v>39.869999999999997</v>
      </c>
      <c r="Z206" s="3">
        <v>19.5</v>
      </c>
      <c r="AA206" s="3">
        <v>75.2</v>
      </c>
      <c r="AB206" s="3">
        <v>54.99</v>
      </c>
      <c r="AC206" s="3">
        <v>430.1</v>
      </c>
      <c r="AD206" s="3">
        <v>6112</v>
      </c>
      <c r="AE206" s="3">
        <v>1523</v>
      </c>
      <c r="AF206" s="3">
        <v>15.19</v>
      </c>
      <c r="AG206" s="3">
        <v>2917</v>
      </c>
      <c r="AH206" s="3">
        <v>22.81</v>
      </c>
      <c r="AI206" s="3">
        <v>250.8</v>
      </c>
      <c r="AJ206" s="3">
        <v>928.4</v>
      </c>
      <c r="AK206" s="3">
        <v>11.395</v>
      </c>
      <c r="AL206" s="3">
        <v>12.97</v>
      </c>
      <c r="AM206" s="3">
        <v>1091.5</v>
      </c>
      <c r="AN206" s="3">
        <v>8.0380000000000003</v>
      </c>
      <c r="AO206" s="3">
        <v>3490</v>
      </c>
      <c r="AP206" s="3">
        <v>3.2560000000000002</v>
      </c>
      <c r="AQ206" s="3">
        <v>158.65</v>
      </c>
      <c r="AR206" s="3">
        <v>15.73</v>
      </c>
      <c r="AS206" s="3">
        <v>17.36</v>
      </c>
      <c r="AT206" s="3">
        <v>110.35</v>
      </c>
      <c r="AU206" s="3">
        <v>2492.5</v>
      </c>
      <c r="AV206" s="3">
        <v>254.5</v>
      </c>
      <c r="AW206" s="3">
        <v>80.349999999999994</v>
      </c>
      <c r="AX206" s="3">
        <v>50.25</v>
      </c>
      <c r="AY206" s="3">
        <v>23.821999999999999</v>
      </c>
      <c r="AZ206" s="3">
        <v>25.965</v>
      </c>
    </row>
    <row r="207" spans="1:52" x14ac:dyDescent="0.25">
      <c r="A207" s="2">
        <v>42296</v>
      </c>
      <c r="B207" s="3">
        <v>3135.3</v>
      </c>
      <c r="C207" s="3">
        <v>73.5</v>
      </c>
      <c r="D207" s="3">
        <v>90.4</v>
      </c>
      <c r="E207" s="3">
        <v>260.5</v>
      </c>
      <c r="F207" s="3">
        <v>517.29999999999995</v>
      </c>
      <c r="G207" s="3">
        <v>44.965000000000003</v>
      </c>
      <c r="H207" s="3">
        <v>110.8</v>
      </c>
      <c r="I207" s="3">
        <v>3824.5</v>
      </c>
      <c r="J207" s="3">
        <v>89.11</v>
      </c>
      <c r="K207" s="3">
        <v>377.25</v>
      </c>
      <c r="L207" s="3">
        <v>370</v>
      </c>
      <c r="M207" s="3">
        <v>102.45</v>
      </c>
      <c r="N207" s="3">
        <v>1345</v>
      </c>
      <c r="O207" s="3">
        <v>24.29</v>
      </c>
      <c r="P207" s="3">
        <v>208.4</v>
      </c>
      <c r="Q207" s="3">
        <v>72.819999999999993</v>
      </c>
      <c r="R207" s="3">
        <v>4156.5</v>
      </c>
      <c r="S207" s="3">
        <v>149</v>
      </c>
      <c r="T207" s="3">
        <v>84.28</v>
      </c>
      <c r="U207" s="3">
        <v>5.15</v>
      </c>
      <c r="V207" s="3">
        <v>71.33</v>
      </c>
      <c r="W207" s="3">
        <v>66.150000000000006</v>
      </c>
      <c r="X207" s="3">
        <v>1847</v>
      </c>
      <c r="Y207" s="3">
        <v>40.234999999999999</v>
      </c>
      <c r="Z207" s="3">
        <v>19.36</v>
      </c>
      <c r="AA207" s="3">
        <v>75.47</v>
      </c>
      <c r="AB207" s="3">
        <v>55.09</v>
      </c>
      <c r="AC207" s="3">
        <v>428.15</v>
      </c>
      <c r="AD207" s="3">
        <v>6149</v>
      </c>
      <c r="AE207" s="3">
        <v>1521</v>
      </c>
      <c r="AF207" s="3">
        <v>15.345000000000001</v>
      </c>
      <c r="AG207" s="3">
        <v>2921</v>
      </c>
      <c r="AH207" s="3">
        <v>22.89</v>
      </c>
      <c r="AI207" s="3">
        <v>254.65</v>
      </c>
      <c r="AJ207" s="3">
        <v>925.7</v>
      </c>
      <c r="AK207" s="3">
        <v>11.335000000000001</v>
      </c>
      <c r="AL207" s="3">
        <v>12.994999999999999</v>
      </c>
      <c r="AM207" s="3">
        <v>1073.5</v>
      </c>
      <c r="AN207" s="3">
        <v>7.9749999999999996</v>
      </c>
      <c r="AO207" s="3">
        <v>3488</v>
      </c>
      <c r="AP207" s="3">
        <v>3.2800000000000002</v>
      </c>
      <c r="AQ207" s="3">
        <v>158.9</v>
      </c>
      <c r="AR207" s="3">
        <v>15.59</v>
      </c>
      <c r="AS207" s="3">
        <v>17.100000000000001</v>
      </c>
      <c r="AT207" s="3">
        <v>110.45</v>
      </c>
      <c r="AU207" s="3">
        <v>2440</v>
      </c>
      <c r="AV207" s="3">
        <v>252.3</v>
      </c>
      <c r="AW207" s="3">
        <v>80.849999999999994</v>
      </c>
      <c r="AX207" s="3">
        <v>49.99</v>
      </c>
      <c r="AY207" s="3">
        <v>23.928999999999998</v>
      </c>
      <c r="AZ207" s="3">
        <v>26.925000000000001</v>
      </c>
    </row>
    <row r="208" spans="1:52" x14ac:dyDescent="0.25">
      <c r="A208" s="2">
        <v>42297</v>
      </c>
      <c r="B208" s="3">
        <v>3111.78</v>
      </c>
      <c r="C208" s="3">
        <v>73.45</v>
      </c>
      <c r="D208" s="3">
        <v>88.9</v>
      </c>
      <c r="E208" s="3">
        <v>257.10000000000002</v>
      </c>
      <c r="F208" s="3">
        <v>515.6</v>
      </c>
      <c r="G208" s="3">
        <v>44.55</v>
      </c>
      <c r="H208" s="3">
        <v>110.15</v>
      </c>
      <c r="I208" s="3">
        <v>3799</v>
      </c>
      <c r="J208" s="3">
        <v>87.29</v>
      </c>
      <c r="K208" s="3">
        <v>376.55</v>
      </c>
      <c r="L208" s="3">
        <v>363.5</v>
      </c>
      <c r="M208" s="3">
        <v>102.4</v>
      </c>
      <c r="N208" s="3">
        <v>1336.5</v>
      </c>
      <c r="O208" s="3">
        <v>24.204999999999998</v>
      </c>
      <c r="P208" s="3">
        <v>208.55</v>
      </c>
      <c r="Q208" s="3">
        <v>72.33</v>
      </c>
      <c r="R208" s="3">
        <v>4024.5</v>
      </c>
      <c r="S208" s="3">
        <v>148.80000000000001</v>
      </c>
      <c r="T208" s="3">
        <v>83.83</v>
      </c>
      <c r="U208" s="3">
        <v>5.0289999999999999</v>
      </c>
      <c r="V208" s="3">
        <v>71.209999999999994</v>
      </c>
      <c r="W208" s="3">
        <v>66.5</v>
      </c>
      <c r="X208" s="3">
        <v>1851</v>
      </c>
      <c r="Y208" s="3">
        <v>40.034999999999997</v>
      </c>
      <c r="Z208" s="3">
        <v>19.149999999999999</v>
      </c>
      <c r="AA208" s="3">
        <v>75.58</v>
      </c>
      <c r="AB208" s="3">
        <v>54.3</v>
      </c>
      <c r="AC208" s="3">
        <v>437.2</v>
      </c>
      <c r="AD208" s="3">
        <v>6144</v>
      </c>
      <c r="AE208" s="3">
        <v>1509.5</v>
      </c>
      <c r="AF208" s="3">
        <v>15.68</v>
      </c>
      <c r="AG208" s="3">
        <v>2920</v>
      </c>
      <c r="AH208" s="3">
        <v>22.914999999999999</v>
      </c>
      <c r="AI208" s="3">
        <v>252.6</v>
      </c>
      <c r="AJ208" s="3">
        <v>931.5</v>
      </c>
      <c r="AK208" s="3">
        <v>11.11</v>
      </c>
      <c r="AL208" s="3">
        <v>12.865</v>
      </c>
      <c r="AM208" s="3">
        <v>1072</v>
      </c>
      <c r="AN208" s="3">
        <v>7.9290000000000003</v>
      </c>
      <c r="AO208" s="3">
        <v>3470</v>
      </c>
      <c r="AP208" s="3">
        <v>3.262</v>
      </c>
      <c r="AQ208" s="3">
        <v>158.30000000000001</v>
      </c>
      <c r="AR208" s="3">
        <v>15.44</v>
      </c>
      <c r="AS208" s="3">
        <v>17.29</v>
      </c>
      <c r="AT208" s="3">
        <v>109</v>
      </c>
      <c r="AU208" s="3">
        <v>2428</v>
      </c>
      <c r="AV208" s="3">
        <v>252</v>
      </c>
      <c r="AW208" s="3">
        <v>79.75</v>
      </c>
      <c r="AX208" s="3">
        <v>50.08</v>
      </c>
      <c r="AY208" s="3">
        <v>24.190999999999999</v>
      </c>
      <c r="AZ208" s="3">
        <v>26.55</v>
      </c>
    </row>
    <row r="209" spans="1:52" x14ac:dyDescent="0.25">
      <c r="A209" s="2">
        <v>42298</v>
      </c>
      <c r="B209" s="3">
        <v>3105.48</v>
      </c>
      <c r="C209" s="3">
        <v>73.25</v>
      </c>
      <c r="D209" s="3">
        <v>87.7</v>
      </c>
      <c r="E209" s="3">
        <v>253.3</v>
      </c>
      <c r="F209" s="3">
        <v>512.79999999999995</v>
      </c>
      <c r="G209" s="3">
        <v>44.91</v>
      </c>
      <c r="H209" s="3">
        <v>109.8</v>
      </c>
      <c r="I209" s="3">
        <v>3816</v>
      </c>
      <c r="J209" s="3">
        <v>87</v>
      </c>
      <c r="K209" s="3">
        <v>380.95</v>
      </c>
      <c r="L209" s="3">
        <v>357</v>
      </c>
      <c r="M209" s="3">
        <v>101.25</v>
      </c>
      <c r="N209" s="3">
        <v>1322</v>
      </c>
      <c r="O209" s="3">
        <v>24.51</v>
      </c>
      <c r="P209" s="3">
        <v>208.05</v>
      </c>
      <c r="Q209" s="3">
        <v>73.72</v>
      </c>
      <c r="R209" s="3">
        <v>3947</v>
      </c>
      <c r="S209" s="3">
        <v>149.69999999999999</v>
      </c>
      <c r="T209" s="3">
        <v>84.86</v>
      </c>
      <c r="U209" s="3">
        <v>5.0529999999999999</v>
      </c>
      <c r="V209" s="3">
        <v>71.58</v>
      </c>
      <c r="W209" s="3">
        <v>67.56</v>
      </c>
      <c r="X209" s="3">
        <v>1843</v>
      </c>
      <c r="Y209" s="3">
        <v>40.244999999999997</v>
      </c>
      <c r="Z209" s="3">
        <v>19.03</v>
      </c>
      <c r="AA209" s="3">
        <v>76.31</v>
      </c>
      <c r="AB209" s="3">
        <v>54.4</v>
      </c>
      <c r="AC209" s="3">
        <v>434.5</v>
      </c>
      <c r="AD209" s="3">
        <v>6300</v>
      </c>
      <c r="AE209" s="3">
        <v>1499.5</v>
      </c>
      <c r="AF209" s="3">
        <v>15.734999999999999</v>
      </c>
      <c r="AG209" s="3">
        <v>2936</v>
      </c>
      <c r="AH209" s="3">
        <v>23.094999999999999</v>
      </c>
      <c r="AI209" s="3">
        <v>248.05</v>
      </c>
      <c r="AJ209" s="3">
        <v>927.5</v>
      </c>
      <c r="AK209" s="3">
        <v>11.135</v>
      </c>
      <c r="AL209" s="3">
        <v>12.9</v>
      </c>
      <c r="AM209" s="3">
        <v>1087.5</v>
      </c>
      <c r="AN209" s="3">
        <v>7.9399999999999995</v>
      </c>
      <c r="AO209" s="3">
        <v>3502</v>
      </c>
      <c r="AP209" s="3">
        <v>3.222</v>
      </c>
      <c r="AQ209" s="3">
        <v>158.05000000000001</v>
      </c>
      <c r="AR209" s="3">
        <v>15.45</v>
      </c>
      <c r="AS209" s="3">
        <v>17.3</v>
      </c>
      <c r="AT209" s="3">
        <v>109.65</v>
      </c>
      <c r="AU209" s="3">
        <v>2426</v>
      </c>
      <c r="AV209" s="3">
        <v>253.5</v>
      </c>
      <c r="AW209" s="3">
        <v>79.95</v>
      </c>
      <c r="AX209" s="3">
        <v>50.98</v>
      </c>
      <c r="AY209" s="3">
        <v>23.326000000000001</v>
      </c>
      <c r="AZ209" s="3">
        <v>26.53</v>
      </c>
    </row>
    <row r="210" spans="1:52" x14ac:dyDescent="0.25">
      <c r="A210" s="2">
        <v>42299</v>
      </c>
      <c r="B210" s="3">
        <v>3176.58</v>
      </c>
      <c r="C210" s="3">
        <v>74.8</v>
      </c>
      <c r="D210" s="3">
        <v>89.45</v>
      </c>
      <c r="E210" s="3">
        <v>260.7</v>
      </c>
      <c r="F210" s="3">
        <v>505.6</v>
      </c>
      <c r="G210" s="3">
        <v>45.365000000000002</v>
      </c>
      <c r="H210" s="3">
        <v>111.65</v>
      </c>
      <c r="I210" s="3">
        <v>3823</v>
      </c>
      <c r="J210" s="3">
        <v>89.23</v>
      </c>
      <c r="K210" s="3">
        <v>388.55</v>
      </c>
      <c r="L210" s="3">
        <v>358.9</v>
      </c>
      <c r="M210" s="3">
        <v>104.5</v>
      </c>
      <c r="N210" s="3">
        <v>1337</v>
      </c>
      <c r="O210" s="3">
        <v>24.75</v>
      </c>
      <c r="P210" s="3">
        <v>215.1</v>
      </c>
      <c r="Q210" s="3">
        <v>76.05</v>
      </c>
      <c r="R210" s="3">
        <v>4011</v>
      </c>
      <c r="S210" s="3">
        <v>153</v>
      </c>
      <c r="T210" s="3">
        <v>86.77</v>
      </c>
      <c r="U210" s="3">
        <v>5.2160000000000002</v>
      </c>
      <c r="V210" s="3">
        <v>74.290000000000006</v>
      </c>
      <c r="W210" s="3">
        <v>68.91</v>
      </c>
      <c r="X210" s="3">
        <v>1860.5</v>
      </c>
      <c r="Y210" s="3">
        <v>41.145000000000003</v>
      </c>
      <c r="Z210" s="3">
        <v>19.55</v>
      </c>
      <c r="AA210" s="3">
        <v>76.73</v>
      </c>
      <c r="AB210" s="3">
        <v>55.01</v>
      </c>
      <c r="AC210" s="3">
        <v>443.6</v>
      </c>
      <c r="AD210" s="3">
        <v>6310</v>
      </c>
      <c r="AE210" s="3">
        <v>1506</v>
      </c>
      <c r="AF210" s="3">
        <v>16.425000000000001</v>
      </c>
      <c r="AG210" s="3">
        <v>2947</v>
      </c>
      <c r="AH210" s="3">
        <v>23.82</v>
      </c>
      <c r="AI210" s="3">
        <v>250.65</v>
      </c>
      <c r="AJ210" s="3">
        <v>929.4</v>
      </c>
      <c r="AK210" s="3">
        <v>11.72</v>
      </c>
      <c r="AL210" s="3">
        <v>13.025</v>
      </c>
      <c r="AM210" s="3">
        <v>1082</v>
      </c>
      <c r="AN210" s="3">
        <v>8.1180000000000003</v>
      </c>
      <c r="AO210" s="3">
        <v>3513</v>
      </c>
      <c r="AP210" s="3">
        <v>3.24</v>
      </c>
      <c r="AQ210" s="3">
        <v>165.15</v>
      </c>
      <c r="AR210" s="3">
        <v>15.71</v>
      </c>
      <c r="AS210" s="3">
        <v>17.600000000000001</v>
      </c>
      <c r="AT210" s="3">
        <v>113.35</v>
      </c>
      <c r="AU210" s="3">
        <v>2468.5</v>
      </c>
      <c r="AV210" s="3">
        <v>259.5</v>
      </c>
      <c r="AW210" s="3">
        <v>82.4</v>
      </c>
      <c r="AX210" s="3">
        <v>52.69</v>
      </c>
      <c r="AY210" s="3">
        <v>22.975999999999999</v>
      </c>
      <c r="AZ210" s="3">
        <v>27.18</v>
      </c>
    </row>
    <row r="211" spans="1:52" x14ac:dyDescent="0.25">
      <c r="A211" s="2">
        <v>42300</v>
      </c>
      <c r="B211" s="3">
        <v>3237.35</v>
      </c>
      <c r="C211" s="3">
        <v>75.5</v>
      </c>
      <c r="D211" s="3">
        <v>90.4</v>
      </c>
      <c r="E211" s="3">
        <v>264.3</v>
      </c>
      <c r="F211" s="3">
        <v>518</v>
      </c>
      <c r="G211" s="3">
        <v>45.5</v>
      </c>
      <c r="H211" s="3">
        <v>116.4</v>
      </c>
      <c r="I211" s="3">
        <v>3843.5</v>
      </c>
      <c r="J211" s="3">
        <v>92.45</v>
      </c>
      <c r="K211" s="3">
        <v>388.1</v>
      </c>
      <c r="L211" s="3">
        <v>373</v>
      </c>
      <c r="M211" s="3">
        <v>107.15</v>
      </c>
      <c r="N211" s="3">
        <v>1369</v>
      </c>
      <c r="O211" s="3">
        <v>24.57</v>
      </c>
      <c r="P211" s="3">
        <v>218</v>
      </c>
      <c r="Q211" s="3">
        <v>78.709999999999994</v>
      </c>
      <c r="R211" s="3">
        <v>4069.5</v>
      </c>
      <c r="S211" s="3">
        <v>156.1</v>
      </c>
      <c r="T211" s="3">
        <v>90.02</v>
      </c>
      <c r="U211" s="3">
        <v>5.2709999999999999</v>
      </c>
      <c r="V211" s="3">
        <v>76.64</v>
      </c>
      <c r="W211" s="3">
        <v>69.92</v>
      </c>
      <c r="X211" s="3">
        <v>1858.5</v>
      </c>
      <c r="Y211" s="3">
        <v>41.63</v>
      </c>
      <c r="Z211" s="3">
        <v>20.09</v>
      </c>
      <c r="AA211" s="3">
        <v>77.83</v>
      </c>
      <c r="AB211" s="3">
        <v>55.91</v>
      </c>
      <c r="AC211" s="3">
        <v>450.2</v>
      </c>
      <c r="AD211" s="3">
        <v>6249</v>
      </c>
      <c r="AE211" s="3">
        <v>1535</v>
      </c>
      <c r="AF211" s="3">
        <v>16.97</v>
      </c>
      <c r="AG211" s="3">
        <v>2948</v>
      </c>
      <c r="AH211" s="3">
        <v>24.05</v>
      </c>
      <c r="AI211" s="3">
        <v>251.25</v>
      </c>
      <c r="AJ211" s="3">
        <v>934</v>
      </c>
      <c r="AK211" s="3">
        <v>12.025</v>
      </c>
      <c r="AL211" s="3">
        <v>13.365</v>
      </c>
      <c r="AM211" s="3">
        <v>1057</v>
      </c>
      <c r="AN211" s="3">
        <v>8.1129999999999995</v>
      </c>
      <c r="AO211" s="3">
        <v>3499</v>
      </c>
      <c r="AP211" s="3">
        <v>3.2160000000000002</v>
      </c>
      <c r="AQ211" s="3">
        <v>170.65</v>
      </c>
      <c r="AR211" s="3">
        <v>15.53</v>
      </c>
      <c r="AS211" s="3">
        <v>18.149999999999999</v>
      </c>
      <c r="AT211" s="3">
        <v>115.9</v>
      </c>
      <c r="AU211" s="3">
        <v>2506.5</v>
      </c>
      <c r="AV211" s="3">
        <v>259.8</v>
      </c>
      <c r="AW211" s="3">
        <v>83.7</v>
      </c>
      <c r="AX211" s="3">
        <v>54.85</v>
      </c>
      <c r="AY211" s="3">
        <v>23.54</v>
      </c>
      <c r="AZ211" s="3">
        <v>27.754999999999999</v>
      </c>
    </row>
    <row r="212" spans="1:52" x14ac:dyDescent="0.25">
      <c r="A212" s="2">
        <v>42303</v>
      </c>
      <c r="B212" s="3">
        <v>3223.84</v>
      </c>
      <c r="C212" s="3">
        <v>75.25</v>
      </c>
      <c r="D212" s="3">
        <v>90.55</v>
      </c>
      <c r="E212" s="3">
        <v>264</v>
      </c>
      <c r="F212" s="3">
        <v>513.1</v>
      </c>
      <c r="G212" s="3">
        <v>44.615000000000002</v>
      </c>
      <c r="H212" s="3">
        <v>116.35</v>
      </c>
      <c r="I212" s="3">
        <v>3830</v>
      </c>
      <c r="J212" s="3">
        <v>91.85</v>
      </c>
      <c r="K212" s="3">
        <v>384.4</v>
      </c>
      <c r="L212" s="3">
        <v>372.5</v>
      </c>
      <c r="M212" s="3">
        <v>106.55</v>
      </c>
      <c r="N212" s="3">
        <v>1369</v>
      </c>
      <c r="O212" s="3">
        <v>24.265000000000001</v>
      </c>
      <c r="P212" s="3">
        <v>216.6</v>
      </c>
      <c r="Q212" s="3">
        <v>78.38</v>
      </c>
      <c r="R212" s="3">
        <v>4091.5</v>
      </c>
      <c r="S212" s="3">
        <v>157.19999999999999</v>
      </c>
      <c r="T212" s="3">
        <v>89.7</v>
      </c>
      <c r="U212" s="3">
        <v>5.2249999999999996</v>
      </c>
      <c r="V212" s="3">
        <v>76.59</v>
      </c>
      <c r="W212" s="3">
        <v>70.13</v>
      </c>
      <c r="X212" s="3">
        <v>1878.5</v>
      </c>
      <c r="Y212" s="3">
        <v>41.265000000000001</v>
      </c>
      <c r="Z212" s="3">
        <v>20.14</v>
      </c>
      <c r="AA212" s="3">
        <v>77.5</v>
      </c>
      <c r="AB212" s="3">
        <v>55.85</v>
      </c>
      <c r="AC212" s="3">
        <v>451.85</v>
      </c>
      <c r="AD212" s="3">
        <v>6285</v>
      </c>
      <c r="AE212" s="3">
        <v>1531.5</v>
      </c>
      <c r="AF212" s="3">
        <v>17.079999999999998</v>
      </c>
      <c r="AG212" s="3">
        <v>2942</v>
      </c>
      <c r="AH212" s="3">
        <v>24.155000000000001</v>
      </c>
      <c r="AI212" s="3">
        <v>250.95</v>
      </c>
      <c r="AJ212" s="3">
        <v>939</v>
      </c>
      <c r="AK212" s="3">
        <v>12.02</v>
      </c>
      <c r="AL212" s="3">
        <v>13.465</v>
      </c>
      <c r="AM212" s="3">
        <v>1050.5</v>
      </c>
      <c r="AN212" s="3">
        <v>8.1430000000000007</v>
      </c>
      <c r="AO212" s="3">
        <v>3495</v>
      </c>
      <c r="AP212" s="3">
        <v>3.21</v>
      </c>
      <c r="AQ212" s="3">
        <v>169.15</v>
      </c>
      <c r="AR212" s="3">
        <v>15.3</v>
      </c>
      <c r="AS212" s="3">
        <v>18.21</v>
      </c>
      <c r="AT212" s="3">
        <v>116.4</v>
      </c>
      <c r="AU212" s="3">
        <v>2487.5</v>
      </c>
      <c r="AV212" s="3">
        <v>259.89999999999998</v>
      </c>
      <c r="AW212" s="3">
        <v>83.45</v>
      </c>
      <c r="AX212" s="3">
        <v>55.22</v>
      </c>
      <c r="AY212" s="3">
        <v>23.908999999999999</v>
      </c>
      <c r="AZ212" s="3">
        <v>27.375</v>
      </c>
    </row>
    <row r="213" spans="1:52" x14ac:dyDescent="0.25">
      <c r="A213" s="2">
        <v>42304</v>
      </c>
      <c r="B213" s="3">
        <v>3193.36</v>
      </c>
      <c r="C213" s="3">
        <v>75.2</v>
      </c>
      <c r="D213" s="3">
        <v>89.15</v>
      </c>
      <c r="E213" s="3">
        <v>263</v>
      </c>
      <c r="F213" s="3">
        <v>511.5</v>
      </c>
      <c r="G213" s="3">
        <v>43.64</v>
      </c>
      <c r="H213" s="3">
        <v>116.05</v>
      </c>
      <c r="I213" s="3">
        <v>3793.5</v>
      </c>
      <c r="J213" s="3">
        <v>91.53</v>
      </c>
      <c r="K213" s="3">
        <v>380</v>
      </c>
      <c r="L213" s="3">
        <v>376.7</v>
      </c>
      <c r="M213" s="3">
        <v>106.15</v>
      </c>
      <c r="N213" s="3">
        <v>1367.5</v>
      </c>
      <c r="O213" s="3">
        <v>23.81</v>
      </c>
      <c r="P213" s="3">
        <v>215.35</v>
      </c>
      <c r="Q213" s="3">
        <v>78.099999999999994</v>
      </c>
      <c r="R213" s="3">
        <v>4075</v>
      </c>
      <c r="S213" s="3">
        <v>156.6</v>
      </c>
      <c r="T213" s="3">
        <v>89.23</v>
      </c>
      <c r="U213" s="3">
        <v>5.1390000000000002</v>
      </c>
      <c r="V213" s="3">
        <v>72.98</v>
      </c>
      <c r="W213" s="3">
        <v>69.930000000000007</v>
      </c>
      <c r="X213" s="3">
        <v>1863</v>
      </c>
      <c r="Y213" s="3">
        <v>41.12</v>
      </c>
      <c r="Z213" s="3">
        <v>20.010000000000002</v>
      </c>
      <c r="AA213" s="3">
        <v>77.400000000000006</v>
      </c>
      <c r="AB213" s="3">
        <v>55.47</v>
      </c>
      <c r="AC213" s="3">
        <v>452</v>
      </c>
      <c r="AD213" s="3">
        <v>6294</v>
      </c>
      <c r="AE213" s="3">
        <v>1514.5</v>
      </c>
      <c r="AF213" s="3">
        <v>16.855</v>
      </c>
      <c r="AG213" s="3">
        <v>2940</v>
      </c>
      <c r="AH213" s="3">
        <v>23.824999999999999</v>
      </c>
      <c r="AI213" s="3">
        <v>250.85</v>
      </c>
      <c r="AJ213" s="3">
        <v>933</v>
      </c>
      <c r="AK213" s="3">
        <v>11.83</v>
      </c>
      <c r="AL213" s="3">
        <v>13.32</v>
      </c>
      <c r="AM213" s="3">
        <v>1028</v>
      </c>
      <c r="AN213" s="3">
        <v>8.0440000000000005</v>
      </c>
      <c r="AO213" s="3">
        <v>3454</v>
      </c>
      <c r="AP213" s="3">
        <v>3.22</v>
      </c>
      <c r="AQ213" s="3">
        <v>168.5</v>
      </c>
      <c r="AR213" s="3">
        <v>14.89</v>
      </c>
      <c r="AS213" s="3">
        <v>18.190000000000001</v>
      </c>
      <c r="AT213" s="3">
        <v>117.25</v>
      </c>
      <c r="AU213" s="3">
        <v>2432.5</v>
      </c>
      <c r="AV213" s="3">
        <v>258.8</v>
      </c>
      <c r="AW213" s="3">
        <v>83.25</v>
      </c>
      <c r="AX213" s="3">
        <v>53.61</v>
      </c>
      <c r="AY213" s="3">
        <v>23.850999999999999</v>
      </c>
      <c r="AZ213" s="3">
        <v>27.36</v>
      </c>
    </row>
    <row r="214" spans="1:52" x14ac:dyDescent="0.25">
      <c r="A214" s="2">
        <v>42305</v>
      </c>
      <c r="B214" s="3">
        <v>3229.45</v>
      </c>
      <c r="C214" s="3">
        <v>75.75</v>
      </c>
      <c r="D214" s="3">
        <v>89.65</v>
      </c>
      <c r="E214" s="3">
        <v>267.89999999999998</v>
      </c>
      <c r="F214" s="3">
        <v>515.29999999999995</v>
      </c>
      <c r="G214" s="3">
        <v>44.01</v>
      </c>
      <c r="H214" s="3">
        <v>118.6</v>
      </c>
      <c r="I214" s="3">
        <v>3893</v>
      </c>
      <c r="J214" s="3">
        <v>93.3</v>
      </c>
      <c r="K214" s="3">
        <v>391</v>
      </c>
      <c r="L214" s="3">
        <v>384.4</v>
      </c>
      <c r="M214" s="3">
        <v>107.6</v>
      </c>
      <c r="N214" s="3">
        <v>1420.5</v>
      </c>
      <c r="O214" s="3">
        <v>24.155000000000001</v>
      </c>
      <c r="P214" s="3">
        <v>217.3</v>
      </c>
      <c r="Q214" s="3">
        <v>78.89</v>
      </c>
      <c r="R214" s="3">
        <v>4179.5</v>
      </c>
      <c r="S214" s="3">
        <v>158.1</v>
      </c>
      <c r="T214" s="3">
        <v>90.93</v>
      </c>
      <c r="U214" s="3">
        <v>5.2039999999999997</v>
      </c>
      <c r="V214" s="3">
        <v>73.36</v>
      </c>
      <c r="W214" s="3">
        <v>70.849999999999994</v>
      </c>
      <c r="X214" s="3">
        <v>1869.5</v>
      </c>
      <c r="Y214" s="3">
        <v>41.4</v>
      </c>
      <c r="Z214" s="3">
        <v>19.989999999999998</v>
      </c>
      <c r="AA214" s="3">
        <v>74</v>
      </c>
      <c r="AB214" s="3">
        <v>55.81</v>
      </c>
      <c r="AC214" s="3">
        <v>468.65</v>
      </c>
      <c r="AD214" s="3">
        <v>6350</v>
      </c>
      <c r="AE214" s="3">
        <v>1533</v>
      </c>
      <c r="AF214" s="3">
        <v>16.984999999999999</v>
      </c>
      <c r="AG214" s="3">
        <v>2960</v>
      </c>
      <c r="AH214" s="3">
        <v>24.22</v>
      </c>
      <c r="AI214" s="3">
        <v>253.15</v>
      </c>
      <c r="AJ214" s="3">
        <v>935.6</v>
      </c>
      <c r="AK214" s="3">
        <v>11.965</v>
      </c>
      <c r="AL214" s="3">
        <v>13.414999999999999</v>
      </c>
      <c r="AM214" s="3">
        <v>1035.5</v>
      </c>
      <c r="AN214" s="3">
        <v>8.1929999999999996</v>
      </c>
      <c r="AO214" s="3">
        <v>3500</v>
      </c>
      <c r="AP214" s="3">
        <v>3.2720000000000002</v>
      </c>
      <c r="AQ214" s="3">
        <v>167.7</v>
      </c>
      <c r="AR214" s="3">
        <v>15.21</v>
      </c>
      <c r="AS214" s="3">
        <v>18.54</v>
      </c>
      <c r="AT214" s="3">
        <v>118.55</v>
      </c>
      <c r="AU214" s="3">
        <v>2415</v>
      </c>
      <c r="AV214" s="3">
        <v>260.60000000000002</v>
      </c>
      <c r="AW214" s="3">
        <v>83.9</v>
      </c>
      <c r="AX214" s="3">
        <v>53.96</v>
      </c>
      <c r="AY214" s="3">
        <v>24.210999999999999</v>
      </c>
      <c r="AZ214" s="3">
        <v>27.475000000000001</v>
      </c>
    </row>
    <row r="215" spans="1:52" x14ac:dyDescent="0.25">
      <c r="A215" s="2">
        <v>42306</v>
      </c>
      <c r="B215" s="3">
        <v>3225.44</v>
      </c>
      <c r="C215" s="3">
        <v>76</v>
      </c>
      <c r="D215" s="3">
        <v>90.3</v>
      </c>
      <c r="E215" s="3">
        <v>268.3</v>
      </c>
      <c r="F215" s="3">
        <v>512.79999999999995</v>
      </c>
      <c r="G215" s="3">
        <v>44.33</v>
      </c>
      <c r="H215" s="3">
        <v>121.05</v>
      </c>
      <c r="I215" s="3">
        <v>3890.5</v>
      </c>
      <c r="J215" s="3">
        <v>90.99</v>
      </c>
      <c r="K215" s="3">
        <v>391.7</v>
      </c>
      <c r="L215" s="3">
        <v>364</v>
      </c>
      <c r="M215" s="3">
        <v>107.45</v>
      </c>
      <c r="N215" s="3">
        <v>1404</v>
      </c>
      <c r="O215" s="3">
        <v>24</v>
      </c>
      <c r="P215" s="3">
        <v>216.1</v>
      </c>
      <c r="Q215" s="3">
        <v>78.55</v>
      </c>
      <c r="R215" s="3">
        <v>4196.5</v>
      </c>
      <c r="S215" s="3">
        <v>157.94999999999999</v>
      </c>
      <c r="T215" s="3">
        <v>91.23</v>
      </c>
      <c r="U215" s="3">
        <v>5.085</v>
      </c>
      <c r="V215" s="3">
        <v>73.88</v>
      </c>
      <c r="W215" s="3">
        <v>71.150000000000006</v>
      </c>
      <c r="X215" s="3">
        <v>1885.5</v>
      </c>
      <c r="Y215" s="3">
        <v>41.57</v>
      </c>
      <c r="Z215" s="3">
        <v>19.82</v>
      </c>
      <c r="AA215" s="3">
        <v>74.22</v>
      </c>
      <c r="AB215" s="3">
        <v>54.3</v>
      </c>
      <c r="AC215" s="3">
        <v>469.6</v>
      </c>
      <c r="AD215" s="3">
        <v>6418</v>
      </c>
      <c r="AE215" s="3">
        <v>1519.5</v>
      </c>
      <c r="AF215" s="3">
        <v>17</v>
      </c>
      <c r="AG215" s="3">
        <v>2936</v>
      </c>
      <c r="AH215" s="3">
        <v>24.36</v>
      </c>
      <c r="AI215" s="3">
        <v>237.25</v>
      </c>
      <c r="AJ215" s="3">
        <v>926.9</v>
      </c>
      <c r="AK215" s="3">
        <v>11.99</v>
      </c>
      <c r="AL215" s="3">
        <v>13.29</v>
      </c>
      <c r="AM215" s="3">
        <v>1030</v>
      </c>
      <c r="AN215" s="3">
        <v>8.1210000000000004</v>
      </c>
      <c r="AO215" s="3">
        <v>3520</v>
      </c>
      <c r="AP215" s="3">
        <v>3.218</v>
      </c>
      <c r="AQ215" s="3">
        <v>169.05</v>
      </c>
      <c r="AR215" s="3">
        <v>15.03</v>
      </c>
      <c r="AS215" s="3">
        <v>18.579999999999998</v>
      </c>
      <c r="AT215" s="3">
        <v>118.35</v>
      </c>
      <c r="AU215" s="3">
        <v>2357.5</v>
      </c>
      <c r="AV215" s="3">
        <v>261.10000000000002</v>
      </c>
      <c r="AW215" s="3">
        <v>84.15</v>
      </c>
      <c r="AX215" s="3">
        <v>54.57</v>
      </c>
      <c r="AY215" s="3">
        <v>24.123000000000001</v>
      </c>
      <c r="AZ215" s="3">
        <v>25.585000000000001</v>
      </c>
    </row>
    <row r="216" spans="1:52" x14ac:dyDescent="0.25">
      <c r="A216" s="2">
        <v>42307</v>
      </c>
      <c r="B216" s="3">
        <v>3216.29</v>
      </c>
      <c r="C216" s="3">
        <v>75.599999999999994</v>
      </c>
      <c r="D216" s="3">
        <v>89.85</v>
      </c>
      <c r="E216" s="3">
        <v>268.3</v>
      </c>
      <c r="F216" s="3">
        <v>507.6</v>
      </c>
      <c r="G216" s="3">
        <v>44.145000000000003</v>
      </c>
      <c r="H216" s="3">
        <v>121.35</v>
      </c>
      <c r="I216" s="3">
        <v>3859.5</v>
      </c>
      <c r="J216" s="3">
        <v>91.85</v>
      </c>
      <c r="K216" s="3">
        <v>386.4</v>
      </c>
      <c r="L216" s="3">
        <v>360.3</v>
      </c>
      <c r="M216" s="3">
        <v>108.7</v>
      </c>
      <c r="N216" s="3">
        <v>1405</v>
      </c>
      <c r="O216" s="3">
        <v>23.83</v>
      </c>
      <c r="P216" s="3">
        <v>214.25</v>
      </c>
      <c r="Q216" s="3">
        <v>78.97</v>
      </c>
      <c r="R216" s="3">
        <v>4150.5</v>
      </c>
      <c r="S216" s="3">
        <v>159.35</v>
      </c>
      <c r="T216" s="3">
        <v>91.5</v>
      </c>
      <c r="U216" s="3">
        <v>5.0999999999999996</v>
      </c>
      <c r="V216" s="3">
        <v>74.53</v>
      </c>
      <c r="W216" s="3">
        <v>71.88</v>
      </c>
      <c r="X216" s="3">
        <v>1878.5</v>
      </c>
      <c r="Y216" s="3">
        <v>41.12</v>
      </c>
      <c r="Z216" s="3">
        <v>19.78</v>
      </c>
      <c r="AA216" s="3">
        <v>73.73</v>
      </c>
      <c r="AB216" s="3">
        <v>55.26</v>
      </c>
      <c r="AC216" s="3">
        <v>465</v>
      </c>
      <c r="AD216" s="3">
        <v>6344</v>
      </c>
      <c r="AE216" s="3">
        <v>1519</v>
      </c>
      <c r="AF216" s="3">
        <v>17.004999999999999</v>
      </c>
      <c r="AG216" s="3">
        <v>2893</v>
      </c>
      <c r="AH216" s="3">
        <v>24.324999999999999</v>
      </c>
      <c r="AI216" s="3">
        <v>232</v>
      </c>
      <c r="AJ216" s="3">
        <v>924.8</v>
      </c>
      <c r="AK216" s="3">
        <v>12.03</v>
      </c>
      <c r="AL216" s="3">
        <v>13.234999999999999</v>
      </c>
      <c r="AM216" s="3">
        <v>1025</v>
      </c>
      <c r="AN216" s="3">
        <v>7.84</v>
      </c>
      <c r="AO216" s="3">
        <v>3499</v>
      </c>
      <c r="AP216" s="3">
        <v>3.1680000000000001</v>
      </c>
      <c r="AQ216" s="3">
        <v>169.6</v>
      </c>
      <c r="AR216" s="3">
        <v>14.86</v>
      </c>
      <c r="AS216" s="3">
        <v>18.66</v>
      </c>
      <c r="AT216" s="3">
        <v>117.9</v>
      </c>
      <c r="AU216" s="3">
        <v>2358.5</v>
      </c>
      <c r="AV216" s="3">
        <v>261.3</v>
      </c>
      <c r="AW216" s="3">
        <v>84.8</v>
      </c>
      <c r="AX216" s="3">
        <v>55.08</v>
      </c>
      <c r="AY216" s="3">
        <v>23.986999999999998</v>
      </c>
      <c r="AZ216" s="3">
        <v>25.47</v>
      </c>
    </row>
    <row r="217" spans="1:52" x14ac:dyDescent="0.25">
      <c r="A217" s="2">
        <v>42310</v>
      </c>
      <c r="B217" s="3">
        <v>3223.09</v>
      </c>
      <c r="C217" s="3">
        <v>75.05</v>
      </c>
      <c r="D217" s="3">
        <v>89.45</v>
      </c>
      <c r="E217" s="3">
        <v>267</v>
      </c>
      <c r="F217" s="3">
        <v>503.5</v>
      </c>
      <c r="G217" s="3">
        <v>44.62</v>
      </c>
      <c r="H217" s="3">
        <v>122.6</v>
      </c>
      <c r="I217" s="3">
        <v>3820</v>
      </c>
      <c r="J217" s="3">
        <v>91.83</v>
      </c>
      <c r="K217" s="3">
        <v>388.25</v>
      </c>
      <c r="L217" s="3">
        <v>363.5</v>
      </c>
      <c r="M217" s="3">
        <v>108.65</v>
      </c>
      <c r="N217" s="3">
        <v>1397</v>
      </c>
      <c r="O217" s="3">
        <v>24.03</v>
      </c>
      <c r="P217" s="3">
        <v>214.9</v>
      </c>
      <c r="Q217" s="3">
        <v>79.760000000000005</v>
      </c>
      <c r="R217" s="3">
        <v>4156</v>
      </c>
      <c r="S217" s="3">
        <v>159.6</v>
      </c>
      <c r="T217" s="3">
        <v>92.39</v>
      </c>
      <c r="U217" s="3">
        <v>5.1459999999999999</v>
      </c>
      <c r="V217" s="3">
        <v>75.16</v>
      </c>
      <c r="W217" s="3">
        <v>72.33</v>
      </c>
      <c r="X217" s="3">
        <v>1869</v>
      </c>
      <c r="Y217" s="3">
        <v>41.07</v>
      </c>
      <c r="Z217" s="3">
        <v>20.02</v>
      </c>
      <c r="AA217" s="3">
        <v>75</v>
      </c>
      <c r="AB217" s="3">
        <v>55.35</v>
      </c>
      <c r="AC217" s="3">
        <v>463.6</v>
      </c>
      <c r="AD217" s="3">
        <v>6288</v>
      </c>
      <c r="AE217" s="3">
        <v>1528.5</v>
      </c>
      <c r="AF217" s="3">
        <v>17</v>
      </c>
      <c r="AG217" s="3">
        <v>2875</v>
      </c>
      <c r="AH217" s="3">
        <v>24.45</v>
      </c>
      <c r="AI217" s="3">
        <v>236.05</v>
      </c>
      <c r="AJ217" s="3">
        <v>923.2</v>
      </c>
      <c r="AK217" s="3">
        <v>12.115</v>
      </c>
      <c r="AL217" s="3">
        <v>13.365</v>
      </c>
      <c r="AM217" s="3">
        <v>1029</v>
      </c>
      <c r="AN217" s="3">
        <v>7.86</v>
      </c>
      <c r="AO217" s="3">
        <v>3497</v>
      </c>
      <c r="AP217" s="3">
        <v>3.18</v>
      </c>
      <c r="AQ217" s="3">
        <v>167.9</v>
      </c>
      <c r="AR217" s="3">
        <v>14.85</v>
      </c>
      <c r="AS217" s="3">
        <v>18.78</v>
      </c>
      <c r="AT217" s="3">
        <v>119.45</v>
      </c>
      <c r="AU217" s="3">
        <v>2321.5</v>
      </c>
      <c r="AV217" s="3">
        <v>263.60000000000002</v>
      </c>
      <c r="AW217" s="3">
        <v>84.3</v>
      </c>
      <c r="AX217" s="3">
        <v>55.27</v>
      </c>
      <c r="AY217" s="3">
        <v>24.181999999999999</v>
      </c>
      <c r="AZ217" s="3">
        <v>25.84</v>
      </c>
    </row>
    <row r="218" spans="1:52" x14ac:dyDescent="0.25">
      <c r="A218" s="2">
        <v>42311</v>
      </c>
      <c r="B218" s="3">
        <v>3243.39</v>
      </c>
      <c r="C218" s="3">
        <v>75.349999999999994</v>
      </c>
      <c r="D218" s="3">
        <v>89.3</v>
      </c>
      <c r="E218" s="3">
        <v>268.5</v>
      </c>
      <c r="F218" s="3">
        <v>504.9</v>
      </c>
      <c r="G218" s="3">
        <v>46.24</v>
      </c>
      <c r="H218" s="3">
        <v>122.45</v>
      </c>
      <c r="I218" s="3">
        <v>3842</v>
      </c>
      <c r="J218" s="3">
        <v>91.8</v>
      </c>
      <c r="K218" s="3">
        <v>403.25</v>
      </c>
      <c r="L218" s="3">
        <v>368.8</v>
      </c>
      <c r="M218" s="3">
        <v>108.55</v>
      </c>
      <c r="N218" s="3">
        <v>1376.5</v>
      </c>
      <c r="O218" s="3">
        <v>24.875</v>
      </c>
      <c r="P218" s="3">
        <v>215.4</v>
      </c>
      <c r="Q218" s="3">
        <v>79.3</v>
      </c>
      <c r="R218" s="3">
        <v>4162.5</v>
      </c>
      <c r="S218" s="3">
        <v>160.4</v>
      </c>
      <c r="T218" s="3">
        <v>92.27</v>
      </c>
      <c r="U218" s="3">
        <v>5.1959999999999997</v>
      </c>
      <c r="V218" s="3">
        <v>76.02</v>
      </c>
      <c r="W218" s="3">
        <v>73.42</v>
      </c>
      <c r="X218" s="3">
        <v>1876</v>
      </c>
      <c r="Y218" s="3">
        <v>41.305</v>
      </c>
      <c r="Z218" s="3">
        <v>19.170000000000002</v>
      </c>
      <c r="AA218" s="3">
        <v>74.47</v>
      </c>
      <c r="AB218" s="3">
        <v>55.31</v>
      </c>
      <c r="AC218" s="3">
        <v>461.8</v>
      </c>
      <c r="AD218" s="3">
        <v>6290</v>
      </c>
      <c r="AE218" s="3">
        <v>1547.5</v>
      </c>
      <c r="AF218" s="3">
        <v>16.97</v>
      </c>
      <c r="AG218" s="3">
        <v>2870</v>
      </c>
      <c r="AH218" s="3">
        <v>24.535</v>
      </c>
      <c r="AI218" s="3">
        <v>233.5</v>
      </c>
      <c r="AJ218" s="3">
        <v>916.7</v>
      </c>
      <c r="AK218" s="3">
        <v>12.18</v>
      </c>
      <c r="AL218" s="3">
        <v>13.145</v>
      </c>
      <c r="AM218" s="3">
        <v>1056.5</v>
      </c>
      <c r="AN218" s="3">
        <v>7.9050000000000002</v>
      </c>
      <c r="AO218" s="3">
        <v>3505</v>
      </c>
      <c r="AP218" s="3">
        <v>3.1440000000000001</v>
      </c>
      <c r="AQ218" s="3">
        <v>169.75</v>
      </c>
      <c r="AR218" s="3">
        <v>15.01</v>
      </c>
      <c r="AS218" s="3">
        <v>18.87</v>
      </c>
      <c r="AT218" s="3">
        <v>120.65</v>
      </c>
      <c r="AU218" s="3">
        <v>2347.5</v>
      </c>
      <c r="AV218" s="3">
        <v>264.3</v>
      </c>
      <c r="AW218" s="3">
        <v>85.45</v>
      </c>
      <c r="AX218" s="3">
        <v>55.35</v>
      </c>
      <c r="AY218" s="3">
        <v>23.715</v>
      </c>
      <c r="AZ218" s="3">
        <v>25.84</v>
      </c>
    </row>
    <row r="219" spans="1:52" x14ac:dyDescent="0.25">
      <c r="A219" s="2">
        <v>42312</v>
      </c>
      <c r="B219" s="3">
        <v>3264.24</v>
      </c>
      <c r="C219" s="3">
        <v>75.8</v>
      </c>
      <c r="D219" s="3">
        <v>89.15</v>
      </c>
      <c r="E219" s="3">
        <v>268.8</v>
      </c>
      <c r="F219" s="3">
        <v>519.1</v>
      </c>
      <c r="G219" s="3">
        <v>46.295000000000002</v>
      </c>
      <c r="H219" s="3">
        <v>121.4</v>
      </c>
      <c r="I219" s="3">
        <v>3857</v>
      </c>
      <c r="J219" s="3">
        <v>91.8</v>
      </c>
      <c r="K219" s="3">
        <v>402.05</v>
      </c>
      <c r="L219" s="3">
        <v>371.6</v>
      </c>
      <c r="M219" s="3">
        <v>109.5</v>
      </c>
      <c r="N219" s="3">
        <v>1388.5</v>
      </c>
      <c r="O219" s="3">
        <v>24.98</v>
      </c>
      <c r="P219" s="3">
        <v>217.25</v>
      </c>
      <c r="Q219" s="3">
        <v>77.650000000000006</v>
      </c>
      <c r="R219" s="3">
        <v>4127.5</v>
      </c>
      <c r="S219" s="3">
        <v>158.69999999999999</v>
      </c>
      <c r="T219" s="3">
        <v>92.25</v>
      </c>
      <c r="U219" s="3">
        <v>5.2750000000000004</v>
      </c>
      <c r="V219" s="3">
        <v>76.040000000000006</v>
      </c>
      <c r="W219" s="3">
        <v>73.08</v>
      </c>
      <c r="X219" s="3">
        <v>1894</v>
      </c>
      <c r="Y219" s="3">
        <v>41.61</v>
      </c>
      <c r="Z219" s="3">
        <v>19.12</v>
      </c>
      <c r="AA219" s="3">
        <v>73.849999999999994</v>
      </c>
      <c r="AB219" s="3">
        <v>55.64</v>
      </c>
      <c r="AC219" s="3">
        <v>465.55</v>
      </c>
      <c r="AD219" s="3">
        <v>6318</v>
      </c>
      <c r="AE219" s="3">
        <v>1568</v>
      </c>
      <c r="AF219" s="3">
        <v>16.82</v>
      </c>
      <c r="AG219" s="3">
        <v>2873</v>
      </c>
      <c r="AH219" s="3">
        <v>24.254999999999999</v>
      </c>
      <c r="AI219" s="3">
        <v>232.35</v>
      </c>
      <c r="AJ219" s="3">
        <v>922.7</v>
      </c>
      <c r="AK219" s="3">
        <v>12.355</v>
      </c>
      <c r="AL219" s="3">
        <v>13.41</v>
      </c>
      <c r="AM219" s="3">
        <v>1057.5</v>
      </c>
      <c r="AN219" s="3">
        <v>7.93</v>
      </c>
      <c r="AO219" s="3">
        <v>3515</v>
      </c>
      <c r="AP219" s="3">
        <v>3.0760000000000001</v>
      </c>
      <c r="AQ219" s="3">
        <v>172.75</v>
      </c>
      <c r="AR219" s="3">
        <v>14.9</v>
      </c>
      <c r="AS219" s="3">
        <v>19.059999999999999</v>
      </c>
      <c r="AT219" s="3">
        <v>120.95</v>
      </c>
      <c r="AU219" s="3">
        <v>2370.5</v>
      </c>
      <c r="AV219" s="3">
        <v>265</v>
      </c>
      <c r="AW219" s="3">
        <v>86.1</v>
      </c>
      <c r="AX219" s="3">
        <v>56.35</v>
      </c>
      <c r="AY219" s="3">
        <v>23.481999999999999</v>
      </c>
      <c r="AZ219" s="3">
        <v>25.46</v>
      </c>
    </row>
    <row r="220" spans="1:52" x14ac:dyDescent="0.25">
      <c r="A220" s="2">
        <v>42313</v>
      </c>
      <c r="B220" s="3">
        <v>3251.15</v>
      </c>
      <c r="C220" s="3">
        <v>76.2</v>
      </c>
      <c r="D220" s="3">
        <v>89.8</v>
      </c>
      <c r="E220" s="3">
        <v>272.60000000000002</v>
      </c>
      <c r="F220" s="3">
        <v>516.9</v>
      </c>
      <c r="G220" s="3">
        <v>46.13</v>
      </c>
      <c r="H220" s="3">
        <v>122.4</v>
      </c>
      <c r="I220" s="3">
        <v>3860</v>
      </c>
      <c r="J220" s="3">
        <v>93.28</v>
      </c>
      <c r="K220" s="3">
        <v>390.45</v>
      </c>
      <c r="L220" s="3">
        <v>378.5</v>
      </c>
      <c r="M220" s="3">
        <v>110.2</v>
      </c>
      <c r="N220" s="3">
        <v>1386</v>
      </c>
      <c r="O220" s="3">
        <v>24.29</v>
      </c>
      <c r="P220" s="3">
        <v>216.55</v>
      </c>
      <c r="Q220" s="3">
        <v>78.09</v>
      </c>
      <c r="R220" s="3">
        <v>4247</v>
      </c>
      <c r="S220" s="3">
        <v>159.05000000000001</v>
      </c>
      <c r="T220" s="3">
        <v>92.67</v>
      </c>
      <c r="U220" s="3">
        <v>5.2069999999999999</v>
      </c>
      <c r="V220" s="3">
        <v>75.81</v>
      </c>
      <c r="W220" s="3">
        <v>73.75</v>
      </c>
      <c r="X220" s="3">
        <v>1897</v>
      </c>
      <c r="Y220" s="3">
        <v>41.65</v>
      </c>
      <c r="Z220" s="3">
        <v>19.25</v>
      </c>
      <c r="AA220" s="3">
        <v>72.900000000000006</v>
      </c>
      <c r="AB220" s="3">
        <v>55.87</v>
      </c>
      <c r="AC220" s="3">
        <v>466.4</v>
      </c>
      <c r="AD220" s="3">
        <v>6350</v>
      </c>
      <c r="AE220" s="3">
        <v>1540.5</v>
      </c>
      <c r="AF220" s="3">
        <v>16.55</v>
      </c>
      <c r="AG220" s="3">
        <v>2880</v>
      </c>
      <c r="AH220" s="3">
        <v>24.364999999999998</v>
      </c>
      <c r="AI220" s="3">
        <v>228.15</v>
      </c>
      <c r="AJ220" s="3">
        <v>927.3</v>
      </c>
      <c r="AK220" s="3">
        <v>12.355</v>
      </c>
      <c r="AL220" s="3">
        <v>13.225</v>
      </c>
      <c r="AM220" s="3">
        <v>1030.5</v>
      </c>
      <c r="AN220" s="3">
        <v>7.766</v>
      </c>
      <c r="AO220" s="3">
        <v>3503</v>
      </c>
      <c r="AP220" s="3">
        <v>3.0920000000000001</v>
      </c>
      <c r="AQ220" s="3">
        <v>173.5</v>
      </c>
      <c r="AR220" s="3">
        <v>14.73</v>
      </c>
      <c r="AS220" s="3">
        <v>19.03</v>
      </c>
      <c r="AT220" s="3">
        <v>121.55</v>
      </c>
      <c r="AU220" s="3">
        <v>2299</v>
      </c>
      <c r="AV220" s="3">
        <v>263.60000000000002</v>
      </c>
      <c r="AW220" s="3">
        <v>86.6</v>
      </c>
      <c r="AX220" s="3">
        <v>56.78</v>
      </c>
      <c r="AY220" s="3">
        <v>23.364999999999998</v>
      </c>
      <c r="AZ220" s="3">
        <v>25.25</v>
      </c>
    </row>
    <row r="221" spans="1:52" x14ac:dyDescent="0.25">
      <c r="A221" s="2">
        <v>42314</v>
      </c>
      <c r="B221" s="3">
        <v>3254.11</v>
      </c>
      <c r="C221" s="3">
        <v>75.45</v>
      </c>
      <c r="D221" s="3">
        <v>89.9</v>
      </c>
      <c r="E221" s="3">
        <v>270</v>
      </c>
      <c r="F221" s="3">
        <v>527.79999999999995</v>
      </c>
      <c r="G221" s="3">
        <v>46.234999999999999</v>
      </c>
      <c r="H221" s="3">
        <v>123.45</v>
      </c>
      <c r="I221" s="3">
        <v>3810</v>
      </c>
      <c r="J221" s="3">
        <v>86.9</v>
      </c>
      <c r="K221" s="3">
        <v>386.5</v>
      </c>
      <c r="L221" s="3">
        <v>380.1</v>
      </c>
      <c r="M221" s="3">
        <v>111.85</v>
      </c>
      <c r="N221" s="3">
        <v>1384.5</v>
      </c>
      <c r="O221" s="3">
        <v>24.195</v>
      </c>
      <c r="P221" s="3">
        <v>216.2</v>
      </c>
      <c r="Q221" s="3">
        <v>79.790000000000006</v>
      </c>
      <c r="R221" s="3">
        <v>4226</v>
      </c>
      <c r="S221" s="3">
        <v>157.30000000000001</v>
      </c>
      <c r="T221" s="3">
        <v>94.08</v>
      </c>
      <c r="U221" s="3">
        <v>5.3049999999999997</v>
      </c>
      <c r="V221" s="3">
        <v>77.13</v>
      </c>
      <c r="W221" s="3">
        <v>73.14</v>
      </c>
      <c r="X221" s="3">
        <v>1882.5</v>
      </c>
      <c r="Y221" s="3">
        <v>41.255000000000003</v>
      </c>
      <c r="Z221" s="3">
        <v>19.87</v>
      </c>
      <c r="AA221" s="3">
        <v>73.739999999999995</v>
      </c>
      <c r="AB221" s="3">
        <v>57.61</v>
      </c>
      <c r="AC221" s="3">
        <v>465.55</v>
      </c>
      <c r="AD221" s="3">
        <v>6267</v>
      </c>
      <c r="AE221" s="3">
        <v>1545</v>
      </c>
      <c r="AF221" s="3">
        <v>16.78</v>
      </c>
      <c r="AG221" s="3">
        <v>2858</v>
      </c>
      <c r="AH221" s="3">
        <v>24.74</v>
      </c>
      <c r="AI221" s="3">
        <v>232.4</v>
      </c>
      <c r="AJ221" s="3">
        <v>894.2</v>
      </c>
      <c r="AK221" s="3">
        <v>12.185</v>
      </c>
      <c r="AL221" s="3">
        <v>13.74</v>
      </c>
      <c r="AM221" s="3">
        <v>1027</v>
      </c>
      <c r="AN221" s="3">
        <v>7.9399999999999995</v>
      </c>
      <c r="AO221" s="3">
        <v>3505</v>
      </c>
      <c r="AP221" s="3">
        <v>3.1760000000000002</v>
      </c>
      <c r="AQ221" s="3">
        <v>168.75</v>
      </c>
      <c r="AR221" s="3">
        <v>14.9</v>
      </c>
      <c r="AS221" s="3">
        <v>19.170000000000002</v>
      </c>
      <c r="AT221" s="3">
        <v>122.7</v>
      </c>
      <c r="AU221" s="3">
        <v>2282</v>
      </c>
      <c r="AV221" s="3">
        <v>263.10000000000002</v>
      </c>
      <c r="AW221" s="3">
        <v>81.7</v>
      </c>
      <c r="AX221" s="3">
        <v>58.15</v>
      </c>
      <c r="AY221" s="3">
        <v>23.783000000000001</v>
      </c>
      <c r="AZ221" s="3">
        <v>25.655000000000001</v>
      </c>
    </row>
    <row r="222" spans="1:52" x14ac:dyDescent="0.25">
      <c r="A222" s="2">
        <v>42317</v>
      </c>
      <c r="B222" s="3">
        <v>3219.36</v>
      </c>
      <c r="C222" s="3">
        <v>74.8</v>
      </c>
      <c r="D222" s="3">
        <v>88.7</v>
      </c>
      <c r="E222" s="3">
        <v>266.7</v>
      </c>
      <c r="F222" s="3">
        <v>527.6</v>
      </c>
      <c r="G222" s="3">
        <v>45.92</v>
      </c>
      <c r="H222" s="3">
        <v>120.75</v>
      </c>
      <c r="I222" s="3">
        <v>3773</v>
      </c>
      <c r="J222" s="3">
        <v>84.14</v>
      </c>
      <c r="K222" s="3">
        <v>382.6</v>
      </c>
      <c r="L222" s="3">
        <v>375.1</v>
      </c>
      <c r="M222" s="3">
        <v>110.95</v>
      </c>
      <c r="N222" s="3">
        <v>1367.5</v>
      </c>
      <c r="O222" s="3">
        <v>24.04</v>
      </c>
      <c r="P222" s="3">
        <v>214.45</v>
      </c>
      <c r="Q222" s="3">
        <v>78</v>
      </c>
      <c r="R222" s="3">
        <v>4158.5</v>
      </c>
      <c r="S222" s="3">
        <v>156.65</v>
      </c>
      <c r="T222" s="3">
        <v>92.35</v>
      </c>
      <c r="U222" s="3">
        <v>5.1929999999999996</v>
      </c>
      <c r="V222" s="3">
        <v>76.459999999999994</v>
      </c>
      <c r="W222" s="3">
        <v>72.930000000000007</v>
      </c>
      <c r="X222" s="3">
        <v>1865.5</v>
      </c>
      <c r="Y222" s="3">
        <v>40.604999999999997</v>
      </c>
      <c r="Z222" s="3">
        <v>19.690000000000001</v>
      </c>
      <c r="AA222" s="3">
        <v>73</v>
      </c>
      <c r="AB222" s="3">
        <v>57.05</v>
      </c>
      <c r="AC222" s="3">
        <v>460.5</v>
      </c>
      <c r="AD222" s="3">
        <v>6186</v>
      </c>
      <c r="AE222" s="3">
        <v>1550</v>
      </c>
      <c r="AF222" s="3">
        <v>16.37</v>
      </c>
      <c r="AG222" s="3">
        <v>2817</v>
      </c>
      <c r="AH222" s="3">
        <v>24.48</v>
      </c>
      <c r="AI222" s="3">
        <v>234.05</v>
      </c>
      <c r="AJ222" s="3">
        <v>896</v>
      </c>
      <c r="AK222" s="3">
        <v>11.94</v>
      </c>
      <c r="AL222" s="3">
        <v>13.56</v>
      </c>
      <c r="AM222" s="3">
        <v>1010</v>
      </c>
      <c r="AN222" s="3">
        <v>7.875</v>
      </c>
      <c r="AO222" s="3">
        <v>3454</v>
      </c>
      <c r="AP222" s="3">
        <v>3.1179999999999999</v>
      </c>
      <c r="AQ222" s="3">
        <v>167.3</v>
      </c>
      <c r="AR222" s="3">
        <v>14.7</v>
      </c>
      <c r="AS222" s="3">
        <v>19.04</v>
      </c>
      <c r="AT222" s="3">
        <v>121.35</v>
      </c>
      <c r="AU222" s="3">
        <v>2291</v>
      </c>
      <c r="AV222" s="3">
        <v>263.2</v>
      </c>
      <c r="AW222" s="3">
        <v>80.150000000000006</v>
      </c>
      <c r="AX222" s="3">
        <v>56.8</v>
      </c>
      <c r="AY222" s="3">
        <v>23.588999999999999</v>
      </c>
      <c r="AZ222" s="3">
        <v>25.335000000000001</v>
      </c>
    </row>
    <row r="223" spans="1:52" x14ac:dyDescent="0.25">
      <c r="A223" s="2">
        <v>42318</v>
      </c>
      <c r="B223" s="3">
        <v>3226.74</v>
      </c>
      <c r="C223" s="3">
        <v>74.650000000000006</v>
      </c>
      <c r="D223" s="3">
        <v>88.35</v>
      </c>
      <c r="E223" s="3">
        <v>266</v>
      </c>
      <c r="F223" s="3">
        <v>523.4</v>
      </c>
      <c r="G223" s="3">
        <v>46.015000000000001</v>
      </c>
      <c r="H223" s="3">
        <v>121</v>
      </c>
      <c r="I223" s="3">
        <v>3779.5</v>
      </c>
      <c r="J223" s="3">
        <v>83.9</v>
      </c>
      <c r="K223" s="3">
        <v>382.5</v>
      </c>
      <c r="L223" s="3">
        <v>374.4</v>
      </c>
      <c r="M223" s="3">
        <v>111.2</v>
      </c>
      <c r="N223" s="3">
        <v>1365.5</v>
      </c>
      <c r="O223" s="3">
        <v>24.02</v>
      </c>
      <c r="P223" s="3">
        <v>222.8</v>
      </c>
      <c r="Q223" s="3">
        <v>79.08</v>
      </c>
      <c r="R223" s="3">
        <v>4156</v>
      </c>
      <c r="S223" s="3">
        <v>157.94999999999999</v>
      </c>
      <c r="T223" s="3">
        <v>91.88</v>
      </c>
      <c r="U223" s="3">
        <v>5.1749999999999998</v>
      </c>
      <c r="V223" s="3">
        <v>75.930000000000007</v>
      </c>
      <c r="W223" s="3">
        <v>72.8</v>
      </c>
      <c r="X223" s="3">
        <v>1872</v>
      </c>
      <c r="Y223" s="3">
        <v>40.865000000000002</v>
      </c>
      <c r="Z223" s="3">
        <v>19.62</v>
      </c>
      <c r="AA223" s="3">
        <v>72.959999999999994</v>
      </c>
      <c r="AB223" s="3">
        <v>56.85</v>
      </c>
      <c r="AC223" s="3">
        <v>465.5</v>
      </c>
      <c r="AD223" s="3">
        <v>6160</v>
      </c>
      <c r="AE223" s="3">
        <v>1489.5</v>
      </c>
      <c r="AF223" s="3">
        <v>16.55</v>
      </c>
      <c r="AG223" s="3">
        <v>2809</v>
      </c>
      <c r="AH223" s="3">
        <v>24.59</v>
      </c>
      <c r="AI223" s="3">
        <v>230.6</v>
      </c>
      <c r="AJ223" s="3">
        <v>909.3</v>
      </c>
      <c r="AK223" s="3">
        <v>12.1</v>
      </c>
      <c r="AL223" s="3">
        <v>13.64</v>
      </c>
      <c r="AM223" s="3">
        <v>1000</v>
      </c>
      <c r="AN223" s="3">
        <v>7.8090000000000002</v>
      </c>
      <c r="AO223" s="3">
        <v>3471</v>
      </c>
      <c r="AP223" s="3">
        <v>3.1680000000000001</v>
      </c>
      <c r="AQ223" s="3">
        <v>168.4</v>
      </c>
      <c r="AR223" s="3">
        <v>14.94</v>
      </c>
      <c r="AS223" s="3">
        <v>18.899999999999999</v>
      </c>
      <c r="AT223" s="3">
        <v>121.2</v>
      </c>
      <c r="AU223" s="3">
        <v>2318.5</v>
      </c>
      <c r="AV223" s="3">
        <v>263.5</v>
      </c>
      <c r="AW223" s="3">
        <v>80</v>
      </c>
      <c r="AX223" s="3">
        <v>56.6</v>
      </c>
      <c r="AY223" s="3">
        <v>23.423999999999999</v>
      </c>
      <c r="AZ223" s="3">
        <v>24.91</v>
      </c>
    </row>
    <row r="224" spans="1:52" x14ac:dyDescent="0.25">
      <c r="A224" s="2">
        <v>42319</v>
      </c>
      <c r="B224" s="3">
        <v>3246.42</v>
      </c>
      <c r="C224" s="3">
        <v>74.900000000000006</v>
      </c>
      <c r="D224" s="3">
        <v>88.45</v>
      </c>
      <c r="E224" s="3">
        <v>266.7</v>
      </c>
      <c r="F224" s="3">
        <v>523.70000000000005</v>
      </c>
      <c r="G224" s="3">
        <v>46.04</v>
      </c>
      <c r="H224" s="3">
        <v>122.55</v>
      </c>
      <c r="I224" s="3">
        <v>3784.5</v>
      </c>
      <c r="J224" s="3">
        <v>84.18</v>
      </c>
      <c r="K224" s="3">
        <v>377.9</v>
      </c>
      <c r="L224" s="3">
        <v>377.6</v>
      </c>
      <c r="M224" s="3">
        <v>113.6</v>
      </c>
      <c r="N224" s="3">
        <v>1373.5</v>
      </c>
      <c r="O224" s="3">
        <v>23.625</v>
      </c>
      <c r="P224" s="3">
        <v>224.45</v>
      </c>
      <c r="Q224" s="3">
        <v>78.33</v>
      </c>
      <c r="R224" s="3">
        <v>4202</v>
      </c>
      <c r="S224" s="3">
        <v>160.55000000000001</v>
      </c>
      <c r="T224" s="3">
        <v>92.18</v>
      </c>
      <c r="U224" s="3">
        <v>5.22</v>
      </c>
      <c r="V224" s="3">
        <v>76.14</v>
      </c>
      <c r="W224" s="3">
        <v>73.94</v>
      </c>
      <c r="X224" s="3">
        <v>1899.5</v>
      </c>
      <c r="Y224" s="3">
        <v>41.45</v>
      </c>
      <c r="Z224" s="3">
        <v>19.59</v>
      </c>
      <c r="AA224" s="3">
        <v>73.45</v>
      </c>
      <c r="AB224" s="3">
        <v>57.27</v>
      </c>
      <c r="AC224" s="3">
        <v>475.45</v>
      </c>
      <c r="AD224" s="3">
        <v>6295</v>
      </c>
      <c r="AE224" s="3">
        <v>1508.5</v>
      </c>
      <c r="AF224" s="3">
        <v>16.815000000000001</v>
      </c>
      <c r="AG224" s="3">
        <v>2843</v>
      </c>
      <c r="AH224" s="3">
        <v>25.155000000000001</v>
      </c>
      <c r="AI224" s="3">
        <v>232.1</v>
      </c>
      <c r="AJ224" s="3">
        <v>906.8</v>
      </c>
      <c r="AK224" s="3">
        <v>12.185</v>
      </c>
      <c r="AL224" s="3">
        <v>13.7</v>
      </c>
      <c r="AM224" s="3">
        <v>1000.5</v>
      </c>
      <c r="AN224" s="3">
        <v>7.8220000000000001</v>
      </c>
      <c r="AO224" s="3">
        <v>3501</v>
      </c>
      <c r="AP224" s="3">
        <v>3.1619999999999999</v>
      </c>
      <c r="AQ224" s="3">
        <v>171.9</v>
      </c>
      <c r="AR224" s="3">
        <v>14.85</v>
      </c>
      <c r="AS224" s="3">
        <v>18.96</v>
      </c>
      <c r="AT224" s="3">
        <v>122.95</v>
      </c>
      <c r="AU224" s="3">
        <v>2307</v>
      </c>
      <c r="AV224" s="3">
        <v>267.2</v>
      </c>
      <c r="AW224" s="3">
        <v>81.099999999999994</v>
      </c>
      <c r="AX224" s="3">
        <v>57.14</v>
      </c>
      <c r="AY224" s="3">
        <v>23.277999999999999</v>
      </c>
      <c r="AZ224" s="3">
        <v>24.76</v>
      </c>
    </row>
    <row r="225" spans="1:52" x14ac:dyDescent="0.25">
      <c r="A225" s="2">
        <v>42320</v>
      </c>
      <c r="B225" s="3">
        <v>3194.24</v>
      </c>
      <c r="C225" s="3">
        <v>74.599999999999994</v>
      </c>
      <c r="D225" s="3">
        <v>87.55</v>
      </c>
      <c r="E225" s="3">
        <v>266.8</v>
      </c>
      <c r="F225" s="3">
        <v>521</v>
      </c>
      <c r="G225" s="3">
        <v>44.935000000000002</v>
      </c>
      <c r="H225" s="3">
        <v>120.4</v>
      </c>
      <c r="I225" s="3">
        <v>3724.5</v>
      </c>
      <c r="J225" s="3">
        <v>81.36</v>
      </c>
      <c r="K225" s="3">
        <v>367.25</v>
      </c>
      <c r="L225" s="3">
        <v>375.5</v>
      </c>
      <c r="M225" s="3">
        <v>112.4</v>
      </c>
      <c r="N225" s="3">
        <v>1331.5</v>
      </c>
      <c r="O225" s="3">
        <v>22.614999999999998</v>
      </c>
      <c r="P225" s="3">
        <v>221.6</v>
      </c>
      <c r="Q225" s="3">
        <v>76.989999999999995</v>
      </c>
      <c r="R225" s="3">
        <v>4075</v>
      </c>
      <c r="S225" s="3">
        <v>159.1</v>
      </c>
      <c r="T225" s="3">
        <v>93.95</v>
      </c>
      <c r="U225" s="3">
        <v>5.0279999999999996</v>
      </c>
      <c r="V225" s="3">
        <v>74.63</v>
      </c>
      <c r="W225" s="3">
        <v>73.540000000000006</v>
      </c>
      <c r="X225" s="3">
        <v>1883</v>
      </c>
      <c r="Y225" s="3">
        <v>40.72</v>
      </c>
      <c r="Z225" s="3">
        <v>19.239999999999998</v>
      </c>
      <c r="AA225" s="3">
        <v>72.540000000000006</v>
      </c>
      <c r="AB225" s="3">
        <v>56.5</v>
      </c>
      <c r="AC225" s="3">
        <v>481.65</v>
      </c>
      <c r="AD225" s="3">
        <v>6265</v>
      </c>
      <c r="AE225" s="3">
        <v>1491</v>
      </c>
      <c r="AF225" s="3">
        <v>16.594999999999999</v>
      </c>
      <c r="AG225" s="3">
        <v>2798</v>
      </c>
      <c r="AH225" s="3">
        <v>24.675000000000001</v>
      </c>
      <c r="AI225" s="3">
        <v>225.7</v>
      </c>
      <c r="AJ225" s="3">
        <v>916</v>
      </c>
      <c r="AK225" s="3">
        <v>11.945</v>
      </c>
      <c r="AL225" s="3">
        <v>13.455</v>
      </c>
      <c r="AM225" s="3">
        <v>973.1</v>
      </c>
      <c r="AN225" s="3">
        <v>7.5350000000000001</v>
      </c>
      <c r="AO225" s="3">
        <v>3475</v>
      </c>
      <c r="AP225" s="3">
        <v>3.1219999999999999</v>
      </c>
      <c r="AQ225" s="3">
        <v>166.95</v>
      </c>
      <c r="AR225" s="3">
        <v>14.44</v>
      </c>
      <c r="AS225" s="3">
        <v>18.690000000000001</v>
      </c>
      <c r="AT225" s="3">
        <v>121.2</v>
      </c>
      <c r="AU225" s="3">
        <v>2238</v>
      </c>
      <c r="AV225" s="3">
        <v>265.3</v>
      </c>
      <c r="AW225" s="3">
        <v>80</v>
      </c>
      <c r="AX225" s="3">
        <v>55.8</v>
      </c>
      <c r="AY225" s="3">
        <v>22.899000000000001</v>
      </c>
      <c r="AZ225" s="3">
        <v>24.24</v>
      </c>
    </row>
    <row r="226" spans="1:52" x14ac:dyDescent="0.25">
      <c r="A226" s="2">
        <v>42321</v>
      </c>
      <c r="B226" s="3">
        <v>3167.25</v>
      </c>
      <c r="C226" s="3">
        <v>73.5</v>
      </c>
      <c r="D226" s="3">
        <v>87.05</v>
      </c>
      <c r="E226" s="3">
        <v>266.60000000000002</v>
      </c>
      <c r="F226" s="3">
        <v>513.20000000000005</v>
      </c>
      <c r="G226" s="3">
        <v>44.435000000000002</v>
      </c>
      <c r="H226" s="3">
        <v>119.7</v>
      </c>
      <c r="I226" s="3">
        <v>3705.5</v>
      </c>
      <c r="J226" s="3">
        <v>80.67</v>
      </c>
      <c r="K226" s="3">
        <v>364.5</v>
      </c>
      <c r="L226" s="3">
        <v>370.7</v>
      </c>
      <c r="M226" s="3">
        <v>112.25</v>
      </c>
      <c r="N226" s="3">
        <v>1312.5</v>
      </c>
      <c r="O226" s="3">
        <v>22.414999999999999</v>
      </c>
      <c r="P226" s="3">
        <v>220.4</v>
      </c>
      <c r="Q226" s="3">
        <v>76.41</v>
      </c>
      <c r="R226" s="3">
        <v>4094</v>
      </c>
      <c r="S226" s="3">
        <v>157.6</v>
      </c>
      <c r="T226" s="3">
        <v>92.86</v>
      </c>
      <c r="U226" s="3">
        <v>4.9980000000000002</v>
      </c>
      <c r="V226" s="3">
        <v>74.02</v>
      </c>
      <c r="W226" s="3">
        <v>72.989999999999995</v>
      </c>
      <c r="X226" s="3">
        <v>1848.5</v>
      </c>
      <c r="Y226" s="3">
        <v>39.89</v>
      </c>
      <c r="Z226" s="3">
        <v>19.190000000000001</v>
      </c>
      <c r="AA226" s="3">
        <v>72.739999999999995</v>
      </c>
      <c r="AB226" s="3">
        <v>56.14</v>
      </c>
      <c r="AC226" s="3">
        <v>475.15</v>
      </c>
      <c r="AD226" s="3">
        <v>6169</v>
      </c>
      <c r="AE226" s="3">
        <v>1468</v>
      </c>
      <c r="AF226" s="3">
        <v>16.579999999999998</v>
      </c>
      <c r="AG226" s="3">
        <v>2754</v>
      </c>
      <c r="AH226" s="3">
        <v>24.41</v>
      </c>
      <c r="AI226" s="3">
        <v>225.1</v>
      </c>
      <c r="AJ226" s="3">
        <v>908.2</v>
      </c>
      <c r="AK226" s="3">
        <v>11.96</v>
      </c>
      <c r="AL226" s="3">
        <v>13.265000000000001</v>
      </c>
      <c r="AM226" s="3">
        <v>967.7</v>
      </c>
      <c r="AN226" s="3">
        <v>7.5670000000000002</v>
      </c>
      <c r="AO226" s="3">
        <v>3454</v>
      </c>
      <c r="AP226" s="3">
        <v>3.1240000000000001</v>
      </c>
      <c r="AQ226" s="3">
        <v>162.4</v>
      </c>
      <c r="AR226" s="3">
        <v>14.37</v>
      </c>
      <c r="AS226" s="3">
        <v>18.5</v>
      </c>
      <c r="AT226" s="3">
        <v>119.65</v>
      </c>
      <c r="AU226" s="3">
        <v>2244</v>
      </c>
      <c r="AV226" s="3">
        <v>262</v>
      </c>
      <c r="AW226" s="3">
        <v>77.45</v>
      </c>
      <c r="AX226" s="3">
        <v>55.86</v>
      </c>
      <c r="AY226" s="3">
        <v>22.635999999999999</v>
      </c>
      <c r="AZ226" s="3">
        <v>23.824999999999999</v>
      </c>
    </row>
    <row r="227" spans="1:52" x14ac:dyDescent="0.25">
      <c r="A227" s="2">
        <v>42324</v>
      </c>
      <c r="B227" s="3">
        <v>3175.32</v>
      </c>
      <c r="C227" s="3">
        <v>73.599999999999994</v>
      </c>
      <c r="D227" s="3">
        <v>87.2</v>
      </c>
      <c r="E227" s="3">
        <v>264.7</v>
      </c>
      <c r="F227" s="3">
        <v>511.3</v>
      </c>
      <c r="G227" s="3">
        <v>44.774999999999999</v>
      </c>
      <c r="H227" s="3">
        <v>120.35</v>
      </c>
      <c r="I227" s="3">
        <v>3741</v>
      </c>
      <c r="J227" s="3">
        <v>80.11</v>
      </c>
      <c r="K227" s="3">
        <v>368.65</v>
      </c>
      <c r="L227" s="3">
        <v>368.1</v>
      </c>
      <c r="M227" s="3">
        <v>114</v>
      </c>
      <c r="N227" s="3">
        <v>1314</v>
      </c>
      <c r="O227" s="3">
        <v>22.565000000000001</v>
      </c>
      <c r="P227" s="3">
        <v>221.25</v>
      </c>
      <c r="Q227" s="3">
        <v>76.010000000000005</v>
      </c>
      <c r="R227" s="3">
        <v>4258</v>
      </c>
      <c r="S227" s="3">
        <v>158.1</v>
      </c>
      <c r="T227" s="3">
        <v>92.18</v>
      </c>
      <c r="U227" s="3">
        <v>4.952</v>
      </c>
      <c r="V227" s="3">
        <v>74.209999999999994</v>
      </c>
      <c r="W227" s="3">
        <v>72.459999999999994</v>
      </c>
      <c r="X227" s="3">
        <v>1847</v>
      </c>
      <c r="Y227" s="3">
        <v>40.200000000000003</v>
      </c>
      <c r="Z227" s="3">
        <v>18.89</v>
      </c>
      <c r="AA227" s="3">
        <v>72.680000000000007</v>
      </c>
      <c r="AB227" s="3">
        <v>55.5</v>
      </c>
      <c r="AC227" s="3">
        <v>479.5</v>
      </c>
      <c r="AD227" s="3">
        <v>6216</v>
      </c>
      <c r="AE227" s="3">
        <v>1470</v>
      </c>
      <c r="AF227" s="3">
        <v>16.62</v>
      </c>
      <c r="AG227" s="3">
        <v>2758</v>
      </c>
      <c r="AH227" s="3">
        <v>24.495000000000001</v>
      </c>
      <c r="AI227" s="3">
        <v>224.4</v>
      </c>
      <c r="AJ227" s="3">
        <v>912.1</v>
      </c>
      <c r="AK227" s="3">
        <v>12</v>
      </c>
      <c r="AL227" s="3">
        <v>13.164999999999999</v>
      </c>
      <c r="AM227" s="3">
        <v>977.5</v>
      </c>
      <c r="AN227" s="3">
        <v>7.5570000000000004</v>
      </c>
      <c r="AO227" s="3">
        <v>3589</v>
      </c>
      <c r="AP227" s="3">
        <v>3.13</v>
      </c>
      <c r="AQ227" s="3">
        <v>160.15</v>
      </c>
      <c r="AR227" s="3">
        <v>14.36</v>
      </c>
      <c r="AS227" s="3">
        <v>18.440000000000001</v>
      </c>
      <c r="AT227" s="3">
        <v>120.6</v>
      </c>
      <c r="AU227" s="3">
        <v>2221</v>
      </c>
      <c r="AV227" s="3">
        <v>261.10000000000002</v>
      </c>
      <c r="AW227" s="3">
        <v>76.7</v>
      </c>
      <c r="AX227" s="3">
        <v>56.44</v>
      </c>
      <c r="AY227" s="3">
        <v>22.422000000000001</v>
      </c>
      <c r="AZ227" s="3">
        <v>23.664999999999999</v>
      </c>
    </row>
    <row r="228" spans="1:52" x14ac:dyDescent="0.25">
      <c r="A228" s="2">
        <v>42325</v>
      </c>
      <c r="B228" s="3">
        <v>3261.54</v>
      </c>
      <c r="C228" s="3">
        <v>75.150000000000006</v>
      </c>
      <c r="D228" s="3">
        <v>89.65</v>
      </c>
      <c r="E228" s="3">
        <v>272.3</v>
      </c>
      <c r="F228" s="3">
        <v>519.20000000000005</v>
      </c>
      <c r="G228" s="3">
        <v>46.454999999999998</v>
      </c>
      <c r="H228" s="3">
        <v>124.85</v>
      </c>
      <c r="I228" s="3">
        <v>3812</v>
      </c>
      <c r="J228" s="3">
        <v>82.64</v>
      </c>
      <c r="K228" s="3">
        <v>378.55</v>
      </c>
      <c r="L228" s="3">
        <v>379.5</v>
      </c>
      <c r="M228" s="3">
        <v>117.85</v>
      </c>
      <c r="N228" s="3">
        <v>1345.5</v>
      </c>
      <c r="O228" s="3">
        <v>23.32</v>
      </c>
      <c r="P228" s="3">
        <v>225.55</v>
      </c>
      <c r="Q228" s="3">
        <v>77.75</v>
      </c>
      <c r="R228" s="3">
        <v>4397</v>
      </c>
      <c r="S228" s="3">
        <v>160.69999999999999</v>
      </c>
      <c r="T228" s="3">
        <v>94.77</v>
      </c>
      <c r="U228" s="3">
        <v>5.1120000000000001</v>
      </c>
      <c r="V228" s="3">
        <v>76.349999999999994</v>
      </c>
      <c r="W228" s="3">
        <v>73.86</v>
      </c>
      <c r="X228" s="3">
        <v>1888</v>
      </c>
      <c r="Y228" s="3">
        <v>41.31</v>
      </c>
      <c r="Z228" s="3">
        <v>19.579999999999998</v>
      </c>
      <c r="AA228" s="3">
        <v>73.84</v>
      </c>
      <c r="AB228" s="3">
        <v>56.51</v>
      </c>
      <c r="AC228" s="3">
        <v>492.9</v>
      </c>
      <c r="AD228" s="3">
        <v>6327</v>
      </c>
      <c r="AE228" s="3">
        <v>1513.5</v>
      </c>
      <c r="AF228" s="3">
        <v>17.2</v>
      </c>
      <c r="AG228" s="3">
        <v>2820</v>
      </c>
      <c r="AH228" s="3">
        <v>24.92</v>
      </c>
      <c r="AI228" s="3">
        <v>227.45</v>
      </c>
      <c r="AJ228" s="3">
        <v>925.3</v>
      </c>
      <c r="AK228" s="3">
        <v>12.395</v>
      </c>
      <c r="AL228" s="3">
        <v>13.44</v>
      </c>
      <c r="AM228" s="3">
        <v>1008</v>
      </c>
      <c r="AN228" s="3">
        <v>7.7030000000000003</v>
      </c>
      <c r="AO228" s="3">
        <v>3600</v>
      </c>
      <c r="AP228" s="3">
        <v>3.17</v>
      </c>
      <c r="AQ228" s="3">
        <v>165.4</v>
      </c>
      <c r="AR228" s="3">
        <v>14.86</v>
      </c>
      <c r="AS228" s="3">
        <v>18.96</v>
      </c>
      <c r="AT228" s="3">
        <v>123.65</v>
      </c>
      <c r="AU228" s="3">
        <v>2214</v>
      </c>
      <c r="AV228" s="3">
        <v>267.3</v>
      </c>
      <c r="AW228" s="3">
        <v>78.3</v>
      </c>
      <c r="AX228" s="3">
        <v>57.91</v>
      </c>
      <c r="AY228" s="3">
        <v>22.821000000000002</v>
      </c>
      <c r="AZ228" s="3">
        <v>24.065000000000001</v>
      </c>
    </row>
    <row r="229" spans="1:52" x14ac:dyDescent="0.25">
      <c r="A229" s="2">
        <v>42326</v>
      </c>
      <c r="B229" s="3">
        <v>3255.03</v>
      </c>
      <c r="C229" s="3">
        <v>75.8</v>
      </c>
      <c r="D229" s="3">
        <v>89.7</v>
      </c>
      <c r="E229" s="3">
        <v>272.39999999999998</v>
      </c>
      <c r="F229" s="3">
        <v>520.79999999999995</v>
      </c>
      <c r="G229" s="3">
        <v>46.66</v>
      </c>
      <c r="H229" s="3">
        <v>124.15</v>
      </c>
      <c r="I229" s="3">
        <v>3808.5</v>
      </c>
      <c r="J229" s="3">
        <v>83.08</v>
      </c>
      <c r="K229" s="3">
        <v>382.5</v>
      </c>
      <c r="L229" s="3">
        <v>378.5</v>
      </c>
      <c r="M229" s="3">
        <v>117.75</v>
      </c>
      <c r="N229" s="3">
        <v>1349</v>
      </c>
      <c r="O229" s="3">
        <v>23.6</v>
      </c>
      <c r="P229" s="3">
        <v>224</v>
      </c>
      <c r="Q229" s="3">
        <v>78.040000000000006</v>
      </c>
      <c r="R229" s="3">
        <v>4409</v>
      </c>
      <c r="S229" s="3">
        <v>160.5</v>
      </c>
      <c r="T229" s="3">
        <v>94.25</v>
      </c>
      <c r="U229" s="3">
        <v>5.1050000000000004</v>
      </c>
      <c r="V229" s="3">
        <v>76.349999999999994</v>
      </c>
      <c r="W229" s="3">
        <v>73.959999999999994</v>
      </c>
      <c r="X229" s="3">
        <v>1885.5</v>
      </c>
      <c r="Y229" s="3">
        <v>41.1</v>
      </c>
      <c r="Z229" s="3">
        <v>19.75</v>
      </c>
      <c r="AA229" s="3">
        <v>74</v>
      </c>
      <c r="AB229" s="3">
        <v>56.19</v>
      </c>
      <c r="AC229" s="3">
        <v>487.25</v>
      </c>
      <c r="AD229" s="3">
        <v>6306</v>
      </c>
      <c r="AE229" s="3">
        <v>1495</v>
      </c>
      <c r="AF229" s="3">
        <v>17.145</v>
      </c>
      <c r="AG229" s="3">
        <v>2801</v>
      </c>
      <c r="AH229" s="3">
        <v>24.905000000000001</v>
      </c>
      <c r="AI229" s="3">
        <v>227.9</v>
      </c>
      <c r="AJ229" s="3">
        <v>922.9</v>
      </c>
      <c r="AK229" s="3">
        <v>11.78</v>
      </c>
      <c r="AL229" s="3">
        <v>13.3</v>
      </c>
      <c r="AM229" s="3">
        <v>1021.5</v>
      </c>
      <c r="AN229" s="3">
        <v>7.6820000000000004</v>
      </c>
      <c r="AO229" s="3">
        <v>3570</v>
      </c>
      <c r="AP229" s="3">
        <v>3.12</v>
      </c>
      <c r="AQ229" s="3">
        <v>163.6</v>
      </c>
      <c r="AR229" s="3">
        <v>14.85</v>
      </c>
      <c r="AS229" s="3">
        <v>19.02</v>
      </c>
      <c r="AT229" s="3">
        <v>114.5</v>
      </c>
      <c r="AU229" s="3">
        <v>2260.5</v>
      </c>
      <c r="AV229" s="3">
        <v>269.39999999999998</v>
      </c>
      <c r="AW229" s="3">
        <v>77.8</v>
      </c>
      <c r="AX229" s="3">
        <v>57.74</v>
      </c>
      <c r="AY229" s="3">
        <v>22.771999999999998</v>
      </c>
      <c r="AZ229" s="3">
        <v>24.38</v>
      </c>
    </row>
    <row r="230" spans="1:52" x14ac:dyDescent="0.25">
      <c r="A230" s="2">
        <v>42327</v>
      </c>
      <c r="B230" s="3">
        <v>3264.58</v>
      </c>
      <c r="C230" s="3">
        <v>76.099999999999994</v>
      </c>
      <c r="D230" s="3">
        <v>90</v>
      </c>
      <c r="E230" s="3">
        <v>272.3</v>
      </c>
      <c r="F230" s="3">
        <v>525.1</v>
      </c>
      <c r="G230" s="3">
        <v>46.6</v>
      </c>
      <c r="H230" s="3">
        <v>125.8</v>
      </c>
      <c r="I230" s="3">
        <v>3860.5</v>
      </c>
      <c r="J230" s="3">
        <v>82.42</v>
      </c>
      <c r="K230" s="3">
        <v>385.15</v>
      </c>
      <c r="L230" s="3">
        <v>379.2</v>
      </c>
      <c r="M230" s="3">
        <v>116.35</v>
      </c>
      <c r="N230" s="3">
        <v>1347</v>
      </c>
      <c r="O230" s="3">
        <v>23.905000000000001</v>
      </c>
      <c r="P230" s="3">
        <v>221.5</v>
      </c>
      <c r="Q230" s="3">
        <v>78.59</v>
      </c>
      <c r="R230" s="3">
        <v>4428.5</v>
      </c>
      <c r="S230" s="3">
        <v>161.25</v>
      </c>
      <c r="T230" s="3">
        <v>95.83</v>
      </c>
      <c r="U230" s="3">
        <v>5.2060000000000004</v>
      </c>
      <c r="V230" s="3">
        <v>77.319999999999993</v>
      </c>
      <c r="W230" s="3">
        <v>74.8</v>
      </c>
      <c r="X230" s="3">
        <v>1902.5</v>
      </c>
      <c r="Y230" s="3">
        <v>41.32</v>
      </c>
      <c r="Z230" s="3">
        <v>20</v>
      </c>
      <c r="AA230" s="3">
        <v>73.33</v>
      </c>
      <c r="AB230" s="3">
        <v>56.47</v>
      </c>
      <c r="AC230" s="3">
        <v>491.1</v>
      </c>
      <c r="AD230" s="3">
        <v>6315</v>
      </c>
      <c r="AE230" s="3">
        <v>1518</v>
      </c>
      <c r="AF230" s="3">
        <v>17.155000000000001</v>
      </c>
      <c r="AG230" s="3">
        <v>2820</v>
      </c>
      <c r="AH230" s="3">
        <v>24.74</v>
      </c>
      <c r="AI230" s="3">
        <v>229.95</v>
      </c>
      <c r="AJ230" s="3">
        <v>939.5</v>
      </c>
      <c r="AK230" s="3">
        <v>11.8</v>
      </c>
      <c r="AL230" s="3">
        <v>13.29</v>
      </c>
      <c r="AM230" s="3">
        <v>1038.5</v>
      </c>
      <c r="AN230" s="3">
        <v>7.8090000000000002</v>
      </c>
      <c r="AO230" s="3">
        <v>3492</v>
      </c>
      <c r="AP230" s="3">
        <v>3.1539999999999999</v>
      </c>
      <c r="AQ230" s="3">
        <v>162.4</v>
      </c>
      <c r="AR230" s="3">
        <v>14.93</v>
      </c>
      <c r="AS230" s="3">
        <v>19.059999999999999</v>
      </c>
      <c r="AT230" s="3">
        <v>114.95</v>
      </c>
      <c r="AU230" s="3">
        <v>2290</v>
      </c>
      <c r="AV230" s="3">
        <v>271</v>
      </c>
      <c r="AW230" s="3">
        <v>77.7</v>
      </c>
      <c r="AX230" s="3">
        <v>58.35</v>
      </c>
      <c r="AY230" s="3">
        <v>22.811</v>
      </c>
      <c r="AZ230" s="3">
        <v>24.68</v>
      </c>
    </row>
    <row r="231" spans="1:52" x14ac:dyDescent="0.25">
      <c r="A231" s="2">
        <v>42328</v>
      </c>
      <c r="B231" s="3">
        <v>3272.74</v>
      </c>
      <c r="C231" s="3">
        <v>76.05</v>
      </c>
      <c r="D231" s="3">
        <v>90.35</v>
      </c>
      <c r="E231" s="3">
        <v>274</v>
      </c>
      <c r="F231" s="3">
        <v>531.1</v>
      </c>
      <c r="G231" s="3">
        <v>46.255000000000003</v>
      </c>
      <c r="H231" s="3">
        <v>126.2</v>
      </c>
      <c r="I231" s="3">
        <v>3870</v>
      </c>
      <c r="J231" s="3">
        <v>83.09</v>
      </c>
      <c r="K231" s="3">
        <v>381.3</v>
      </c>
      <c r="L231" s="3">
        <v>383.1</v>
      </c>
      <c r="M231" s="3">
        <v>118.1</v>
      </c>
      <c r="N231" s="3">
        <v>1361</v>
      </c>
      <c r="O231" s="3">
        <v>23.495000000000001</v>
      </c>
      <c r="P231" s="3">
        <v>223.5</v>
      </c>
      <c r="Q231" s="3">
        <v>79.25</v>
      </c>
      <c r="R231" s="3">
        <v>4499.5</v>
      </c>
      <c r="S231" s="3">
        <v>161.69999999999999</v>
      </c>
      <c r="T231" s="3">
        <v>96.11</v>
      </c>
      <c r="U231" s="3">
        <v>5.1630000000000003</v>
      </c>
      <c r="V231" s="3">
        <v>77.67</v>
      </c>
      <c r="W231" s="3">
        <v>74.849999999999994</v>
      </c>
      <c r="X231" s="3">
        <v>1928</v>
      </c>
      <c r="Y231" s="3">
        <v>41.854999999999997</v>
      </c>
      <c r="Z231" s="3">
        <v>19.850000000000001</v>
      </c>
      <c r="AA231" s="3">
        <v>71.78</v>
      </c>
      <c r="AB231" s="3">
        <v>55.44</v>
      </c>
      <c r="AC231" s="3">
        <v>491.2</v>
      </c>
      <c r="AD231" s="3">
        <v>6333</v>
      </c>
      <c r="AE231" s="3">
        <v>1536.5</v>
      </c>
      <c r="AF231" s="3">
        <v>17.195</v>
      </c>
      <c r="AG231" s="3">
        <v>2851</v>
      </c>
      <c r="AH231" s="3">
        <v>24.824999999999999</v>
      </c>
      <c r="AI231" s="3">
        <v>221.9</v>
      </c>
      <c r="AJ231" s="3">
        <v>950</v>
      </c>
      <c r="AK231" s="3">
        <v>11.78</v>
      </c>
      <c r="AL231" s="3">
        <v>13.12</v>
      </c>
      <c r="AM231" s="3">
        <v>1019</v>
      </c>
      <c r="AN231" s="3">
        <v>7.7350000000000003</v>
      </c>
      <c r="AO231" s="3">
        <v>3553</v>
      </c>
      <c r="AP231" s="3">
        <v>3.1139999999999999</v>
      </c>
      <c r="AQ231" s="3">
        <v>162.25</v>
      </c>
      <c r="AR231" s="3">
        <v>14.82</v>
      </c>
      <c r="AS231" s="3">
        <v>19.21</v>
      </c>
      <c r="AT231" s="3">
        <v>116.25</v>
      </c>
      <c r="AU231" s="3">
        <v>2296</v>
      </c>
      <c r="AV231" s="3">
        <v>271</v>
      </c>
      <c r="AW231" s="3">
        <v>77.900000000000006</v>
      </c>
      <c r="AX231" s="3">
        <v>58.31</v>
      </c>
      <c r="AY231" s="3">
        <v>22.16</v>
      </c>
      <c r="AZ231" s="3">
        <v>24.405000000000001</v>
      </c>
    </row>
    <row r="232" spans="1:52" x14ac:dyDescent="0.25">
      <c r="A232" s="2">
        <v>42331</v>
      </c>
      <c r="B232" s="3">
        <v>3259.29</v>
      </c>
      <c r="C232" s="3">
        <v>75.75</v>
      </c>
      <c r="D232" s="3">
        <v>88.9</v>
      </c>
      <c r="E232" s="3">
        <v>271.7</v>
      </c>
      <c r="F232" s="3">
        <v>534.9</v>
      </c>
      <c r="G232" s="3">
        <v>45.765000000000001</v>
      </c>
      <c r="H232" s="3">
        <v>125.35</v>
      </c>
      <c r="I232" s="3">
        <v>3869</v>
      </c>
      <c r="J232" s="3">
        <v>82.97</v>
      </c>
      <c r="K232" s="3">
        <v>380.75</v>
      </c>
      <c r="L232" s="3">
        <v>381.8</v>
      </c>
      <c r="M232" s="3">
        <v>119.05</v>
      </c>
      <c r="N232" s="3">
        <v>1344.5</v>
      </c>
      <c r="O232" s="3">
        <v>23.35</v>
      </c>
      <c r="P232" s="3">
        <v>222.2</v>
      </c>
      <c r="Q232" s="3">
        <v>78.95</v>
      </c>
      <c r="R232" s="3">
        <v>4486</v>
      </c>
      <c r="S232" s="3">
        <v>163.19999999999999</v>
      </c>
      <c r="T232" s="3">
        <v>95.82</v>
      </c>
      <c r="U232" s="3">
        <v>5.1749999999999998</v>
      </c>
      <c r="V232" s="3">
        <v>77.75</v>
      </c>
      <c r="W232" s="3">
        <v>74.319999999999993</v>
      </c>
      <c r="X232" s="3">
        <v>1913</v>
      </c>
      <c r="Y232" s="3">
        <v>41.905000000000001</v>
      </c>
      <c r="Z232" s="3">
        <v>19.68</v>
      </c>
      <c r="AA232" s="3">
        <v>71.78</v>
      </c>
      <c r="AB232" s="3">
        <v>55.36</v>
      </c>
      <c r="AC232" s="3">
        <v>490.7</v>
      </c>
      <c r="AD232" s="3">
        <v>6322</v>
      </c>
      <c r="AE232" s="3">
        <v>1516.5</v>
      </c>
      <c r="AF232" s="3">
        <v>17.2</v>
      </c>
      <c r="AG232" s="3">
        <v>2851</v>
      </c>
      <c r="AH232" s="3">
        <v>24.925000000000001</v>
      </c>
      <c r="AI232" s="3">
        <v>220.55</v>
      </c>
      <c r="AJ232" s="3">
        <v>941.4</v>
      </c>
      <c r="AK232" s="3">
        <v>11.52</v>
      </c>
      <c r="AL232" s="3">
        <v>13.045</v>
      </c>
      <c r="AM232" s="3">
        <v>1012</v>
      </c>
      <c r="AN232" s="3">
        <v>7.7750000000000004</v>
      </c>
      <c r="AO232" s="3">
        <v>3557</v>
      </c>
      <c r="AP232" s="3">
        <v>3.1480000000000001</v>
      </c>
      <c r="AQ232" s="3">
        <v>161.9</v>
      </c>
      <c r="AR232" s="3">
        <v>14.97</v>
      </c>
      <c r="AS232" s="3">
        <v>18.98</v>
      </c>
      <c r="AT232" s="3">
        <v>116.1</v>
      </c>
      <c r="AU232" s="3">
        <v>2280</v>
      </c>
      <c r="AV232" s="3">
        <v>269.10000000000002</v>
      </c>
      <c r="AW232" s="3">
        <v>77</v>
      </c>
      <c r="AX232" s="3">
        <v>58.05</v>
      </c>
      <c r="AY232" s="3">
        <v>21.51</v>
      </c>
      <c r="AZ232" s="3">
        <v>24.15</v>
      </c>
    </row>
    <row r="233" spans="1:52" x14ac:dyDescent="0.25">
      <c r="A233" s="2">
        <v>42332</v>
      </c>
      <c r="B233" s="3">
        <v>3225.47</v>
      </c>
      <c r="C233" s="3">
        <v>74.8</v>
      </c>
      <c r="D233" s="3">
        <v>88</v>
      </c>
      <c r="E233" s="3">
        <v>266.89999999999998</v>
      </c>
      <c r="F233" s="3">
        <v>530.1</v>
      </c>
      <c r="G233" s="3">
        <v>46.085000000000001</v>
      </c>
      <c r="H233" s="3">
        <v>122.9</v>
      </c>
      <c r="I233" s="3">
        <v>3850</v>
      </c>
      <c r="J233" s="3">
        <v>81.78</v>
      </c>
      <c r="K233" s="3">
        <v>385.9</v>
      </c>
      <c r="L233" s="3">
        <v>375.6</v>
      </c>
      <c r="M233" s="3">
        <v>120</v>
      </c>
      <c r="N233" s="3">
        <v>1343</v>
      </c>
      <c r="O233" s="3">
        <v>23.5</v>
      </c>
      <c r="P233" s="3">
        <v>219.3</v>
      </c>
      <c r="Q233" s="3">
        <v>78.45</v>
      </c>
      <c r="R233" s="3">
        <v>4463.5</v>
      </c>
      <c r="S233" s="3">
        <v>161.75</v>
      </c>
      <c r="T233" s="3">
        <v>94.54</v>
      </c>
      <c r="U233" s="3">
        <v>5.1920000000000002</v>
      </c>
      <c r="V233" s="3">
        <v>76.52</v>
      </c>
      <c r="W233" s="3">
        <v>73.59</v>
      </c>
      <c r="X233" s="3">
        <v>1894</v>
      </c>
      <c r="Y233" s="3">
        <v>41.274999999999999</v>
      </c>
      <c r="Z233" s="3">
        <v>19.43</v>
      </c>
      <c r="AA233" s="3">
        <v>71.599999999999994</v>
      </c>
      <c r="AB233" s="3">
        <v>54.96</v>
      </c>
      <c r="AC233" s="3">
        <v>485.2</v>
      </c>
      <c r="AD233" s="3">
        <v>6254</v>
      </c>
      <c r="AE233" s="3">
        <v>1510.5</v>
      </c>
      <c r="AF233" s="3">
        <v>16.96</v>
      </c>
      <c r="AG233" s="3">
        <v>2833</v>
      </c>
      <c r="AH233" s="3">
        <v>24.484999999999999</v>
      </c>
      <c r="AI233" s="3">
        <v>220.05</v>
      </c>
      <c r="AJ233" s="3">
        <v>940.5</v>
      </c>
      <c r="AK233" s="3">
        <v>11.484999999999999</v>
      </c>
      <c r="AL233" s="3">
        <v>13</v>
      </c>
      <c r="AM233" s="3">
        <v>1003</v>
      </c>
      <c r="AN233" s="3">
        <v>7.7629999999999999</v>
      </c>
      <c r="AO233" s="3">
        <v>3530</v>
      </c>
      <c r="AP233" s="3">
        <v>3.1080000000000001</v>
      </c>
      <c r="AQ233" s="3">
        <v>154.94999999999999</v>
      </c>
      <c r="AR233" s="3">
        <v>15.05</v>
      </c>
      <c r="AS233" s="3">
        <v>18.95</v>
      </c>
      <c r="AT233" s="3">
        <v>114.15</v>
      </c>
      <c r="AU233" s="3">
        <v>2274</v>
      </c>
      <c r="AV233" s="3">
        <v>263.39999999999998</v>
      </c>
      <c r="AW233" s="3">
        <v>74.599999999999994</v>
      </c>
      <c r="AX233" s="3">
        <v>57.53</v>
      </c>
      <c r="AY233" s="3">
        <v>21.2</v>
      </c>
      <c r="AZ233" s="3">
        <v>23.7</v>
      </c>
    </row>
    <row r="234" spans="1:52" x14ac:dyDescent="0.25">
      <c r="A234" s="2">
        <v>42333</v>
      </c>
      <c r="B234" s="3">
        <v>3265.32</v>
      </c>
      <c r="C234" s="3">
        <v>75.7</v>
      </c>
      <c r="D234" s="3">
        <v>88.3</v>
      </c>
      <c r="E234" s="3">
        <v>271.2</v>
      </c>
      <c r="F234" s="3">
        <v>533.9</v>
      </c>
      <c r="G234" s="3">
        <v>46.35</v>
      </c>
      <c r="H234" s="3">
        <v>124.65</v>
      </c>
      <c r="I234" s="3">
        <v>3873</v>
      </c>
      <c r="J234" s="3">
        <v>83.34</v>
      </c>
      <c r="K234" s="3">
        <v>386.1</v>
      </c>
      <c r="L234" s="3">
        <v>383.1</v>
      </c>
      <c r="M234" s="3">
        <v>121.7</v>
      </c>
      <c r="N234" s="3">
        <v>1352.5</v>
      </c>
      <c r="O234" s="3">
        <v>23.63</v>
      </c>
      <c r="P234" s="3">
        <v>222.9</v>
      </c>
      <c r="Q234" s="3">
        <v>79.48</v>
      </c>
      <c r="R234" s="3">
        <v>4500</v>
      </c>
      <c r="S234" s="3">
        <v>168</v>
      </c>
      <c r="T234" s="3">
        <v>95.94</v>
      </c>
      <c r="U234" s="3">
        <v>5.0880000000000001</v>
      </c>
      <c r="V234" s="3">
        <v>78</v>
      </c>
      <c r="W234" s="3">
        <v>74.41</v>
      </c>
      <c r="X234" s="3">
        <v>1925.5</v>
      </c>
      <c r="Y234" s="3">
        <v>42.18</v>
      </c>
      <c r="Z234" s="3">
        <v>19.68</v>
      </c>
      <c r="AA234" s="3">
        <v>72.17</v>
      </c>
      <c r="AB234" s="3">
        <v>55.07</v>
      </c>
      <c r="AC234" s="3">
        <v>489.35</v>
      </c>
      <c r="AD234" s="3">
        <v>6385</v>
      </c>
      <c r="AE234" s="3">
        <v>1541</v>
      </c>
      <c r="AF234" s="3">
        <v>17.355</v>
      </c>
      <c r="AG234" s="3">
        <v>2869</v>
      </c>
      <c r="AH234" s="3">
        <v>25.39</v>
      </c>
      <c r="AI234" s="3">
        <v>221.5</v>
      </c>
      <c r="AJ234" s="3">
        <v>945.9</v>
      </c>
      <c r="AK234" s="3">
        <v>11.57</v>
      </c>
      <c r="AL234" s="3">
        <v>12.984999999999999</v>
      </c>
      <c r="AM234" s="3">
        <v>1009.5</v>
      </c>
      <c r="AN234" s="3">
        <v>7.7640000000000002</v>
      </c>
      <c r="AO234" s="3">
        <v>3555</v>
      </c>
      <c r="AP234" s="3">
        <v>3.18</v>
      </c>
      <c r="AQ234" s="3">
        <v>158</v>
      </c>
      <c r="AR234" s="3">
        <v>15.33</v>
      </c>
      <c r="AS234" s="3">
        <v>19.21</v>
      </c>
      <c r="AT234" s="3">
        <v>116.3</v>
      </c>
      <c r="AU234" s="3">
        <v>2249.5</v>
      </c>
      <c r="AV234" s="3">
        <v>268.3</v>
      </c>
      <c r="AW234" s="3">
        <v>75.599999999999994</v>
      </c>
      <c r="AX234" s="3">
        <v>58.2</v>
      </c>
      <c r="AY234" s="3">
        <v>22.12</v>
      </c>
      <c r="AZ234" s="3">
        <v>24.02</v>
      </c>
    </row>
    <row r="235" spans="1:52" x14ac:dyDescent="0.25">
      <c r="A235" s="2">
        <v>42334</v>
      </c>
      <c r="B235" s="3">
        <v>3293.71</v>
      </c>
      <c r="C235" s="3">
        <v>76</v>
      </c>
      <c r="D235" s="3">
        <v>88.45</v>
      </c>
      <c r="E235" s="3">
        <v>274</v>
      </c>
      <c r="F235" s="3">
        <v>540</v>
      </c>
      <c r="G235" s="3">
        <v>47.03</v>
      </c>
      <c r="H235" s="3">
        <v>126.85</v>
      </c>
      <c r="I235" s="3">
        <v>3875</v>
      </c>
      <c r="J235" s="3">
        <v>84.01</v>
      </c>
      <c r="K235" s="3">
        <v>389.6</v>
      </c>
      <c r="L235" s="3">
        <v>385.7</v>
      </c>
      <c r="M235" s="3">
        <v>123.25</v>
      </c>
      <c r="N235" s="3">
        <v>1371.5</v>
      </c>
      <c r="O235" s="3">
        <v>23.995000000000001</v>
      </c>
      <c r="P235" s="3">
        <v>225</v>
      </c>
      <c r="Q235" s="3">
        <v>82</v>
      </c>
      <c r="R235" s="3">
        <v>4520</v>
      </c>
      <c r="S235" s="3">
        <v>167.6</v>
      </c>
      <c r="T235" s="3">
        <v>97.2</v>
      </c>
      <c r="U235" s="3">
        <v>5.173</v>
      </c>
      <c r="V235" s="3">
        <v>78.62</v>
      </c>
      <c r="W235" s="3">
        <v>74.739999999999995</v>
      </c>
      <c r="X235" s="3">
        <v>1925.5</v>
      </c>
      <c r="Y235" s="3">
        <v>42.48</v>
      </c>
      <c r="Z235" s="3">
        <v>19.68</v>
      </c>
      <c r="AA235" s="3">
        <v>73.13</v>
      </c>
      <c r="AB235" s="3">
        <v>55.89</v>
      </c>
      <c r="AC235" s="3">
        <v>497.5</v>
      </c>
      <c r="AD235" s="3">
        <v>6346</v>
      </c>
      <c r="AE235" s="3">
        <v>1553.5</v>
      </c>
      <c r="AF235" s="3">
        <v>17.454999999999998</v>
      </c>
      <c r="AG235" s="3">
        <v>2881</v>
      </c>
      <c r="AH235" s="3">
        <v>25.585000000000001</v>
      </c>
      <c r="AI235" s="3">
        <v>225.2</v>
      </c>
      <c r="AJ235" s="3">
        <v>932.1</v>
      </c>
      <c r="AK235" s="3">
        <v>11.67</v>
      </c>
      <c r="AL235" s="3">
        <v>13.02</v>
      </c>
      <c r="AM235" s="3">
        <v>1032.5</v>
      </c>
      <c r="AN235" s="3">
        <v>7.87</v>
      </c>
      <c r="AO235" s="3">
        <v>3606</v>
      </c>
      <c r="AP235" s="3">
        <v>3.1960000000000002</v>
      </c>
      <c r="AQ235" s="3">
        <v>159.1</v>
      </c>
      <c r="AR235" s="3">
        <v>15.43</v>
      </c>
      <c r="AS235" s="3">
        <v>19.309999999999999</v>
      </c>
      <c r="AT235" s="3">
        <v>116.7</v>
      </c>
      <c r="AU235" s="3">
        <v>2271</v>
      </c>
      <c r="AV235" s="3">
        <v>271.3</v>
      </c>
      <c r="AW235" s="3">
        <v>76.5</v>
      </c>
      <c r="AX235" s="3">
        <v>58.79</v>
      </c>
      <c r="AY235" s="3">
        <v>21.94</v>
      </c>
      <c r="AZ235" s="3">
        <v>24.23</v>
      </c>
    </row>
    <row r="236" spans="1:52" x14ac:dyDescent="0.25">
      <c r="A236" s="2">
        <v>42335</v>
      </c>
      <c r="B236" s="3">
        <v>3283.19</v>
      </c>
      <c r="C236" s="3">
        <v>76.400000000000006</v>
      </c>
      <c r="D236" s="3">
        <v>88.75</v>
      </c>
      <c r="E236" s="3">
        <v>275.5</v>
      </c>
      <c r="F236" s="3">
        <v>534.9</v>
      </c>
      <c r="G236" s="3">
        <v>46.62</v>
      </c>
      <c r="H236" s="3">
        <v>125.8</v>
      </c>
      <c r="I236" s="3">
        <v>3898.5</v>
      </c>
      <c r="J236" s="3">
        <v>83.83</v>
      </c>
      <c r="K236" s="3">
        <v>386.55</v>
      </c>
      <c r="L236" s="3">
        <v>386</v>
      </c>
      <c r="M236" s="3">
        <v>122.65</v>
      </c>
      <c r="N236" s="3">
        <v>1365.5</v>
      </c>
      <c r="O236" s="3">
        <v>23.72</v>
      </c>
      <c r="P236" s="3">
        <v>225.8</v>
      </c>
      <c r="Q236" s="3">
        <v>82.45</v>
      </c>
      <c r="R236" s="3">
        <v>4512.5</v>
      </c>
      <c r="S236" s="3">
        <v>167.3</v>
      </c>
      <c r="T236" s="3">
        <v>96.87</v>
      </c>
      <c r="U236" s="3">
        <v>5.117</v>
      </c>
      <c r="V236" s="3">
        <v>77.88</v>
      </c>
      <c r="W236" s="3">
        <v>74.540000000000006</v>
      </c>
      <c r="X236" s="3">
        <v>1924.5</v>
      </c>
      <c r="Y236" s="3">
        <v>42.32</v>
      </c>
      <c r="Z236" s="3">
        <v>19.8</v>
      </c>
      <c r="AA236" s="3">
        <v>73.400000000000006</v>
      </c>
      <c r="AB236" s="3">
        <v>56.02</v>
      </c>
      <c r="AC236" s="3">
        <v>499.8</v>
      </c>
      <c r="AD236" s="3">
        <v>6309</v>
      </c>
      <c r="AE236" s="3">
        <v>1548.5</v>
      </c>
      <c r="AF236" s="3">
        <v>17.48</v>
      </c>
      <c r="AG236" s="3">
        <v>2876</v>
      </c>
      <c r="AH236" s="3">
        <v>25.545000000000002</v>
      </c>
      <c r="AI236" s="3">
        <v>224.3</v>
      </c>
      <c r="AJ236" s="3">
        <v>932.6</v>
      </c>
      <c r="AK236" s="3">
        <v>11.635</v>
      </c>
      <c r="AL236" s="3">
        <v>13.175000000000001</v>
      </c>
      <c r="AM236" s="3">
        <v>1030</v>
      </c>
      <c r="AN236" s="3">
        <v>7.819</v>
      </c>
      <c r="AO236" s="3">
        <v>3611</v>
      </c>
      <c r="AP236" s="3">
        <v>3.214</v>
      </c>
      <c r="AQ236" s="3">
        <v>155.94999999999999</v>
      </c>
      <c r="AR236" s="3">
        <v>15.31</v>
      </c>
      <c r="AS236" s="3">
        <v>19.3</v>
      </c>
      <c r="AT236" s="3">
        <v>116</v>
      </c>
      <c r="AU236" s="3">
        <v>2199</v>
      </c>
      <c r="AV236" s="3">
        <v>272.10000000000002</v>
      </c>
      <c r="AW236" s="3">
        <v>76.849999999999994</v>
      </c>
      <c r="AX236" s="3">
        <v>58.94</v>
      </c>
      <c r="AY236" s="3">
        <v>22.04</v>
      </c>
      <c r="AZ236" s="3">
        <v>23.995000000000001</v>
      </c>
    </row>
    <row r="237" spans="1:52" x14ac:dyDescent="0.25">
      <c r="A237" s="2">
        <v>42338</v>
      </c>
      <c r="B237" s="3">
        <v>3293.5</v>
      </c>
      <c r="C237" s="3">
        <v>76.3</v>
      </c>
      <c r="D237" s="3">
        <v>88.6</v>
      </c>
      <c r="E237" s="3">
        <v>277.60000000000002</v>
      </c>
      <c r="F237" s="3">
        <v>531.79999999999995</v>
      </c>
      <c r="G237" s="3">
        <v>47.055</v>
      </c>
      <c r="H237" s="3">
        <v>127.05</v>
      </c>
      <c r="I237" s="3">
        <v>3925</v>
      </c>
      <c r="J237" s="3">
        <v>84.47</v>
      </c>
      <c r="K237" s="3">
        <v>388</v>
      </c>
      <c r="L237" s="3">
        <v>387.9</v>
      </c>
      <c r="M237" s="3">
        <v>123.55</v>
      </c>
      <c r="N237" s="3">
        <v>1364</v>
      </c>
      <c r="O237" s="3">
        <v>23.63</v>
      </c>
      <c r="P237" s="3">
        <v>225.25</v>
      </c>
      <c r="Q237" s="3">
        <v>83.95</v>
      </c>
      <c r="R237" s="3">
        <v>4520</v>
      </c>
      <c r="S237" s="3">
        <v>168.25</v>
      </c>
      <c r="T237" s="3">
        <v>97.87</v>
      </c>
      <c r="U237" s="3">
        <v>5.1689999999999996</v>
      </c>
      <c r="V237" s="3">
        <v>78.91</v>
      </c>
      <c r="W237" s="3">
        <v>74.760000000000005</v>
      </c>
      <c r="X237" s="3">
        <v>1926</v>
      </c>
      <c r="Y237" s="3">
        <v>42.39</v>
      </c>
      <c r="Z237" s="3">
        <v>19.82</v>
      </c>
      <c r="AA237" s="3">
        <v>72.64</v>
      </c>
      <c r="AB237" s="3">
        <v>56.47</v>
      </c>
      <c r="AC237" s="3">
        <v>500.5</v>
      </c>
      <c r="AD237" s="3">
        <v>6244</v>
      </c>
      <c r="AE237" s="3">
        <v>1541</v>
      </c>
      <c r="AF237" s="3">
        <v>17.555</v>
      </c>
      <c r="AG237" s="3">
        <v>2885</v>
      </c>
      <c r="AH237" s="3">
        <v>25.6</v>
      </c>
      <c r="AI237" s="3">
        <v>223.8</v>
      </c>
      <c r="AJ237" s="3">
        <v>931.1</v>
      </c>
      <c r="AK237" s="3">
        <v>11.71</v>
      </c>
      <c r="AL237" s="3">
        <v>13.045</v>
      </c>
      <c r="AM237" s="3">
        <v>1036.5</v>
      </c>
      <c r="AN237" s="3">
        <v>7.8840000000000003</v>
      </c>
      <c r="AO237" s="3">
        <v>3605</v>
      </c>
      <c r="AP237" s="3">
        <v>3.2640000000000002</v>
      </c>
      <c r="AQ237" s="3">
        <v>158.1</v>
      </c>
      <c r="AR237" s="3">
        <v>15.4</v>
      </c>
      <c r="AS237" s="3">
        <v>19.399999999999999</v>
      </c>
      <c r="AT237" s="3">
        <v>115.55</v>
      </c>
      <c r="AU237" s="3">
        <v>2187</v>
      </c>
      <c r="AV237" s="3">
        <v>272.39999999999998</v>
      </c>
      <c r="AW237" s="3">
        <v>77.900000000000006</v>
      </c>
      <c r="AX237" s="3">
        <v>59.23</v>
      </c>
      <c r="AY237" s="3">
        <v>22.4</v>
      </c>
      <c r="AZ237" s="3">
        <v>24.38</v>
      </c>
    </row>
    <row r="239" spans="1:52" x14ac:dyDescent="0.25">
      <c r="A239" t="s">
        <v>64</v>
      </c>
      <c r="B239" s="11">
        <f>A237-A2</f>
        <v>334</v>
      </c>
      <c r="C239" s="6"/>
      <c r="D239" s="6"/>
    </row>
    <row r="240" spans="1:52" x14ac:dyDescent="0.25">
      <c r="C240" s="6"/>
    </row>
    <row r="241" spans="1:52" x14ac:dyDescent="0.25">
      <c r="A241" t="s">
        <v>65</v>
      </c>
      <c r="B241">
        <f>IF(B2="","",(B3-B2)/B2)</f>
        <v>-4.0247008105992752E-3</v>
      </c>
      <c r="C241" t="str">
        <f t="shared" ref="C241:AZ246" si="8">IF(C2="","",(C3-C2)/C2)</f>
        <v/>
      </c>
      <c r="D241" t="str">
        <f t="shared" si="8"/>
        <v/>
      </c>
      <c r="E241" t="str">
        <f t="shared" si="8"/>
        <v/>
      </c>
      <c r="F241">
        <f t="shared" si="8"/>
        <v>5.5865921787709117E-3</v>
      </c>
      <c r="G241">
        <f t="shared" si="8"/>
        <v>1.1759172154269643E-4</v>
      </c>
      <c r="H241" t="str">
        <f t="shared" si="8"/>
        <v/>
      </c>
      <c r="I241">
        <f t="shared" si="8"/>
        <v>-1.3571428571428571E-2</v>
      </c>
      <c r="J241">
        <f t="shared" si="8"/>
        <v>-2.9077451757863978E-3</v>
      </c>
      <c r="K241">
        <f t="shared" si="8"/>
        <v>-1.3381995133820229E-3</v>
      </c>
      <c r="L241" t="str">
        <f t="shared" si="8"/>
        <v/>
      </c>
      <c r="M241">
        <f t="shared" si="8"/>
        <v>-1.2891540592371551E-2</v>
      </c>
      <c r="N241">
        <f t="shared" si="8"/>
        <v>5.0872093023255818E-3</v>
      </c>
      <c r="O241">
        <f t="shared" si="8"/>
        <v>3.2537960954446801E-3</v>
      </c>
      <c r="P241">
        <f t="shared" si="8"/>
        <v>-3.3685156074556477E-3</v>
      </c>
      <c r="Q241" t="str">
        <f t="shared" si="8"/>
        <v/>
      </c>
      <c r="R241">
        <f t="shared" si="8"/>
        <v>5.3781143672483808E-3</v>
      </c>
      <c r="S241" t="str">
        <f t="shared" si="8"/>
        <v/>
      </c>
      <c r="T241" t="str">
        <f t="shared" si="8"/>
        <v/>
      </c>
      <c r="U241">
        <f t="shared" si="8"/>
        <v>5.002858776443575E-3</v>
      </c>
      <c r="V241" t="str">
        <f t="shared" si="8"/>
        <v/>
      </c>
      <c r="W241" t="str">
        <f t="shared" si="8"/>
        <v/>
      </c>
      <c r="X241">
        <f t="shared" si="8"/>
        <v>-1.0549093859886394E-2</v>
      </c>
      <c r="Y241">
        <f t="shared" si="8"/>
        <v>-1.2867647058823581E-2</v>
      </c>
      <c r="Z241" t="str">
        <f t="shared" si="8"/>
        <v/>
      </c>
      <c r="AA241">
        <f t="shared" si="8"/>
        <v>4.3524136111845494E-3</v>
      </c>
      <c r="AB241">
        <f t="shared" si="8"/>
        <v>3.4510759236703555E-3</v>
      </c>
      <c r="AC241">
        <f t="shared" si="8"/>
        <v>-1.2453300124533001E-3</v>
      </c>
      <c r="AD241">
        <f t="shared" si="8"/>
        <v>-8.6372360844529754E-3</v>
      </c>
      <c r="AE241">
        <f t="shared" si="8"/>
        <v>-3.351206434316354E-4</v>
      </c>
      <c r="AF241" t="str">
        <f t="shared" si="8"/>
        <v/>
      </c>
      <c r="AG241">
        <f t="shared" si="8"/>
        <v>-8.3713850837138504E-3</v>
      </c>
      <c r="AH241">
        <f t="shared" si="8"/>
        <v>-5.4673262171307932E-3</v>
      </c>
      <c r="AI241">
        <f t="shared" si="8"/>
        <v>-1.4373716632443299E-3</v>
      </c>
      <c r="AJ241">
        <f t="shared" si="8"/>
        <v>-1.0674218494717424E-2</v>
      </c>
      <c r="AK241">
        <f t="shared" si="8"/>
        <v>-2.9359355112431968E-3</v>
      </c>
      <c r="AL241">
        <f t="shared" si="8"/>
        <v>1.8467220683286772E-3</v>
      </c>
      <c r="AM241">
        <f t="shared" si="8"/>
        <v>-9.2485549132942716E-4</v>
      </c>
      <c r="AN241">
        <f t="shared" si="8"/>
        <v>8.4033613445377939E-3</v>
      </c>
      <c r="AO241">
        <f t="shared" si="8"/>
        <v>-1.1283497884344146E-2</v>
      </c>
      <c r="AP241" t="str">
        <f t="shared" si="8"/>
        <v/>
      </c>
      <c r="AQ241">
        <f t="shared" si="8"/>
        <v>-1.0586011342155052E-2</v>
      </c>
      <c r="AR241" t="str">
        <f t="shared" si="8"/>
        <v/>
      </c>
      <c r="AS241" t="str">
        <f t="shared" si="8"/>
        <v/>
      </c>
      <c r="AT241">
        <f t="shared" si="8"/>
        <v>-1.4098201263976555E-2</v>
      </c>
      <c r="AU241">
        <f t="shared" si="8"/>
        <v>-0.01</v>
      </c>
      <c r="AV241" t="str">
        <f t="shared" si="8"/>
        <v/>
      </c>
      <c r="AW241" t="str">
        <f t="shared" si="8"/>
        <v/>
      </c>
      <c r="AX241">
        <f t="shared" si="8"/>
        <v>-1.0889292196007204E-2</v>
      </c>
      <c r="AY241" t="str">
        <f t="shared" si="8"/>
        <v/>
      </c>
      <c r="AZ241" t="str">
        <f t="shared" si="8"/>
        <v/>
      </c>
    </row>
    <row r="242" spans="1:52" x14ac:dyDescent="0.25">
      <c r="B242">
        <f t="shared" ref="B242:Q305" si="9">IF(B3="","",(B4-B3)/B3)</f>
        <v>-2.4299265339955838E-2</v>
      </c>
      <c r="C242" t="str">
        <f t="shared" si="9"/>
        <v/>
      </c>
      <c r="D242" t="str">
        <f t="shared" si="9"/>
        <v/>
      </c>
      <c r="E242" t="str">
        <f t="shared" si="9"/>
        <v/>
      </c>
      <c r="F242">
        <f t="shared" si="9"/>
        <v>-1.3235294117647097E-2</v>
      </c>
      <c r="G242">
        <f t="shared" si="9"/>
        <v>-5.9847148736037664E-2</v>
      </c>
      <c r="H242">
        <f t="shared" si="9"/>
        <v>-3.3628318584070768E-2</v>
      </c>
      <c r="I242">
        <f t="shared" si="9"/>
        <v>-1.1440984793627805E-2</v>
      </c>
      <c r="J242">
        <f t="shared" si="9"/>
        <v>-2.8764581124072135E-2</v>
      </c>
      <c r="K242">
        <f t="shared" si="9"/>
        <v>-5.0554269703983433E-2</v>
      </c>
      <c r="L242">
        <f t="shared" si="9"/>
        <v>8.7319665907365663E-3</v>
      </c>
      <c r="M242">
        <f t="shared" si="9"/>
        <v>-2.234214786832172E-2</v>
      </c>
      <c r="N242">
        <f t="shared" si="9"/>
        <v>-9.7613882863340565E-3</v>
      </c>
      <c r="O242">
        <f t="shared" si="9"/>
        <v>-4.0900900900900955E-2</v>
      </c>
      <c r="P242">
        <f t="shared" si="9"/>
        <v>-2.4560612888688674E-2</v>
      </c>
      <c r="Q242">
        <f t="shared" si="9"/>
        <v>-3.7527272727272701E-2</v>
      </c>
      <c r="R242">
        <f t="shared" si="8"/>
        <v>7.6419213973799127E-4</v>
      </c>
      <c r="S242">
        <f t="shared" si="8"/>
        <v>-2.4506217995610789E-2</v>
      </c>
      <c r="T242">
        <f t="shared" si="8"/>
        <v>-3.018344709897609E-2</v>
      </c>
      <c r="U242">
        <f t="shared" si="8"/>
        <v>-4.565495662067981E-2</v>
      </c>
      <c r="V242">
        <f t="shared" si="8"/>
        <v>-4.2760797818912386E-2</v>
      </c>
      <c r="W242">
        <f t="shared" si="8"/>
        <v>-3.2955715756951505E-2</v>
      </c>
      <c r="X242">
        <f t="shared" si="8"/>
        <v>-4.3739748496446143E-3</v>
      </c>
      <c r="Y242">
        <f t="shared" si="8"/>
        <v>-1.9397889509621354E-2</v>
      </c>
      <c r="Z242" t="str">
        <f t="shared" si="8"/>
        <v/>
      </c>
      <c r="AA242">
        <f t="shared" si="8"/>
        <v>-2.0091923834537111E-2</v>
      </c>
      <c r="AB242">
        <f t="shared" si="8"/>
        <v>-4.8553510014161409E-2</v>
      </c>
      <c r="AC242">
        <f t="shared" si="8"/>
        <v>-2.1446384039900308E-2</v>
      </c>
      <c r="AD242">
        <f t="shared" si="8"/>
        <v>2.9041626331074541E-3</v>
      </c>
      <c r="AE242">
        <f t="shared" si="8"/>
        <v>-1.8773047267851155E-2</v>
      </c>
      <c r="AF242">
        <f t="shared" si="8"/>
        <v>-3.071672354948814E-2</v>
      </c>
      <c r="AG242">
        <f t="shared" si="8"/>
        <v>-1.2663085188027629E-2</v>
      </c>
      <c r="AH242">
        <f t="shared" si="8"/>
        <v>-3.7172774869109991E-2</v>
      </c>
      <c r="AI242">
        <f t="shared" si="8"/>
        <v>-3.4752210569607304E-2</v>
      </c>
      <c r="AJ242">
        <f t="shared" si="8"/>
        <v>1.5413409666410779E-3</v>
      </c>
      <c r="AK242">
        <f t="shared" si="8"/>
        <v>-3.3658428649237342E-2</v>
      </c>
      <c r="AL242">
        <f t="shared" si="8"/>
        <v>-4.6082949308755762E-2</v>
      </c>
      <c r="AM242">
        <f t="shared" si="8"/>
        <v>-2.6035639898171717E-2</v>
      </c>
      <c r="AN242">
        <f t="shared" si="8"/>
        <v>-4.3686868686868698E-2</v>
      </c>
      <c r="AO242">
        <f t="shared" si="8"/>
        <v>3.566333808844508E-4</v>
      </c>
      <c r="AP242">
        <f t="shared" si="8"/>
        <v>-5.949470252648751E-2</v>
      </c>
      <c r="AQ242">
        <f t="shared" si="8"/>
        <v>-2.9040886511272429E-2</v>
      </c>
      <c r="AR242">
        <f t="shared" si="8"/>
        <v>-8.3618917066483944E-2</v>
      </c>
      <c r="AS242" t="str">
        <f t="shared" si="8"/>
        <v/>
      </c>
      <c r="AT242">
        <f t="shared" si="8"/>
        <v>-3.0966469428007893E-2</v>
      </c>
      <c r="AU242">
        <f t="shared" si="8"/>
        <v>-2.9124579124579126E-2</v>
      </c>
      <c r="AV242" t="str">
        <f t="shared" si="8"/>
        <v/>
      </c>
      <c r="AW242" t="str">
        <f t="shared" si="8"/>
        <v/>
      </c>
      <c r="AX242">
        <f t="shared" si="8"/>
        <v>-4.353628023352793E-2</v>
      </c>
      <c r="AY242" t="str">
        <f t="shared" si="8"/>
        <v/>
      </c>
      <c r="AZ242">
        <f t="shared" si="8"/>
        <v>-4.0784003167689473E-2</v>
      </c>
    </row>
    <row r="243" spans="1:52" x14ac:dyDescent="0.25">
      <c r="B243">
        <f t="shared" si="9"/>
        <v>-7.550117156990355E-3</v>
      </c>
      <c r="C243">
        <f t="shared" si="8"/>
        <v>-6.9637883008356553E-3</v>
      </c>
      <c r="D243">
        <f t="shared" si="8"/>
        <v>-7.5147611379495736E-3</v>
      </c>
      <c r="E243">
        <f t="shared" si="8"/>
        <v>-5.4486015256084265E-3</v>
      </c>
      <c r="F243">
        <f t="shared" si="8"/>
        <v>-1.6890213611524974E-2</v>
      </c>
      <c r="G243">
        <f t="shared" si="8"/>
        <v>-1.500750375187473E-3</v>
      </c>
      <c r="H243">
        <f t="shared" si="8"/>
        <v>1.1446886446886446E-2</v>
      </c>
      <c r="I243">
        <f t="shared" si="8"/>
        <v>2.3439789041898623E-3</v>
      </c>
      <c r="J243">
        <f t="shared" si="8"/>
        <v>3.2755561621401544E-3</v>
      </c>
      <c r="K243">
        <f t="shared" si="8"/>
        <v>3.4642032332564093E-3</v>
      </c>
      <c r="L243">
        <f t="shared" si="8"/>
        <v>-6.7745577719232645E-3</v>
      </c>
      <c r="M243">
        <f t="shared" si="8"/>
        <v>-9.9359682049016511E-3</v>
      </c>
      <c r="N243">
        <f t="shared" si="8"/>
        <v>-9.1274187659729829E-3</v>
      </c>
      <c r="O243">
        <f t="shared" si="8"/>
        <v>-3.7572797294757798E-3</v>
      </c>
      <c r="P243">
        <f t="shared" si="8"/>
        <v>-5.0820050820050561E-3</v>
      </c>
      <c r="Q243">
        <f t="shared" si="8"/>
        <v>6.6495390660419786E-3</v>
      </c>
      <c r="R243">
        <f t="shared" si="8"/>
        <v>-2.072651903567143E-2</v>
      </c>
      <c r="S243">
        <f t="shared" si="8"/>
        <v>1.1248593925759706E-3</v>
      </c>
      <c r="T243">
        <f t="shared" si="8"/>
        <v>-8.79797646541433E-4</v>
      </c>
      <c r="U243">
        <f t="shared" si="8"/>
        <v>-1.743666169895678E-2</v>
      </c>
      <c r="V243">
        <f t="shared" si="8"/>
        <v>-2.9980512666760641E-4</v>
      </c>
      <c r="W243">
        <f t="shared" si="8"/>
        <v>-2.2541711040113651E-2</v>
      </c>
      <c r="X243">
        <f t="shared" si="8"/>
        <v>-2.1416803953871501E-2</v>
      </c>
      <c r="Y243">
        <f t="shared" si="8"/>
        <v>-1.5825288811519911E-3</v>
      </c>
      <c r="Z243">
        <f t="shared" si="8"/>
        <v>-7.7659045725646126E-3</v>
      </c>
      <c r="AA243">
        <f t="shared" si="8"/>
        <v>-2.3452157598499061E-2</v>
      </c>
      <c r="AB243">
        <f t="shared" si="8"/>
        <v>-2.6153519030406209E-2</v>
      </c>
      <c r="AC243">
        <f t="shared" si="8"/>
        <v>-1.6564729867482163E-2</v>
      </c>
      <c r="AD243">
        <f t="shared" si="8"/>
        <v>-1.3513513513513514E-2</v>
      </c>
      <c r="AE243">
        <f t="shared" si="8"/>
        <v>-1.8448923812777587E-2</v>
      </c>
      <c r="AF243">
        <f t="shared" si="8"/>
        <v>-1.1737089201877824E-2</v>
      </c>
      <c r="AG243">
        <f t="shared" si="8"/>
        <v>3.8865137971239797E-4</v>
      </c>
      <c r="AH243">
        <f t="shared" si="8"/>
        <v>-1.0875475802066301E-2</v>
      </c>
      <c r="AI243">
        <f t="shared" si="8"/>
        <v>-1.8534299105240709E-2</v>
      </c>
      <c r="AJ243">
        <f t="shared" si="8"/>
        <v>-1.418049906562613E-2</v>
      </c>
      <c r="AK243">
        <f t="shared" si="8"/>
        <v>-1.0013298223674489E-2</v>
      </c>
      <c r="AL243">
        <f t="shared" si="8"/>
        <v>0</v>
      </c>
      <c r="AM243">
        <f t="shared" si="8"/>
        <v>8.0788879648330206E-3</v>
      </c>
      <c r="AN243">
        <f t="shared" si="8"/>
        <v>-1.6239767626089283E-2</v>
      </c>
      <c r="AO243">
        <f t="shared" si="8"/>
        <v>1.033868092691622E-2</v>
      </c>
      <c r="AP243">
        <f t="shared" si="8"/>
        <v>-1.3864818024263445E-2</v>
      </c>
      <c r="AQ243">
        <f t="shared" si="8"/>
        <v>-1.1412829594647799E-2</v>
      </c>
      <c r="AR243">
        <f t="shared" si="8"/>
        <v>1.3462976813762266E-2</v>
      </c>
      <c r="AS243">
        <f t="shared" si="8"/>
        <v>-1.0188641178250869E-2</v>
      </c>
      <c r="AT243">
        <f t="shared" si="8"/>
        <v>-8.3452065947487008E-3</v>
      </c>
      <c r="AU243">
        <f t="shared" si="8"/>
        <v>2.1154846540662388E-2</v>
      </c>
      <c r="AV243">
        <f t="shared" si="8"/>
        <v>-1.6237262295024763E-3</v>
      </c>
      <c r="AW243">
        <f t="shared" si="8"/>
        <v>-1.0380622837370308E-2</v>
      </c>
      <c r="AX243">
        <f t="shared" si="8"/>
        <v>1.3951866062085507E-3</v>
      </c>
      <c r="AY243">
        <f t="shared" si="8"/>
        <v>-1.7205512698275201E-2</v>
      </c>
      <c r="AZ243">
        <f t="shared" si="8"/>
        <v>-1.2796697626419083E-2</v>
      </c>
    </row>
    <row r="244" spans="1:52" x14ac:dyDescent="0.25">
      <c r="B244">
        <f t="shared" si="9"/>
        <v>8.0873419119678481E-3</v>
      </c>
      <c r="C244">
        <f t="shared" si="8"/>
        <v>3.5063113604488082E-3</v>
      </c>
      <c r="D244">
        <f t="shared" si="8"/>
        <v>4.8674959437534108E-3</v>
      </c>
      <c r="E244">
        <f t="shared" si="8"/>
        <v>0</v>
      </c>
      <c r="F244">
        <f t="shared" si="8"/>
        <v>1.2295772275559969E-2</v>
      </c>
      <c r="G244">
        <f t="shared" si="8"/>
        <v>2.2670340681362752E-2</v>
      </c>
      <c r="H244">
        <f t="shared" si="8"/>
        <v>0</v>
      </c>
      <c r="I244">
        <f t="shared" si="8"/>
        <v>-3.2154340836012861E-3</v>
      </c>
      <c r="J244">
        <f t="shared" si="8"/>
        <v>1.0610801251530419E-2</v>
      </c>
      <c r="K244">
        <f t="shared" si="8"/>
        <v>6.9044879171461159E-3</v>
      </c>
      <c r="L244">
        <f t="shared" si="8"/>
        <v>2.6525198938993767E-3</v>
      </c>
      <c r="M244">
        <f t="shared" si="8"/>
        <v>2.4308652988403127E-2</v>
      </c>
      <c r="N244">
        <f t="shared" si="8"/>
        <v>1.6212232866617538E-2</v>
      </c>
      <c r="O244">
        <f t="shared" si="8"/>
        <v>1.3388647935131073E-2</v>
      </c>
      <c r="P244">
        <f t="shared" si="8"/>
        <v>3.0183422335732795E-3</v>
      </c>
      <c r="Q244">
        <f t="shared" si="8"/>
        <v>7.8066356402941902E-3</v>
      </c>
      <c r="R244">
        <f t="shared" si="8"/>
        <v>-2.0051242063050018E-3</v>
      </c>
      <c r="S244">
        <f t="shared" si="8"/>
        <v>9.3632958801498131E-3</v>
      </c>
      <c r="T244">
        <f t="shared" si="8"/>
        <v>6.3841496973033856E-3</v>
      </c>
      <c r="U244">
        <f t="shared" si="8"/>
        <v>6.3703928408918274E-3</v>
      </c>
      <c r="V244">
        <f t="shared" si="8"/>
        <v>6.5976908082170903E-3</v>
      </c>
      <c r="W244">
        <f t="shared" si="8"/>
        <v>-3.631741420010947E-3</v>
      </c>
      <c r="X244">
        <f t="shared" si="8"/>
        <v>1.5432098765432098E-2</v>
      </c>
      <c r="Y244">
        <f t="shared" si="8"/>
        <v>1.2046283087652527E-2</v>
      </c>
      <c r="Z244">
        <f t="shared" si="8"/>
        <v>9.6424769895435431E-3</v>
      </c>
      <c r="AA244">
        <f t="shared" si="8"/>
        <v>1.9212295869356466E-3</v>
      </c>
      <c r="AB244">
        <f t="shared" si="8"/>
        <v>-1.6703056768558964E-2</v>
      </c>
      <c r="AC244">
        <f t="shared" si="8"/>
        <v>1.943508681005442E-2</v>
      </c>
      <c r="AD244">
        <f t="shared" si="8"/>
        <v>1.1741682974559686E-2</v>
      </c>
      <c r="AE244">
        <f t="shared" si="8"/>
        <v>2.4016707274625827E-2</v>
      </c>
      <c r="AF244">
        <f t="shared" si="8"/>
        <v>2.8503562945368124E-2</v>
      </c>
      <c r="AG244">
        <f t="shared" si="8"/>
        <v>6.6045066045066049E-3</v>
      </c>
      <c r="AH244">
        <f t="shared" si="8"/>
        <v>1.0720175920835639E-2</v>
      </c>
      <c r="AI244">
        <f t="shared" si="8"/>
        <v>1.0853049706967658E-3</v>
      </c>
      <c r="AJ244">
        <f t="shared" si="8"/>
        <v>2.3082069580731543E-2</v>
      </c>
      <c r="AK244">
        <f t="shared" si="8"/>
        <v>4.447923709213235E-4</v>
      </c>
      <c r="AL244">
        <f t="shared" si="8"/>
        <v>7.2463768115943062E-3</v>
      </c>
      <c r="AM244">
        <f t="shared" si="8"/>
        <v>-6.2463170300529813E-3</v>
      </c>
      <c r="AN244">
        <f t="shared" si="8"/>
        <v>2.9526238088847462E-3</v>
      </c>
      <c r="AO244">
        <f t="shared" si="8"/>
        <v>-1.4114326040931546E-3</v>
      </c>
      <c r="AP244">
        <f t="shared" si="8"/>
        <v>-1.2302284710017392E-2</v>
      </c>
      <c r="AQ244">
        <f t="shared" si="8"/>
        <v>7.961783439491125E-4</v>
      </c>
      <c r="AR244">
        <f t="shared" si="8"/>
        <v>5.1660516605164944E-3</v>
      </c>
      <c r="AS244">
        <f t="shared" si="8"/>
        <v>-3.4651447207499921E-3</v>
      </c>
      <c r="AT244">
        <f t="shared" si="8"/>
        <v>4.5155993431855272E-3</v>
      </c>
      <c r="AU244">
        <f t="shared" si="8"/>
        <v>6.1130922058074376E-3</v>
      </c>
      <c r="AV244">
        <f t="shared" si="8"/>
        <v>1.3640939252624376E-2</v>
      </c>
      <c r="AW244">
        <f t="shared" si="8"/>
        <v>2.3310023310023644E-3</v>
      </c>
      <c r="AX244">
        <f t="shared" si="8"/>
        <v>6.2695924764890184E-3</v>
      </c>
      <c r="AY244">
        <f t="shared" si="8"/>
        <v>-4.5861445517484329E-3</v>
      </c>
      <c r="AZ244">
        <f t="shared" si="8"/>
        <v>5.4359188793645227E-3</v>
      </c>
    </row>
    <row r="245" spans="1:52" x14ac:dyDescent="0.25">
      <c r="B245">
        <f t="shared" si="9"/>
        <v>3.020663916043204E-2</v>
      </c>
      <c r="C245">
        <f t="shared" si="8"/>
        <v>1.8169112508735111E-2</v>
      </c>
      <c r="D245">
        <f t="shared" si="8"/>
        <v>4.1980624327233491E-2</v>
      </c>
      <c r="E245">
        <f t="shared" si="8"/>
        <v>2.9948867786705583E-2</v>
      </c>
      <c r="F245">
        <f t="shared" si="8"/>
        <v>8.6522462562396759E-3</v>
      </c>
      <c r="G245">
        <f t="shared" si="8"/>
        <v>3.8579301898346491E-2</v>
      </c>
      <c r="H245">
        <f t="shared" si="8"/>
        <v>5.4323223177908553E-2</v>
      </c>
      <c r="I245">
        <f t="shared" si="8"/>
        <v>3.0058651026392963E-2</v>
      </c>
      <c r="J245">
        <f t="shared" si="8"/>
        <v>4.2132184681652918E-2</v>
      </c>
      <c r="K245">
        <f t="shared" si="8"/>
        <v>2.8571428571428571E-2</v>
      </c>
      <c r="L245">
        <f t="shared" si="8"/>
        <v>1.9652305366591037E-2</v>
      </c>
      <c r="M245">
        <f t="shared" si="8"/>
        <v>4.9531896364032192E-2</v>
      </c>
      <c r="N245">
        <f t="shared" si="8"/>
        <v>3.5170413343002173E-2</v>
      </c>
      <c r="O245">
        <f t="shared" si="8"/>
        <v>2.3260141421659844E-2</v>
      </c>
      <c r="P245">
        <f t="shared" si="8"/>
        <v>4.5138888888888888E-2</v>
      </c>
      <c r="Q245">
        <f t="shared" si="8"/>
        <v>4.3795620437956172E-2</v>
      </c>
      <c r="R245">
        <f t="shared" si="8"/>
        <v>2.0761245674740483E-2</v>
      </c>
      <c r="S245">
        <f t="shared" si="8"/>
        <v>2.6345083487940714E-2</v>
      </c>
      <c r="T245">
        <f t="shared" si="8"/>
        <v>3.2702614021655856E-2</v>
      </c>
      <c r="U245">
        <f t="shared" si="8"/>
        <v>3.3308214016578762E-2</v>
      </c>
      <c r="V245">
        <f t="shared" si="8"/>
        <v>4.081632653061238E-2</v>
      </c>
      <c r="W245">
        <f t="shared" si="8"/>
        <v>2.1869874248223127E-2</v>
      </c>
      <c r="X245">
        <f t="shared" si="8"/>
        <v>2.2105554020447636E-2</v>
      </c>
      <c r="Y245">
        <f t="shared" si="8"/>
        <v>3.899765074393112E-2</v>
      </c>
      <c r="Z245">
        <f t="shared" si="8"/>
        <v>1.5503875968992248E-2</v>
      </c>
      <c r="AA245">
        <f t="shared" si="8"/>
        <v>1.4929461717572786E-2</v>
      </c>
      <c r="AB245">
        <f t="shared" si="8"/>
        <v>3.2419229488175882E-2</v>
      </c>
      <c r="AC245">
        <f t="shared" si="8"/>
        <v>1.4997458057956365E-2</v>
      </c>
      <c r="AD245">
        <f t="shared" si="8"/>
        <v>1.7408123791102514E-2</v>
      </c>
      <c r="AE245">
        <f t="shared" si="8"/>
        <v>2.2433718558803536E-2</v>
      </c>
      <c r="AF245">
        <f t="shared" si="8"/>
        <v>4.9268668206312594E-2</v>
      </c>
      <c r="AG245">
        <f t="shared" si="8"/>
        <v>2.9718255499807025E-2</v>
      </c>
      <c r="AH245">
        <f t="shared" si="8"/>
        <v>4.1338047321185636E-2</v>
      </c>
      <c r="AI245">
        <f t="shared" si="8"/>
        <v>2.797051170858637E-2</v>
      </c>
      <c r="AJ245">
        <f t="shared" si="8"/>
        <v>1.623978201634875E-2</v>
      </c>
      <c r="AK245">
        <f t="shared" si="8"/>
        <v>2.4612758087176088E-2</v>
      </c>
      <c r="AL245">
        <f t="shared" si="8"/>
        <v>3.3573141486810516E-2</v>
      </c>
      <c r="AM245">
        <f t="shared" si="8"/>
        <v>-8.3017077798866869E-4</v>
      </c>
      <c r="AN245">
        <f t="shared" si="8"/>
        <v>1.1240465676435236E-2</v>
      </c>
      <c r="AO245">
        <f t="shared" si="8"/>
        <v>4.2402826855123678E-2</v>
      </c>
      <c r="AP245">
        <f t="shared" si="8"/>
        <v>5.5160142348754292E-2</v>
      </c>
      <c r="AQ245">
        <f t="shared" si="8"/>
        <v>3.1424025457438366E-2</v>
      </c>
      <c r="AR245">
        <f t="shared" si="8"/>
        <v>3.8913362701909045E-2</v>
      </c>
      <c r="AS245">
        <f t="shared" si="8"/>
        <v>1.9226835753732751E-2</v>
      </c>
      <c r="AT245">
        <f t="shared" si="8"/>
        <v>4.2092357989374794E-2</v>
      </c>
      <c r="AU245">
        <f t="shared" si="8"/>
        <v>2.1940928270042195E-2</v>
      </c>
      <c r="AV245">
        <f t="shared" si="8"/>
        <v>1.2818953811232093E-2</v>
      </c>
      <c r="AW245">
        <f t="shared" si="8"/>
        <v>4.2441860465116346E-2</v>
      </c>
      <c r="AX245">
        <f t="shared" si="8"/>
        <v>4.1190723433714008E-2</v>
      </c>
      <c r="AY245">
        <f t="shared" si="8"/>
        <v>1.3821822531342806E-2</v>
      </c>
      <c r="AZ245">
        <f t="shared" si="8"/>
        <v>1.8299022665834799E-2</v>
      </c>
    </row>
    <row r="246" spans="1:52" x14ac:dyDescent="0.25">
      <c r="B246">
        <f t="shared" si="9"/>
        <v>-1.8033947427021593E-2</v>
      </c>
      <c r="C246">
        <f t="shared" si="8"/>
        <v>-2.7453671928618895E-3</v>
      </c>
      <c r="D246">
        <f t="shared" si="8"/>
        <v>7.2314049586777156E-3</v>
      </c>
      <c r="E246">
        <f t="shared" si="8"/>
        <v>-1.3829787234042473E-2</v>
      </c>
      <c r="F246">
        <f t="shared" si="8"/>
        <v>-6.928406466512777E-3</v>
      </c>
      <c r="G246">
        <f t="shared" si="8"/>
        <v>-3.1485849056603794E-2</v>
      </c>
      <c r="H246">
        <f t="shared" si="8"/>
        <v>-2.8338342636324579E-2</v>
      </c>
      <c r="I246">
        <f t="shared" si="8"/>
        <v>-1.1530249110320285E-2</v>
      </c>
      <c r="J246">
        <f t="shared" si="8"/>
        <v>-3.280805993283397E-2</v>
      </c>
      <c r="K246">
        <f t="shared" si="8"/>
        <v>-1.5679012345679068E-2</v>
      </c>
      <c r="L246">
        <f t="shared" si="8"/>
        <v>3.7064492216456633E-3</v>
      </c>
      <c r="M246">
        <f t="shared" si="8"/>
        <v>-1.9085157141375413E-2</v>
      </c>
      <c r="N246">
        <f t="shared" si="8"/>
        <v>-1.2609457092819614E-2</v>
      </c>
      <c r="O246">
        <f t="shared" si="8"/>
        <v>-1.5093653391525829E-2</v>
      </c>
      <c r="P246">
        <f t="shared" si="8"/>
        <v>-3.7652270210409493E-3</v>
      </c>
      <c r="Q246">
        <f t="shared" si="8"/>
        <v>-9.2764378478662982E-3</v>
      </c>
      <c r="R246">
        <f t="shared" si="8"/>
        <v>3.1711317659923457E-3</v>
      </c>
      <c r="S246">
        <f t="shared" si="8"/>
        <v>-1.7715112075198963E-2</v>
      </c>
      <c r="T246">
        <f t="shared" si="8"/>
        <v>-2.0440584621902212E-2</v>
      </c>
      <c r="U246">
        <f t="shared" si="8"/>
        <v>-0.14089848308051345</v>
      </c>
      <c r="V246">
        <f t="shared" si="8"/>
        <v>-2.50465149563475E-2</v>
      </c>
      <c r="W246">
        <f t="shared" ref="C246:AZ251" si="10">IF(W7="","",(W8-W7)/W7)</f>
        <v>-2.7465667915106101E-2</v>
      </c>
      <c r="X246">
        <f t="shared" si="10"/>
        <v>-1.4057853473911868E-2</v>
      </c>
      <c r="Y246">
        <f t="shared" si="10"/>
        <v>-1.989749773892082E-2</v>
      </c>
      <c r="Z246">
        <f t="shared" si="10"/>
        <v>-1.7648854961832151E-2</v>
      </c>
      <c r="AA246">
        <f t="shared" si="10"/>
        <v>-4.8582995951416928E-3</v>
      </c>
      <c r="AB246">
        <f t="shared" si="10"/>
        <v>-3.355199483815454E-2</v>
      </c>
      <c r="AC246">
        <f t="shared" si="10"/>
        <v>-1.7029802153769123E-2</v>
      </c>
      <c r="AD246">
        <f t="shared" si="10"/>
        <v>-2.8517110266159697E-3</v>
      </c>
      <c r="AE246">
        <f t="shared" si="10"/>
        <v>-1.7287234042553192E-2</v>
      </c>
      <c r="AF246">
        <f t="shared" si="10"/>
        <v>-2.6412325752017695E-2</v>
      </c>
      <c r="AG246">
        <f t="shared" si="10"/>
        <v>-1.5742128935532233E-2</v>
      </c>
      <c r="AH246">
        <f t="shared" si="10"/>
        <v>-2.2460172368764676E-2</v>
      </c>
      <c r="AI246">
        <f t="shared" si="10"/>
        <v>-2.5522041763341115E-2</v>
      </c>
      <c r="AJ246">
        <f t="shared" si="10"/>
        <v>-1.0617760617760593E-2</v>
      </c>
      <c r="AK246">
        <f t="shared" si="10"/>
        <v>-2.5739824698429208E-2</v>
      </c>
      <c r="AL246">
        <f t="shared" si="10"/>
        <v>-3.526682134570773E-2</v>
      </c>
      <c r="AM246">
        <f t="shared" si="10"/>
        <v>-1.4718100890207688E-2</v>
      </c>
      <c r="AN246">
        <f t="shared" si="10"/>
        <v>-3.1493979092232421E-2</v>
      </c>
      <c r="AO246">
        <f t="shared" si="10"/>
        <v>-5.4237288135593224E-3</v>
      </c>
      <c r="AP246">
        <f t="shared" si="10"/>
        <v>-4.0472175379426684E-2</v>
      </c>
      <c r="AQ246">
        <f t="shared" si="10"/>
        <v>-1.5040493636714251E-2</v>
      </c>
      <c r="AR246">
        <f t="shared" si="10"/>
        <v>-3.7455830388692657E-2</v>
      </c>
      <c r="AS246">
        <f t="shared" si="10"/>
        <v>-1.7860726469997899E-2</v>
      </c>
      <c r="AT246">
        <f t="shared" si="10"/>
        <v>-2.2450980392156924E-2</v>
      </c>
      <c r="AU246">
        <f t="shared" si="10"/>
        <v>-1.4037985136251032E-2</v>
      </c>
      <c r="AV246">
        <f t="shared" si="10"/>
        <v>-8.2276940111591958E-3</v>
      </c>
      <c r="AW246">
        <f t="shared" si="10"/>
        <v>4.4617958728387225E-3</v>
      </c>
      <c r="AX246">
        <f t="shared" si="10"/>
        <v>-2.2606382978723395E-2</v>
      </c>
      <c r="AY246">
        <f t="shared" si="10"/>
        <v>-2.5169324885296065E-2</v>
      </c>
      <c r="AZ246">
        <f t="shared" si="10"/>
        <v>-2.3483765570757577E-2</v>
      </c>
    </row>
    <row r="247" spans="1:52" x14ac:dyDescent="0.25">
      <c r="B247">
        <f t="shared" si="9"/>
        <v>7.033315169012711E-3</v>
      </c>
      <c r="C247">
        <f t="shared" si="10"/>
        <v>8.2587749483825773E-3</v>
      </c>
      <c r="D247">
        <f t="shared" si="10"/>
        <v>-2.0512820512820803E-3</v>
      </c>
      <c r="E247">
        <f t="shared" si="10"/>
        <v>1.6181229773462782E-2</v>
      </c>
      <c r="F247">
        <f t="shared" si="10"/>
        <v>1.162790697674494E-3</v>
      </c>
      <c r="G247">
        <f t="shared" si="10"/>
        <v>5.2356020942409213E-3</v>
      </c>
      <c r="H247">
        <f t="shared" si="10"/>
        <v>1.9001325673884149E-2</v>
      </c>
      <c r="I247">
        <f t="shared" si="10"/>
        <v>1.4400921658986175E-2</v>
      </c>
      <c r="J247">
        <f t="shared" si="10"/>
        <v>1.4022435897436051E-2</v>
      </c>
      <c r="K247">
        <f t="shared" si="10"/>
        <v>-5.2677787532922765E-3</v>
      </c>
      <c r="L247">
        <f t="shared" si="10"/>
        <v>1.3663220088626251E-2</v>
      </c>
      <c r="M247">
        <f t="shared" si="10"/>
        <v>1.7341651686581375E-2</v>
      </c>
      <c r="N247">
        <f t="shared" si="10"/>
        <v>2.1284143313231641E-3</v>
      </c>
      <c r="O247">
        <f t="shared" si="10"/>
        <v>-1.4032496307237779E-2</v>
      </c>
      <c r="P247">
        <f t="shared" si="10"/>
        <v>8.4481991996443115E-3</v>
      </c>
      <c r="Q247">
        <f t="shared" si="10"/>
        <v>2.2760011524056444E-2</v>
      </c>
      <c r="R247">
        <f t="shared" si="10"/>
        <v>1.8639633747547416E-2</v>
      </c>
      <c r="S247">
        <f t="shared" si="10"/>
        <v>5.5207949944792055E-3</v>
      </c>
      <c r="T247">
        <f t="shared" si="10"/>
        <v>1.0271380689804335E-2</v>
      </c>
      <c r="U247">
        <f t="shared" si="10"/>
        <v>2.7164685908319209E-2</v>
      </c>
      <c r="V247">
        <f t="shared" si="10"/>
        <v>1.0129183793305897E-2</v>
      </c>
      <c r="W247">
        <f t="shared" si="10"/>
        <v>4.6213093709884391E-2</v>
      </c>
      <c r="X247">
        <f t="shared" si="10"/>
        <v>1.0967918837400604E-2</v>
      </c>
      <c r="Y247">
        <f t="shared" si="10"/>
        <v>1.9993848046754803E-2</v>
      </c>
      <c r="Z247">
        <f t="shared" si="10"/>
        <v>-2.9839612085041821E-3</v>
      </c>
      <c r="AA247">
        <f t="shared" si="10"/>
        <v>-2.3053973420124997E-3</v>
      </c>
      <c r="AB247">
        <f t="shared" si="10"/>
        <v>8.0115722710581826E-3</v>
      </c>
      <c r="AC247">
        <f t="shared" si="10"/>
        <v>1.3757961783439432E-2</v>
      </c>
      <c r="AD247">
        <f t="shared" si="10"/>
        <v>1.6205910390848427E-2</v>
      </c>
      <c r="AE247">
        <f t="shared" si="10"/>
        <v>3.3829499323410016E-4</v>
      </c>
      <c r="AF247">
        <f t="shared" si="10"/>
        <v>2.5244913338357263E-2</v>
      </c>
      <c r="AG247">
        <f t="shared" si="10"/>
        <v>1.9801980198019802E-2</v>
      </c>
      <c r="AH247">
        <f t="shared" si="10"/>
        <v>1.335826876836686E-3</v>
      </c>
      <c r="AI247">
        <f t="shared" si="10"/>
        <v>1.7316017316017561E-3</v>
      </c>
      <c r="AJ247">
        <f t="shared" si="10"/>
        <v>-2.0596205962059373E-3</v>
      </c>
      <c r="AK247">
        <f t="shared" si="10"/>
        <v>1.0127912777025554E-2</v>
      </c>
      <c r="AL247">
        <f t="shared" si="10"/>
        <v>2.8860028860029953E-3</v>
      </c>
      <c r="AM247">
        <f t="shared" si="10"/>
        <v>-3.626069148295389E-2</v>
      </c>
      <c r="AN247">
        <f t="shared" si="10"/>
        <v>7.9245798606366758E-3</v>
      </c>
      <c r="AO247">
        <f t="shared" si="10"/>
        <v>1.1247443762781187E-2</v>
      </c>
      <c r="AP247">
        <f t="shared" si="10"/>
        <v>2.1968365553602931E-2</v>
      </c>
      <c r="AQ247">
        <f t="shared" si="10"/>
        <v>3.3281127642912967E-2</v>
      </c>
      <c r="AR247">
        <f t="shared" si="10"/>
        <v>5.1395007342144115E-3</v>
      </c>
      <c r="AS247">
        <f t="shared" si="10"/>
        <v>-1.9922353902738802E-3</v>
      </c>
      <c r="AT247">
        <f t="shared" si="10"/>
        <v>1.745060675960294E-2</v>
      </c>
      <c r="AU247">
        <f t="shared" si="10"/>
        <v>-2.0268006700167505E-2</v>
      </c>
      <c r="AV247">
        <f t="shared" si="10"/>
        <v>8.2959505538479639E-3</v>
      </c>
      <c r="AW247">
        <f t="shared" si="10"/>
        <v>-1.6657412548583173E-3</v>
      </c>
      <c r="AX247">
        <f t="shared" si="10"/>
        <v>1.2925170068027299E-2</v>
      </c>
      <c r="AY247">
        <f t="shared" si="10"/>
        <v>-5.065220314671188E-3</v>
      </c>
      <c r="AZ247">
        <f t="shared" si="10"/>
        <v>0</v>
      </c>
    </row>
    <row r="248" spans="1:52" x14ac:dyDescent="0.25">
      <c r="B248">
        <f t="shared" si="9"/>
        <v>1.4482621862070636E-2</v>
      </c>
      <c r="C248">
        <f t="shared" si="10"/>
        <v>1.5699658703071748E-2</v>
      </c>
      <c r="D248">
        <f t="shared" si="10"/>
        <v>1.6443987667009337E-2</v>
      </c>
      <c r="E248">
        <f t="shared" si="10"/>
        <v>1.2738853503184591E-2</v>
      </c>
      <c r="F248">
        <f t="shared" si="10"/>
        <v>2.4888003982080635E-3</v>
      </c>
      <c r="G248">
        <f t="shared" si="10"/>
        <v>1.0174418604651203E-2</v>
      </c>
      <c r="H248">
        <f t="shared" si="10"/>
        <v>2.6886383347788454E-2</v>
      </c>
      <c r="I248">
        <f t="shared" si="10"/>
        <v>1.7745599091425326E-2</v>
      </c>
      <c r="J248">
        <f t="shared" si="10"/>
        <v>1.1853022520742676E-2</v>
      </c>
      <c r="K248">
        <f t="shared" si="10"/>
        <v>-6.3043752364140711E-4</v>
      </c>
      <c r="L248">
        <f t="shared" si="10"/>
        <v>1.7850637522768588E-2</v>
      </c>
      <c r="M248">
        <f t="shared" si="10"/>
        <v>1.2784533832242012E-2</v>
      </c>
      <c r="N248">
        <f t="shared" si="10"/>
        <v>7.4336283185840709E-3</v>
      </c>
      <c r="O248">
        <f t="shared" si="10"/>
        <v>4.3071161048689882E-3</v>
      </c>
      <c r="P248">
        <f t="shared" si="10"/>
        <v>9.7001763668429827E-3</v>
      </c>
      <c r="Q248">
        <f t="shared" si="10"/>
        <v>1.7887323943661916E-2</v>
      </c>
      <c r="R248">
        <f t="shared" si="10"/>
        <v>9.5238095238095247E-3</v>
      </c>
      <c r="S248">
        <f t="shared" si="10"/>
        <v>2.013177159590044E-2</v>
      </c>
      <c r="T248">
        <f t="shared" si="10"/>
        <v>4.3878424657533884E-3</v>
      </c>
      <c r="U248">
        <f t="shared" si="10"/>
        <v>1.6528925619834798E-2</v>
      </c>
      <c r="V248">
        <f t="shared" si="10"/>
        <v>3.2262752506903046E-2</v>
      </c>
      <c r="W248">
        <f t="shared" si="10"/>
        <v>7.5372480280455692E-3</v>
      </c>
      <c r="X248">
        <f t="shared" si="10"/>
        <v>1.1933821535123406E-2</v>
      </c>
      <c r="Y248">
        <f t="shared" si="10"/>
        <v>1.4022919179734724E-2</v>
      </c>
      <c r="Z248">
        <f t="shared" si="10"/>
        <v>2.8806584362139901E-2</v>
      </c>
      <c r="AA248">
        <f t="shared" si="10"/>
        <v>5.9806986543429657E-3</v>
      </c>
      <c r="AB248">
        <f t="shared" si="10"/>
        <v>2.3181366596754543E-2</v>
      </c>
      <c r="AC248">
        <f t="shared" si="10"/>
        <v>4.7750691128425086E-3</v>
      </c>
      <c r="AD248">
        <f t="shared" si="10"/>
        <v>1.876172607879925E-3</v>
      </c>
      <c r="AE248">
        <f t="shared" si="10"/>
        <v>8.79269529928982E-3</v>
      </c>
      <c r="AF248">
        <f t="shared" si="10"/>
        <v>1.8375597206909223E-2</v>
      </c>
      <c r="AG248">
        <f t="shared" si="10"/>
        <v>9.3353248693054513E-3</v>
      </c>
      <c r="AH248">
        <f t="shared" si="10"/>
        <v>2.2678762006403456E-2</v>
      </c>
      <c r="AI248">
        <f t="shared" si="10"/>
        <v>6.9144338807259906E-3</v>
      </c>
      <c r="AJ248">
        <f t="shared" si="10"/>
        <v>1.1296980230284573E-2</v>
      </c>
      <c r="AK248">
        <f t="shared" si="10"/>
        <v>2.0484828176118412E-2</v>
      </c>
      <c r="AL248">
        <f t="shared" si="10"/>
        <v>2.733812949640289E-2</v>
      </c>
      <c r="AM248">
        <f t="shared" si="10"/>
        <v>2.924999999999997E-2</v>
      </c>
      <c r="AN248">
        <f t="shared" si="10"/>
        <v>1.4233428222854878E-2</v>
      </c>
      <c r="AO248">
        <f t="shared" si="10"/>
        <v>-1.3481631277384564E-3</v>
      </c>
      <c r="AP248">
        <f t="shared" si="10"/>
        <v>3.009458297506442E-2</v>
      </c>
      <c r="AQ248">
        <f t="shared" si="10"/>
        <v>7.578628268283441E-3</v>
      </c>
      <c r="AR248">
        <f t="shared" si="10"/>
        <v>1.6070124178232333E-2</v>
      </c>
      <c r="AS248">
        <f t="shared" si="10"/>
        <v>-9.7251369196899994E-4</v>
      </c>
      <c r="AT248">
        <f t="shared" si="10"/>
        <v>9.857072449482503E-3</v>
      </c>
      <c r="AU248">
        <f t="shared" si="10"/>
        <v>-1.5387245683022739E-3</v>
      </c>
      <c r="AV248">
        <f t="shared" si="10"/>
        <v>2.0560897275555923E-2</v>
      </c>
      <c r="AW248">
        <f t="shared" si="10"/>
        <v>1.334816462736361E-2</v>
      </c>
      <c r="AX248">
        <f t="shared" si="10"/>
        <v>3.190060443250501E-2</v>
      </c>
      <c r="AY248">
        <f t="shared" si="10"/>
        <v>1.1894034961254249E-2</v>
      </c>
      <c r="AZ248">
        <f t="shared" si="10"/>
        <v>3.1785863655374384E-2</v>
      </c>
    </row>
    <row r="249" spans="1:52" x14ac:dyDescent="0.25">
      <c r="B249">
        <f t="shared" si="9"/>
        <v>-1.724766265347635E-2</v>
      </c>
      <c r="C249">
        <f t="shared" si="10"/>
        <v>-3.3602150537634405E-3</v>
      </c>
      <c r="D249">
        <f t="shared" si="10"/>
        <v>-3.5389282103135337E-3</v>
      </c>
      <c r="E249">
        <f t="shared" si="10"/>
        <v>-7.3375262054506145E-3</v>
      </c>
      <c r="F249">
        <f t="shared" si="10"/>
        <v>-2.3336643495531318E-2</v>
      </c>
      <c r="G249">
        <f t="shared" si="10"/>
        <v>-2.1223021582733936E-2</v>
      </c>
      <c r="H249">
        <f t="shared" si="10"/>
        <v>-1.3091216216216311E-2</v>
      </c>
      <c r="I249">
        <f t="shared" si="10"/>
        <v>-1.9528525596317479E-2</v>
      </c>
      <c r="J249">
        <f t="shared" si="10"/>
        <v>-1.4317323961993939E-2</v>
      </c>
      <c r="K249">
        <f t="shared" si="10"/>
        <v>-3.5705273782488098E-2</v>
      </c>
      <c r="L249">
        <f t="shared" si="10"/>
        <v>-5.3686471009305658E-3</v>
      </c>
      <c r="M249">
        <f t="shared" si="10"/>
        <v>-1.4059934318555055E-2</v>
      </c>
      <c r="N249">
        <f t="shared" si="10"/>
        <v>-1.932536893886156E-2</v>
      </c>
      <c r="O249">
        <f t="shared" si="10"/>
        <v>-3.0579899310087647E-2</v>
      </c>
      <c r="P249">
        <f t="shared" si="10"/>
        <v>-1.6375545851528384E-2</v>
      </c>
      <c r="Q249">
        <f t="shared" si="10"/>
        <v>-1.3421890134218887E-2</v>
      </c>
      <c r="R249">
        <f t="shared" si="10"/>
        <v>-7.8439686241255028E-3</v>
      </c>
      <c r="S249">
        <f t="shared" si="10"/>
        <v>-1.0405453893074909E-2</v>
      </c>
      <c r="T249">
        <f t="shared" si="10"/>
        <v>-1.1827384123601486E-2</v>
      </c>
      <c r="U249">
        <f t="shared" si="10"/>
        <v>-3.2682926829268377E-2</v>
      </c>
      <c r="V249">
        <f t="shared" si="10"/>
        <v>-9.9957764324934244E-3</v>
      </c>
      <c r="W249">
        <f t="shared" si="10"/>
        <v>-1.7571329157967955E-2</v>
      </c>
      <c r="X249">
        <f t="shared" si="10"/>
        <v>-1.9833824711873494E-2</v>
      </c>
      <c r="Y249">
        <f t="shared" si="10"/>
        <v>-5.2044609665426664E-3</v>
      </c>
      <c r="Z249">
        <f t="shared" si="10"/>
        <v>-2.6848484848484934E-2</v>
      </c>
      <c r="AA249">
        <f t="shared" si="10"/>
        <v>-1.4997973246858524E-2</v>
      </c>
      <c r="AB249">
        <f t="shared" si="10"/>
        <v>-3.0423993958355738E-2</v>
      </c>
      <c r="AC249">
        <f t="shared" si="10"/>
        <v>4.0020010005001648E-3</v>
      </c>
      <c r="AD249">
        <f t="shared" si="10"/>
        <v>-1.5917602996254682E-2</v>
      </c>
      <c r="AE249">
        <f t="shared" si="10"/>
        <v>-1.8773047267851155E-2</v>
      </c>
      <c r="AF249">
        <f t="shared" si="10"/>
        <v>-7.9393720678456303E-3</v>
      </c>
      <c r="AG249">
        <f t="shared" si="10"/>
        <v>-8.8790233074361822E-3</v>
      </c>
      <c r="AH249">
        <f t="shared" si="10"/>
        <v>-1.9045134359509441E-2</v>
      </c>
      <c r="AI249">
        <f t="shared" si="10"/>
        <v>-4.0557939914163038E-2</v>
      </c>
      <c r="AJ249">
        <f t="shared" si="10"/>
        <v>-2.7926960257787327E-2</v>
      </c>
      <c r="AK249">
        <f t="shared" si="10"/>
        <v>-8.9696173654557117E-3</v>
      </c>
      <c r="AL249">
        <f t="shared" si="10"/>
        <v>-1.7740429505135505E-2</v>
      </c>
      <c r="AM249">
        <f t="shared" si="10"/>
        <v>-3.4855477289288235E-2</v>
      </c>
      <c r="AN249">
        <f t="shared" si="10"/>
        <v>-1.1360598770382245E-2</v>
      </c>
      <c r="AO249">
        <f t="shared" si="10"/>
        <v>-1.0462369220384746E-2</v>
      </c>
      <c r="AP249">
        <f t="shared" si="10"/>
        <v>-1.6694490818030066E-3</v>
      </c>
      <c r="AQ249">
        <f t="shared" si="10"/>
        <v>-1.8804061677322303E-3</v>
      </c>
      <c r="AR249">
        <f t="shared" si="10"/>
        <v>-2.9475197699496775E-2</v>
      </c>
      <c r="AS249">
        <f t="shared" si="10"/>
        <v>-2.6232195921713313E-2</v>
      </c>
      <c r="AT249">
        <f t="shared" si="10"/>
        <v>-1.3177159590044007E-2</v>
      </c>
      <c r="AU249">
        <f t="shared" si="10"/>
        <v>-3.9554794520547942E-2</v>
      </c>
      <c r="AV249">
        <f t="shared" si="10"/>
        <v>-1.022855760998149E-2</v>
      </c>
      <c r="AW249">
        <f t="shared" si="10"/>
        <v>-2.6344676180021863E-2</v>
      </c>
      <c r="AX249">
        <f t="shared" si="10"/>
        <v>-1.9362186788154861E-2</v>
      </c>
      <c r="AY249">
        <f t="shared" si="10"/>
        <v>-2.3953695458593063E-2</v>
      </c>
      <c r="AZ249">
        <f t="shared" si="10"/>
        <v>-1.945683015808676E-2</v>
      </c>
    </row>
    <row r="250" spans="1:52" x14ac:dyDescent="0.25">
      <c r="B250">
        <f t="shared" si="9"/>
        <v>3.1729550419374808E-2</v>
      </c>
      <c r="C250">
        <f t="shared" si="10"/>
        <v>-6.2036412677006179E-2</v>
      </c>
      <c r="D250">
        <f t="shared" si="10"/>
        <v>-8.6757990867579876E-2</v>
      </c>
      <c r="E250">
        <f t="shared" si="10"/>
        <v>-8.6237240408306923E-2</v>
      </c>
      <c r="F250">
        <f t="shared" si="10"/>
        <v>1.1523470598203616E-2</v>
      </c>
      <c r="G250">
        <f t="shared" si="10"/>
        <v>2.7808403773122752E-2</v>
      </c>
      <c r="H250">
        <f t="shared" si="10"/>
        <v>3.1236628155755293E-2</v>
      </c>
      <c r="I250">
        <f t="shared" si="10"/>
        <v>2.1340162185232606E-2</v>
      </c>
      <c r="J250">
        <f t="shared" si="10"/>
        <v>2.7862141819622335E-2</v>
      </c>
      <c r="K250">
        <f t="shared" si="10"/>
        <v>2.7345283265733471E-2</v>
      </c>
      <c r="L250">
        <f t="shared" si="10"/>
        <v>2.410939186757843E-2</v>
      </c>
      <c r="M250">
        <f t="shared" si="10"/>
        <v>3.0498594774643562E-2</v>
      </c>
      <c r="N250">
        <f t="shared" si="10"/>
        <v>1.2540308133285561E-2</v>
      </c>
      <c r="O250">
        <f t="shared" si="10"/>
        <v>3.9238315060588558E-2</v>
      </c>
      <c r="P250">
        <f t="shared" si="10"/>
        <v>1.1764705882352967E-2</v>
      </c>
      <c r="Q250">
        <f t="shared" si="10"/>
        <v>2.2861150070126363E-2</v>
      </c>
      <c r="R250">
        <f t="shared" si="10"/>
        <v>1.0470085470085469E-2</v>
      </c>
      <c r="S250">
        <f t="shared" si="10"/>
        <v>1.9941986947063089E-2</v>
      </c>
      <c r="T250">
        <f t="shared" si="10"/>
        <v>2.0595212421824573E-2</v>
      </c>
      <c r="U250">
        <f t="shared" si="10"/>
        <v>1.3447638258530858E-2</v>
      </c>
      <c r="V250">
        <f t="shared" si="10"/>
        <v>2.3179749715586034E-2</v>
      </c>
      <c r="W250">
        <f t="shared" si="10"/>
        <v>2.3552328670090283E-2</v>
      </c>
      <c r="X250">
        <f t="shared" si="10"/>
        <v>3.1173092698933553E-2</v>
      </c>
      <c r="Y250">
        <f t="shared" si="10"/>
        <v>3.6771300448430397E-2</v>
      </c>
      <c r="Z250">
        <f t="shared" si="10"/>
        <v>-0.11739428286728518</v>
      </c>
      <c r="AA250">
        <f t="shared" si="10"/>
        <v>1.7558299039780536E-2</v>
      </c>
      <c r="AB250">
        <f t="shared" si="10"/>
        <v>2.5592522532546978E-2</v>
      </c>
      <c r="AC250">
        <f t="shared" si="10"/>
        <v>-2.9895366218235893E-3</v>
      </c>
      <c r="AD250">
        <f t="shared" si="10"/>
        <v>2.5689819219790674E-2</v>
      </c>
      <c r="AE250">
        <f t="shared" si="10"/>
        <v>3.5531260676460542E-2</v>
      </c>
      <c r="AF250">
        <f t="shared" si="10"/>
        <v>1.2368133866860672E-2</v>
      </c>
      <c r="AG250">
        <f t="shared" si="10"/>
        <v>1.9783501306457632E-2</v>
      </c>
      <c r="AH250">
        <f t="shared" si="10"/>
        <v>3.6702127659574348E-2</v>
      </c>
      <c r="AI250">
        <f t="shared" si="10"/>
        <v>1.9682397673898355E-2</v>
      </c>
      <c r="AJ250">
        <f t="shared" si="10"/>
        <v>6.5193370165745603E-3</v>
      </c>
      <c r="AK250">
        <f t="shared" si="10"/>
        <v>1.6383865511047473E-2</v>
      </c>
      <c r="AL250">
        <f t="shared" si="10"/>
        <v>1.8536121673003829E-2</v>
      </c>
      <c r="AM250">
        <f t="shared" si="10"/>
        <v>3.2339247514785369E-2</v>
      </c>
      <c r="AN250">
        <f t="shared" si="10"/>
        <v>1.2302284710017481E-2</v>
      </c>
      <c r="AO250">
        <f t="shared" si="10"/>
        <v>-2.796725784447476E-2</v>
      </c>
      <c r="AP250">
        <f t="shared" si="10"/>
        <v>2.9264214046822862E-2</v>
      </c>
      <c r="AQ250">
        <f t="shared" si="10"/>
        <v>1.7709118311982085E-2</v>
      </c>
      <c r="AR250">
        <f t="shared" si="10"/>
        <v>3.7037037037037035E-2</v>
      </c>
      <c r="AS250">
        <f t="shared" si="10"/>
        <v>-8.9813743028517343E-2</v>
      </c>
      <c r="AT250">
        <f t="shared" si="10"/>
        <v>2.1760633036597459E-2</v>
      </c>
      <c r="AU250">
        <f t="shared" si="10"/>
        <v>1.3549652344446425E-2</v>
      </c>
      <c r="AV250">
        <f t="shared" si="10"/>
        <v>-7.6103752030533808E-2</v>
      </c>
      <c r="AW250">
        <f t="shared" si="10"/>
        <v>-0.15501691093573844</v>
      </c>
      <c r="AX250">
        <f t="shared" si="10"/>
        <v>3.1856645097063124E-2</v>
      </c>
      <c r="AY250">
        <f t="shared" si="10"/>
        <v>-0.10988960861235283</v>
      </c>
      <c r="AZ250">
        <f t="shared" si="10"/>
        <v>2.3150062009094613E-2</v>
      </c>
    </row>
    <row r="251" spans="1:52" x14ac:dyDescent="0.25">
      <c r="B251">
        <f t="shared" si="9"/>
        <v>1.3063481068081719E-2</v>
      </c>
      <c r="C251">
        <f t="shared" si="10"/>
        <v>-6.8296189791516901E-2</v>
      </c>
      <c r="D251">
        <f t="shared" si="10"/>
        <v>-5.5000000000000035E-2</v>
      </c>
      <c r="E251">
        <f t="shared" si="10"/>
        <v>-4.7765793528505518E-2</v>
      </c>
      <c r="F251">
        <f t="shared" si="10"/>
        <v>-4.8584352487853529E-3</v>
      </c>
      <c r="G251">
        <f t="shared" si="10"/>
        <v>3.2181168057210829E-2</v>
      </c>
      <c r="H251">
        <f t="shared" si="10"/>
        <v>2.6556016597510397E-2</v>
      </c>
      <c r="I251">
        <f t="shared" si="10"/>
        <v>-1.532246831034963E-3</v>
      </c>
      <c r="J251">
        <f t="shared" si="10"/>
        <v>2.6849948612538584E-2</v>
      </c>
      <c r="K251">
        <f t="shared" si="10"/>
        <v>5.2852776362710137E-2</v>
      </c>
      <c r="L251">
        <f t="shared" si="10"/>
        <v>-8.7842586085734361E-3</v>
      </c>
      <c r="M251">
        <f t="shared" si="10"/>
        <v>1.7676767676767676E-2</v>
      </c>
      <c r="N251">
        <f t="shared" si="10"/>
        <v>1.2738853503184714E-2</v>
      </c>
      <c r="O251">
        <f t="shared" si="10"/>
        <v>2.3690542291319658E-2</v>
      </c>
      <c r="P251">
        <f t="shared" si="10"/>
        <v>-4.387889425186236E-4</v>
      </c>
      <c r="Q251">
        <f t="shared" si="10"/>
        <v>1.9882078705607958E-2</v>
      </c>
      <c r="R251">
        <f t="shared" si="10"/>
        <v>-2.9604567561852401E-3</v>
      </c>
      <c r="S251">
        <f t="shared" si="10"/>
        <v>1.3153217205830034E-2</v>
      </c>
      <c r="T251">
        <f t="shared" si="10"/>
        <v>8.6634970945588287E-3</v>
      </c>
      <c r="U251">
        <f t="shared" si="10"/>
        <v>-3.1514347321280689E-3</v>
      </c>
      <c r="V251">
        <f t="shared" si="10"/>
        <v>1.0006949270326599E-2</v>
      </c>
      <c r="W251">
        <f t="shared" si="10"/>
        <v>-3.979238754325206E-3</v>
      </c>
      <c r="X251">
        <f t="shared" si="10"/>
        <v>3.1821797931583136E-3</v>
      </c>
      <c r="Y251">
        <f t="shared" si="10"/>
        <v>8.3621683967704478E-3</v>
      </c>
      <c r="Z251">
        <f t="shared" si="10"/>
        <v>-6.1812023708721506E-2</v>
      </c>
      <c r="AA251">
        <f t="shared" si="10"/>
        <v>3.5049878673495669E-3</v>
      </c>
      <c r="AB251">
        <f t="shared" ref="C251:AZ256" si="11">IF(AB12="","",(AB13-AB12)/AB12)</f>
        <v>-2.061408267332079E-3</v>
      </c>
      <c r="AC251">
        <f t="shared" si="11"/>
        <v>2.2238880559720224E-2</v>
      </c>
      <c r="AD251">
        <f t="shared" si="11"/>
        <v>-2.7829313543599257E-3</v>
      </c>
      <c r="AE251">
        <f t="shared" si="11"/>
        <v>-1.0557571758495546E-2</v>
      </c>
      <c r="AF251">
        <f t="shared" si="11"/>
        <v>9.701760689903095E-3</v>
      </c>
      <c r="AG251">
        <f t="shared" si="11"/>
        <v>5.4904831625183018E-3</v>
      </c>
      <c r="AH251">
        <f t="shared" si="11"/>
        <v>2.129297075423308E-2</v>
      </c>
      <c r="AI251">
        <f t="shared" si="11"/>
        <v>-1.5792937047598134E-2</v>
      </c>
      <c r="AJ251">
        <f t="shared" si="11"/>
        <v>6.5868920847513453E-3</v>
      </c>
      <c r="AK251">
        <f t="shared" si="11"/>
        <v>1.3142881654012784E-2</v>
      </c>
      <c r="AL251">
        <f t="shared" si="11"/>
        <v>2.3331777881474568E-2</v>
      </c>
      <c r="AM251">
        <f t="shared" si="11"/>
        <v>3.9127254997562193E-2</v>
      </c>
      <c r="AN251">
        <f t="shared" si="11"/>
        <v>5.8760683760684411E-3</v>
      </c>
      <c r="AO251">
        <f t="shared" si="11"/>
        <v>1.4736842105263158E-2</v>
      </c>
      <c r="AP251">
        <f t="shared" si="11"/>
        <v>1.462225832656378E-2</v>
      </c>
      <c r="AQ251">
        <f t="shared" si="11"/>
        <v>-6.2939651980749552E-3</v>
      </c>
      <c r="AR251">
        <f t="shared" si="11"/>
        <v>3.357142857142862E-2</v>
      </c>
      <c r="AS251">
        <f t="shared" si="11"/>
        <v>-6.139083183999082E-2</v>
      </c>
      <c r="AT251">
        <f t="shared" si="11"/>
        <v>8.2284607938045359E-3</v>
      </c>
      <c r="AU251">
        <f t="shared" si="11"/>
        <v>1.6182937554969218E-2</v>
      </c>
      <c r="AV251">
        <f t="shared" si="11"/>
        <v>-5.0845882798596295E-2</v>
      </c>
      <c r="AW251">
        <f t="shared" si="11"/>
        <v>-6.7378252168112038E-2</v>
      </c>
      <c r="AX251">
        <f t="shared" si="11"/>
        <v>1.0934233799646241E-2</v>
      </c>
      <c r="AY251">
        <f t="shared" si="11"/>
        <v>-9.2451186388561563E-2</v>
      </c>
      <c r="AZ251">
        <f t="shared" si="11"/>
        <v>-1.8181818181818871E-3</v>
      </c>
    </row>
    <row r="252" spans="1:52" x14ac:dyDescent="0.25">
      <c r="B252">
        <f t="shared" si="9"/>
        <v>-1.5804310383754753E-3</v>
      </c>
      <c r="C252">
        <f t="shared" si="11"/>
        <v>3.5493827160493784E-2</v>
      </c>
      <c r="D252">
        <f t="shared" si="11"/>
        <v>3.5273368606701938E-2</v>
      </c>
      <c r="E252">
        <f t="shared" si="11"/>
        <v>2.5080906148867384E-2</v>
      </c>
      <c r="F252">
        <f t="shared" si="11"/>
        <v>3.8720538720537954E-3</v>
      </c>
      <c r="G252">
        <f t="shared" si="11"/>
        <v>-5.6581986143186477E-3</v>
      </c>
      <c r="H252">
        <f t="shared" si="11"/>
        <v>2.4252223120452476E-3</v>
      </c>
      <c r="I252">
        <f t="shared" si="11"/>
        <v>3.90625E-3</v>
      </c>
      <c r="J252">
        <f t="shared" si="11"/>
        <v>-2.6272988865258095E-3</v>
      </c>
      <c r="K252">
        <f t="shared" si="11"/>
        <v>-1.0765694931656092E-2</v>
      </c>
      <c r="L252">
        <f t="shared" si="11"/>
        <v>3.5802906770648582E-2</v>
      </c>
      <c r="M252">
        <f t="shared" si="11"/>
        <v>3.473945409429224E-3</v>
      </c>
      <c r="N252">
        <f t="shared" si="11"/>
        <v>5.5904961565338921E-3</v>
      </c>
      <c r="O252">
        <f t="shared" si="11"/>
        <v>1.6271921894774237E-3</v>
      </c>
      <c r="P252">
        <f t="shared" si="11"/>
        <v>7.2431957857768976E-3</v>
      </c>
      <c r="Q252">
        <f t="shared" si="11"/>
        <v>4.7055660123690316E-3</v>
      </c>
      <c r="R252">
        <f t="shared" si="11"/>
        <v>2.1208907741251328E-3</v>
      </c>
      <c r="S252">
        <f t="shared" si="11"/>
        <v>-2.4561403508771532E-3</v>
      </c>
      <c r="T252">
        <f t="shared" si="11"/>
        <v>1.529276212422759E-2</v>
      </c>
      <c r="U252">
        <f t="shared" si="11"/>
        <v>7.6539101497504602E-3</v>
      </c>
      <c r="V252">
        <f t="shared" si="11"/>
        <v>9.4949772946194815E-3</v>
      </c>
      <c r="W252">
        <f t="shared" si="11"/>
        <v>-1.042209484106345E-3</v>
      </c>
      <c r="X252">
        <f t="shared" si="11"/>
        <v>4.7581284694686752E-3</v>
      </c>
      <c r="Y252">
        <f t="shared" si="11"/>
        <v>-6.2911066628538424E-3</v>
      </c>
      <c r="Z252">
        <f t="shared" si="11"/>
        <v>4.0538507821901437E-2</v>
      </c>
      <c r="AA252">
        <f t="shared" si="11"/>
        <v>2.8210639441161737E-3</v>
      </c>
      <c r="AB252">
        <f t="shared" si="11"/>
        <v>1.3589910850184822E-2</v>
      </c>
      <c r="AC252">
        <f t="shared" si="11"/>
        <v>6.5998533365924919E-3</v>
      </c>
      <c r="AD252">
        <f t="shared" si="11"/>
        <v>-9.3023255813953494E-4</v>
      </c>
      <c r="AE252">
        <f t="shared" si="11"/>
        <v>7.3357785928642883E-3</v>
      </c>
      <c r="AF252">
        <f t="shared" si="11"/>
        <v>1.0320284697508866E-2</v>
      </c>
      <c r="AG252">
        <f t="shared" si="11"/>
        <v>-6.5526028394612308E-3</v>
      </c>
      <c r="AH252">
        <f t="shared" si="11"/>
        <v>6.5310223561918616E-3</v>
      </c>
      <c r="AI252">
        <f t="shared" si="11"/>
        <v>2.5183864497437067E-2</v>
      </c>
      <c r="AJ252">
        <f t="shared" si="11"/>
        <v>4.9078416403097397E-3</v>
      </c>
      <c r="AK252">
        <f t="shared" si="11"/>
        <v>2.3438359992209772E-2</v>
      </c>
      <c r="AL252">
        <f t="shared" si="11"/>
        <v>1.1855905152758849E-2</v>
      </c>
      <c r="AM252">
        <f t="shared" si="11"/>
        <v>3.0498533724340445E-3</v>
      </c>
      <c r="AN252">
        <f t="shared" si="11"/>
        <v>1.593202336696762E-2</v>
      </c>
      <c r="AO252">
        <f t="shared" si="11"/>
        <v>1.8326417704011066E-2</v>
      </c>
      <c r="AP252">
        <f t="shared" si="11"/>
        <v>1.2810248198558857E-2</v>
      </c>
      <c r="AQ252">
        <f t="shared" si="11"/>
        <v>0</v>
      </c>
      <c r="AR252">
        <f t="shared" si="11"/>
        <v>-8.293020041465168E-3</v>
      </c>
      <c r="AS252">
        <f t="shared" si="11"/>
        <v>2.1432530639896689E-2</v>
      </c>
      <c r="AT252">
        <f t="shared" si="11"/>
        <v>7.2011521843494955E-3</v>
      </c>
      <c r="AU252">
        <f t="shared" si="11"/>
        <v>-1.1251514626969016E-2</v>
      </c>
      <c r="AV252">
        <f t="shared" si="11"/>
        <v>3.7142598965353685E-2</v>
      </c>
      <c r="AW252">
        <f t="shared" si="11"/>
        <v>4.7210300429184504E-2</v>
      </c>
      <c r="AX252">
        <f t="shared" si="11"/>
        <v>1.1293144584062364E-2</v>
      </c>
      <c r="AY252">
        <f t="shared" si="11"/>
        <v>1.2310124795301823E-2</v>
      </c>
      <c r="AZ252">
        <f t="shared" si="11"/>
        <v>1.3964784456587834E-2</v>
      </c>
    </row>
    <row r="253" spans="1:52" x14ac:dyDescent="0.25">
      <c r="B253">
        <f t="shared" si="9"/>
        <v>8.1731017728847444E-3</v>
      </c>
      <c r="C253">
        <f t="shared" si="11"/>
        <v>-2.9806259314454344E-3</v>
      </c>
      <c r="D253">
        <f t="shared" si="11"/>
        <v>9.0857467348097343E-3</v>
      </c>
      <c r="E253">
        <f t="shared" si="11"/>
        <v>6.7087608524072162E-3</v>
      </c>
      <c r="F253">
        <f t="shared" si="11"/>
        <v>-1.0062049304040066E-3</v>
      </c>
      <c r="G253">
        <f t="shared" si="11"/>
        <v>1.1961444663802126E-2</v>
      </c>
      <c r="H253">
        <f t="shared" si="11"/>
        <v>-1.6129032258064746E-3</v>
      </c>
      <c r="I253">
        <f t="shared" si="11"/>
        <v>3.7520844913841024E-3</v>
      </c>
      <c r="J253">
        <f t="shared" si="11"/>
        <v>8.1535373808329873E-3</v>
      </c>
      <c r="K253">
        <f t="shared" si="11"/>
        <v>8.0704328686720759E-3</v>
      </c>
      <c r="L253">
        <f t="shared" si="11"/>
        <v>-5.1334702258726906E-3</v>
      </c>
      <c r="M253">
        <f t="shared" si="11"/>
        <v>-4.4510385756675432E-3</v>
      </c>
      <c r="N253">
        <f t="shared" si="11"/>
        <v>2.0847810979847115E-3</v>
      </c>
      <c r="O253">
        <f t="shared" si="11"/>
        <v>3.2490974729241827E-3</v>
      </c>
      <c r="P253">
        <f t="shared" si="11"/>
        <v>2.3970363913707188E-3</v>
      </c>
      <c r="Q253">
        <f t="shared" si="11"/>
        <v>2.6763013515322203E-3</v>
      </c>
      <c r="R253">
        <f t="shared" si="11"/>
        <v>-3.5978835978835977E-3</v>
      </c>
      <c r="S253">
        <f t="shared" si="11"/>
        <v>2.4621878297572584E-3</v>
      </c>
      <c r="T253">
        <f t="shared" si="11"/>
        <v>4.952027236149693E-3</v>
      </c>
      <c r="U253">
        <f t="shared" si="11"/>
        <v>6.2747688243065154E-3</v>
      </c>
      <c r="V253">
        <f t="shared" si="11"/>
        <v>9.8146128680479672E-3</v>
      </c>
      <c r="W253">
        <f t="shared" si="11"/>
        <v>-4.5905059989567044E-2</v>
      </c>
      <c r="X253">
        <f t="shared" si="11"/>
        <v>-1.5785319652722968E-3</v>
      </c>
      <c r="Y253">
        <f t="shared" si="11"/>
        <v>3.5971223021582736E-3</v>
      </c>
      <c r="Z253">
        <f t="shared" si="11"/>
        <v>3.4694615106612404E-3</v>
      </c>
      <c r="AA253">
        <f t="shared" si="11"/>
        <v>1.1386470194239709E-2</v>
      </c>
      <c r="AB253">
        <f t="shared" si="11"/>
        <v>2.4133862490614607E-2</v>
      </c>
      <c r="AC253">
        <f t="shared" si="11"/>
        <v>6.3137445361825303E-3</v>
      </c>
      <c r="AD253">
        <f t="shared" si="11"/>
        <v>-9.3109869646182495E-4</v>
      </c>
      <c r="AE253">
        <f t="shared" si="11"/>
        <v>1.8867924528301886E-2</v>
      </c>
      <c r="AF253">
        <f t="shared" si="11"/>
        <v>7.0447340612891608E-3</v>
      </c>
      <c r="AG253">
        <f t="shared" si="11"/>
        <v>-5.8629534628068889E-3</v>
      </c>
      <c r="AH253">
        <f t="shared" si="11"/>
        <v>6.2390816071874224E-3</v>
      </c>
      <c r="AI253">
        <f t="shared" si="11"/>
        <v>2.2826086956521739E-2</v>
      </c>
      <c r="AJ253">
        <f t="shared" si="11"/>
        <v>6.4032993271108934E-3</v>
      </c>
      <c r="AK253">
        <f t="shared" si="11"/>
        <v>1.5951681628262947E-2</v>
      </c>
      <c r="AL253">
        <f t="shared" si="11"/>
        <v>1.8026137899954869E-2</v>
      </c>
      <c r="AM253">
        <f t="shared" si="11"/>
        <v>-6.7828324172612186E-3</v>
      </c>
      <c r="AN253">
        <f t="shared" si="11"/>
        <v>2.1824359644537352E-2</v>
      </c>
      <c r="AO253">
        <f t="shared" si="11"/>
        <v>6.7911714770797966E-4</v>
      </c>
      <c r="AP253">
        <f t="shared" si="11"/>
        <v>1.3438735177865535E-2</v>
      </c>
      <c r="AQ253">
        <f t="shared" si="11"/>
        <v>1.7138599105812308E-2</v>
      </c>
      <c r="AR253">
        <f t="shared" si="11"/>
        <v>-5.5749128919860679E-3</v>
      </c>
      <c r="AS253">
        <f t="shared" si="11"/>
        <v>-3.4971359662345387E-3</v>
      </c>
      <c r="AT253">
        <f t="shared" si="11"/>
        <v>1.0486177311725398E-2</v>
      </c>
      <c r="AU253">
        <f t="shared" si="11"/>
        <v>1.0329131652661064E-2</v>
      </c>
      <c r="AV253">
        <f t="shared" si="11"/>
        <v>4.4761002385075455E-3</v>
      </c>
      <c r="AW253">
        <f t="shared" si="11"/>
        <v>1.3661202185791573E-3</v>
      </c>
      <c r="AX253">
        <f t="shared" si="11"/>
        <v>2.0446681346335281E-2</v>
      </c>
      <c r="AY253">
        <f t="shared" si="11"/>
        <v>1.7348134099403133E-2</v>
      </c>
      <c r="AZ253">
        <f t="shared" si="11"/>
        <v>1.0978043912175592E-2</v>
      </c>
    </row>
    <row r="254" spans="1:52" x14ac:dyDescent="0.25">
      <c r="B254">
        <f t="shared" si="9"/>
        <v>6.2131106568145142E-3</v>
      </c>
      <c r="C254">
        <f t="shared" si="11"/>
        <v>-1.3452914798206362E-2</v>
      </c>
      <c r="D254">
        <f t="shared" si="11"/>
        <v>-4.6145188519977426E-2</v>
      </c>
      <c r="E254">
        <f t="shared" si="11"/>
        <v>-2.7832222657781239E-2</v>
      </c>
      <c r="F254">
        <f t="shared" si="11"/>
        <v>1.6619103575625276E-2</v>
      </c>
      <c r="G254">
        <f t="shared" si="11"/>
        <v>2.0197383520771231E-2</v>
      </c>
      <c r="H254">
        <f t="shared" si="11"/>
        <v>-4.8465266558965613E-3</v>
      </c>
      <c r="I254">
        <f t="shared" si="11"/>
        <v>2.1874567354284922E-2</v>
      </c>
      <c r="J254">
        <f t="shared" si="11"/>
        <v>2.9861888764463715E-3</v>
      </c>
      <c r="K254">
        <f t="shared" si="11"/>
        <v>3.3478893740902502E-2</v>
      </c>
      <c r="L254">
        <f t="shared" si="11"/>
        <v>-6.5359477124182228E-3</v>
      </c>
      <c r="M254">
        <f t="shared" si="11"/>
        <v>1.4406358668653637E-2</v>
      </c>
      <c r="N254">
        <f t="shared" si="11"/>
        <v>1.6296809986130374E-2</v>
      </c>
      <c r="O254">
        <f t="shared" si="11"/>
        <v>1.6372795969773368E-2</v>
      </c>
      <c r="P254">
        <f t="shared" si="11"/>
        <v>3.5434782608695675E-2</v>
      </c>
      <c r="Q254">
        <f t="shared" si="11"/>
        <v>-1.334578940345004E-4</v>
      </c>
      <c r="R254">
        <f t="shared" si="11"/>
        <v>7.4341546304163128E-4</v>
      </c>
      <c r="S254">
        <f t="shared" si="11"/>
        <v>5.6140350877193776E-3</v>
      </c>
      <c r="T254">
        <f t="shared" si="11"/>
        <v>1.2524381480340817E-2</v>
      </c>
      <c r="U254">
        <f t="shared" si="11"/>
        <v>-7.5484082704299739E-3</v>
      </c>
      <c r="V254">
        <f t="shared" si="11"/>
        <v>5.939524838012928E-3</v>
      </c>
      <c r="W254">
        <f t="shared" si="11"/>
        <v>6.196464370329933E-3</v>
      </c>
      <c r="X254">
        <f t="shared" si="11"/>
        <v>1.8708827404479579E-2</v>
      </c>
      <c r="Y254">
        <f t="shared" si="11"/>
        <v>7.8853046594981671E-3</v>
      </c>
      <c r="Z254">
        <f t="shared" si="11"/>
        <v>2.0888856875316353E-3</v>
      </c>
      <c r="AA254">
        <f t="shared" si="11"/>
        <v>1.1920529801324954E-3</v>
      </c>
      <c r="AB254">
        <f t="shared" si="11"/>
        <v>1.1101801424382093E-2</v>
      </c>
      <c r="AC254">
        <f t="shared" si="11"/>
        <v>1.6650579150579235E-2</v>
      </c>
      <c r="AD254">
        <f t="shared" si="11"/>
        <v>1.1183597390493943E-2</v>
      </c>
      <c r="AE254">
        <f t="shared" si="11"/>
        <v>2.5016244314489927E-2</v>
      </c>
      <c r="AF254">
        <f t="shared" si="11"/>
        <v>3.8474991255683607E-3</v>
      </c>
      <c r="AG254">
        <f t="shared" si="11"/>
        <v>2.395871728713601E-2</v>
      </c>
      <c r="AH254">
        <f t="shared" si="11"/>
        <v>4.4642857142857071E-3</v>
      </c>
      <c r="AI254">
        <f t="shared" si="11"/>
        <v>1.1264612114771543E-2</v>
      </c>
      <c r="AJ254">
        <f t="shared" si="11"/>
        <v>5.9311981020166073E-3</v>
      </c>
      <c r="AK254">
        <f t="shared" si="11"/>
        <v>4.8292655118777417E-3</v>
      </c>
      <c r="AL254">
        <f t="shared" si="11"/>
        <v>8.4108012394865546E-3</v>
      </c>
      <c r="AM254">
        <f t="shared" si="11"/>
        <v>4.3094312963617126E-2</v>
      </c>
      <c r="AN254">
        <f t="shared" si="11"/>
        <v>5.4994244788336291E-3</v>
      </c>
      <c r="AO254">
        <f t="shared" si="11"/>
        <v>2.002035968781812E-2</v>
      </c>
      <c r="AP254">
        <f t="shared" si="11"/>
        <v>-3.9001560062401665E-3</v>
      </c>
      <c r="AQ254">
        <f t="shared" si="11"/>
        <v>6.593406593406635E-3</v>
      </c>
      <c r="AR254">
        <f t="shared" si="11"/>
        <v>3.5038542396636299E-2</v>
      </c>
      <c r="AS254">
        <f t="shared" si="11"/>
        <v>-5.2641132691958453E-3</v>
      </c>
      <c r="AT254">
        <f t="shared" si="11"/>
        <v>2.3584905660377358E-3</v>
      </c>
      <c r="AU254">
        <f t="shared" si="11"/>
        <v>1.3515855137757755E-2</v>
      </c>
      <c r="AV254">
        <f t="shared" si="11"/>
        <v>-8.2292479833465017E-3</v>
      </c>
      <c r="AW254">
        <f t="shared" si="11"/>
        <v>1.1596180081855506E-2</v>
      </c>
      <c r="AX254">
        <f t="shared" si="11"/>
        <v>2.7589395807644981E-2</v>
      </c>
      <c r="AY254">
        <f t="shared" si="11"/>
        <v>-2.0835617940563799E-3</v>
      </c>
      <c r="AZ254">
        <f t="shared" si="11"/>
        <v>1.1056268509378129E-2</v>
      </c>
    </row>
    <row r="255" spans="1:52" x14ac:dyDescent="0.25">
      <c r="B255">
        <f t="shared" si="9"/>
        <v>1.4890723868785771E-2</v>
      </c>
      <c r="C255">
        <f t="shared" si="11"/>
        <v>4.5454545454545027E-3</v>
      </c>
      <c r="D255">
        <f t="shared" si="11"/>
        <v>-5.30973451327437E-3</v>
      </c>
      <c r="E255">
        <f t="shared" si="11"/>
        <v>-2.4193548387096774E-2</v>
      </c>
      <c r="F255">
        <f t="shared" si="11"/>
        <v>2.4273447820343349E-2</v>
      </c>
      <c r="G255">
        <f t="shared" si="11"/>
        <v>1.3835770528683799E-2</v>
      </c>
      <c r="H255">
        <f t="shared" si="11"/>
        <v>-8.1168831168838091E-4</v>
      </c>
      <c r="I255">
        <f t="shared" si="11"/>
        <v>1.1922503725782414E-2</v>
      </c>
      <c r="J255">
        <f t="shared" si="11"/>
        <v>6.9470289046024347E-3</v>
      </c>
      <c r="K255">
        <f t="shared" si="11"/>
        <v>5.633802816901355E-3</v>
      </c>
      <c r="L255">
        <f t="shared" si="11"/>
        <v>-2.4238227146814008E-3</v>
      </c>
      <c r="M255">
        <f t="shared" si="11"/>
        <v>1.5181194906954078E-2</v>
      </c>
      <c r="N255">
        <f t="shared" si="11"/>
        <v>1.5694302285909244E-2</v>
      </c>
      <c r="O255">
        <f t="shared" si="11"/>
        <v>1.4161798548415597E-2</v>
      </c>
      <c r="P255">
        <f t="shared" si="11"/>
        <v>2.3094688221708291E-3</v>
      </c>
      <c r="Q255">
        <f t="shared" si="11"/>
        <v>3.1366791243993518E-2</v>
      </c>
      <c r="R255">
        <f t="shared" si="11"/>
        <v>-4.6694258728642683E-3</v>
      </c>
      <c r="S255">
        <f t="shared" si="11"/>
        <v>1.1165387299371906E-2</v>
      </c>
      <c r="T255">
        <f t="shared" si="11"/>
        <v>6.2861198418331602E-3</v>
      </c>
      <c r="U255">
        <f t="shared" si="11"/>
        <v>1.240079365079368E-2</v>
      </c>
      <c r="V255">
        <f t="shared" si="11"/>
        <v>1.5566290928609915E-2</v>
      </c>
      <c r="W255">
        <f t="shared" si="11"/>
        <v>1.6663647889875052E-2</v>
      </c>
      <c r="X255">
        <f t="shared" si="11"/>
        <v>2.5866528711846869E-3</v>
      </c>
      <c r="Y255">
        <f t="shared" si="11"/>
        <v>1.6358463726884861E-2</v>
      </c>
      <c r="Z255">
        <f t="shared" si="11"/>
        <v>3.0405405405405407E-2</v>
      </c>
      <c r="AA255">
        <f t="shared" si="11"/>
        <v>7.9375578780264944E-4</v>
      </c>
      <c r="AB255">
        <f t="shared" si="11"/>
        <v>2.3409985498238976E-2</v>
      </c>
      <c r="AC255">
        <f t="shared" si="11"/>
        <v>-2.3736055067653155E-4</v>
      </c>
      <c r="AD255">
        <f t="shared" si="11"/>
        <v>-4.608294930875576E-3</v>
      </c>
      <c r="AE255">
        <f t="shared" si="11"/>
        <v>1.0459587955625991E-2</v>
      </c>
      <c r="AF255">
        <f t="shared" si="11"/>
        <v>1.9512195121951299E-2</v>
      </c>
      <c r="AG255">
        <f t="shared" si="11"/>
        <v>2.5197984161267097E-3</v>
      </c>
      <c r="AH255">
        <f t="shared" si="11"/>
        <v>1.9259259259259288E-2</v>
      </c>
      <c r="AI255">
        <f t="shared" si="11"/>
        <v>2.3118957545187054E-2</v>
      </c>
      <c r="AJ255">
        <f t="shared" si="11"/>
        <v>2.3584905660377848E-3</v>
      </c>
      <c r="AK255">
        <f t="shared" si="11"/>
        <v>2.2441768109834281E-2</v>
      </c>
      <c r="AL255">
        <f t="shared" si="11"/>
        <v>1.8437225636523183E-2</v>
      </c>
      <c r="AM255">
        <f t="shared" si="11"/>
        <v>2.8219889378033637E-2</v>
      </c>
      <c r="AN255">
        <f t="shared" si="11"/>
        <v>1.4627321292292064E-2</v>
      </c>
      <c r="AO255">
        <f t="shared" si="11"/>
        <v>4.6573519627411842E-3</v>
      </c>
      <c r="AP255">
        <f t="shared" si="11"/>
        <v>2.1143304620203533E-2</v>
      </c>
      <c r="AQ255">
        <f t="shared" si="11"/>
        <v>3.2751091703055939E-3</v>
      </c>
      <c r="AR255">
        <f t="shared" si="11"/>
        <v>2.2342586323628982E-2</v>
      </c>
      <c r="AS255">
        <f t="shared" si="11"/>
        <v>2.0559610705595949E-2</v>
      </c>
      <c r="AT255">
        <f t="shared" si="11"/>
        <v>1.74117647058823E-2</v>
      </c>
      <c r="AU255">
        <f t="shared" si="11"/>
        <v>1.4361429304154556E-2</v>
      </c>
      <c r="AV255">
        <f t="shared" si="11"/>
        <v>1.0371002007878476E-2</v>
      </c>
      <c r="AW255">
        <f t="shared" si="11"/>
        <v>-1.4834794335805913E-2</v>
      </c>
      <c r="AX255">
        <f t="shared" si="11"/>
        <v>1.2899355032248379E-2</v>
      </c>
      <c r="AY255">
        <f t="shared" si="11"/>
        <v>2.335164835164839E-2</v>
      </c>
      <c r="AZ255">
        <f t="shared" si="11"/>
        <v>2.6752587385276264E-2</v>
      </c>
    </row>
    <row r="256" spans="1:52" x14ac:dyDescent="0.25">
      <c r="B256">
        <f t="shared" si="9"/>
        <v>1.9949983840450453E-2</v>
      </c>
      <c r="C256">
        <f t="shared" si="11"/>
        <v>3.167420814479651E-2</v>
      </c>
      <c r="D256">
        <f t="shared" si="11"/>
        <v>1.4234875444839892E-2</v>
      </c>
      <c r="E256">
        <f t="shared" si="11"/>
        <v>2.8925619834710745E-2</v>
      </c>
      <c r="F256">
        <f t="shared" si="11"/>
        <v>7.2545542479445432E-3</v>
      </c>
      <c r="G256">
        <f t="shared" si="11"/>
        <v>1.9527349384222847E-2</v>
      </c>
      <c r="H256">
        <f t="shared" si="11"/>
        <v>4.0617384240454919E-2</v>
      </c>
      <c r="I256">
        <f t="shared" si="11"/>
        <v>1.5129200696211006E-2</v>
      </c>
      <c r="J256">
        <f t="shared" si="11"/>
        <v>2.9690772452876636E-2</v>
      </c>
      <c r="K256">
        <f t="shared" si="11"/>
        <v>9.3370681605975722E-3</v>
      </c>
      <c r="L256">
        <f t="shared" si="11"/>
        <v>1.7007983339118283E-2</v>
      </c>
      <c r="M256">
        <f t="shared" si="11"/>
        <v>3.3285094066570077E-2</v>
      </c>
      <c r="N256">
        <f t="shared" si="11"/>
        <v>7.7258985555928791E-3</v>
      </c>
      <c r="O256">
        <f t="shared" si="11"/>
        <v>1.5185896316983723E-2</v>
      </c>
      <c r="P256">
        <f t="shared" si="11"/>
        <v>5.0272308336825186E-3</v>
      </c>
      <c r="Q256">
        <f t="shared" si="11"/>
        <v>3.0930503429532817E-2</v>
      </c>
      <c r="R256">
        <f t="shared" si="11"/>
        <v>9.382663396950635E-3</v>
      </c>
      <c r="S256">
        <f t="shared" si="11"/>
        <v>1.9668737060041366E-2</v>
      </c>
      <c r="T256">
        <f t="shared" si="11"/>
        <v>1.7632241813602016E-2</v>
      </c>
      <c r="U256">
        <f t="shared" si="11"/>
        <v>1.4535358484402992E-2</v>
      </c>
      <c r="V256">
        <f t="shared" si="11"/>
        <v>1.5195560253699674E-2</v>
      </c>
      <c r="W256">
        <f t="shared" si="11"/>
        <v>2.4229467308034908E-2</v>
      </c>
      <c r="X256">
        <f t="shared" si="11"/>
        <v>1.6253869969040248E-2</v>
      </c>
      <c r="Y256">
        <f t="shared" si="11"/>
        <v>3.6668999300209802E-2</v>
      </c>
      <c r="Z256">
        <f t="shared" si="11"/>
        <v>2.4834321590512722E-2</v>
      </c>
      <c r="AA256">
        <f t="shared" si="11"/>
        <v>-1.5862524785195578E-3</v>
      </c>
      <c r="AB256">
        <f t="shared" si="11"/>
        <v>-8.0971659919028063E-3</v>
      </c>
      <c r="AC256">
        <f t="shared" si="11"/>
        <v>2.3504273504273587E-2</v>
      </c>
      <c r="AD256">
        <f t="shared" si="11"/>
        <v>2.9629629629629631E-2</v>
      </c>
      <c r="AE256">
        <f t="shared" si="11"/>
        <v>2.1016311166875783E-2</v>
      </c>
      <c r="AF256">
        <f t="shared" si="11"/>
        <v>1.811346548188645E-2</v>
      </c>
      <c r="AG256">
        <f t="shared" ref="C256:AZ261" si="12">IF(AG17="","",(AG18-AG17)/AG17)</f>
        <v>2.4775583482944345E-2</v>
      </c>
      <c r="AH256">
        <f t="shared" si="12"/>
        <v>2.6647286821705287E-3</v>
      </c>
      <c r="AI256">
        <f t="shared" si="12"/>
        <v>-1.0271158586688579E-3</v>
      </c>
      <c r="AJ256">
        <f t="shared" si="12"/>
        <v>2.0320855614973021E-3</v>
      </c>
      <c r="AK256">
        <f t="shared" si="12"/>
        <v>3.3696643018508873E-2</v>
      </c>
      <c r="AL256">
        <f t="shared" si="12"/>
        <v>-1.8534482758620678E-2</v>
      </c>
      <c r="AM256">
        <f t="shared" si="12"/>
        <v>-2.107805467120423E-2</v>
      </c>
      <c r="AN256">
        <f t="shared" si="12"/>
        <v>1.6296853453679203E-3</v>
      </c>
      <c r="AO256">
        <f t="shared" si="12"/>
        <v>2.3509933774834436E-2</v>
      </c>
      <c r="AP256">
        <f t="shared" si="12"/>
        <v>2.3006134969324322E-3</v>
      </c>
      <c r="AQ256">
        <f t="shared" si="12"/>
        <v>2.9017047515415308E-2</v>
      </c>
      <c r="AR256">
        <f t="shared" si="12"/>
        <v>-3.3112582781456247E-3</v>
      </c>
      <c r="AS256">
        <f t="shared" si="12"/>
        <v>5.1257599237097438E-3</v>
      </c>
      <c r="AT256">
        <f t="shared" si="12"/>
        <v>1.6188714153561518E-2</v>
      </c>
      <c r="AU256">
        <f t="shared" si="12"/>
        <v>-2.8147648744311478E-2</v>
      </c>
      <c r="AV256">
        <f t="shared" si="12"/>
        <v>1.3341027536833038E-2</v>
      </c>
      <c r="AW256">
        <f t="shared" si="12"/>
        <v>1.5742642026009661E-2</v>
      </c>
      <c r="AX256">
        <f t="shared" si="12"/>
        <v>1.051384569820811E-2</v>
      </c>
      <c r="AY256">
        <f t="shared" si="12"/>
        <v>-1.7718120805369036E-2</v>
      </c>
      <c r="AZ256">
        <f t="shared" si="12"/>
        <v>-6.2761506276150306E-3</v>
      </c>
    </row>
    <row r="257" spans="2:52" x14ac:dyDescent="0.25">
      <c r="B257">
        <f t="shared" si="9"/>
        <v>3.3563550783713074E-3</v>
      </c>
      <c r="C257">
        <f t="shared" si="12"/>
        <v>1.1695906432748496E-2</v>
      </c>
      <c r="D257">
        <f t="shared" si="12"/>
        <v>1.7543859649122806E-2</v>
      </c>
      <c r="E257">
        <f t="shared" si="12"/>
        <v>2.4497991967871464E-2</v>
      </c>
      <c r="F257">
        <f t="shared" si="12"/>
        <v>3.6811779769527343E-3</v>
      </c>
      <c r="G257">
        <f t="shared" si="12"/>
        <v>1.6106213951463749E-2</v>
      </c>
      <c r="H257">
        <f t="shared" si="12"/>
        <v>1.0538641686182626E-2</v>
      </c>
      <c r="I257">
        <f t="shared" si="12"/>
        <v>-3.0335003956739647E-3</v>
      </c>
      <c r="J257">
        <f t="shared" si="12"/>
        <v>-7.5376884422110012E-3</v>
      </c>
      <c r="K257">
        <f t="shared" si="12"/>
        <v>1.5263644773358055E-2</v>
      </c>
      <c r="L257">
        <f t="shared" si="12"/>
        <v>1.4334470989761053E-2</v>
      </c>
      <c r="M257">
        <f t="shared" si="12"/>
        <v>0</v>
      </c>
      <c r="N257">
        <f t="shared" si="12"/>
        <v>-1E-3</v>
      </c>
      <c r="O257">
        <f t="shared" si="12"/>
        <v>1.5130674002751077E-2</v>
      </c>
      <c r="P257">
        <f t="shared" si="12"/>
        <v>-5.2105043768236768E-3</v>
      </c>
      <c r="Q257">
        <f t="shared" si="12"/>
        <v>1.7449158925433098E-2</v>
      </c>
      <c r="R257">
        <f t="shared" si="12"/>
        <v>-7.0772155910003168E-3</v>
      </c>
      <c r="S257">
        <f t="shared" si="12"/>
        <v>6.4297800338408706E-3</v>
      </c>
      <c r="T257">
        <f t="shared" si="12"/>
        <v>1.8811881188118867E-2</v>
      </c>
      <c r="U257">
        <f t="shared" si="12"/>
        <v>5.9562137797810567E-3</v>
      </c>
      <c r="V257">
        <f t="shared" si="12"/>
        <v>1.0933229207340927E-2</v>
      </c>
      <c r="W257">
        <f t="shared" si="12"/>
        <v>1.3393633675421743E-2</v>
      </c>
      <c r="X257">
        <f t="shared" si="12"/>
        <v>-1.2693577050012694E-3</v>
      </c>
      <c r="Y257">
        <f t="shared" si="12"/>
        <v>2.2681247468610867E-2</v>
      </c>
      <c r="Z257">
        <f t="shared" si="12"/>
        <v>1.640460145667413E-2</v>
      </c>
      <c r="AA257">
        <f t="shared" si="12"/>
        <v>6.222692969680906E-3</v>
      </c>
      <c r="AB257">
        <f t="shared" si="12"/>
        <v>6.7346938775509858E-3</v>
      </c>
      <c r="AC257">
        <f t="shared" si="12"/>
        <v>-1.1830201809325034E-2</v>
      </c>
      <c r="AD257">
        <f t="shared" si="12"/>
        <v>-1.0791366906474821E-2</v>
      </c>
      <c r="AE257">
        <f t="shared" si="12"/>
        <v>-4.3010752688172043E-3</v>
      </c>
      <c r="AF257">
        <f t="shared" si="12"/>
        <v>1.8462571332661992E-2</v>
      </c>
      <c r="AG257">
        <f t="shared" si="12"/>
        <v>1.3314646110721794E-2</v>
      </c>
      <c r="AH257">
        <f t="shared" si="12"/>
        <v>3.1408552790529731E-3</v>
      </c>
      <c r="AI257">
        <f t="shared" si="12"/>
        <v>-9.8704503392967533E-3</v>
      </c>
      <c r="AJ257">
        <f t="shared" si="12"/>
        <v>-5.4434838296510014E-3</v>
      </c>
      <c r="AK257">
        <f t="shared" si="12"/>
        <v>1.3649678695765596E-2</v>
      </c>
      <c r="AL257">
        <f t="shared" si="12"/>
        <v>-8.7834870443564224E-4</v>
      </c>
      <c r="AM257">
        <f t="shared" si="12"/>
        <v>2.9045643153526944E-2</v>
      </c>
      <c r="AN257">
        <f t="shared" si="12"/>
        <v>2.0025031289111405E-3</v>
      </c>
      <c r="AO257">
        <f t="shared" si="12"/>
        <v>0</v>
      </c>
      <c r="AP257">
        <f t="shared" si="12"/>
        <v>6.1208875286916662E-3</v>
      </c>
      <c r="AQ257">
        <f t="shared" si="12"/>
        <v>1.973916108565394E-2</v>
      </c>
      <c r="AR257">
        <f t="shared" si="12"/>
        <v>9.3023255813952689E-3</v>
      </c>
      <c r="AS257">
        <f t="shared" si="12"/>
        <v>1.9449715370018938E-2</v>
      </c>
      <c r="AT257">
        <f t="shared" si="12"/>
        <v>1.8206645425580339E-2</v>
      </c>
      <c r="AU257">
        <f t="shared" si="12"/>
        <v>1.5608740894901144E-3</v>
      </c>
      <c r="AV257">
        <f t="shared" si="12"/>
        <v>1.3168946911348033E-2</v>
      </c>
      <c r="AW257">
        <f t="shared" si="12"/>
        <v>2.4258760107816673E-2</v>
      </c>
      <c r="AX257">
        <f t="shared" si="12"/>
        <v>6.7409144196953104E-3</v>
      </c>
      <c r="AY257">
        <f t="shared" si="12"/>
        <v>8.745558895873003E-3</v>
      </c>
      <c r="AZ257">
        <f t="shared" si="12"/>
        <v>4.9760765550238856E-3</v>
      </c>
    </row>
    <row r="258" spans="2:52" x14ac:dyDescent="0.25">
      <c r="B258">
        <f t="shared" si="9"/>
        <v>-8.4655338406726208E-3</v>
      </c>
      <c r="C258">
        <f t="shared" si="12"/>
        <v>1.80635838150289E-2</v>
      </c>
      <c r="D258">
        <f t="shared" si="12"/>
        <v>2.1264367816091888E-2</v>
      </c>
      <c r="E258">
        <f t="shared" si="12"/>
        <v>8.624068992552008E-3</v>
      </c>
      <c r="F258">
        <f t="shared" si="12"/>
        <v>-1.4511242226120272E-2</v>
      </c>
      <c r="G258">
        <f t="shared" si="12"/>
        <v>-6.318946128306773E-3</v>
      </c>
      <c r="H258">
        <f t="shared" si="12"/>
        <v>-1.4291232135959788E-2</v>
      </c>
      <c r="I258">
        <f t="shared" si="12"/>
        <v>-6.2177536711205189E-3</v>
      </c>
      <c r="J258">
        <f t="shared" si="12"/>
        <v>-1.2899336949969951E-2</v>
      </c>
      <c r="K258">
        <f t="shared" si="12"/>
        <v>3.644646924829209E-3</v>
      </c>
      <c r="L258">
        <f t="shared" si="12"/>
        <v>6.7294751009417438E-4</v>
      </c>
      <c r="M258">
        <f t="shared" si="12"/>
        <v>-9.3370681605975722E-3</v>
      </c>
      <c r="N258">
        <f t="shared" si="12"/>
        <v>-9.6763430096763435E-3</v>
      </c>
      <c r="O258">
        <f t="shared" si="12"/>
        <v>-6.605691056910579E-3</v>
      </c>
      <c r="P258">
        <f t="shared" si="12"/>
        <v>-8.1709616593338228E-3</v>
      </c>
      <c r="Q258">
        <f t="shared" si="12"/>
        <v>-2.9858112276372632E-2</v>
      </c>
      <c r="R258">
        <f t="shared" si="12"/>
        <v>5.3191489361702126E-3</v>
      </c>
      <c r="S258">
        <f t="shared" si="12"/>
        <v>-1.2777404169468577E-2</v>
      </c>
      <c r="T258">
        <f t="shared" si="12"/>
        <v>-2.9834791059280927E-2</v>
      </c>
      <c r="U258">
        <f t="shared" si="12"/>
        <v>-1.6642662826052184E-2</v>
      </c>
      <c r="V258">
        <f t="shared" si="12"/>
        <v>-6.0512424359469401E-3</v>
      </c>
      <c r="W258">
        <f t="shared" si="12"/>
        <v>-1.1328527291452053E-2</v>
      </c>
      <c r="X258">
        <f t="shared" si="12"/>
        <v>-1.2709710218607015E-2</v>
      </c>
      <c r="Y258">
        <f t="shared" si="12"/>
        <v>2.2442244224422669E-3</v>
      </c>
      <c r="Z258">
        <f t="shared" si="12"/>
        <v>-1.94213769086525E-3</v>
      </c>
      <c r="AA258">
        <f t="shared" si="12"/>
        <v>-1.1447368421052692E-2</v>
      </c>
      <c r="AB258">
        <f t="shared" si="12"/>
        <v>-9.8317453882018936E-3</v>
      </c>
      <c r="AC258">
        <f t="shared" si="12"/>
        <v>-9.1549295774647349E-3</v>
      </c>
      <c r="AD258">
        <f t="shared" si="12"/>
        <v>2.7272727272727275E-3</v>
      </c>
      <c r="AE258">
        <f t="shared" si="12"/>
        <v>-2.4683739586547362E-3</v>
      </c>
      <c r="AF258">
        <f t="shared" si="12"/>
        <v>-1.1206328279499007E-2</v>
      </c>
      <c r="AG258">
        <f t="shared" si="12"/>
        <v>-2.0746887966804979E-3</v>
      </c>
      <c r="AH258">
        <f t="shared" si="12"/>
        <v>4.335260115606929E-3</v>
      </c>
      <c r="AI258">
        <f t="shared" si="12"/>
        <v>-5.3997923156802134E-3</v>
      </c>
      <c r="AJ258">
        <f t="shared" si="12"/>
        <v>7.726980038634949E-3</v>
      </c>
      <c r="AK258">
        <f t="shared" si="12"/>
        <v>-4.1154131299835925E-3</v>
      </c>
      <c r="AL258">
        <f t="shared" si="12"/>
        <v>-6.153846153846179E-3</v>
      </c>
      <c r="AM258">
        <f t="shared" si="12"/>
        <v>2.0706190061028523E-3</v>
      </c>
      <c r="AN258">
        <f t="shared" si="12"/>
        <v>-1.2990257307019746E-2</v>
      </c>
      <c r="AO258">
        <f t="shared" si="12"/>
        <v>-5.4998382400517631E-3</v>
      </c>
      <c r="AP258">
        <f t="shared" si="12"/>
        <v>-3.0418250950570371E-3</v>
      </c>
      <c r="AQ258">
        <f t="shared" si="12"/>
        <v>3.1109574835809792E-3</v>
      </c>
      <c r="AR258">
        <f t="shared" si="12"/>
        <v>1.974983541803893E-3</v>
      </c>
      <c r="AS258">
        <f t="shared" si="12"/>
        <v>-2.7919962773384028E-3</v>
      </c>
      <c r="AT258">
        <f t="shared" si="12"/>
        <v>-7.5994635672775538E-3</v>
      </c>
      <c r="AU258">
        <f t="shared" si="12"/>
        <v>-5.1948051948051948E-3</v>
      </c>
      <c r="AV258">
        <f t="shared" si="12"/>
        <v>1.6328021808166907E-2</v>
      </c>
      <c r="AW258">
        <f t="shared" si="12"/>
        <v>1.5131578947368496E-2</v>
      </c>
      <c r="AX258">
        <f t="shared" si="12"/>
        <v>-2.0815138282387288E-2</v>
      </c>
      <c r="AY258">
        <f t="shared" si="12"/>
        <v>-2.0048767271741551E-3</v>
      </c>
      <c r="AZ258">
        <f t="shared" si="12"/>
        <v>-3.3898305084745783E-2</v>
      </c>
    </row>
    <row r="259" spans="2:52" x14ac:dyDescent="0.25">
      <c r="B259">
        <f t="shared" si="9"/>
        <v>-2.931490328864981E-3</v>
      </c>
      <c r="C259">
        <f t="shared" si="12"/>
        <v>-1.3484740951029138E-2</v>
      </c>
      <c r="D259">
        <f t="shared" si="12"/>
        <v>-1.6882386043893245E-3</v>
      </c>
      <c r="E259">
        <f t="shared" si="12"/>
        <v>-2.1764477263894376E-2</v>
      </c>
      <c r="F259">
        <f t="shared" si="12"/>
        <v>3.2362459546932923E-4</v>
      </c>
      <c r="G259">
        <f t="shared" si="12"/>
        <v>-1.7784005173528839E-2</v>
      </c>
      <c r="H259">
        <f t="shared" si="12"/>
        <v>1.2539184952978013E-2</v>
      </c>
      <c r="I259">
        <f t="shared" si="12"/>
        <v>5.9904153354632585E-3</v>
      </c>
      <c r="J259">
        <f t="shared" si="12"/>
        <v>1.3434294088910533E-3</v>
      </c>
      <c r="K259">
        <f t="shared" si="12"/>
        <v>-1.7362687244666442E-2</v>
      </c>
      <c r="L259">
        <f t="shared" si="12"/>
        <v>3.3624747814391394E-3</v>
      </c>
      <c r="M259">
        <f t="shared" si="12"/>
        <v>1.1781338360037702E-2</v>
      </c>
      <c r="N259">
        <f t="shared" si="12"/>
        <v>8.4231805929919131E-3</v>
      </c>
      <c r="O259">
        <f t="shared" si="12"/>
        <v>-1.7561807331628324E-2</v>
      </c>
      <c r="P259">
        <f t="shared" si="12"/>
        <v>2.3236163920575047E-3</v>
      </c>
      <c r="Q259">
        <f t="shared" si="12"/>
        <v>1.6278774004832776E-2</v>
      </c>
      <c r="R259">
        <f t="shared" si="12"/>
        <v>3.9153439153439152E-3</v>
      </c>
      <c r="S259">
        <f t="shared" si="12"/>
        <v>6.4713896457764888E-3</v>
      </c>
      <c r="T259">
        <f t="shared" si="12"/>
        <v>-4.8181909245717747E-2</v>
      </c>
      <c r="U259">
        <f t="shared" si="12"/>
        <v>-3.0105777054515805E-2</v>
      </c>
      <c r="V259">
        <f t="shared" si="12"/>
        <v>1.7746113989637179E-2</v>
      </c>
      <c r="W259">
        <f t="shared" si="12"/>
        <v>-5.0347222222222069E-3</v>
      </c>
      <c r="X259">
        <f t="shared" si="12"/>
        <v>1.0298661174047374E-2</v>
      </c>
      <c r="Y259">
        <f t="shared" si="12"/>
        <v>2.3709167544783008E-3</v>
      </c>
      <c r="Z259">
        <f t="shared" si="12"/>
        <v>-1.9995973964973497E-2</v>
      </c>
      <c r="AA259">
        <f t="shared" si="12"/>
        <v>-4.9247970185011362E-3</v>
      </c>
      <c r="AB259">
        <f t="shared" si="12"/>
        <v>-2.7536083529532171E-2</v>
      </c>
      <c r="AC259">
        <f t="shared" si="12"/>
        <v>1.137171286425007E-2</v>
      </c>
      <c r="AD259">
        <f t="shared" si="12"/>
        <v>1.9038984587488667E-2</v>
      </c>
      <c r="AE259">
        <f t="shared" si="12"/>
        <v>1.4846891432106402E-2</v>
      </c>
      <c r="AF259">
        <f t="shared" si="12"/>
        <v>1.5666666666666627E-2</v>
      </c>
      <c r="AG259">
        <f t="shared" si="12"/>
        <v>3.8115038115038116E-3</v>
      </c>
      <c r="AH259">
        <f t="shared" si="12"/>
        <v>3.8369304556354097E-3</v>
      </c>
      <c r="AI259">
        <f t="shared" si="12"/>
        <v>-1.085821674671119E-2</v>
      </c>
      <c r="AJ259">
        <f t="shared" si="12"/>
        <v>1.3205537806176759E-2</v>
      </c>
      <c r="AK259">
        <f t="shared" si="12"/>
        <v>-4.8844593670712508E-3</v>
      </c>
      <c r="AL259">
        <f t="shared" si="12"/>
        <v>-2.2556390977443521E-2</v>
      </c>
      <c r="AM259">
        <f t="shared" si="12"/>
        <v>-2.3599782490484007E-2</v>
      </c>
      <c r="AN259">
        <f t="shared" si="12"/>
        <v>-3.7079220450518875E-2</v>
      </c>
      <c r="AO259">
        <f t="shared" si="12"/>
        <v>7.4821080026024724E-3</v>
      </c>
      <c r="AP259">
        <f t="shared" si="12"/>
        <v>-1.2204424103737616E-2</v>
      </c>
      <c r="AQ259">
        <f t="shared" si="12"/>
        <v>6.8917987594758318E-4</v>
      </c>
      <c r="AR259">
        <f t="shared" si="12"/>
        <v>-1.3140604467806406E-3</v>
      </c>
      <c r="AS259">
        <f t="shared" si="12"/>
        <v>-5.0746616892207042E-3</v>
      </c>
      <c r="AT259">
        <f t="shared" si="12"/>
        <v>-4.0540540540540794E-3</v>
      </c>
      <c r="AU259">
        <f t="shared" si="12"/>
        <v>7.6588337684943431E-3</v>
      </c>
      <c r="AV259">
        <f t="shared" si="12"/>
        <v>-5.2469306492645626E-3</v>
      </c>
      <c r="AW259">
        <f t="shared" si="12"/>
        <v>-2.1386908619572334E-2</v>
      </c>
      <c r="AX259">
        <f t="shared" si="12"/>
        <v>-4.3109855804963886E-3</v>
      </c>
      <c r="AY259">
        <f t="shared" si="12"/>
        <v>-1.1836247149527634E-2</v>
      </c>
      <c r="AZ259">
        <f t="shared" si="12"/>
        <v>-8.4762467967671937E-3</v>
      </c>
    </row>
    <row r="260" spans="2:52" x14ac:dyDescent="0.25">
      <c r="B260">
        <f t="shared" si="9"/>
        <v>-2.2050819229802016E-3</v>
      </c>
      <c r="C260">
        <f t="shared" si="12"/>
        <v>1.8705035971222982E-2</v>
      </c>
      <c r="D260">
        <f t="shared" si="12"/>
        <v>2.5930101465614398E-2</v>
      </c>
      <c r="E260">
        <f t="shared" si="12"/>
        <v>3.9729837107667859E-3</v>
      </c>
      <c r="F260">
        <f t="shared" si="12"/>
        <v>-1.6175994823685333E-4</v>
      </c>
      <c r="G260">
        <f t="shared" si="12"/>
        <v>-1.4375068583342504E-2</v>
      </c>
      <c r="H260">
        <f t="shared" si="12"/>
        <v>-3.4829721362228225E-3</v>
      </c>
      <c r="I260">
        <f t="shared" si="12"/>
        <v>4.1021569405848878E-3</v>
      </c>
      <c r="J260">
        <f t="shared" si="12"/>
        <v>3.293084522502869E-3</v>
      </c>
      <c r="K260">
        <f t="shared" si="12"/>
        <v>-1.8708857835777724E-2</v>
      </c>
      <c r="L260">
        <f t="shared" si="12"/>
        <v>5.0268096514745316E-3</v>
      </c>
      <c r="M260">
        <f t="shared" si="12"/>
        <v>9.3153237074988359E-3</v>
      </c>
      <c r="N260">
        <f t="shared" si="12"/>
        <v>-2.6729034413631807E-3</v>
      </c>
      <c r="O260">
        <f t="shared" si="12"/>
        <v>-4.7205831308573393E-2</v>
      </c>
      <c r="P260">
        <f t="shared" si="12"/>
        <v>1.6859852476291072E-3</v>
      </c>
      <c r="Q260">
        <f t="shared" si="12"/>
        <v>4.7553497684896719E-3</v>
      </c>
      <c r="R260">
        <f t="shared" si="12"/>
        <v>3.7946663855802677E-3</v>
      </c>
      <c r="S260">
        <f t="shared" si="12"/>
        <v>3.0456852791877404E-3</v>
      </c>
      <c r="T260">
        <f t="shared" si="12"/>
        <v>-1.494422226899602E-2</v>
      </c>
      <c r="U260">
        <f t="shared" si="12"/>
        <v>1.0906040268456442E-2</v>
      </c>
      <c r="V260">
        <f t="shared" si="12"/>
        <v>7.5092274404989622E-3</v>
      </c>
      <c r="W260">
        <f t="shared" si="12"/>
        <v>8.3755016576513141E-3</v>
      </c>
      <c r="X260">
        <f t="shared" si="12"/>
        <v>3.0835881753312946E-2</v>
      </c>
      <c r="Y260">
        <f t="shared" si="12"/>
        <v>1.6425755584756899E-2</v>
      </c>
      <c r="Z260">
        <f t="shared" si="12"/>
        <v>1.7117425539198903E-2</v>
      </c>
      <c r="AA260">
        <f t="shared" si="12"/>
        <v>1.3376136971641828E-3</v>
      </c>
      <c r="AB260">
        <f t="shared" si="12"/>
        <v>3.1578947368420753E-3</v>
      </c>
      <c r="AC260">
        <f t="shared" si="12"/>
        <v>5.1534317170298565E-3</v>
      </c>
      <c r="AD260">
        <f t="shared" si="12"/>
        <v>1.7793594306049824E-2</v>
      </c>
      <c r="AE260">
        <f t="shared" si="12"/>
        <v>1.5239256324291375E-3</v>
      </c>
      <c r="AF260">
        <f t="shared" si="12"/>
        <v>1.6737774860518594E-2</v>
      </c>
      <c r="AG260">
        <f t="shared" si="12"/>
        <v>1.8985157059026578E-2</v>
      </c>
      <c r="AH260">
        <f t="shared" si="12"/>
        <v>1.0750119445771688E-2</v>
      </c>
      <c r="AI260">
        <f t="shared" si="12"/>
        <v>-1.266624445851733E-3</v>
      </c>
      <c r="AJ260">
        <f t="shared" si="12"/>
        <v>-4.099222198864807E-3</v>
      </c>
      <c r="AK260">
        <f t="shared" si="12"/>
        <v>9.8092351850014685E-3</v>
      </c>
      <c r="AL260">
        <f t="shared" si="12"/>
        <v>1.3122171945701318E-2</v>
      </c>
      <c r="AM260">
        <f t="shared" si="12"/>
        <v>-1.8823791490309622E-2</v>
      </c>
      <c r="AN260">
        <f t="shared" si="12"/>
        <v>6.5711657247994389E-4</v>
      </c>
      <c r="AO260">
        <f t="shared" si="12"/>
        <v>2.0342266709719083E-2</v>
      </c>
      <c r="AP260">
        <f t="shared" si="12"/>
        <v>1.2355212355212367E-2</v>
      </c>
      <c r="AQ260">
        <f t="shared" si="12"/>
        <v>-3.4435261707988982E-3</v>
      </c>
      <c r="AR260">
        <f t="shared" si="12"/>
        <v>-1.7763157894736814E-2</v>
      </c>
      <c r="AS260">
        <f t="shared" si="12"/>
        <v>4.5729026206251374E-3</v>
      </c>
      <c r="AT260">
        <f t="shared" si="12"/>
        <v>1.537765716870197E-2</v>
      </c>
      <c r="AU260">
        <f t="shared" si="12"/>
        <v>-2.9366039039557782E-3</v>
      </c>
      <c r="AV260">
        <f t="shared" si="12"/>
        <v>1.0545737576183052E-2</v>
      </c>
      <c r="AW260">
        <f t="shared" si="12"/>
        <v>1.1920529801324579E-2</v>
      </c>
      <c r="AX260">
        <f t="shared" si="12"/>
        <v>5.5240370259777589E-3</v>
      </c>
      <c r="AY260">
        <f t="shared" si="12"/>
        <v>1.609890109890106E-2</v>
      </c>
      <c r="AZ260">
        <f t="shared" si="12"/>
        <v>2.5646123260437501E-2</v>
      </c>
    </row>
    <row r="261" spans="2:52" x14ac:dyDescent="0.25">
      <c r="B261">
        <f t="shared" si="9"/>
        <v>-6.1201146317052561E-3</v>
      </c>
      <c r="C261">
        <f t="shared" si="12"/>
        <v>-4.9435028248586768E-3</v>
      </c>
      <c r="D261">
        <f t="shared" si="12"/>
        <v>-9.340659340659278E-3</v>
      </c>
      <c r="E261">
        <f t="shared" si="12"/>
        <v>-1.6224772457459416E-2</v>
      </c>
      <c r="F261">
        <f t="shared" si="12"/>
        <v>-1.3751820093835949E-2</v>
      </c>
      <c r="G261">
        <f t="shared" si="12"/>
        <v>1.3137385882876941E-2</v>
      </c>
      <c r="H261">
        <f t="shared" si="12"/>
        <v>-5.4368932038834066E-3</v>
      </c>
      <c r="I261">
        <f t="shared" si="12"/>
        <v>-1.107011070110701E-2</v>
      </c>
      <c r="J261">
        <f t="shared" si="12"/>
        <v>-3.1607099440798089E-3</v>
      </c>
      <c r="K261">
        <f t="shared" si="12"/>
        <v>-9.4150876780048039E-4</v>
      </c>
      <c r="L261">
        <f t="shared" si="12"/>
        <v>-1.4671557185728502E-2</v>
      </c>
      <c r="M261">
        <f t="shared" si="12"/>
        <v>-2.3073373327180437E-3</v>
      </c>
      <c r="N261">
        <f t="shared" si="12"/>
        <v>-1.7085427135678392E-2</v>
      </c>
      <c r="O261">
        <f t="shared" si="12"/>
        <v>-1.9125683060109238E-2</v>
      </c>
      <c r="P261">
        <f t="shared" si="12"/>
        <v>-1.3254786450662763E-2</v>
      </c>
      <c r="Q261">
        <f t="shared" si="12"/>
        <v>2.3664217212604026E-3</v>
      </c>
      <c r="R261">
        <f t="shared" si="12"/>
        <v>-3.885330253071511E-3</v>
      </c>
      <c r="S261">
        <f t="shared" si="12"/>
        <v>-1.2145748987854137E-2</v>
      </c>
      <c r="T261">
        <f t="shared" si="12"/>
        <v>-6.4102564102563502E-3</v>
      </c>
      <c r="U261">
        <f t="shared" si="12"/>
        <v>-1.0788381742738653E-2</v>
      </c>
      <c r="V261">
        <f t="shared" si="12"/>
        <v>4.2950985346134844E-3</v>
      </c>
      <c r="W261">
        <f t="shared" si="12"/>
        <v>1.2112822287593059E-3</v>
      </c>
      <c r="X261">
        <f t="shared" si="12"/>
        <v>-2.595797280593325E-2</v>
      </c>
      <c r="Y261">
        <f t="shared" si="12"/>
        <v>-2.1978021978020365E-3</v>
      </c>
      <c r="Z261">
        <f t="shared" si="12"/>
        <v>-3.2312352743184142E-3</v>
      </c>
      <c r="AA261">
        <f t="shared" si="12"/>
        <v>-1.4827678332888051E-2</v>
      </c>
      <c r="AB261">
        <f t="shared" si="12"/>
        <v>-1.8363064008394544E-2</v>
      </c>
      <c r="AC261">
        <f t="shared" si="12"/>
        <v>-2.6101141924959322E-2</v>
      </c>
      <c r="AD261">
        <f t="shared" si="12"/>
        <v>-1.5734265734265736E-2</v>
      </c>
      <c r="AE261">
        <f t="shared" si="12"/>
        <v>-1.399878271454656E-2</v>
      </c>
      <c r="AF261">
        <f t="shared" si="12"/>
        <v>-1.3234344738540998E-2</v>
      </c>
      <c r="AG261">
        <f t="shared" si="12"/>
        <v>-7.4525745257452572E-3</v>
      </c>
      <c r="AH261">
        <f t="shared" si="12"/>
        <v>-1.4181044670290745E-2</v>
      </c>
      <c r="AI261">
        <f t="shared" si="12"/>
        <v>-1.0145846544071045E-2</v>
      </c>
      <c r="AJ261">
        <f t="shared" si="12"/>
        <v>-1.2664907651715039E-2</v>
      </c>
      <c r="AK261">
        <f t="shared" si="12"/>
        <v>-5.6015844697772507E-3</v>
      </c>
      <c r="AL261">
        <f t="shared" ref="C261:AZ266" si="13">IF(AL22="","",(AL23-AL22)/AL22)</f>
        <v>-6.6994193836535116E-3</v>
      </c>
      <c r="AM261">
        <f t="shared" si="13"/>
        <v>6.8112158020206606E-3</v>
      </c>
      <c r="AN261">
        <f t="shared" si="13"/>
        <v>-1.8387181507749193E-3</v>
      </c>
      <c r="AO261">
        <f t="shared" si="13"/>
        <v>-1.1392405063291139E-2</v>
      </c>
      <c r="AP261">
        <f t="shared" si="13"/>
        <v>-9.1533180778032124E-3</v>
      </c>
      <c r="AQ261">
        <f t="shared" si="13"/>
        <v>-8.2930200414650223E-3</v>
      </c>
      <c r="AR261">
        <f t="shared" si="13"/>
        <v>-2.009377093101096E-3</v>
      </c>
      <c r="AS261">
        <f t="shared" si="13"/>
        <v>-2.8596440035017819E-3</v>
      </c>
      <c r="AT261">
        <f t="shared" si="13"/>
        <v>-2.2271714922048997E-3</v>
      </c>
      <c r="AU261">
        <f t="shared" si="13"/>
        <v>1.3513513513513514E-2</v>
      </c>
      <c r="AV261">
        <f t="shared" si="13"/>
        <v>-3.9129522846759902E-3</v>
      </c>
      <c r="AW261">
        <f t="shared" si="13"/>
        <v>1.9633507853402026E-3</v>
      </c>
      <c r="AX261">
        <f t="shared" si="13"/>
        <v>-5.1967334818113489E-3</v>
      </c>
      <c r="AY261">
        <f t="shared" si="13"/>
        <v>-6.6511653057912488E-3</v>
      </c>
      <c r="AZ261">
        <f t="shared" si="13"/>
        <v>1.9383601473149854E-4</v>
      </c>
    </row>
    <row r="262" spans="2:52" x14ac:dyDescent="0.25">
      <c r="B262">
        <f t="shared" si="9"/>
        <v>2.3705501365098892E-3</v>
      </c>
      <c r="C262">
        <f t="shared" si="13"/>
        <v>9.2264017033355777E-3</v>
      </c>
      <c r="D262">
        <f t="shared" si="13"/>
        <v>-1.6638935108153707E-3</v>
      </c>
      <c r="E262">
        <f t="shared" si="13"/>
        <v>-2.4135156878519483E-3</v>
      </c>
      <c r="F262">
        <f t="shared" si="13"/>
        <v>4.593175853018298E-3</v>
      </c>
      <c r="G262">
        <f t="shared" si="13"/>
        <v>3.2967032967032968E-2</v>
      </c>
      <c r="H262">
        <f t="shared" si="13"/>
        <v>7.809449433814915E-3</v>
      </c>
      <c r="I262">
        <f t="shared" si="13"/>
        <v>3.9978678038379532E-3</v>
      </c>
      <c r="J262">
        <f t="shared" si="13"/>
        <v>8.5365853658528269E-4</v>
      </c>
      <c r="K262">
        <f t="shared" si="13"/>
        <v>3.1216868889150668E-2</v>
      </c>
      <c r="L262">
        <f t="shared" si="13"/>
        <v>-1.1844331641285956E-2</v>
      </c>
      <c r="M262">
        <f t="shared" si="13"/>
        <v>0</v>
      </c>
      <c r="N262">
        <f t="shared" si="13"/>
        <v>-4.4308111792774373E-3</v>
      </c>
      <c r="O262">
        <f t="shared" si="13"/>
        <v>1.9870009285051074E-2</v>
      </c>
      <c r="P262">
        <f t="shared" si="13"/>
        <v>-2.7718550106610052E-3</v>
      </c>
      <c r="Q262">
        <f t="shared" si="13"/>
        <v>9.0705765407553401E-3</v>
      </c>
      <c r="R262">
        <f t="shared" si="13"/>
        <v>-1.2861058401855367E-2</v>
      </c>
      <c r="S262">
        <f t="shared" si="13"/>
        <v>1.741803278688513E-2</v>
      </c>
      <c r="T262">
        <f t="shared" si="13"/>
        <v>1.9892473118279509E-2</v>
      </c>
      <c r="U262">
        <f t="shared" si="13"/>
        <v>-4.1946308724831322E-3</v>
      </c>
      <c r="V262">
        <f t="shared" si="13"/>
        <v>2.0754716981132147E-2</v>
      </c>
      <c r="W262">
        <f t="shared" si="13"/>
        <v>1.4517801590044996E-2</v>
      </c>
      <c r="X262">
        <f t="shared" si="13"/>
        <v>-1.015228426395939E-2</v>
      </c>
      <c r="Y262">
        <f t="shared" si="13"/>
        <v>-1.5288934957242897E-2</v>
      </c>
      <c r="Z262">
        <f t="shared" si="13"/>
        <v>9.049773755656132E-3</v>
      </c>
      <c r="AA262">
        <f t="shared" si="13"/>
        <v>-1.0847457627118412E-3</v>
      </c>
      <c r="AB262">
        <f t="shared" si="13"/>
        <v>8.9791555318012133E-3</v>
      </c>
      <c r="AC262">
        <f t="shared" si="13"/>
        <v>-1.1486001435750071E-2</v>
      </c>
      <c r="AD262">
        <f t="shared" si="13"/>
        <v>0</v>
      </c>
      <c r="AE262">
        <f t="shared" si="13"/>
        <v>-5.8641975308641979E-3</v>
      </c>
      <c r="AF262">
        <f t="shared" si="13"/>
        <v>1.7664376840039225E-2</v>
      </c>
      <c r="AG262">
        <f t="shared" si="13"/>
        <v>-5.4607508532423209E-3</v>
      </c>
      <c r="AH262">
        <f t="shared" si="13"/>
        <v>-1.9180052745144641E-3</v>
      </c>
      <c r="AI262">
        <f t="shared" si="13"/>
        <v>7.2603032244287361E-3</v>
      </c>
      <c r="AJ262">
        <f t="shared" si="13"/>
        <v>-1.6034206306787815E-3</v>
      </c>
      <c r="AK262">
        <f t="shared" si="13"/>
        <v>-2.6683289874793726E-2</v>
      </c>
      <c r="AL262">
        <f t="shared" si="13"/>
        <v>1.0791366906474911E-2</v>
      </c>
      <c r="AM262">
        <f t="shared" si="13"/>
        <v>5.333182996955696E-2</v>
      </c>
      <c r="AN262">
        <f t="shared" si="13"/>
        <v>4.7368421052632207E-3</v>
      </c>
      <c r="AO262">
        <f t="shared" si="13"/>
        <v>1.9206145966709346E-3</v>
      </c>
      <c r="AP262">
        <f t="shared" si="13"/>
        <v>-1.3086989992301698E-2</v>
      </c>
      <c r="AQ262">
        <f t="shared" si="13"/>
        <v>-1.3937282229964365E-3</v>
      </c>
      <c r="AR262">
        <f t="shared" si="13"/>
        <v>1.275167785234896E-2</v>
      </c>
      <c r="AS262">
        <f t="shared" si="13"/>
        <v>1.2993093760973974E-2</v>
      </c>
      <c r="AT262">
        <f t="shared" si="13"/>
        <v>9.8214285714285209E-3</v>
      </c>
      <c r="AU262">
        <f t="shared" si="13"/>
        <v>1.2307692307692308E-2</v>
      </c>
      <c r="AV262">
        <f t="shared" si="13"/>
        <v>2.2920974417570588E-3</v>
      </c>
      <c r="AW262">
        <f t="shared" si="13"/>
        <v>4.5721750489877014E-3</v>
      </c>
      <c r="AX262">
        <f t="shared" si="13"/>
        <v>2.9850746268657142E-3</v>
      </c>
      <c r="AY262">
        <f t="shared" si="13"/>
        <v>1.3881328252585683E-2</v>
      </c>
      <c r="AZ262">
        <f t="shared" si="13"/>
        <v>2.1899224806201462E-2</v>
      </c>
    </row>
    <row r="263" spans="2:52" x14ac:dyDescent="0.25">
      <c r="B263">
        <f t="shared" si="9"/>
        <v>8.1213047751274494E-3</v>
      </c>
      <c r="C263">
        <f t="shared" si="13"/>
        <v>-2.1097046413500911E-3</v>
      </c>
      <c r="D263">
        <f t="shared" si="13"/>
        <v>-5.5555555555555558E-3</v>
      </c>
      <c r="E263">
        <f t="shared" si="13"/>
        <v>-3.2258064516129492E-3</v>
      </c>
      <c r="F263">
        <f t="shared" si="13"/>
        <v>8.3278902677988622E-3</v>
      </c>
      <c r="G263">
        <f t="shared" si="13"/>
        <v>2.7234042553191513E-2</v>
      </c>
      <c r="H263">
        <f t="shared" si="13"/>
        <v>4.6493607129019319E-3</v>
      </c>
      <c r="I263">
        <f t="shared" si="13"/>
        <v>-3.7164852667905496E-3</v>
      </c>
      <c r="J263">
        <f t="shared" si="13"/>
        <v>-6.82344340197378E-3</v>
      </c>
      <c r="K263">
        <f t="shared" si="13"/>
        <v>2.7758738862234487E-2</v>
      </c>
      <c r="L263">
        <f t="shared" si="13"/>
        <v>-7.534246575342427E-3</v>
      </c>
      <c r="M263">
        <f t="shared" si="13"/>
        <v>6.9380203515263649E-3</v>
      </c>
      <c r="N263">
        <f t="shared" si="13"/>
        <v>-5.1352276617596714E-3</v>
      </c>
      <c r="O263">
        <f t="shared" si="13"/>
        <v>4.8980335032774901E-2</v>
      </c>
      <c r="P263">
        <f t="shared" si="13"/>
        <v>1.3042548642292116E-2</v>
      </c>
      <c r="Q263">
        <f t="shared" si="13"/>
        <v>1.1574929195911982E-2</v>
      </c>
      <c r="R263">
        <f t="shared" si="13"/>
        <v>-8.6501495087569422E-3</v>
      </c>
      <c r="S263">
        <f t="shared" si="13"/>
        <v>8.3920778784827132E-3</v>
      </c>
      <c r="T263">
        <f t="shared" si="13"/>
        <v>1.2229836584080242E-2</v>
      </c>
      <c r="U263">
        <f t="shared" si="13"/>
        <v>4.5998315080033644E-2</v>
      </c>
      <c r="V263">
        <f t="shared" si="13"/>
        <v>-4.4362292051755934E-3</v>
      </c>
      <c r="W263">
        <f t="shared" si="13"/>
        <v>7.155025553662599E-3</v>
      </c>
      <c r="X263">
        <f t="shared" si="13"/>
        <v>-1.2307692307692308E-2</v>
      </c>
      <c r="Y263">
        <f t="shared" si="13"/>
        <v>-1.4736842105263218E-2</v>
      </c>
      <c r="Z263">
        <f t="shared" si="13"/>
        <v>1.8071079579680044E-2</v>
      </c>
      <c r="AA263">
        <f t="shared" si="13"/>
        <v>1.7646260350210358E-2</v>
      </c>
      <c r="AB263">
        <f t="shared" si="13"/>
        <v>2.56383091429177E-2</v>
      </c>
      <c r="AC263">
        <f t="shared" si="13"/>
        <v>1.9607843137254818E-2</v>
      </c>
      <c r="AD263">
        <f t="shared" si="13"/>
        <v>-5.3285968028419185E-3</v>
      </c>
      <c r="AE263">
        <f t="shared" si="13"/>
        <v>1.3039428748835765E-2</v>
      </c>
      <c r="AF263">
        <f t="shared" si="13"/>
        <v>9.0003214400514679E-3</v>
      </c>
      <c r="AG263">
        <f t="shared" si="13"/>
        <v>-5.4907343857240904E-3</v>
      </c>
      <c r="AH263">
        <f t="shared" si="13"/>
        <v>1.3451837617102934E-2</v>
      </c>
      <c r="AI263">
        <f t="shared" si="13"/>
        <v>5.342378630485476E-2</v>
      </c>
      <c r="AJ263">
        <f t="shared" si="13"/>
        <v>-4.2826552462526769E-3</v>
      </c>
      <c r="AK263">
        <f t="shared" si="13"/>
        <v>2.2783188709160958E-2</v>
      </c>
      <c r="AL263">
        <f t="shared" si="13"/>
        <v>2.5355871886121008E-2</v>
      </c>
      <c r="AM263">
        <f t="shared" si="13"/>
        <v>1.1560693641618448E-2</v>
      </c>
      <c r="AN263">
        <f t="shared" si="13"/>
        <v>3.8763750654793122E-2</v>
      </c>
      <c r="AO263">
        <f t="shared" si="13"/>
        <v>-1.437699680511182E-2</v>
      </c>
      <c r="AP263">
        <f t="shared" si="13"/>
        <v>2.9641185647425922E-2</v>
      </c>
      <c r="AQ263">
        <f t="shared" si="13"/>
        <v>8.3740404745288807E-3</v>
      </c>
      <c r="AR263">
        <f t="shared" si="13"/>
        <v>3.7110669317428797E-2</v>
      </c>
      <c r="AS263">
        <f t="shared" si="13"/>
        <v>2.0106309221169343E-2</v>
      </c>
      <c r="AT263">
        <f t="shared" si="13"/>
        <v>0</v>
      </c>
      <c r="AU263">
        <f t="shared" si="13"/>
        <v>3.8838230327592031E-2</v>
      </c>
      <c r="AV263">
        <f t="shared" si="13"/>
        <v>1.0128980041673034E-2</v>
      </c>
      <c r="AW263">
        <f t="shared" si="13"/>
        <v>2.4707412223666986E-2</v>
      </c>
      <c r="AX263">
        <f t="shared" si="13"/>
        <v>2.2321428571428572E-2</v>
      </c>
      <c r="AY263">
        <f t="shared" si="13"/>
        <v>1.72885906040268E-2</v>
      </c>
      <c r="AZ263">
        <f t="shared" si="13"/>
        <v>3.2429357102218871E-2</v>
      </c>
    </row>
    <row r="264" spans="2:52" x14ac:dyDescent="0.25">
      <c r="B264">
        <f t="shared" si="9"/>
        <v>7.7247321411992023E-3</v>
      </c>
      <c r="C264">
        <f t="shared" si="13"/>
        <v>1.0570824524312896E-2</v>
      </c>
      <c r="D264">
        <f t="shared" si="13"/>
        <v>2.2905027932960863E-2</v>
      </c>
      <c r="E264">
        <f t="shared" si="13"/>
        <v>2.5485436893203931E-2</v>
      </c>
      <c r="F264">
        <f t="shared" si="13"/>
        <v>-3.0769230769230401E-3</v>
      </c>
      <c r="G264">
        <f t="shared" si="13"/>
        <v>-1.0977630488815268E-2</v>
      </c>
      <c r="H264">
        <f t="shared" si="13"/>
        <v>3.8565368299254101E-4</v>
      </c>
      <c r="I264">
        <f t="shared" si="13"/>
        <v>-4.6629363176125763E-3</v>
      </c>
      <c r="J264">
        <f t="shared" si="13"/>
        <v>9.8147466568517102E-4</v>
      </c>
      <c r="K264">
        <f t="shared" si="13"/>
        <v>-1.0003334444814937E-2</v>
      </c>
      <c r="L264">
        <f t="shared" si="13"/>
        <v>-2.4154589371980676E-2</v>
      </c>
      <c r="M264">
        <f t="shared" si="13"/>
        <v>3.6747818098300938E-3</v>
      </c>
      <c r="N264">
        <f t="shared" si="13"/>
        <v>1.5829318651066758E-2</v>
      </c>
      <c r="O264">
        <f t="shared" si="13"/>
        <v>3.4716195105021917E-4</v>
      </c>
      <c r="P264">
        <f t="shared" si="13"/>
        <v>-1.6884761502744014E-3</v>
      </c>
      <c r="Q264">
        <f t="shared" si="13"/>
        <v>5.8429701765062656E-3</v>
      </c>
      <c r="R264">
        <f t="shared" si="13"/>
        <v>1.0018313045351718E-2</v>
      </c>
      <c r="S264">
        <f t="shared" si="13"/>
        <v>-3.9946737683088842E-3</v>
      </c>
      <c r="T264">
        <f t="shared" si="13"/>
        <v>-4.8953234038120906E-3</v>
      </c>
      <c r="U264">
        <f t="shared" si="13"/>
        <v>-4.5103092783505905E-3</v>
      </c>
      <c r="V264">
        <f t="shared" si="13"/>
        <v>2.3517762099269429E-3</v>
      </c>
      <c r="W264">
        <f t="shared" si="13"/>
        <v>8.1190798376184706E-3</v>
      </c>
      <c r="X264">
        <f t="shared" si="13"/>
        <v>-5.1921079958463135E-4</v>
      </c>
      <c r="Y264">
        <f t="shared" si="13"/>
        <v>5.6089743589743824E-3</v>
      </c>
      <c r="Z264">
        <f t="shared" si="13"/>
        <v>2.5310630464795199E-2</v>
      </c>
      <c r="AA264">
        <f t="shared" si="13"/>
        <v>-5.602240896358566E-3</v>
      </c>
      <c r="AB264">
        <f t="shared" si="13"/>
        <v>8.2636091312880602E-3</v>
      </c>
      <c r="AC264">
        <f t="shared" si="13"/>
        <v>4.2735042735043008E-3</v>
      </c>
      <c r="AD264">
        <f t="shared" si="13"/>
        <v>3.5714285714285713E-3</v>
      </c>
      <c r="AE264">
        <f t="shared" si="13"/>
        <v>-2.4517315353968739E-3</v>
      </c>
      <c r="AF264">
        <f t="shared" si="13"/>
        <v>6.0528830837845724E-3</v>
      </c>
      <c r="AG264">
        <f t="shared" si="13"/>
        <v>-4.830917874396135E-3</v>
      </c>
      <c r="AH264">
        <f t="shared" si="13"/>
        <v>-4.0293908509124107E-3</v>
      </c>
      <c r="AI264">
        <f t="shared" si="13"/>
        <v>1.2074864157778683E-3</v>
      </c>
      <c r="AJ264">
        <f t="shared" si="13"/>
        <v>-7.3118279569891987E-3</v>
      </c>
      <c r="AK264">
        <f t="shared" si="13"/>
        <v>-3.0240549828178752E-3</v>
      </c>
      <c r="AL264">
        <f t="shared" si="13"/>
        <v>-2.2125813449023927E-2</v>
      </c>
      <c r="AM264">
        <f t="shared" si="13"/>
        <v>-1.3756613756613757E-2</v>
      </c>
      <c r="AN264">
        <f t="shared" si="13"/>
        <v>2.8366111951588457E-2</v>
      </c>
      <c r="AO264">
        <f t="shared" si="13"/>
        <v>-1.6207455429497568E-3</v>
      </c>
      <c r="AP264">
        <f t="shared" si="13"/>
        <v>-9.0909090909090991E-3</v>
      </c>
      <c r="AQ264">
        <f t="shared" si="13"/>
        <v>8.1314878892733561E-2</v>
      </c>
      <c r="AR264">
        <f t="shared" si="13"/>
        <v>-1.4057507987220488E-2</v>
      </c>
      <c r="AS264">
        <f t="shared" si="13"/>
        <v>1.0364748527412768E-2</v>
      </c>
      <c r="AT264">
        <f t="shared" si="13"/>
        <v>7.0733863837313124E-3</v>
      </c>
      <c r="AU264">
        <f t="shared" si="13"/>
        <v>-7.3146944083224965E-3</v>
      </c>
      <c r="AV264">
        <f t="shared" si="13"/>
        <v>2.2315340134198954E-2</v>
      </c>
      <c r="AW264">
        <f t="shared" si="13"/>
        <v>2.34771573604062E-2</v>
      </c>
      <c r="AX264">
        <f t="shared" si="13"/>
        <v>-5.8224163027657304E-3</v>
      </c>
      <c r="AY264">
        <f t="shared" si="13"/>
        <v>1.1928009711299894E-2</v>
      </c>
      <c r="AZ264">
        <f t="shared" si="13"/>
        <v>-3.3063923585598775E-3</v>
      </c>
    </row>
    <row r="265" spans="2:52" x14ac:dyDescent="0.25">
      <c r="B265">
        <f t="shared" si="9"/>
        <v>-1.0687501151670439E-3</v>
      </c>
      <c r="C265">
        <f t="shared" si="13"/>
        <v>-6.2761506276151026E-3</v>
      </c>
      <c r="D265">
        <f t="shared" si="13"/>
        <v>-1.5838339705079224E-2</v>
      </c>
      <c r="E265">
        <f t="shared" si="13"/>
        <v>-1.3806706114398421E-2</v>
      </c>
      <c r="F265">
        <f t="shared" si="13"/>
        <v>-3.573749187784349E-3</v>
      </c>
      <c r="G265">
        <f t="shared" si="13"/>
        <v>6.9109947643978698E-3</v>
      </c>
      <c r="H265">
        <f t="shared" si="13"/>
        <v>-1.4649190439475648E-2</v>
      </c>
      <c r="I265">
        <f t="shared" si="13"/>
        <v>-1.2448132780082987E-2</v>
      </c>
      <c r="J265">
        <f t="shared" si="13"/>
        <v>3.6033827674960141E-2</v>
      </c>
      <c r="K265">
        <f t="shared" si="13"/>
        <v>1.0665768496687997E-2</v>
      </c>
      <c r="L265">
        <f t="shared" si="13"/>
        <v>-7.0721357850066701E-4</v>
      </c>
      <c r="M265">
        <f t="shared" si="13"/>
        <v>-4.5766590389016018E-3</v>
      </c>
      <c r="N265">
        <f t="shared" si="13"/>
        <v>1.6598915989159892E-2</v>
      </c>
      <c r="O265">
        <f t="shared" si="13"/>
        <v>1.0758285615130963E-2</v>
      </c>
      <c r="P265">
        <f t="shared" si="13"/>
        <v>-2.3678646934460864E-2</v>
      </c>
      <c r="Q265">
        <f t="shared" si="13"/>
        <v>1.8153213118722704E-3</v>
      </c>
      <c r="R265">
        <f t="shared" si="13"/>
        <v>-3.3916382252559725E-2</v>
      </c>
      <c r="S265">
        <f t="shared" si="13"/>
        <v>-5.6818181818181438E-3</v>
      </c>
      <c r="T265">
        <f t="shared" si="13"/>
        <v>7.9547833368221778E-3</v>
      </c>
      <c r="U265">
        <f t="shared" si="13"/>
        <v>-1.1326860841423852E-2</v>
      </c>
      <c r="V265">
        <f t="shared" si="13"/>
        <v>5.5569276364534799E-3</v>
      </c>
      <c r="W265">
        <f t="shared" si="13"/>
        <v>1.3422818791946022E-3</v>
      </c>
      <c r="X265">
        <f t="shared" si="13"/>
        <v>-4.415584415584416E-3</v>
      </c>
      <c r="Y265">
        <f t="shared" si="13"/>
        <v>-1.0358565737051809E-2</v>
      </c>
      <c r="Z265">
        <f t="shared" si="13"/>
        <v>-9.297255706591406E-3</v>
      </c>
      <c r="AA265">
        <f t="shared" si="13"/>
        <v>1.3145539906103339E-2</v>
      </c>
      <c r="AB265">
        <f t="shared" si="13"/>
        <v>-3.6881467062800884E-2</v>
      </c>
      <c r="AC265">
        <f t="shared" si="13"/>
        <v>4.4917257683215132E-2</v>
      </c>
      <c r="AD265">
        <f t="shared" si="13"/>
        <v>-6.2277580071174376E-3</v>
      </c>
      <c r="AE265">
        <f t="shared" si="13"/>
        <v>-9.5238095238095247E-3</v>
      </c>
      <c r="AF265">
        <f t="shared" si="13"/>
        <v>3.1665611146295576E-3</v>
      </c>
      <c r="AG265">
        <f t="shared" si="13"/>
        <v>-1.6990291262135922E-2</v>
      </c>
      <c r="AH265">
        <f t="shared" si="13"/>
        <v>-1.3802950975725972E-2</v>
      </c>
      <c r="AI265">
        <f t="shared" si="13"/>
        <v>2.0100502512567384E-4</v>
      </c>
      <c r="AJ265">
        <f t="shared" si="13"/>
        <v>-6.7157712305026488E-3</v>
      </c>
      <c r="AK265">
        <f t="shared" si="13"/>
        <v>-6.0587955941603005E-3</v>
      </c>
      <c r="AL265">
        <f t="shared" si="13"/>
        <v>-7.0984915705412663E-3</v>
      </c>
      <c r="AM265">
        <f t="shared" si="13"/>
        <v>2.4463519313304673E-2</v>
      </c>
      <c r="AN265">
        <f t="shared" si="13"/>
        <v>-2.9422581831556834E-3</v>
      </c>
      <c r="AO265">
        <f t="shared" si="13"/>
        <v>-1.9155844155844155E-2</v>
      </c>
      <c r="AP265">
        <f t="shared" si="13"/>
        <v>-1.6055045871559731E-2</v>
      </c>
      <c r="AQ265">
        <f t="shared" si="13"/>
        <v>-1.7600000000000001E-2</v>
      </c>
      <c r="AR265">
        <f t="shared" si="13"/>
        <v>1.6850291639662982E-2</v>
      </c>
      <c r="AS265">
        <f t="shared" si="13"/>
        <v>1.5695947082235616E-2</v>
      </c>
      <c r="AT265">
        <f t="shared" si="13"/>
        <v>4.3898156277433849E-4</v>
      </c>
      <c r="AU265">
        <f t="shared" si="13"/>
        <v>8.8423121008678572E-3</v>
      </c>
      <c r="AV265">
        <f t="shared" si="13"/>
        <v>-1.202303887727168E-2</v>
      </c>
      <c r="AW265">
        <f t="shared" si="13"/>
        <v>-4.3397396156231683E-3</v>
      </c>
      <c r="AX265">
        <f t="shared" si="13"/>
        <v>4.3923865300148079E-4</v>
      </c>
      <c r="AY265">
        <f t="shared" si="13"/>
        <v>-4.902727794293937E-3</v>
      </c>
      <c r="AZ265">
        <f t="shared" si="13"/>
        <v>0</v>
      </c>
    </row>
    <row r="266" spans="2:52" x14ac:dyDescent="0.25">
      <c r="B266">
        <f t="shared" si="9"/>
        <v>3.3572522181845236E-3</v>
      </c>
      <c r="C266">
        <f t="shared" si="13"/>
        <v>-2.8070175438596888E-3</v>
      </c>
      <c r="D266">
        <f t="shared" si="13"/>
        <v>1.942286348501665E-2</v>
      </c>
      <c r="E266">
        <f t="shared" si="13"/>
        <v>2.7999999999999544E-3</v>
      </c>
      <c r="F266">
        <f t="shared" si="13"/>
        <v>1.2063906097163315E-2</v>
      </c>
      <c r="G266">
        <f t="shared" si="13"/>
        <v>-8.3194675540765092E-3</v>
      </c>
      <c r="H266">
        <f t="shared" si="13"/>
        <v>-1.9953051643192467E-2</v>
      </c>
      <c r="I266">
        <f t="shared" si="13"/>
        <v>-1.6535646516671186E-2</v>
      </c>
      <c r="J266">
        <f t="shared" si="13"/>
        <v>5.560156157577178E-3</v>
      </c>
      <c r="K266">
        <f t="shared" si="13"/>
        <v>1.1108642523883581E-3</v>
      </c>
      <c r="L266">
        <f t="shared" si="13"/>
        <v>-1.132342533616435E-2</v>
      </c>
      <c r="M266">
        <f t="shared" si="13"/>
        <v>-1.2413793103448223E-2</v>
      </c>
      <c r="N266">
        <f t="shared" si="13"/>
        <v>1.1329556814395202E-2</v>
      </c>
      <c r="O266">
        <f t="shared" si="13"/>
        <v>2.74678111587977E-3</v>
      </c>
      <c r="P266">
        <f t="shared" si="13"/>
        <v>2.1654395842355999E-3</v>
      </c>
      <c r="Q266">
        <f t="shared" si="13"/>
        <v>-5.1944914230491277E-3</v>
      </c>
      <c r="R266">
        <f t="shared" si="13"/>
        <v>-1.3689556193420181E-2</v>
      </c>
      <c r="S266">
        <f t="shared" si="13"/>
        <v>2.6890756302521391E-3</v>
      </c>
      <c r="T266">
        <f t="shared" si="13"/>
        <v>-1.0384215991692628E-2</v>
      </c>
      <c r="U266">
        <f t="shared" si="13"/>
        <v>5.0736497545007678E-3</v>
      </c>
      <c r="V266">
        <f t="shared" si="13"/>
        <v>-6.5086577428466299E-3</v>
      </c>
      <c r="W266">
        <f t="shared" si="13"/>
        <v>-8.0428954423591974E-3</v>
      </c>
      <c r="X266">
        <f t="shared" si="13"/>
        <v>-3.9133837725019568E-3</v>
      </c>
      <c r="Y266">
        <f t="shared" si="13"/>
        <v>-5.0993022007514155E-3</v>
      </c>
      <c r="Z266">
        <f t="shared" si="13"/>
        <v>8.7372985567277066E-3</v>
      </c>
      <c r="AA266">
        <f t="shared" si="13"/>
        <v>3.707136237256734E-3</v>
      </c>
      <c r="AB266">
        <f t="shared" si="13"/>
        <v>3.5102648654398287E-3</v>
      </c>
      <c r="AC266">
        <f t="shared" si="13"/>
        <v>2.2624434389140274E-3</v>
      </c>
      <c r="AD266">
        <f t="shared" si="13"/>
        <v>-1.7905102954341987E-3</v>
      </c>
      <c r="AE266">
        <f t="shared" si="13"/>
        <v>4.9627791563275434E-3</v>
      </c>
      <c r="AF266">
        <f t="shared" si="13"/>
        <v>3.4722222222222042E-3</v>
      </c>
      <c r="AG266">
        <f t="shared" si="13"/>
        <v>-1.164021164021164E-2</v>
      </c>
      <c r="AH266">
        <f t="shared" si="13"/>
        <v>6.7567567567567849E-3</v>
      </c>
      <c r="AI266">
        <f t="shared" si="13"/>
        <v>2.6728295819935598E-2</v>
      </c>
      <c r="AJ266">
        <f t="shared" si="13"/>
        <v>-8.3969465648855452E-3</v>
      </c>
      <c r="AK266">
        <f t="shared" si="13"/>
        <v>4.1922581937840018E-3</v>
      </c>
      <c r="AL266">
        <f t="shared" si="13"/>
        <v>-4.4682752457550438E-3</v>
      </c>
      <c r="AM266">
        <f t="shared" si="13"/>
        <v>-2.0842061164641788E-2</v>
      </c>
      <c r="AN266">
        <f t="shared" si="13"/>
        <v>1.2664453461207616E-2</v>
      </c>
      <c r="AO266">
        <f t="shared" si="13"/>
        <v>7.6133730552797084E-3</v>
      </c>
      <c r="AP266">
        <f t="shared" si="13"/>
        <v>0</v>
      </c>
      <c r="AQ266">
        <f t="shared" ref="C266:AZ271" si="14">IF(AQ27="","",(AQ28-AQ27)/AQ27)</f>
        <v>-4.5602605863191443E-3</v>
      </c>
      <c r="AR266">
        <f t="shared" si="14"/>
        <v>-8.2855321861057367E-3</v>
      </c>
      <c r="AS266">
        <f t="shared" si="14"/>
        <v>7.4507423146973652E-3</v>
      </c>
      <c r="AT266">
        <f t="shared" si="14"/>
        <v>-1.5357612988152698E-2</v>
      </c>
      <c r="AU266">
        <f t="shared" si="14"/>
        <v>-1.6880376562246387E-2</v>
      </c>
      <c r="AV266">
        <f t="shared" si="14"/>
        <v>-3.2069026046790548E-4</v>
      </c>
      <c r="AW266">
        <f t="shared" si="14"/>
        <v>-6.2266500622661471E-4</v>
      </c>
      <c r="AX266">
        <f t="shared" si="14"/>
        <v>-4.8295038782379379E-3</v>
      </c>
      <c r="AY266">
        <f t="shared" si="14"/>
        <v>2.9351643167881405E-3</v>
      </c>
      <c r="AZ266">
        <f t="shared" si="14"/>
        <v>-1.6586804275708867E-3</v>
      </c>
    </row>
    <row r="267" spans="2:52" x14ac:dyDescent="0.25">
      <c r="B267">
        <f t="shared" si="9"/>
        <v>-4.0691510549763586E-3</v>
      </c>
      <c r="C267">
        <f t="shared" si="14"/>
        <v>1.4074595355384734E-3</v>
      </c>
      <c r="D267">
        <f t="shared" si="14"/>
        <v>3.429504627109424E-2</v>
      </c>
      <c r="E267">
        <f t="shared" si="14"/>
        <v>-1.9545273234942071E-2</v>
      </c>
      <c r="F267">
        <f t="shared" si="14"/>
        <v>-1.6430412371133914E-2</v>
      </c>
      <c r="G267">
        <f t="shared" si="14"/>
        <v>5.6627516778524145E-3</v>
      </c>
      <c r="H267">
        <f t="shared" si="14"/>
        <v>-2.9141716566866312E-2</v>
      </c>
      <c r="I267">
        <f t="shared" si="14"/>
        <v>-6.339581036383682E-3</v>
      </c>
      <c r="J267">
        <f t="shared" si="14"/>
        <v>-2.1176470588236095E-3</v>
      </c>
      <c r="K267">
        <f t="shared" si="14"/>
        <v>1.4425210830004438E-2</v>
      </c>
      <c r="L267">
        <f t="shared" si="14"/>
        <v>-1.1095204008589715E-2</v>
      </c>
      <c r="M267">
        <f t="shared" si="14"/>
        <v>-1.1638733705772812E-2</v>
      </c>
      <c r="N267">
        <f t="shared" si="14"/>
        <v>5.6013179571663919E-3</v>
      </c>
      <c r="O267">
        <f t="shared" si="14"/>
        <v>6.5057353192946856E-3</v>
      </c>
      <c r="P267">
        <f t="shared" si="14"/>
        <v>-1.1235955056179751E-2</v>
      </c>
      <c r="Q267">
        <f t="shared" si="14"/>
        <v>-2.0765027322404296E-2</v>
      </c>
      <c r="R267">
        <f t="shared" si="14"/>
        <v>-1.1193194537721066E-4</v>
      </c>
      <c r="S267">
        <f t="shared" si="14"/>
        <v>-1.5085484411666107E-2</v>
      </c>
      <c r="T267">
        <f t="shared" si="14"/>
        <v>-1.2381951731374529E-2</v>
      </c>
      <c r="U267">
        <f t="shared" si="14"/>
        <v>-2.1494870542256909E-2</v>
      </c>
      <c r="V267">
        <f t="shared" si="14"/>
        <v>-7.7873918417800938E-3</v>
      </c>
      <c r="W267">
        <f t="shared" si="14"/>
        <v>-6.5878378378378469E-3</v>
      </c>
      <c r="X267">
        <f t="shared" si="14"/>
        <v>-6.809848088004191E-3</v>
      </c>
      <c r="Y267">
        <f t="shared" si="14"/>
        <v>-6.0695980577286602E-3</v>
      </c>
      <c r="Z267">
        <f t="shared" si="14"/>
        <v>-6.1593737969973103E-3</v>
      </c>
      <c r="AA267">
        <f t="shared" si="14"/>
        <v>-1.1739876005803991E-2</v>
      </c>
      <c r="AB267">
        <f t="shared" si="14"/>
        <v>-3.1163875344498597E-2</v>
      </c>
      <c r="AC267">
        <f t="shared" si="14"/>
        <v>-1.4446952595936743E-2</v>
      </c>
      <c r="AD267">
        <f t="shared" si="14"/>
        <v>-7.1748878923766817E-3</v>
      </c>
      <c r="AE267">
        <f t="shared" si="14"/>
        <v>-1.1728395061728396E-2</v>
      </c>
      <c r="AF267">
        <f t="shared" si="14"/>
        <v>-2.1390374331550794E-2</v>
      </c>
      <c r="AG267">
        <f t="shared" si="14"/>
        <v>7.1377587437544611E-4</v>
      </c>
      <c r="AH267">
        <f t="shared" si="14"/>
        <v>-2.0613614573346106E-2</v>
      </c>
      <c r="AI267">
        <f t="shared" si="14"/>
        <v>-7.0463887257779722E-3</v>
      </c>
      <c r="AJ267">
        <f t="shared" si="14"/>
        <v>-2.1115143516991019E-2</v>
      </c>
      <c r="AK267">
        <f t="shared" si="14"/>
        <v>-1.3660048961299014E-2</v>
      </c>
      <c r="AL267">
        <f t="shared" si="14"/>
        <v>-8.5278276481149575E-3</v>
      </c>
      <c r="AM267">
        <f t="shared" si="14"/>
        <v>3.0056690555139612E-2</v>
      </c>
      <c r="AN267">
        <f t="shared" si="14"/>
        <v>-2.865468674113655E-2</v>
      </c>
      <c r="AO267">
        <f t="shared" si="14"/>
        <v>9.8554533508541384E-4</v>
      </c>
      <c r="AP267">
        <f t="shared" si="14"/>
        <v>-3.2634032634032493E-2</v>
      </c>
      <c r="AQ267">
        <f t="shared" si="14"/>
        <v>-1.4397905759162414E-2</v>
      </c>
      <c r="AR267">
        <f t="shared" si="14"/>
        <v>-7.0694087403599748E-3</v>
      </c>
      <c r="AS267">
        <f t="shared" si="14"/>
        <v>7.8886819327269823E-3</v>
      </c>
      <c r="AT267">
        <f t="shared" si="14"/>
        <v>4.456327985739497E-4</v>
      </c>
      <c r="AU267">
        <f t="shared" si="14"/>
        <v>2.1958065048703977E-2</v>
      </c>
      <c r="AV267">
        <f t="shared" si="14"/>
        <v>-6.3820950155507464E-4</v>
      </c>
      <c r="AW267">
        <f t="shared" si="14"/>
        <v>-1.2461059190030444E-3</v>
      </c>
      <c r="AX267">
        <f t="shared" si="14"/>
        <v>-1.1176470588235369E-2</v>
      </c>
      <c r="AY267">
        <f t="shared" si="14"/>
        <v>-1.2803762738437469E-2</v>
      </c>
      <c r="AZ267">
        <f t="shared" si="14"/>
        <v>-8.1225770721802624E-3</v>
      </c>
    </row>
    <row r="268" spans="2:52" x14ac:dyDescent="0.25">
      <c r="B268">
        <f t="shared" si="9"/>
        <v>7.3531673999319223E-4</v>
      </c>
      <c r="C268">
        <f t="shared" si="14"/>
        <v>4.2164441321152091E-3</v>
      </c>
      <c r="D268">
        <f t="shared" si="14"/>
        <v>-4.7368421052631877E-3</v>
      </c>
      <c r="E268">
        <f t="shared" si="14"/>
        <v>-3.2546786004882481E-3</v>
      </c>
      <c r="F268">
        <f t="shared" si="14"/>
        <v>-2.0962987225679769E-2</v>
      </c>
      <c r="G268">
        <f t="shared" si="14"/>
        <v>-1.2513034410844658E-2</v>
      </c>
      <c r="H268">
        <f t="shared" si="14"/>
        <v>1.7680921052631627E-2</v>
      </c>
      <c r="I268">
        <f t="shared" si="14"/>
        <v>1.1789181692094313E-2</v>
      </c>
      <c r="J268">
        <f t="shared" si="14"/>
        <v>5.3053525112002229E-3</v>
      </c>
      <c r="K268">
        <f t="shared" si="14"/>
        <v>-2.3517829796543425E-2</v>
      </c>
      <c r="L268">
        <f t="shared" si="14"/>
        <v>1.845819761129195E-2</v>
      </c>
      <c r="M268">
        <f t="shared" si="14"/>
        <v>9.8916627414036475E-3</v>
      </c>
      <c r="N268">
        <f t="shared" si="14"/>
        <v>-4.2595019659239846E-3</v>
      </c>
      <c r="O268">
        <f t="shared" si="14"/>
        <v>-1.3437659465895545E-2</v>
      </c>
      <c r="P268">
        <f t="shared" si="14"/>
        <v>9.3968531468530472E-3</v>
      </c>
      <c r="Q268">
        <f t="shared" si="14"/>
        <v>1.88492063492063E-2</v>
      </c>
      <c r="R268">
        <f t="shared" si="14"/>
        <v>4.8136124482256798E-3</v>
      </c>
      <c r="S268">
        <f t="shared" si="14"/>
        <v>-4.7651463580668275E-3</v>
      </c>
      <c r="T268">
        <f t="shared" si="14"/>
        <v>4.1436464088397849E-3</v>
      </c>
      <c r="U268">
        <f t="shared" si="14"/>
        <v>9.6521883840905015E-3</v>
      </c>
      <c r="V268">
        <f t="shared" si="14"/>
        <v>4.9831817615548241E-3</v>
      </c>
      <c r="W268">
        <f t="shared" si="14"/>
        <v>5.2712123788470526E-3</v>
      </c>
      <c r="X268">
        <f t="shared" si="14"/>
        <v>-4.2194092827004216E-3</v>
      </c>
      <c r="Y268">
        <f t="shared" si="14"/>
        <v>8.0065137739178099E-3</v>
      </c>
      <c r="Z268">
        <f t="shared" si="14"/>
        <v>-2.608134280180761E-2</v>
      </c>
      <c r="AA268">
        <f t="shared" si="14"/>
        <v>1.2012813667912894E-3</v>
      </c>
      <c r="AB268">
        <f t="shared" si="14"/>
        <v>1.0284463894967151E-2</v>
      </c>
      <c r="AC268">
        <f t="shared" si="14"/>
        <v>1.6491067338524939E-2</v>
      </c>
      <c r="AD268">
        <f t="shared" si="14"/>
        <v>9.9367660343270096E-3</v>
      </c>
      <c r="AE268">
        <f t="shared" si="14"/>
        <v>1.2804497189256714E-2</v>
      </c>
      <c r="AF268">
        <f t="shared" si="14"/>
        <v>1.4143362262938004E-2</v>
      </c>
      <c r="AG268">
        <f t="shared" si="14"/>
        <v>2.4964336661911554E-3</v>
      </c>
      <c r="AH268">
        <f t="shared" si="14"/>
        <v>2.0802741067058282E-2</v>
      </c>
      <c r="AI268">
        <f t="shared" si="14"/>
        <v>-1.7740981667652949E-3</v>
      </c>
      <c r="AJ268">
        <f t="shared" si="14"/>
        <v>1.9098977642960698E-3</v>
      </c>
      <c r="AK268">
        <f t="shared" si="14"/>
        <v>1.1157188761894369E-2</v>
      </c>
      <c r="AL268">
        <f t="shared" si="14"/>
        <v>1.4938886373924936E-2</v>
      </c>
      <c r="AM268">
        <f t="shared" si="14"/>
        <v>-2.9802699896157886E-2</v>
      </c>
      <c r="AN268">
        <f t="shared" si="14"/>
        <v>1.2999999999999901E-2</v>
      </c>
      <c r="AO268">
        <f t="shared" si="14"/>
        <v>1.0173941581883819E-2</v>
      </c>
      <c r="AP268">
        <f t="shared" si="14"/>
        <v>4.0160642570280979E-2</v>
      </c>
      <c r="AQ268">
        <f t="shared" si="14"/>
        <v>3.6852589641434341E-2</v>
      </c>
      <c r="AR268">
        <f t="shared" si="14"/>
        <v>-1.9417475728154927E-3</v>
      </c>
      <c r="AS268">
        <f t="shared" si="14"/>
        <v>6.3050331557777837E-3</v>
      </c>
      <c r="AT268">
        <f t="shared" si="14"/>
        <v>1.2026726057906409E-2</v>
      </c>
      <c r="AU268">
        <f t="shared" si="14"/>
        <v>-3.3117932148626815E-2</v>
      </c>
      <c r="AV268">
        <f t="shared" si="14"/>
        <v>2.5612261447801716E-3</v>
      </c>
      <c r="AW268">
        <f t="shared" si="14"/>
        <v>3.1191515907673111E-3</v>
      </c>
      <c r="AX268">
        <f t="shared" si="14"/>
        <v>6.8411659726354546E-3</v>
      </c>
      <c r="AY268">
        <f t="shared" si="14"/>
        <v>-3.493912122816249E-3</v>
      </c>
      <c r="AZ268">
        <f t="shared" si="14"/>
        <v>-3.5361995160989716E-3</v>
      </c>
    </row>
    <row r="269" spans="2:52" x14ac:dyDescent="0.25">
      <c r="B269">
        <f t="shared" si="9"/>
        <v>-1.6632387347087654E-3</v>
      </c>
      <c r="C269">
        <f t="shared" si="14"/>
        <v>-7.6976906927921224E-3</v>
      </c>
      <c r="D269">
        <f t="shared" si="14"/>
        <v>-5.2882072977257705E-4</v>
      </c>
      <c r="E269">
        <f t="shared" si="14"/>
        <v>-8.1632653061224497E-3</v>
      </c>
      <c r="F269">
        <f t="shared" si="14"/>
        <v>-9.5349615255937315E-3</v>
      </c>
      <c r="G269">
        <f t="shared" si="14"/>
        <v>-8.4477296726504451E-3</v>
      </c>
      <c r="H269">
        <f t="shared" si="14"/>
        <v>-1.2121212121212581E-3</v>
      </c>
      <c r="I269">
        <f t="shared" si="14"/>
        <v>-3.2899246058944484E-3</v>
      </c>
      <c r="J269">
        <f t="shared" si="14"/>
        <v>-3.1664125718306089E-3</v>
      </c>
      <c r="K269">
        <f t="shared" si="14"/>
        <v>-1.2322168701691752E-3</v>
      </c>
      <c r="L269">
        <f t="shared" si="14"/>
        <v>-1.4214641080311915E-3</v>
      </c>
      <c r="M269">
        <f t="shared" si="14"/>
        <v>3.7313432835820101E-3</v>
      </c>
      <c r="N269">
        <f t="shared" si="14"/>
        <v>-3.6196117143797303E-3</v>
      </c>
      <c r="O269">
        <f t="shared" si="14"/>
        <v>-1.2068965517241428E-3</v>
      </c>
      <c r="P269">
        <f t="shared" si="14"/>
        <v>-4.5464386230785149E-3</v>
      </c>
      <c r="Q269">
        <f t="shared" si="14"/>
        <v>3.4079844206426624E-3</v>
      </c>
      <c r="R269">
        <f t="shared" si="14"/>
        <v>6.6844919786096253E-4</v>
      </c>
      <c r="S269">
        <f t="shared" si="14"/>
        <v>1.7099863201094393E-3</v>
      </c>
      <c r="T269">
        <f t="shared" si="14"/>
        <v>-1.3755158184320141E-3</v>
      </c>
      <c r="U269">
        <f t="shared" si="14"/>
        <v>-1.4339871435635362E-2</v>
      </c>
      <c r="V269">
        <f t="shared" si="14"/>
        <v>3.3469691335068306E-3</v>
      </c>
      <c r="W269">
        <f t="shared" si="14"/>
        <v>5.0744248985116949E-4</v>
      </c>
      <c r="X269">
        <f t="shared" si="14"/>
        <v>-1.8538135593220339E-3</v>
      </c>
      <c r="Y269">
        <f t="shared" si="14"/>
        <v>4.8465266558965995E-3</v>
      </c>
      <c r="Z269">
        <f t="shared" si="14"/>
        <v>-2.5520349993371324E-2</v>
      </c>
      <c r="AA269">
        <f t="shared" si="14"/>
        <v>-8.2655645913878757E-3</v>
      </c>
      <c r="AB269">
        <f t="shared" si="14"/>
        <v>-2.2742040285900797E-3</v>
      </c>
      <c r="AC269">
        <f t="shared" si="14"/>
        <v>3.6502929247408715E-2</v>
      </c>
      <c r="AD269">
        <f t="shared" si="14"/>
        <v>3.3094812164579608E-2</v>
      </c>
      <c r="AE269">
        <f t="shared" si="14"/>
        <v>-5.8587727412889304E-3</v>
      </c>
      <c r="AF269">
        <f t="shared" si="14"/>
        <v>-8.5578446909667059E-3</v>
      </c>
      <c r="AG269">
        <f t="shared" si="14"/>
        <v>2.8459622909996441E-3</v>
      </c>
      <c r="AH269">
        <f t="shared" si="14"/>
        <v>-9.59002637257249E-3</v>
      </c>
      <c r="AI269">
        <f t="shared" si="14"/>
        <v>-8.688783570300113E-3</v>
      </c>
      <c r="AJ269">
        <f t="shared" si="14"/>
        <v>7.7371607983853907E-3</v>
      </c>
      <c r="AK269">
        <f t="shared" si="14"/>
        <v>-1.4073452805072295E-2</v>
      </c>
      <c r="AL269">
        <f t="shared" si="14"/>
        <v>3.657448706512028E-2</v>
      </c>
      <c r="AM269">
        <f t="shared" si="14"/>
        <v>-2.0978272503478442E-2</v>
      </c>
      <c r="AN269">
        <f t="shared" si="14"/>
        <v>-8.144126357354264E-3</v>
      </c>
      <c r="AO269">
        <f t="shared" si="14"/>
        <v>-1.4944769330734242E-2</v>
      </c>
      <c r="AP269">
        <f t="shared" si="14"/>
        <v>3.8610038610039504E-3</v>
      </c>
      <c r="AQ269">
        <f t="shared" si="14"/>
        <v>2.5616394492475546E-3</v>
      </c>
      <c r="AR269">
        <f t="shared" si="14"/>
        <v>-2.1400778210116735E-2</v>
      </c>
      <c r="AS269">
        <f t="shared" si="14"/>
        <v>-4.8611861294157619E-4</v>
      </c>
      <c r="AT269">
        <f t="shared" si="14"/>
        <v>-8.8028169014079511E-4</v>
      </c>
      <c r="AU269">
        <f t="shared" si="14"/>
        <v>-7.0175438596491229E-3</v>
      </c>
      <c r="AV269">
        <f t="shared" si="14"/>
        <v>3.2017795153526101E-4</v>
      </c>
      <c r="AW269">
        <f t="shared" si="14"/>
        <v>-6.8407960199006381E-3</v>
      </c>
      <c r="AX269">
        <f t="shared" si="14"/>
        <v>7.385524372230428E-3</v>
      </c>
      <c r="AY269">
        <f t="shared" si="14"/>
        <v>-6.5342116447089406E-3</v>
      </c>
      <c r="AZ269">
        <f t="shared" si="14"/>
        <v>-4.1090773253641922E-3</v>
      </c>
    </row>
    <row r="270" spans="2:52" x14ac:dyDescent="0.25">
      <c r="B270">
        <f t="shared" si="9"/>
        <v>3.7169569609025732E-3</v>
      </c>
      <c r="C270">
        <f t="shared" si="14"/>
        <v>-4.231311706629215E-3</v>
      </c>
      <c r="D270">
        <f t="shared" si="14"/>
        <v>1.058201058200998E-3</v>
      </c>
      <c r="E270">
        <f t="shared" si="14"/>
        <v>-5.3497942386831745E-3</v>
      </c>
      <c r="F270">
        <f t="shared" si="14"/>
        <v>7.2622867758823755E-3</v>
      </c>
      <c r="G270">
        <f t="shared" si="14"/>
        <v>8.5197018104366043E-3</v>
      </c>
      <c r="H270">
        <f t="shared" si="14"/>
        <v>1.9012944983818839E-2</v>
      </c>
      <c r="I270">
        <f t="shared" si="14"/>
        <v>-2.4755879521386331E-3</v>
      </c>
      <c r="J270">
        <f t="shared" si="14"/>
        <v>-9.4117647058821526E-4</v>
      </c>
      <c r="K270">
        <f t="shared" si="14"/>
        <v>-3.3647375504710633E-3</v>
      </c>
      <c r="L270">
        <f t="shared" si="14"/>
        <v>2.1352313167260595E-3</v>
      </c>
      <c r="M270">
        <f t="shared" si="14"/>
        <v>2.3234200743494425E-3</v>
      </c>
      <c r="N270">
        <f t="shared" si="14"/>
        <v>-1.8824306472919418E-2</v>
      </c>
      <c r="O270">
        <f t="shared" si="14"/>
        <v>-1.432763680303812E-2</v>
      </c>
      <c r="P270">
        <f t="shared" si="14"/>
        <v>6.089604175728602E-3</v>
      </c>
      <c r="Q270">
        <f t="shared" si="14"/>
        <v>8.4910237748666035E-3</v>
      </c>
      <c r="R270">
        <f t="shared" si="14"/>
        <v>3.0060120240480962E-3</v>
      </c>
      <c r="S270">
        <f t="shared" si="14"/>
        <v>1.1949470809149881E-2</v>
      </c>
      <c r="T270">
        <f t="shared" si="14"/>
        <v>1.0595465140925108E-4</v>
      </c>
      <c r="U270">
        <f t="shared" si="14"/>
        <v>2.6254180602006693E-2</v>
      </c>
      <c r="V270">
        <f t="shared" si="14"/>
        <v>2.1744502100321288E-2</v>
      </c>
      <c r="W270">
        <f t="shared" si="14"/>
        <v>1.9949281487743022E-2</v>
      </c>
      <c r="X270">
        <f t="shared" si="14"/>
        <v>-1.1674184133722473E-2</v>
      </c>
      <c r="Y270">
        <f t="shared" si="14"/>
        <v>-5.2250803858520977E-3</v>
      </c>
      <c r="Z270">
        <f t="shared" si="14"/>
        <v>2.6800897898102177E-2</v>
      </c>
      <c r="AA270">
        <f t="shared" si="14"/>
        <v>5.3770668100559555E-4</v>
      </c>
      <c r="AB270">
        <f t="shared" si="14"/>
        <v>2.5724519700423366E-2</v>
      </c>
      <c r="AC270">
        <f t="shared" si="14"/>
        <v>-2.1739130434782608E-2</v>
      </c>
      <c r="AD270">
        <f t="shared" si="14"/>
        <v>-1.4718614718614719E-2</v>
      </c>
      <c r="AE270">
        <f t="shared" si="14"/>
        <v>4.3424317617866007E-3</v>
      </c>
      <c r="AF270">
        <f t="shared" si="14"/>
        <v>1.0549872122762094E-2</v>
      </c>
      <c r="AG270">
        <f t="shared" si="14"/>
        <v>-8.5136573252926565E-3</v>
      </c>
      <c r="AH270">
        <f t="shared" si="14"/>
        <v>9.1987412248849057E-3</v>
      </c>
      <c r="AI270">
        <f t="shared" si="14"/>
        <v>9.3625498007967895E-3</v>
      </c>
      <c r="AJ270">
        <f t="shared" si="14"/>
        <v>-4.5621453210192755E-3</v>
      </c>
      <c r="AK270">
        <f t="shared" si="14"/>
        <v>9.646302250803835E-3</v>
      </c>
      <c r="AL270">
        <f t="shared" si="14"/>
        <v>3.2271944922547334E-2</v>
      </c>
      <c r="AM270">
        <f t="shared" si="14"/>
        <v>2.1537115994315001E-2</v>
      </c>
      <c r="AN270">
        <f t="shared" si="14"/>
        <v>2.5752674794724924E-2</v>
      </c>
      <c r="AO270">
        <f t="shared" si="14"/>
        <v>1.1213720316622692E-2</v>
      </c>
      <c r="AP270">
        <f t="shared" si="14"/>
        <v>5.076923076923081E-2</v>
      </c>
      <c r="AQ270">
        <f t="shared" si="14"/>
        <v>1.6608112424145602E-2</v>
      </c>
      <c r="AR270">
        <f t="shared" si="14"/>
        <v>2.5844930417495068E-2</v>
      </c>
      <c r="AS270">
        <f t="shared" si="14"/>
        <v>1.6644150229667649E-2</v>
      </c>
      <c r="AT270">
        <f t="shared" si="14"/>
        <v>2.0264317180616716E-2</v>
      </c>
      <c r="AU270">
        <f t="shared" si="14"/>
        <v>2.2884065286892141E-2</v>
      </c>
      <c r="AV270">
        <f t="shared" si="14"/>
        <v>-3.1000151614696592E-2</v>
      </c>
      <c r="AW270">
        <f t="shared" si="14"/>
        <v>6.8879148403257536E-3</v>
      </c>
      <c r="AX270">
        <f t="shared" si="14"/>
        <v>5.7184750733137914E-3</v>
      </c>
      <c r="AY270">
        <f t="shared" si="14"/>
        <v>9.0904229720335766E-2</v>
      </c>
      <c r="AZ270">
        <f t="shared" si="14"/>
        <v>3.1695423855963946E-2</v>
      </c>
    </row>
    <row r="271" spans="2:52" x14ac:dyDescent="0.25">
      <c r="B271">
        <f t="shared" si="9"/>
        <v>7.7254667341648767E-3</v>
      </c>
      <c r="C271">
        <f t="shared" si="14"/>
        <v>-4.2492917847025092E-3</v>
      </c>
      <c r="D271">
        <f t="shared" si="14"/>
        <v>1.0570824524313799E-3</v>
      </c>
      <c r="E271">
        <f t="shared" si="14"/>
        <v>7.8609846917666766E-3</v>
      </c>
      <c r="F271">
        <f t="shared" si="14"/>
        <v>3.0181086519115831E-3</v>
      </c>
      <c r="G271">
        <f t="shared" si="14"/>
        <v>5.2798310454062463E-4</v>
      </c>
      <c r="H271">
        <f t="shared" si="14"/>
        <v>3.9698292973402143E-3</v>
      </c>
      <c r="I271">
        <f t="shared" si="14"/>
        <v>-9.5133048393768096E-3</v>
      </c>
      <c r="J271">
        <f t="shared" si="14"/>
        <v>2.1314178049929373E-2</v>
      </c>
      <c r="K271">
        <f t="shared" si="14"/>
        <v>2.228224172856173E-2</v>
      </c>
      <c r="L271">
        <f t="shared" si="14"/>
        <v>1.2784090909090787E-2</v>
      </c>
      <c r="M271">
        <f t="shared" si="14"/>
        <v>-1.34445989800648E-2</v>
      </c>
      <c r="N271">
        <f t="shared" si="14"/>
        <v>4.543924604510266E-2</v>
      </c>
      <c r="O271">
        <f t="shared" si="14"/>
        <v>1.5761821366024494E-2</v>
      </c>
      <c r="P271">
        <f t="shared" si="14"/>
        <v>4.7557284911370267E-3</v>
      </c>
      <c r="Q271">
        <f t="shared" si="14"/>
        <v>6.0139523694968916E-4</v>
      </c>
      <c r="R271">
        <f t="shared" si="14"/>
        <v>1.0323010323010324E-2</v>
      </c>
      <c r="S271">
        <f t="shared" si="14"/>
        <v>2.6990553306343165E-3</v>
      </c>
      <c r="T271">
        <f t="shared" si="14"/>
        <v>1.6633117915033298E-2</v>
      </c>
      <c r="U271">
        <f t="shared" si="14"/>
        <v>2.4930747922437602E-2</v>
      </c>
      <c r="V271">
        <f t="shared" si="14"/>
        <v>6.6505441354292281E-3</v>
      </c>
      <c r="W271">
        <f t="shared" si="14"/>
        <v>5.9671805072103335E-3</v>
      </c>
      <c r="X271">
        <f t="shared" si="14"/>
        <v>-1.3691275167785235E-2</v>
      </c>
      <c r="Y271">
        <f t="shared" si="14"/>
        <v>-2.5589225589225284E-3</v>
      </c>
      <c r="Z271">
        <f t="shared" si="14"/>
        <v>1.9145412388207994E-2</v>
      </c>
      <c r="AA271">
        <f t="shared" si="14"/>
        <v>1.2360607282009772E-2</v>
      </c>
      <c r="AB271">
        <f t="shared" si="14"/>
        <v>2.4550264550264479E-2</v>
      </c>
      <c r="AC271">
        <f t="shared" si="14"/>
        <v>-2.4222222222222173E-2</v>
      </c>
      <c r="AD271">
        <f t="shared" si="14"/>
        <v>-5.272407732864675E-3</v>
      </c>
      <c r="AE271">
        <f t="shared" si="14"/>
        <v>-1.2044471896232242E-2</v>
      </c>
      <c r="AF271">
        <f t="shared" si="14"/>
        <v>8.5416007592533875E-3</v>
      </c>
      <c r="AG271">
        <f t="shared" si="14"/>
        <v>-2.1466905187835419E-3</v>
      </c>
      <c r="AH271">
        <f t="shared" si="14"/>
        <v>-2.3986567522182804E-4</v>
      </c>
      <c r="AI271">
        <f t="shared" si="14"/>
        <v>1.223603710282216E-2</v>
      </c>
      <c r="AJ271">
        <f t="shared" si="14"/>
        <v>-4.9183992845964423E-3</v>
      </c>
      <c r="AK271">
        <f t="shared" si="14"/>
        <v>7.2583637375548552E-3</v>
      </c>
      <c r="AL271">
        <f t="shared" si="14"/>
        <v>2.9595664860358521E-2</v>
      </c>
      <c r="AM271">
        <f t="shared" si="14"/>
        <v>4.3236301369862992E-2</v>
      </c>
      <c r="AN271">
        <f t="shared" si="14"/>
        <v>3.092783505154649E-2</v>
      </c>
      <c r="AO271">
        <f t="shared" si="14"/>
        <v>-1.3372472276581865E-2</v>
      </c>
      <c r="AP271">
        <f t="shared" si="14"/>
        <v>3.1478770131771541E-2</v>
      </c>
      <c r="AQ271">
        <f t="shared" si="14"/>
        <v>-4.0841972981464384E-3</v>
      </c>
      <c r="AR271">
        <f t="shared" si="14"/>
        <v>2.3255813953488334E-2</v>
      </c>
      <c r="AS271">
        <f t="shared" si="14"/>
        <v>1.9507787168447397E-2</v>
      </c>
      <c r="AT271">
        <f t="shared" si="14"/>
        <v>1.2953367875648159E-3</v>
      </c>
      <c r="AU271">
        <f t="shared" si="14"/>
        <v>3.6848165816746173E-2</v>
      </c>
      <c r="AV271">
        <f t="shared" ref="C271:AZ276" si="15">IF(AV32="","",(AV33-AV32)/AV32)</f>
        <v>5.2780907080570132E-3</v>
      </c>
      <c r="AW271">
        <f t="shared" si="15"/>
        <v>1.9900497512437738E-2</v>
      </c>
      <c r="AX271">
        <f t="shared" si="15"/>
        <v>1.2684064732468149E-2</v>
      </c>
      <c r="AY271">
        <f t="shared" si="15"/>
        <v>1.9459830400470664E-2</v>
      </c>
      <c r="AZ271">
        <f t="shared" si="15"/>
        <v>3.072168696600627E-2</v>
      </c>
    </row>
    <row r="272" spans="2:52" x14ac:dyDescent="0.25">
      <c r="B272">
        <f t="shared" si="9"/>
        <v>-1.5192432402810253E-3</v>
      </c>
      <c r="C272">
        <f t="shared" si="15"/>
        <v>3.5561877667140826E-3</v>
      </c>
      <c r="D272">
        <f t="shared" si="15"/>
        <v>1.0031678986272469E-2</v>
      </c>
      <c r="E272">
        <f t="shared" si="15"/>
        <v>1.2725779967159255E-2</v>
      </c>
      <c r="F272">
        <f t="shared" si="15"/>
        <v>4.8478769642259726E-3</v>
      </c>
      <c r="G272">
        <f t="shared" si="15"/>
        <v>-5.4881266490764751E-3</v>
      </c>
      <c r="H272">
        <f t="shared" si="15"/>
        <v>-8.303677342823227E-3</v>
      </c>
      <c r="I272">
        <f t="shared" si="15"/>
        <v>6.9599109131403118E-4</v>
      </c>
      <c r="J272">
        <f t="shared" si="15"/>
        <v>-1.164533610054197E-2</v>
      </c>
      <c r="K272">
        <f t="shared" si="15"/>
        <v>-5.063848524878933E-3</v>
      </c>
      <c r="L272">
        <f t="shared" si="15"/>
        <v>-7.713884992987338E-3</v>
      </c>
      <c r="M272">
        <f t="shared" si="15"/>
        <v>-2.3496240601503758E-3</v>
      </c>
      <c r="N272">
        <f t="shared" si="15"/>
        <v>-7.0830650354153256E-3</v>
      </c>
      <c r="O272">
        <f t="shared" si="15"/>
        <v>-6.2068965517241281E-3</v>
      </c>
      <c r="P272">
        <f t="shared" si="15"/>
        <v>-1.0327022375215171E-2</v>
      </c>
      <c r="Q272">
        <f t="shared" si="15"/>
        <v>-4.3274432023079632E-3</v>
      </c>
      <c r="R272">
        <f t="shared" si="15"/>
        <v>-1.8127883981542518E-2</v>
      </c>
      <c r="S272">
        <f t="shared" si="15"/>
        <v>-1.0094212651413191E-2</v>
      </c>
      <c r="T272">
        <f t="shared" si="15"/>
        <v>-7.5031263026260828E-3</v>
      </c>
      <c r="U272">
        <f t="shared" si="15"/>
        <v>-1.4308426073132497E-3</v>
      </c>
      <c r="V272">
        <f t="shared" si="15"/>
        <v>-5.2852852852852579E-3</v>
      </c>
      <c r="W272">
        <f t="shared" si="15"/>
        <v>0</v>
      </c>
      <c r="X272">
        <f t="shared" si="15"/>
        <v>1.3609145345672292E-3</v>
      </c>
      <c r="Y272">
        <f t="shared" si="15"/>
        <v>-1.6473129894679972E-2</v>
      </c>
      <c r="Z272">
        <f t="shared" si="15"/>
        <v>1.3780551222048866E-2</v>
      </c>
      <c r="AA272">
        <f t="shared" si="15"/>
        <v>5.0431320504314495E-3</v>
      </c>
      <c r="AB272">
        <f t="shared" si="15"/>
        <v>1.5802520140466857E-2</v>
      </c>
      <c r="AC272">
        <f t="shared" si="15"/>
        <v>-2.5051241175131464E-3</v>
      </c>
      <c r="AD272">
        <f t="shared" si="15"/>
        <v>-8.8339222614840993E-3</v>
      </c>
      <c r="AE272">
        <f t="shared" si="15"/>
        <v>3.1259768677711783E-4</v>
      </c>
      <c r="AF272">
        <f t="shared" si="15"/>
        <v>-6.2735257214554356E-3</v>
      </c>
      <c r="AG272">
        <f t="shared" si="15"/>
        <v>-1.4342058085335245E-2</v>
      </c>
      <c r="AH272">
        <f t="shared" si="15"/>
        <v>-1.4635316698656416E-2</v>
      </c>
      <c r="AI272">
        <f t="shared" si="15"/>
        <v>9.1635796451550906E-3</v>
      </c>
      <c r="AJ272">
        <f t="shared" si="15"/>
        <v>-1.1907436531116629E-2</v>
      </c>
      <c r="AK272">
        <f t="shared" si="15"/>
        <v>-2.6552679441625778E-3</v>
      </c>
      <c r="AL272">
        <f t="shared" si="15"/>
        <v>-3.6437246963562696E-3</v>
      </c>
      <c r="AM272">
        <f t="shared" si="15"/>
        <v>-9.6430036930652205E-3</v>
      </c>
      <c r="AN272">
        <f t="shared" si="15"/>
        <v>-6.9411764705881503E-3</v>
      </c>
      <c r="AO272">
        <f t="shared" si="15"/>
        <v>-9.2561983471074385E-3</v>
      </c>
      <c r="AP272">
        <f t="shared" si="15"/>
        <v>-9.2264017033357858E-3</v>
      </c>
      <c r="AQ272">
        <f t="shared" si="15"/>
        <v>-9.7791798107256245E-3</v>
      </c>
      <c r="AR272">
        <f t="shared" si="15"/>
        <v>-9.4696969696969925E-3</v>
      </c>
      <c r="AS272">
        <f t="shared" si="15"/>
        <v>3.4932221063608015E-3</v>
      </c>
      <c r="AT272">
        <f t="shared" si="15"/>
        <v>-8.6244070720137983E-3</v>
      </c>
      <c r="AU272">
        <f t="shared" si="15"/>
        <v>3.8077106139933364E-3</v>
      </c>
      <c r="AV272">
        <f t="shared" si="15"/>
        <v>6.5716202848623668E-4</v>
      </c>
      <c r="AW272">
        <f t="shared" si="15"/>
        <v>2.4390243902439371E-3</v>
      </c>
      <c r="AX272">
        <f t="shared" si="15"/>
        <v>-5.3268067952777194E-3</v>
      </c>
      <c r="AY272">
        <f t="shared" si="15"/>
        <v>1.0866429464371529E-2</v>
      </c>
      <c r="AZ272">
        <f t="shared" si="15"/>
        <v>1.6402116402116397E-2</v>
      </c>
    </row>
    <row r="273" spans="2:52" x14ac:dyDescent="0.25">
      <c r="B273">
        <f t="shared" si="9"/>
        <v>2.5613348213469238E-3</v>
      </c>
      <c r="C273">
        <f t="shared" si="15"/>
        <v>9.2133238837704568E-3</v>
      </c>
      <c r="D273">
        <f t="shared" si="15"/>
        <v>-1.5682174594877749E-3</v>
      </c>
      <c r="E273">
        <f t="shared" si="15"/>
        <v>1.2565869477097782E-2</v>
      </c>
      <c r="F273">
        <f t="shared" si="15"/>
        <v>2.8281483946097684E-3</v>
      </c>
      <c r="G273">
        <f t="shared" si="15"/>
        <v>3.502069404648183E-3</v>
      </c>
      <c r="H273">
        <f t="shared" si="15"/>
        <v>1.9936204146730461E-3</v>
      </c>
      <c r="I273">
        <f t="shared" si="15"/>
        <v>1.9195993879538183E-2</v>
      </c>
      <c r="J273">
        <f t="shared" si="15"/>
        <v>-2.2165188987400574E-3</v>
      </c>
      <c r="K273">
        <f t="shared" si="15"/>
        <v>2.2128789555216362E-4</v>
      </c>
      <c r="L273">
        <f t="shared" si="15"/>
        <v>1.696113074204951E-2</v>
      </c>
      <c r="M273">
        <f t="shared" si="15"/>
        <v>1.5073009891662686E-2</v>
      </c>
      <c r="N273">
        <f t="shared" si="15"/>
        <v>3.5667963683527885E-3</v>
      </c>
      <c r="O273">
        <f t="shared" si="15"/>
        <v>5.031228313671047E-3</v>
      </c>
      <c r="P273">
        <f t="shared" si="15"/>
        <v>5.434782608695652E-3</v>
      </c>
      <c r="Q273">
        <f t="shared" si="15"/>
        <v>-4.7084389713871857E-3</v>
      </c>
      <c r="R273">
        <f t="shared" si="15"/>
        <v>1.8798254447801276E-2</v>
      </c>
      <c r="S273">
        <f t="shared" si="15"/>
        <v>-6.7980965329703818E-4</v>
      </c>
      <c r="T273">
        <f t="shared" si="15"/>
        <v>4.1999160016800265E-3</v>
      </c>
      <c r="U273">
        <f t="shared" si="15"/>
        <v>4.1394682375419023E-3</v>
      </c>
      <c r="V273">
        <f t="shared" si="15"/>
        <v>-6.8832266634465331E-3</v>
      </c>
      <c r="W273">
        <f t="shared" si="15"/>
        <v>-3.4602076124567614E-3</v>
      </c>
      <c r="X273">
        <f t="shared" si="15"/>
        <v>2.5006795324816526E-2</v>
      </c>
      <c r="Y273">
        <f t="shared" si="15"/>
        <v>1.6886326194398543E-2</v>
      </c>
      <c r="Z273">
        <f t="shared" si="15"/>
        <v>5.7707104385742124E-4</v>
      </c>
      <c r="AA273">
        <f t="shared" si="15"/>
        <v>1.7166248514459224E-2</v>
      </c>
      <c r="AB273">
        <f t="shared" si="15"/>
        <v>7.0157600406711941E-3</v>
      </c>
      <c r="AC273">
        <f t="shared" si="15"/>
        <v>9.1324200913242004E-3</v>
      </c>
      <c r="AD273">
        <f t="shared" si="15"/>
        <v>1.3368983957219251E-2</v>
      </c>
      <c r="AE273">
        <f t="shared" si="15"/>
        <v>5.3125000000000004E-3</v>
      </c>
      <c r="AF273">
        <f t="shared" si="15"/>
        <v>-5.0505050505050553E-3</v>
      </c>
      <c r="AG273">
        <f t="shared" si="15"/>
        <v>1.8915969443433975E-2</v>
      </c>
      <c r="AH273">
        <f t="shared" si="15"/>
        <v>3.4088142196250443E-3</v>
      </c>
      <c r="AI273">
        <f t="shared" si="15"/>
        <v>-4.829984544049459E-3</v>
      </c>
      <c r="AJ273">
        <f t="shared" si="15"/>
        <v>3.1832651205092708E-3</v>
      </c>
      <c r="AK273">
        <f t="shared" si="15"/>
        <v>-7.6176699163595389E-4</v>
      </c>
      <c r="AL273">
        <f t="shared" si="15"/>
        <v>6.5014221861032159E-3</v>
      </c>
      <c r="AM273">
        <f t="shared" si="15"/>
        <v>-2.3824321524756106E-3</v>
      </c>
      <c r="AN273">
        <f t="shared" si="15"/>
        <v>1.3150100698969183E-2</v>
      </c>
      <c r="AO273">
        <f t="shared" si="15"/>
        <v>2.2022022022022022E-2</v>
      </c>
      <c r="AP273">
        <f t="shared" si="15"/>
        <v>1.7191977077363915E-2</v>
      </c>
      <c r="AQ273">
        <f t="shared" si="15"/>
        <v>4.1414463204842667E-3</v>
      </c>
      <c r="AR273">
        <f t="shared" si="15"/>
        <v>1.912045889101411E-3</v>
      </c>
      <c r="AS273">
        <f t="shared" si="15"/>
        <v>-4.9877903049825988E-3</v>
      </c>
      <c r="AT273">
        <f t="shared" si="15"/>
        <v>-7.3945193562419183E-3</v>
      </c>
      <c r="AU273">
        <f t="shared" si="15"/>
        <v>5.2157420578473213E-3</v>
      </c>
      <c r="AV273">
        <f t="shared" si="15"/>
        <v>-3.283652250858149E-4</v>
      </c>
      <c r="AW273">
        <f t="shared" si="15"/>
        <v>6.6909975669099406E-3</v>
      </c>
      <c r="AX273">
        <f t="shared" si="15"/>
        <v>8.6843247937476149E-4</v>
      </c>
      <c r="AY273">
        <f t="shared" si="15"/>
        <v>9.0372907153721228E-4</v>
      </c>
      <c r="AZ273">
        <f t="shared" si="15"/>
        <v>-1.4922783272601065E-2</v>
      </c>
    </row>
    <row r="274" spans="2:52" x14ac:dyDescent="0.25">
      <c r="B274">
        <f t="shared" si="9"/>
        <v>5.6844102994580356E-3</v>
      </c>
      <c r="C274">
        <f t="shared" si="15"/>
        <v>-1.4044943820225916E-3</v>
      </c>
      <c r="D274">
        <f t="shared" si="15"/>
        <v>3.664921465968527E-3</v>
      </c>
      <c r="E274">
        <f t="shared" si="15"/>
        <v>6.8054443554843415E-3</v>
      </c>
      <c r="F274">
        <f t="shared" si="15"/>
        <v>4.4790975447910513E-3</v>
      </c>
      <c r="G274">
        <f t="shared" si="15"/>
        <v>-3.1725888324874297E-4</v>
      </c>
      <c r="H274">
        <f t="shared" si="15"/>
        <v>-4.7751691205730881E-3</v>
      </c>
      <c r="I274">
        <f t="shared" si="15"/>
        <v>-1.6377780810700151E-2</v>
      </c>
      <c r="J274">
        <f t="shared" si="15"/>
        <v>1.3796328773529669E-2</v>
      </c>
      <c r="K274">
        <f t="shared" si="15"/>
        <v>-1.5486725663716562E-3</v>
      </c>
      <c r="L274">
        <f t="shared" si="15"/>
        <v>1.9805420430854721E-2</v>
      </c>
      <c r="M274">
        <f t="shared" si="15"/>
        <v>-7.8886310904871856E-3</v>
      </c>
      <c r="N274">
        <f t="shared" si="15"/>
        <v>5.1696284329563816E-3</v>
      </c>
      <c r="O274">
        <f t="shared" si="15"/>
        <v>1.0357327809425193E-2</v>
      </c>
      <c r="P274">
        <f t="shared" si="15"/>
        <v>-2.508108108108113E-2</v>
      </c>
      <c r="Q274">
        <f t="shared" si="15"/>
        <v>1.4434740417273141E-2</v>
      </c>
      <c r="R274">
        <f t="shared" si="15"/>
        <v>-1.4827018121911038E-2</v>
      </c>
      <c r="S274">
        <f t="shared" si="15"/>
        <v>-3.7414965986395333E-3</v>
      </c>
      <c r="T274">
        <f t="shared" si="15"/>
        <v>1.2128816394813849E-2</v>
      </c>
      <c r="U274">
        <f t="shared" si="15"/>
        <v>1.6489614713809924E-2</v>
      </c>
      <c r="V274">
        <f t="shared" si="15"/>
        <v>8.3900778210118186E-3</v>
      </c>
      <c r="W274">
        <f t="shared" si="15"/>
        <v>8.2671957671964726E-4</v>
      </c>
      <c r="X274">
        <f t="shared" si="15"/>
        <v>-1.007690267833466E-2</v>
      </c>
      <c r="Y274">
        <f t="shared" si="15"/>
        <v>-4.590252463885368E-3</v>
      </c>
      <c r="Z274">
        <f t="shared" si="15"/>
        <v>1.1727010573534112E-2</v>
      </c>
      <c r="AA274">
        <f t="shared" si="15"/>
        <v>3.3753083214332741E-3</v>
      </c>
      <c r="AB274">
        <f t="shared" si="15"/>
        <v>2.8069466882067719E-2</v>
      </c>
      <c r="AC274">
        <f t="shared" si="15"/>
        <v>-1.493212669683263E-2</v>
      </c>
      <c r="AD274">
        <f t="shared" si="15"/>
        <v>-8.795074758135445E-3</v>
      </c>
      <c r="AE274">
        <f t="shared" si="15"/>
        <v>-5.2844264843021444E-3</v>
      </c>
      <c r="AF274">
        <f t="shared" si="15"/>
        <v>-1.01522842639594E-2</v>
      </c>
      <c r="AG274">
        <f t="shared" si="15"/>
        <v>-1.1067475901463763E-2</v>
      </c>
      <c r="AH274">
        <f t="shared" si="15"/>
        <v>1.9412763892259093E-2</v>
      </c>
      <c r="AI274">
        <f t="shared" si="15"/>
        <v>1.0871675402834445E-2</v>
      </c>
      <c r="AJ274">
        <f t="shared" si="15"/>
        <v>-9.5194922937443076E-3</v>
      </c>
      <c r="AK274">
        <f t="shared" si="15"/>
        <v>1.1396713434260414E-3</v>
      </c>
      <c r="AL274">
        <f t="shared" si="15"/>
        <v>1.897456600726681E-2</v>
      </c>
      <c r="AM274">
        <f t="shared" si="15"/>
        <v>1.4121067386564243E-2</v>
      </c>
      <c r="AN274">
        <f t="shared" si="15"/>
        <v>2.1632366697848515E-2</v>
      </c>
      <c r="AO274">
        <f t="shared" si="15"/>
        <v>-3.9177277179236044E-3</v>
      </c>
      <c r="AP274">
        <f t="shared" si="15"/>
        <v>1.6901408450704241E-2</v>
      </c>
      <c r="AQ274">
        <f t="shared" si="15"/>
        <v>7.2969543147208488E-3</v>
      </c>
      <c r="AR274">
        <f t="shared" si="15"/>
        <v>3.3715012722646272E-2</v>
      </c>
      <c r="AS274">
        <f t="shared" si="15"/>
        <v>1.4098480497101957E-2</v>
      </c>
      <c r="AT274">
        <f t="shared" si="15"/>
        <v>7.011393514461099E-3</v>
      </c>
      <c r="AU274">
        <f t="shared" si="15"/>
        <v>6.7610062893081763E-3</v>
      </c>
      <c r="AV274">
        <f t="shared" si="15"/>
        <v>5.2451965133446373E-3</v>
      </c>
      <c r="AW274">
        <f t="shared" si="15"/>
        <v>4.8338368580061108E-3</v>
      </c>
      <c r="AX274">
        <f t="shared" si="15"/>
        <v>1.2436731742588567E-2</v>
      </c>
      <c r="AY274">
        <f t="shared" si="15"/>
        <v>3.3692914508387573E-2</v>
      </c>
      <c r="AZ274">
        <f t="shared" si="15"/>
        <v>1.7791086841641678E-2</v>
      </c>
    </row>
    <row r="275" spans="2:52" x14ac:dyDescent="0.25">
      <c r="B275">
        <f t="shared" si="9"/>
        <v>5.6855469163471844E-4</v>
      </c>
      <c r="C275">
        <f t="shared" si="15"/>
        <v>1.2658227848101347E-2</v>
      </c>
      <c r="D275">
        <f t="shared" si="15"/>
        <v>1.4606155451225934E-2</v>
      </c>
      <c r="E275">
        <f t="shared" si="15"/>
        <v>1.6302186878727611E-2</v>
      </c>
      <c r="F275">
        <f t="shared" si="15"/>
        <v>-5.9454995871181214E-3</v>
      </c>
      <c r="G275">
        <f t="shared" si="15"/>
        <v>-2.7187136358827965E-2</v>
      </c>
      <c r="H275">
        <f t="shared" si="15"/>
        <v>-1.9992003198720512E-3</v>
      </c>
      <c r="I275">
        <f t="shared" si="15"/>
        <v>1.581795476619953E-2</v>
      </c>
      <c r="J275">
        <f t="shared" si="15"/>
        <v>1.3031945565678811E-2</v>
      </c>
      <c r="K275">
        <f t="shared" si="15"/>
        <v>-1.2408597385331316E-2</v>
      </c>
      <c r="L275">
        <f t="shared" si="15"/>
        <v>1.2947189097103956E-2</v>
      </c>
      <c r="M275">
        <f t="shared" si="15"/>
        <v>1.4967259120673473E-2</v>
      </c>
      <c r="N275">
        <f t="shared" si="15"/>
        <v>-1.8643522982963678E-2</v>
      </c>
      <c r="O275">
        <f t="shared" si="15"/>
        <v>-1.9989748846745287E-2</v>
      </c>
      <c r="P275">
        <f t="shared" si="15"/>
        <v>1.308494122865388E-2</v>
      </c>
      <c r="Q275">
        <f t="shared" si="15"/>
        <v>5.3808441946670196E-3</v>
      </c>
      <c r="R275">
        <f t="shared" si="15"/>
        <v>-1.282051282051282E-2</v>
      </c>
      <c r="S275">
        <f t="shared" si="15"/>
        <v>3.0727210652100861E-3</v>
      </c>
      <c r="T275">
        <f t="shared" si="15"/>
        <v>7.0247933884298227E-3</v>
      </c>
      <c r="U275">
        <f t="shared" si="15"/>
        <v>6.7072219622524021E-3</v>
      </c>
      <c r="V275">
        <f t="shared" si="15"/>
        <v>-2.6528397443628731E-3</v>
      </c>
      <c r="W275">
        <f t="shared" si="15"/>
        <v>3.9649760449364281E-3</v>
      </c>
      <c r="X275">
        <f t="shared" si="15"/>
        <v>9.3758371283150285E-3</v>
      </c>
      <c r="Y275">
        <f t="shared" si="15"/>
        <v>1.4105520141055093E-2</v>
      </c>
      <c r="Z275">
        <f t="shared" si="15"/>
        <v>3.6736762097795686E-3</v>
      </c>
      <c r="AA275">
        <f t="shared" si="15"/>
        <v>-7.7629706300947428E-4</v>
      </c>
      <c r="AB275">
        <f t="shared" si="15"/>
        <v>1.0214103319583641E-2</v>
      </c>
      <c r="AC275">
        <f t="shared" si="15"/>
        <v>3.445107946715664E-3</v>
      </c>
      <c r="AD275">
        <f t="shared" si="15"/>
        <v>1.2422360248447204E-2</v>
      </c>
      <c r="AE275">
        <f t="shared" si="15"/>
        <v>2.8124999999999999E-3</v>
      </c>
      <c r="AF275">
        <f t="shared" si="15"/>
        <v>3.2051282051282506E-3</v>
      </c>
      <c r="AG275">
        <f t="shared" si="15"/>
        <v>1.263537906137184E-2</v>
      </c>
      <c r="AH275">
        <f t="shared" si="15"/>
        <v>1.1663889550107165E-2</v>
      </c>
      <c r="AI275">
        <f t="shared" si="15"/>
        <v>1.9204916458595935E-4</v>
      </c>
      <c r="AJ275">
        <f t="shared" si="15"/>
        <v>1.9565217391304374E-2</v>
      </c>
      <c r="AK275">
        <f t="shared" si="15"/>
        <v>9.1300669179294261E-3</v>
      </c>
      <c r="AL275">
        <f t="shared" si="15"/>
        <v>-1.9809825673532946E-3</v>
      </c>
      <c r="AM275">
        <f t="shared" si="15"/>
        <v>-2.5801167195658895E-2</v>
      </c>
      <c r="AN275">
        <f t="shared" si="15"/>
        <v>6.1806111937736377E-3</v>
      </c>
      <c r="AO275">
        <f t="shared" si="15"/>
        <v>1.1799410029498525E-2</v>
      </c>
      <c r="AP275">
        <f t="shared" si="15"/>
        <v>6.9252077562334622E-4</v>
      </c>
      <c r="AQ275">
        <f t="shared" si="15"/>
        <v>1.2913385826771725E-2</v>
      </c>
      <c r="AR275">
        <f t="shared" si="15"/>
        <v>0</v>
      </c>
      <c r="AS275">
        <f t="shared" si="15"/>
        <v>3.5013645023428967E-3</v>
      </c>
      <c r="AT275">
        <f t="shared" si="15"/>
        <v>5.2219321148824572E-3</v>
      </c>
      <c r="AU275">
        <f t="shared" si="15"/>
        <v>5.778541308761518E-3</v>
      </c>
      <c r="AV275">
        <f t="shared" si="15"/>
        <v>8.1586604937847456E-3</v>
      </c>
      <c r="AW275">
        <f t="shared" si="15"/>
        <v>1.4431749849669134E-2</v>
      </c>
      <c r="AX275">
        <f t="shared" si="15"/>
        <v>2.0139980002856685E-2</v>
      </c>
      <c r="AY275">
        <f t="shared" si="15"/>
        <v>3.907686649503533E-3</v>
      </c>
      <c r="AZ275">
        <f t="shared" si="15"/>
        <v>-8.65351332641126E-4</v>
      </c>
    </row>
    <row r="276" spans="2:52" x14ac:dyDescent="0.25">
      <c r="B276">
        <f t="shared" si="9"/>
        <v>2.5509972767196109E-3</v>
      </c>
      <c r="C276">
        <f t="shared" si="15"/>
        <v>-1.38888888888881E-3</v>
      </c>
      <c r="D276">
        <f t="shared" si="15"/>
        <v>-9.7686375321337053E-3</v>
      </c>
      <c r="E276">
        <f t="shared" si="15"/>
        <v>8.6071987480438854E-3</v>
      </c>
      <c r="F276">
        <f t="shared" si="15"/>
        <v>5.4826383120120756E-3</v>
      </c>
      <c r="G276">
        <f t="shared" si="15"/>
        <v>1.1961722488038216E-3</v>
      </c>
      <c r="H276">
        <f t="shared" si="15"/>
        <v>-2.403846153846131E-3</v>
      </c>
      <c r="I276">
        <f t="shared" si="15"/>
        <v>-1.2293402540636525E-3</v>
      </c>
      <c r="J276">
        <f t="shared" si="15"/>
        <v>-5.1229508196721637E-3</v>
      </c>
      <c r="K276">
        <f t="shared" si="15"/>
        <v>2.2436616558223019E-3</v>
      </c>
      <c r="L276">
        <f t="shared" si="15"/>
        <v>4.4063235788765441E-2</v>
      </c>
      <c r="M276">
        <f t="shared" si="15"/>
        <v>-5.0691244239631072E-3</v>
      </c>
      <c r="N276">
        <f t="shared" si="15"/>
        <v>2.2928267278087126E-3</v>
      </c>
      <c r="O276">
        <f t="shared" si="15"/>
        <v>6.2761506276150531E-3</v>
      </c>
      <c r="P276">
        <f t="shared" si="15"/>
        <v>1.7513134851138354E-2</v>
      </c>
      <c r="Q276">
        <f t="shared" si="15"/>
        <v>8.3254043767840499E-3</v>
      </c>
      <c r="R276">
        <f t="shared" si="15"/>
        <v>-3.1620553359683794E-3</v>
      </c>
      <c r="S276">
        <f t="shared" si="15"/>
        <v>-2.0422055820286684E-3</v>
      </c>
      <c r="T276">
        <f t="shared" si="15"/>
        <v>0</v>
      </c>
      <c r="U276">
        <f t="shared" si="15"/>
        <v>-7.1273628757358813E-3</v>
      </c>
      <c r="V276">
        <f t="shared" si="15"/>
        <v>9.4305404425099899E-3</v>
      </c>
      <c r="W276">
        <f t="shared" si="15"/>
        <v>2.6328780648345661E-3</v>
      </c>
      <c r="X276">
        <f t="shared" si="15"/>
        <v>1.0615711252653928E-3</v>
      </c>
      <c r="Y276">
        <f t="shared" si="15"/>
        <v>9.3620436003754703E-4</v>
      </c>
      <c r="Z276">
        <f t="shared" si="15"/>
        <v>2.3980815347721986E-3</v>
      </c>
      <c r="AA276">
        <f t="shared" si="15"/>
        <v>9.7112521041046226E-3</v>
      </c>
      <c r="AB276">
        <f t="shared" si="15"/>
        <v>-2.7221466070387044E-3</v>
      </c>
      <c r="AC276">
        <f t="shared" si="15"/>
        <v>9.8420691233692178E-3</v>
      </c>
      <c r="AD276">
        <f t="shared" si="15"/>
        <v>-3.5056967572304996E-3</v>
      </c>
      <c r="AE276">
        <f t="shared" si="15"/>
        <v>-3.1162355874104082E-4</v>
      </c>
      <c r="AF276">
        <f t="shared" si="15"/>
        <v>1.6932907348242734E-2</v>
      </c>
      <c r="AG276">
        <f t="shared" si="15"/>
        <v>-1.7825311942959001E-3</v>
      </c>
      <c r="AH276">
        <f t="shared" si="15"/>
        <v>-4.7058823529412437E-3</v>
      </c>
      <c r="AI276">
        <f t="shared" si="15"/>
        <v>4.2242703533026992E-3</v>
      </c>
      <c r="AJ276">
        <f t="shared" si="15"/>
        <v>8.8654472000897506E-3</v>
      </c>
      <c r="AK276">
        <f t="shared" si="15"/>
        <v>6.7836917002675684E-3</v>
      </c>
      <c r="AL276">
        <f t="shared" si="15"/>
        <v>1.1909487892019684E-3</v>
      </c>
      <c r="AM276">
        <f t="shared" si="15"/>
        <v>2.0914345769837077E-2</v>
      </c>
      <c r="AN276">
        <f t="shared" si="15"/>
        <v>-9.1002161301341087E-4</v>
      </c>
      <c r="AO276">
        <f t="shared" si="15"/>
        <v>4.2112082928409461E-3</v>
      </c>
      <c r="AP276">
        <f t="shared" si="15"/>
        <v>4.844290657439374E-3</v>
      </c>
      <c r="AQ276">
        <f t="shared" si="15"/>
        <v>1.2437810945272925E-3</v>
      </c>
      <c r="AR276">
        <f t="shared" si="15"/>
        <v>7.384615384615446E-3</v>
      </c>
      <c r="AS276">
        <f t="shared" si="15"/>
        <v>2.9760377648930078E-3</v>
      </c>
      <c r="AT276">
        <f t="shared" si="15"/>
        <v>3.0303030303029813E-3</v>
      </c>
      <c r="AU276">
        <f t="shared" si="15"/>
        <v>5.434782608695652E-3</v>
      </c>
      <c r="AV276">
        <f t="shared" si="15"/>
        <v>-1.3592352254815598E-2</v>
      </c>
      <c r="AW276">
        <f t="shared" si="15"/>
        <v>-1.1855364552459315E-3</v>
      </c>
      <c r="AX276">
        <f t="shared" si="15"/>
        <v>-5.6006720806505534E-4</v>
      </c>
      <c r="AY276">
        <f t="shared" si="15"/>
        <v>1.7722214589916217E-2</v>
      </c>
      <c r="AZ276">
        <f t="shared" si="15"/>
        <v>1.0393209769617209E-2</v>
      </c>
    </row>
    <row r="277" spans="2:52" x14ac:dyDescent="0.25">
      <c r="B277">
        <f t="shared" si="9"/>
        <v>5.9783837561616492E-3</v>
      </c>
      <c r="C277">
        <f t="shared" ref="C277:AZ282" si="16">IF(C38="","",(C39-C38)/C38)</f>
        <v>1.6689847009735585E-2</v>
      </c>
      <c r="D277">
        <f t="shared" si="16"/>
        <v>1.2980269989615784E-2</v>
      </c>
      <c r="E277">
        <f t="shared" si="16"/>
        <v>7.7579519006982156E-3</v>
      </c>
      <c r="F277">
        <f t="shared" si="16"/>
        <v>-4.6265697290152015E-2</v>
      </c>
      <c r="G277">
        <f t="shared" si="16"/>
        <v>5.5392636037797892E-3</v>
      </c>
      <c r="H277">
        <f t="shared" si="16"/>
        <v>1.4457831325301183E-2</v>
      </c>
      <c r="I277">
        <f t="shared" si="16"/>
        <v>1.9556892778993435E-2</v>
      </c>
      <c r="J277">
        <f t="shared" si="16"/>
        <v>1.899530838768734E-2</v>
      </c>
      <c r="K277">
        <f t="shared" si="16"/>
        <v>-4.7011417058427712E-3</v>
      </c>
      <c r="L277">
        <f t="shared" si="16"/>
        <v>9.0206185567010683E-3</v>
      </c>
      <c r="M277">
        <f t="shared" si="16"/>
        <v>2.0842982862436313E-2</v>
      </c>
      <c r="N277">
        <f t="shared" si="16"/>
        <v>3.2679738562091504E-3</v>
      </c>
      <c r="O277">
        <f t="shared" si="16"/>
        <v>-1.2127512127512177E-3</v>
      </c>
      <c r="P277">
        <f t="shared" si="16"/>
        <v>1.2908777969018199E-3</v>
      </c>
      <c r="Q277">
        <f t="shared" si="16"/>
        <v>2.2410945977824688E-3</v>
      </c>
      <c r="R277">
        <f t="shared" si="16"/>
        <v>1.5747139458479664E-2</v>
      </c>
      <c r="S277">
        <f t="shared" si="16"/>
        <v>8.8676671214189054E-3</v>
      </c>
      <c r="T277">
        <f t="shared" si="16"/>
        <v>5.3344275748871154E-3</v>
      </c>
      <c r="U277">
        <f t="shared" si="16"/>
        <v>6.5543071161048398E-3</v>
      </c>
      <c r="V277">
        <f t="shared" si="16"/>
        <v>8.3842376332503765E-4</v>
      </c>
      <c r="W277">
        <f t="shared" si="16"/>
        <v>1.3129821106187382E-2</v>
      </c>
      <c r="X277">
        <f t="shared" si="16"/>
        <v>1.4581124072110286E-2</v>
      </c>
      <c r="Y277">
        <f t="shared" si="16"/>
        <v>1.9775521111704834E-2</v>
      </c>
      <c r="Z277">
        <f t="shared" si="16"/>
        <v>4.2810375220347276E-3</v>
      </c>
      <c r="AA277">
        <f t="shared" si="16"/>
        <v>1.3336753013593126E-2</v>
      </c>
      <c r="AB277">
        <f t="shared" si="16"/>
        <v>9.1635796451549796E-3</v>
      </c>
      <c r="AC277">
        <f t="shared" si="16"/>
        <v>3.6264732547597977E-3</v>
      </c>
      <c r="AD277">
        <f t="shared" si="16"/>
        <v>1.0554089709762533E-2</v>
      </c>
      <c r="AE277">
        <f t="shared" si="16"/>
        <v>1.1221945137157107E-2</v>
      </c>
      <c r="AF277">
        <f t="shared" si="16"/>
        <v>-5.9692114357523633E-3</v>
      </c>
      <c r="AG277">
        <f t="shared" si="16"/>
        <v>1.4999999999999999E-2</v>
      </c>
      <c r="AH277">
        <f t="shared" si="16"/>
        <v>6.8557919621750896E-3</v>
      </c>
      <c r="AI277">
        <f t="shared" si="16"/>
        <v>5.1625239005737011E-3</v>
      </c>
      <c r="AJ277">
        <f t="shared" si="16"/>
        <v>-1.6685205784204673E-3</v>
      </c>
      <c r="AK277">
        <f t="shared" si="16"/>
        <v>4.8604328965000032E-3</v>
      </c>
      <c r="AL277">
        <f t="shared" si="16"/>
        <v>2.4980174464710649E-2</v>
      </c>
      <c r="AM277">
        <f t="shared" si="16"/>
        <v>-1.0294420424130122E-2</v>
      </c>
      <c r="AN277">
        <f t="shared" si="16"/>
        <v>1.013321188659916E-2</v>
      </c>
      <c r="AO277">
        <f t="shared" si="16"/>
        <v>1.2258064516129033E-2</v>
      </c>
      <c r="AP277">
        <f t="shared" si="16"/>
        <v>4.8209366391185381E-3</v>
      </c>
      <c r="AQ277">
        <f t="shared" si="16"/>
        <v>1.5527950310559005E-3</v>
      </c>
      <c r="AR277">
        <f t="shared" si="16"/>
        <v>4.276114844227262E-3</v>
      </c>
      <c r="AS277">
        <f t="shared" si="16"/>
        <v>5.4228270322810709E-3</v>
      </c>
      <c r="AT277">
        <f t="shared" si="16"/>
        <v>4.3159257660778052E-4</v>
      </c>
      <c r="AU277">
        <f t="shared" si="16"/>
        <v>-2.6872586872586871E-2</v>
      </c>
      <c r="AV277">
        <f t="shared" si="16"/>
        <v>9.8574304272925663E-4</v>
      </c>
      <c r="AW277">
        <f t="shared" si="16"/>
        <v>7.7151335311573376E-3</v>
      </c>
      <c r="AX277">
        <f t="shared" si="16"/>
        <v>-7.0047632390021243E-4</v>
      </c>
      <c r="AY277">
        <f t="shared" si="16"/>
        <v>-2.1148308135349441E-3</v>
      </c>
      <c r="AZ277">
        <f t="shared" si="16"/>
        <v>-4.2859591976684387E-3</v>
      </c>
    </row>
    <row r="278" spans="2:52" x14ac:dyDescent="0.25">
      <c r="B278">
        <f t="shared" si="9"/>
        <v>6.4613189961579562E-3</v>
      </c>
      <c r="C278">
        <f t="shared" si="16"/>
        <v>4.10396716826281E-3</v>
      </c>
      <c r="D278">
        <f t="shared" si="16"/>
        <v>2.0502306509482607E-3</v>
      </c>
      <c r="E278">
        <f t="shared" si="16"/>
        <v>-1.0007698229407324E-2</v>
      </c>
      <c r="F278">
        <f t="shared" si="16"/>
        <v>7.6230076230075832E-3</v>
      </c>
      <c r="G278">
        <f t="shared" si="16"/>
        <v>1.9334629509613375E-2</v>
      </c>
      <c r="H278">
        <f t="shared" si="16"/>
        <v>1.3460015835312771E-2</v>
      </c>
      <c r="I278">
        <f t="shared" si="16"/>
        <v>2.5486250838363516E-3</v>
      </c>
      <c r="J278">
        <f t="shared" si="16"/>
        <v>-3.3688938798427533E-3</v>
      </c>
      <c r="K278">
        <f t="shared" si="16"/>
        <v>8.4345479082321186E-3</v>
      </c>
      <c r="L278">
        <f t="shared" si="16"/>
        <v>-5.1085568326946548E-3</v>
      </c>
      <c r="M278">
        <f t="shared" si="16"/>
        <v>7.7132486388384238E-3</v>
      </c>
      <c r="N278">
        <f t="shared" si="16"/>
        <v>7.4918566775244297E-3</v>
      </c>
      <c r="O278">
        <f t="shared" si="16"/>
        <v>8.3261058109280837E-3</v>
      </c>
      <c r="P278">
        <f t="shared" si="16"/>
        <v>-2.6643747314138329E-2</v>
      </c>
      <c r="Q278">
        <f t="shared" si="16"/>
        <v>2.9422148993762504E-3</v>
      </c>
      <c r="R278">
        <f t="shared" si="16"/>
        <v>5.3535578853446354E-3</v>
      </c>
      <c r="S278">
        <f t="shared" si="16"/>
        <v>8.7897227856658742E-3</v>
      </c>
      <c r="T278">
        <f t="shared" si="16"/>
        <v>3.1632653061224722E-3</v>
      </c>
      <c r="U278">
        <f t="shared" si="16"/>
        <v>1.5503875968991916E-3</v>
      </c>
      <c r="V278">
        <f t="shared" si="16"/>
        <v>1.2565820966969808E-2</v>
      </c>
      <c r="W278">
        <f t="shared" si="16"/>
        <v>8.0997894054761488E-4</v>
      </c>
      <c r="X278">
        <f t="shared" si="16"/>
        <v>1.1497256336556049E-2</v>
      </c>
      <c r="Y278">
        <f t="shared" si="16"/>
        <v>8.9098532494759804E-3</v>
      </c>
      <c r="Z278">
        <f t="shared" si="16"/>
        <v>-2.4448345035105127E-3</v>
      </c>
      <c r="AA278">
        <f t="shared" si="16"/>
        <v>2.4044545684636515E-3</v>
      </c>
      <c r="AB278">
        <f t="shared" si="16"/>
        <v>4.2503863987635023E-3</v>
      </c>
      <c r="AC278">
        <f t="shared" si="16"/>
        <v>9.485094850948483E-3</v>
      </c>
      <c r="AD278">
        <f t="shared" si="16"/>
        <v>5.2219321148825066E-3</v>
      </c>
      <c r="AE278">
        <f t="shared" si="16"/>
        <v>-3.3908754623921083E-3</v>
      </c>
      <c r="AF278">
        <f t="shared" si="16"/>
        <v>1.738305941845756E-2</v>
      </c>
      <c r="AG278">
        <f t="shared" si="16"/>
        <v>6.6854327938071778E-3</v>
      </c>
      <c r="AH278">
        <f t="shared" si="16"/>
        <v>6.5743132190653674E-3</v>
      </c>
      <c r="AI278">
        <f t="shared" si="16"/>
        <v>4.3751188891001606E-3</v>
      </c>
      <c r="AJ278">
        <f t="shared" si="16"/>
        <v>1.0250696378830134E-2</v>
      </c>
      <c r="AK278">
        <f t="shared" si="16"/>
        <v>1.080396898944464E-2</v>
      </c>
      <c r="AL278">
        <f t="shared" si="16"/>
        <v>1.5087040618955397E-2</v>
      </c>
      <c r="AM278">
        <f t="shared" si="16"/>
        <v>2.0386935718743525E-2</v>
      </c>
      <c r="AN278">
        <f t="shared" si="16"/>
        <v>-1.014427412082996E-3</v>
      </c>
      <c r="AO278">
        <f t="shared" si="16"/>
        <v>5.098789037603569E-3</v>
      </c>
      <c r="AP278">
        <f t="shared" si="16"/>
        <v>1.3708019191226879E-3</v>
      </c>
      <c r="AQ278">
        <f t="shared" si="16"/>
        <v>-3.1007751937991545E-4</v>
      </c>
      <c r="AR278">
        <f t="shared" si="16"/>
        <v>1.2773722627737061E-2</v>
      </c>
      <c r="AS278">
        <f t="shared" si="16"/>
        <v>1.4756016893095159E-3</v>
      </c>
      <c r="AT278">
        <f t="shared" si="16"/>
        <v>5.6082830025883648E-3</v>
      </c>
      <c r="AU278">
        <f t="shared" si="16"/>
        <v>1.3648627202031423E-2</v>
      </c>
      <c r="AV278">
        <f t="shared" si="16"/>
        <v>3.2756636847071285E-3</v>
      </c>
      <c r="AW278">
        <f t="shared" si="16"/>
        <v>3.5335689045936057E-3</v>
      </c>
      <c r="AX278">
        <f t="shared" si="16"/>
        <v>-5.4675452123931108E-3</v>
      </c>
      <c r="AY278">
        <f t="shared" si="16"/>
        <v>4.6895432204535877E-3</v>
      </c>
      <c r="AZ278">
        <f t="shared" si="16"/>
        <v>7.4035812672176259E-3</v>
      </c>
    </row>
    <row r="279" spans="2:52" x14ac:dyDescent="0.25">
      <c r="B279">
        <f t="shared" si="9"/>
        <v>-2.0367205226392042E-3</v>
      </c>
      <c r="C279">
        <f t="shared" si="16"/>
        <v>1.3623978201634103E-3</v>
      </c>
      <c r="D279">
        <f t="shared" si="16"/>
        <v>-3.5805626598464893E-3</v>
      </c>
      <c r="E279">
        <f t="shared" si="16"/>
        <v>-3.8880248833579275E-4</v>
      </c>
      <c r="F279">
        <f t="shared" si="16"/>
        <v>-7.2214580467676159E-3</v>
      </c>
      <c r="G279">
        <f t="shared" si="16"/>
        <v>3.4968740065698663E-3</v>
      </c>
      <c r="H279">
        <f t="shared" si="16"/>
        <v>-5.4687500000000222E-3</v>
      </c>
      <c r="I279">
        <f t="shared" si="16"/>
        <v>-1.6055659620016055E-3</v>
      </c>
      <c r="J279">
        <f t="shared" si="16"/>
        <v>3.9436619718309215E-3</v>
      </c>
      <c r="K279">
        <f t="shared" si="16"/>
        <v>2.3419203747071585E-3</v>
      </c>
      <c r="L279">
        <f t="shared" si="16"/>
        <v>3.2092426187408822E-4</v>
      </c>
      <c r="M279">
        <f t="shared" si="16"/>
        <v>-7.6542098153984184E-3</v>
      </c>
      <c r="N279">
        <f t="shared" si="16"/>
        <v>-6.4662140316844492E-4</v>
      </c>
      <c r="O279">
        <f t="shared" si="16"/>
        <v>-3.6125924651643016E-3</v>
      </c>
      <c r="P279">
        <f t="shared" si="16"/>
        <v>-1.2362030905077313E-2</v>
      </c>
      <c r="Q279">
        <f t="shared" si="16"/>
        <v>-2.3468669326449526E-3</v>
      </c>
      <c r="R279">
        <f t="shared" si="16"/>
        <v>-1.2203239405369425E-3</v>
      </c>
      <c r="S279">
        <f t="shared" si="16"/>
        <v>5.0268096514745316E-3</v>
      </c>
      <c r="T279">
        <f t="shared" si="16"/>
        <v>4.78079544298646E-3</v>
      </c>
      <c r="U279">
        <f t="shared" si="16"/>
        <v>-6.0371517027863319E-3</v>
      </c>
      <c r="V279">
        <f t="shared" si="16"/>
        <v>6.0276563054013129E-3</v>
      </c>
      <c r="W279">
        <f t="shared" si="16"/>
        <v>1.6186468112658048E-3</v>
      </c>
      <c r="X279">
        <f t="shared" si="16"/>
        <v>-1.8083182640144665E-3</v>
      </c>
      <c r="Y279">
        <f t="shared" si="16"/>
        <v>-1.1818181818181775E-2</v>
      </c>
      <c r="Z279">
        <f t="shared" si="16"/>
        <v>6.2841701753282137E-4</v>
      </c>
      <c r="AA279">
        <f t="shared" si="16"/>
        <v>3.7874005807348994E-4</v>
      </c>
      <c r="AB279">
        <f t="shared" si="16"/>
        <v>-1.8853405155829107E-2</v>
      </c>
      <c r="AC279">
        <f t="shared" si="16"/>
        <v>-7.1588366890380055E-3</v>
      </c>
      <c r="AD279">
        <f t="shared" si="16"/>
        <v>-1.2121212121212121E-2</v>
      </c>
      <c r="AE279">
        <f t="shared" si="16"/>
        <v>-9.2793071450665012E-4</v>
      </c>
      <c r="AF279">
        <f t="shared" si="16"/>
        <v>2.174588381484942E-3</v>
      </c>
      <c r="AG279">
        <f t="shared" si="16"/>
        <v>-6.9905627403005939E-3</v>
      </c>
      <c r="AH279">
        <f t="shared" si="16"/>
        <v>2.6358759038955043E-2</v>
      </c>
      <c r="AI279">
        <f t="shared" si="16"/>
        <v>-4.1666666666667525E-3</v>
      </c>
      <c r="AJ279">
        <f t="shared" si="16"/>
        <v>-4.9630528289401126E-3</v>
      </c>
      <c r="AK279">
        <f t="shared" si="16"/>
        <v>1.6949531539992485E-2</v>
      </c>
      <c r="AL279">
        <f t="shared" si="16"/>
        <v>-5.3353658536584234E-3</v>
      </c>
      <c r="AM279">
        <f t="shared" si="16"/>
        <v>4.0774719673802246E-3</v>
      </c>
      <c r="AN279">
        <f t="shared" si="16"/>
        <v>-6.7697168001803814E-3</v>
      </c>
      <c r="AO279">
        <f t="shared" si="16"/>
        <v>-1.2682308180088776E-3</v>
      </c>
      <c r="AP279">
        <f t="shared" si="16"/>
        <v>-1.5058179329226569E-2</v>
      </c>
      <c r="AQ279">
        <f t="shared" si="16"/>
        <v>2.4813895781638073E-3</v>
      </c>
      <c r="AR279">
        <f t="shared" si="16"/>
        <v>-1.02102102102101E-2</v>
      </c>
      <c r="AS279">
        <f t="shared" si="16"/>
        <v>-3.9630118890356374E-3</v>
      </c>
      <c r="AT279">
        <f t="shared" si="16"/>
        <v>1.7160017160017405E-3</v>
      </c>
      <c r="AU279">
        <f t="shared" si="16"/>
        <v>-7.2021293251917961E-3</v>
      </c>
      <c r="AV279">
        <f t="shared" si="16"/>
        <v>-1.632484372578555E-3</v>
      </c>
      <c r="AW279">
        <f t="shared" si="16"/>
        <v>-3.521126760563347E-3</v>
      </c>
      <c r="AX279">
        <f t="shared" si="16"/>
        <v>4.5108542430223764E-3</v>
      </c>
      <c r="AY279">
        <f t="shared" si="16"/>
        <v>1.1444728692608166E-2</v>
      </c>
      <c r="AZ279">
        <f t="shared" si="16"/>
        <v>-1.21346778328491E-2</v>
      </c>
    </row>
    <row r="280" spans="2:52" x14ac:dyDescent="0.25">
      <c r="B280">
        <f t="shared" si="9"/>
        <v>1.1484409965686941E-2</v>
      </c>
      <c r="C280">
        <f t="shared" si="16"/>
        <v>1.4965986394557746E-2</v>
      </c>
      <c r="D280">
        <f t="shared" si="16"/>
        <v>7.7002053388090345E-3</v>
      </c>
      <c r="E280">
        <f t="shared" si="16"/>
        <v>7.3901205756514085E-3</v>
      </c>
      <c r="F280">
        <f t="shared" si="16"/>
        <v>7.2739868375477062E-3</v>
      </c>
      <c r="G280">
        <f t="shared" si="16"/>
        <v>-2.1119324181626486E-3</v>
      </c>
      <c r="H280">
        <f t="shared" si="16"/>
        <v>3.6920659858601754E-2</v>
      </c>
      <c r="I280">
        <f t="shared" si="16"/>
        <v>1.7153578129187885E-2</v>
      </c>
      <c r="J280">
        <f t="shared" si="16"/>
        <v>-1.7508417508417376E-2</v>
      </c>
      <c r="K280">
        <f t="shared" si="16"/>
        <v>-3.1152647975077378E-3</v>
      </c>
      <c r="L280">
        <f t="shared" si="16"/>
        <v>1.3795316008983033E-2</v>
      </c>
      <c r="M280">
        <f t="shared" si="16"/>
        <v>3.0852994555353824E-2</v>
      </c>
      <c r="N280">
        <f t="shared" si="16"/>
        <v>5.4998382400517631E-3</v>
      </c>
      <c r="O280">
        <f t="shared" si="16"/>
        <v>-3.453038674033689E-4</v>
      </c>
      <c r="P280">
        <f t="shared" si="16"/>
        <v>4.4702726866338851E-3</v>
      </c>
      <c r="Q280">
        <f t="shared" si="16"/>
        <v>6.2338273347447796E-3</v>
      </c>
      <c r="R280">
        <f t="shared" si="16"/>
        <v>-8.1084083083416639E-3</v>
      </c>
      <c r="S280">
        <f t="shared" si="16"/>
        <v>-6.0020006668888119E-3</v>
      </c>
      <c r="T280">
        <f t="shared" si="16"/>
        <v>1.5185260174124893E-3</v>
      </c>
      <c r="U280">
        <f t="shared" si="16"/>
        <v>1.2303379535897795E-2</v>
      </c>
      <c r="V280">
        <f t="shared" si="16"/>
        <v>2.2321428571428471E-2</v>
      </c>
      <c r="W280">
        <f t="shared" si="16"/>
        <v>1.1150614091790524E-2</v>
      </c>
      <c r="X280">
        <f t="shared" si="16"/>
        <v>1.5527950310559005E-3</v>
      </c>
      <c r="Y280">
        <f t="shared" si="16"/>
        <v>1.7873570771454846E-2</v>
      </c>
      <c r="Z280">
        <f t="shared" si="16"/>
        <v>1.023676442881357E-2</v>
      </c>
      <c r="AA280">
        <f t="shared" si="16"/>
        <v>-9.3387178192831256E-3</v>
      </c>
      <c r="AB280">
        <f t="shared" si="16"/>
        <v>1.1960784313725478E-2</v>
      </c>
      <c r="AC280">
        <f t="shared" si="16"/>
        <v>1.7575484452456085E-2</v>
      </c>
      <c r="AD280">
        <f t="shared" si="16"/>
        <v>1.4899211218229623E-2</v>
      </c>
      <c r="AE280">
        <f t="shared" si="16"/>
        <v>8.0495356037151699E-3</v>
      </c>
      <c r="AF280">
        <f t="shared" si="16"/>
        <v>3.7197768133913375E-3</v>
      </c>
      <c r="AG280">
        <f t="shared" si="16"/>
        <v>9.5036958817317843E-3</v>
      </c>
      <c r="AH280">
        <f t="shared" si="16"/>
        <v>2.136363636363631E-2</v>
      </c>
      <c r="AI280">
        <f t="shared" si="16"/>
        <v>-3.0429821224798579E-3</v>
      </c>
      <c r="AJ280">
        <f t="shared" si="16"/>
        <v>-1.3189980048769775E-2</v>
      </c>
      <c r="AK280">
        <f t="shared" si="16"/>
        <v>8.6926566840372418E-3</v>
      </c>
      <c r="AL280">
        <f t="shared" si="16"/>
        <v>1.6858237547892632E-2</v>
      </c>
      <c r="AM280">
        <f t="shared" si="16"/>
        <v>-1.5228426395939087E-2</v>
      </c>
      <c r="AN280">
        <f t="shared" si="16"/>
        <v>1.2154947177098637E-2</v>
      </c>
      <c r="AO280">
        <f t="shared" si="16"/>
        <v>-6.9841269841269841E-3</v>
      </c>
      <c r="AP280">
        <f t="shared" si="16"/>
        <v>2.3627519110493263E-2</v>
      </c>
      <c r="AQ280">
        <f t="shared" si="16"/>
        <v>2.1658415841583809E-3</v>
      </c>
      <c r="AR280">
        <f t="shared" si="16"/>
        <v>3.6407766990290487E-3</v>
      </c>
      <c r="AS280">
        <f t="shared" si="16"/>
        <v>6.4272597429096733E-3</v>
      </c>
      <c r="AT280">
        <f t="shared" si="16"/>
        <v>6.8522483940042581E-3</v>
      </c>
      <c r="AU280">
        <f t="shared" si="16"/>
        <v>6.7812647847342693E-3</v>
      </c>
      <c r="AV280">
        <f t="shared" si="16"/>
        <v>-1.9628744208829143E-3</v>
      </c>
      <c r="AW280">
        <f t="shared" si="16"/>
        <v>1.4723203769140164E-2</v>
      </c>
      <c r="AX280">
        <f t="shared" si="16"/>
        <v>4.9115913555991342E-3</v>
      </c>
      <c r="AY280">
        <f t="shared" si="16"/>
        <v>-1.3001419950301863E-2</v>
      </c>
      <c r="AZ280">
        <f t="shared" si="16"/>
        <v>9.51557093425613E-3</v>
      </c>
    </row>
    <row r="281" spans="2:52" x14ac:dyDescent="0.25">
      <c r="B281">
        <f t="shared" si="9"/>
        <v>3.3215437213679742E-3</v>
      </c>
      <c r="C281">
        <f t="shared" si="16"/>
        <v>-2.6809651474529309E-3</v>
      </c>
      <c r="D281">
        <f t="shared" si="16"/>
        <v>-7.1319409067753725E-3</v>
      </c>
      <c r="E281">
        <f t="shared" si="16"/>
        <v>-7.7220077220072829E-4</v>
      </c>
      <c r="F281">
        <f t="shared" si="16"/>
        <v>-7.3933975240716441E-3</v>
      </c>
      <c r="G281">
        <f t="shared" si="16"/>
        <v>2.0846560846560835E-2</v>
      </c>
      <c r="H281">
        <f t="shared" si="16"/>
        <v>3.7878787878796493E-4</v>
      </c>
      <c r="I281">
        <f t="shared" si="16"/>
        <v>-3.4255599472990776E-3</v>
      </c>
      <c r="J281">
        <f t="shared" si="16"/>
        <v>1.8277358921635432E-3</v>
      </c>
      <c r="K281">
        <f t="shared" si="16"/>
        <v>1.1160714285716824E-4</v>
      </c>
      <c r="L281">
        <f t="shared" si="16"/>
        <v>1.1708860759493634E-2</v>
      </c>
      <c r="M281">
        <f t="shared" si="16"/>
        <v>8.8028169014092023E-4</v>
      </c>
      <c r="N281">
        <f t="shared" si="16"/>
        <v>-8.0437580437580439E-3</v>
      </c>
      <c r="O281">
        <f t="shared" si="16"/>
        <v>1.0708117443868818E-2</v>
      </c>
      <c r="P281">
        <f t="shared" si="16"/>
        <v>-1.335113484646119E-3</v>
      </c>
      <c r="Q281">
        <f t="shared" si="16"/>
        <v>1.1221507890122828E-2</v>
      </c>
      <c r="R281">
        <f t="shared" si="16"/>
        <v>1.0078387458006719E-3</v>
      </c>
      <c r="S281">
        <f t="shared" si="16"/>
        <v>3.6900369003688891E-3</v>
      </c>
      <c r="T281">
        <f t="shared" si="16"/>
        <v>8.9962599818051783E-3</v>
      </c>
      <c r="U281">
        <f t="shared" si="16"/>
        <v>5.0769230769231325E-3</v>
      </c>
      <c r="V281">
        <f t="shared" si="16"/>
        <v>-1.5743507239714898E-2</v>
      </c>
      <c r="W281">
        <f t="shared" si="16"/>
        <v>4.3151670129455508E-3</v>
      </c>
      <c r="X281">
        <f t="shared" si="16"/>
        <v>2.5839793281653745E-4</v>
      </c>
      <c r="Y281">
        <f t="shared" si="16"/>
        <v>4.5190445448675832E-3</v>
      </c>
      <c r="Z281">
        <f t="shared" si="16"/>
        <v>1.8028098968046696E-3</v>
      </c>
      <c r="AA281">
        <f t="shared" si="16"/>
        <v>6.369426751592357E-3</v>
      </c>
      <c r="AB281">
        <f t="shared" si="16"/>
        <v>9.300523154427514E-3</v>
      </c>
      <c r="AC281">
        <f t="shared" si="16"/>
        <v>9.078830823737746E-3</v>
      </c>
      <c r="AD281">
        <f t="shared" si="16"/>
        <v>1.2089810017271158E-2</v>
      </c>
      <c r="AE281">
        <f t="shared" si="16"/>
        <v>9.2137592137592141E-4</v>
      </c>
      <c r="AF281">
        <f t="shared" si="16"/>
        <v>2.9647930821494774E-2</v>
      </c>
      <c r="AG281">
        <f t="shared" si="16"/>
        <v>-6.9735006973500695E-4</v>
      </c>
      <c r="AH281">
        <f t="shared" si="16"/>
        <v>9.7908322207388709E-3</v>
      </c>
      <c r="AI281">
        <f t="shared" si="16"/>
        <v>-1.9839755818390099E-2</v>
      </c>
      <c r="AJ281">
        <f t="shared" si="16"/>
        <v>-4.1559025047735957E-3</v>
      </c>
      <c r="AK281">
        <f t="shared" si="16"/>
        <v>-1.7947581436241963E-3</v>
      </c>
      <c r="AL281">
        <f t="shared" si="16"/>
        <v>6.4054257724190542E-3</v>
      </c>
      <c r="AM281">
        <f t="shared" si="16"/>
        <v>-1.2371134020618556E-2</v>
      </c>
      <c r="AN281">
        <f t="shared" si="16"/>
        <v>7.8563411896745549E-3</v>
      </c>
      <c r="AO281">
        <f t="shared" si="16"/>
        <v>2.0780051150895141E-2</v>
      </c>
      <c r="AP281">
        <f t="shared" si="16"/>
        <v>1.2898845892736001E-2</v>
      </c>
      <c r="AQ281">
        <f t="shared" si="16"/>
        <v>1.20407533189257E-2</v>
      </c>
      <c r="AR281">
        <f t="shared" si="16"/>
        <v>8.464328899637278E-3</v>
      </c>
      <c r="AS281">
        <f t="shared" si="16"/>
        <v>0</v>
      </c>
      <c r="AT281">
        <f t="shared" si="16"/>
        <v>4.6788600595491043E-3</v>
      </c>
      <c r="AU281">
        <f t="shared" si="16"/>
        <v>0</v>
      </c>
      <c r="AV281">
        <f t="shared" si="16"/>
        <v>-6.5673045017143334E-4</v>
      </c>
      <c r="AW281">
        <f t="shared" si="16"/>
        <v>-2.4956471271038949E-2</v>
      </c>
      <c r="AX281">
        <f t="shared" si="16"/>
        <v>5.1668761346181334E-3</v>
      </c>
      <c r="AY281">
        <f t="shared" si="16"/>
        <v>-1.1913860540394597E-2</v>
      </c>
      <c r="AZ281">
        <f t="shared" si="16"/>
        <v>6.8551842330762391E-3</v>
      </c>
    </row>
    <row r="282" spans="2:52" x14ac:dyDescent="0.25">
      <c r="B282">
        <f t="shared" si="9"/>
        <v>-3.2429253950753988E-3</v>
      </c>
      <c r="C282">
        <f t="shared" si="16"/>
        <v>5.3763440860213904E-3</v>
      </c>
      <c r="D282">
        <f t="shared" si="16"/>
        <v>5.6439199589532803E-3</v>
      </c>
      <c r="E282">
        <f t="shared" si="16"/>
        <v>8.500772797527003E-3</v>
      </c>
      <c r="F282">
        <f t="shared" si="16"/>
        <v>9.7003291183094115E-3</v>
      </c>
      <c r="G282">
        <f t="shared" si="16"/>
        <v>-2.1664766248574722E-2</v>
      </c>
      <c r="H282">
        <f t="shared" ref="C282:AZ287" si="17">IF(H43="","",(H44-H43)/H43)</f>
        <v>-1.1359333585763398E-3</v>
      </c>
      <c r="I282">
        <f t="shared" si="17"/>
        <v>-6.7424643046007406E-3</v>
      </c>
      <c r="J282">
        <f t="shared" si="17"/>
        <v>-1.4823261117445806E-2</v>
      </c>
      <c r="K282">
        <f t="shared" si="17"/>
        <v>-3.1246512665997861E-3</v>
      </c>
      <c r="L282">
        <f t="shared" si="17"/>
        <v>-6.8814513606505747E-3</v>
      </c>
      <c r="M282">
        <f t="shared" si="17"/>
        <v>8.7950747581349437E-4</v>
      </c>
      <c r="N282">
        <f t="shared" si="17"/>
        <v>8.108984755108661E-3</v>
      </c>
      <c r="O282">
        <f t="shared" si="17"/>
        <v>-1.7088174982911822E-2</v>
      </c>
      <c r="P282">
        <f t="shared" si="17"/>
        <v>1.3368983957218492E-3</v>
      </c>
      <c r="Q282">
        <f t="shared" si="17"/>
        <v>1.8494971679574221E-3</v>
      </c>
      <c r="R282">
        <f t="shared" si="17"/>
        <v>1.3424320393780065E-3</v>
      </c>
      <c r="S282">
        <f t="shared" si="17"/>
        <v>1.1029411764705921E-2</v>
      </c>
      <c r="T282">
        <f t="shared" si="17"/>
        <v>-1.1921458625525926E-2</v>
      </c>
      <c r="U282">
        <f t="shared" si="17"/>
        <v>1.3776213072094676E-3</v>
      </c>
      <c r="V282">
        <f t="shared" si="17"/>
        <v>1.5178050204319375E-3</v>
      </c>
      <c r="W282">
        <f t="shared" si="17"/>
        <v>8.1158497772119351E-3</v>
      </c>
      <c r="X282">
        <f t="shared" si="17"/>
        <v>-9.5582536812193232E-3</v>
      </c>
      <c r="Y282">
        <f t="shared" si="17"/>
        <v>7.0694087403598612E-3</v>
      </c>
      <c r="Z282">
        <f t="shared" si="17"/>
        <v>1.1790257524047104E-3</v>
      </c>
      <c r="AA282">
        <f t="shared" si="17"/>
        <v>1.2531645569620189E-2</v>
      </c>
      <c r="AB282">
        <f t="shared" si="17"/>
        <v>8.6388942215395604E-3</v>
      </c>
      <c r="AC282">
        <f t="shared" si="17"/>
        <v>8.7777046302399409E-4</v>
      </c>
      <c r="AD282">
        <f t="shared" si="17"/>
        <v>-1.1092150170648464E-2</v>
      </c>
      <c r="AE282">
        <f t="shared" si="17"/>
        <v>-4.9094814360233201E-3</v>
      </c>
      <c r="AF282">
        <f t="shared" si="17"/>
        <v>-2.9994001199775387E-4</v>
      </c>
      <c r="AG282">
        <f t="shared" si="17"/>
        <v>3.1402651779483602E-3</v>
      </c>
      <c r="AH282">
        <f t="shared" si="17"/>
        <v>-9.9162626707801418E-3</v>
      </c>
      <c r="AI282">
        <f t="shared" si="17"/>
        <v>2.2771506422732672E-2</v>
      </c>
      <c r="AJ282">
        <f t="shared" si="17"/>
        <v>-7.8953304759761501E-4</v>
      </c>
      <c r="AK282">
        <f t="shared" si="17"/>
        <v>2.1619496855345955E-3</v>
      </c>
      <c r="AL282">
        <f t="shared" si="17"/>
        <v>5.6158742044177673E-3</v>
      </c>
      <c r="AM282">
        <f t="shared" si="17"/>
        <v>-9.9164926931106477E-3</v>
      </c>
      <c r="AN282">
        <f t="shared" si="17"/>
        <v>-8.9086859688205958E-4</v>
      </c>
      <c r="AO282">
        <f t="shared" si="17"/>
        <v>1.2527403695584091E-3</v>
      </c>
      <c r="AP282">
        <f t="shared" si="17"/>
        <v>-1.2734584450402231E-2</v>
      </c>
      <c r="AQ282">
        <f t="shared" si="17"/>
        <v>5.1860890787064932E-3</v>
      </c>
      <c r="AR282">
        <f t="shared" si="17"/>
        <v>-9.592326139088737E-3</v>
      </c>
      <c r="AS282">
        <f t="shared" si="17"/>
        <v>6.8423720223009634E-3</v>
      </c>
      <c r="AT282">
        <f t="shared" si="17"/>
        <v>-2.9635901778153626E-3</v>
      </c>
      <c r="AU282">
        <f t="shared" si="17"/>
        <v>-1.1904761904761904E-2</v>
      </c>
      <c r="AV282">
        <f t="shared" si="17"/>
        <v>1.3108653094540098E-3</v>
      </c>
      <c r="AW282">
        <f t="shared" si="17"/>
        <v>7.738095238095306E-3</v>
      </c>
      <c r="AX282">
        <f t="shared" si="17"/>
        <v>-1.458738538482908E-2</v>
      </c>
      <c r="AY282">
        <f t="shared" si="17"/>
        <v>-2.1385021385021655E-3</v>
      </c>
      <c r="AZ282">
        <f t="shared" si="17"/>
        <v>1.5319148936170793E-3</v>
      </c>
    </row>
    <row r="283" spans="2:52" x14ac:dyDescent="0.25">
      <c r="B283">
        <f t="shared" si="9"/>
        <v>-9.3032310587513392E-3</v>
      </c>
      <c r="C283">
        <f t="shared" si="17"/>
        <v>-2.6737967914438883E-3</v>
      </c>
      <c r="D283">
        <f t="shared" si="17"/>
        <v>-3.0612244897959183E-2</v>
      </c>
      <c r="E283">
        <f t="shared" si="17"/>
        <v>-3.8314176245210726E-3</v>
      </c>
      <c r="F283">
        <f t="shared" si="17"/>
        <v>-3.4311202607651401E-3</v>
      </c>
      <c r="G283">
        <f t="shared" si="17"/>
        <v>-1.3774104683195111E-3</v>
      </c>
      <c r="H283">
        <f t="shared" si="17"/>
        <v>-3.4116755117514557E-3</v>
      </c>
      <c r="I283">
        <f t="shared" si="17"/>
        <v>2.7951550645547718E-3</v>
      </c>
      <c r="J283">
        <f t="shared" si="17"/>
        <v>-2.7777777777778828E-3</v>
      </c>
      <c r="K283">
        <f t="shared" si="17"/>
        <v>4.3658345460652536E-3</v>
      </c>
      <c r="L283">
        <f t="shared" si="17"/>
        <v>-7.874015748031496E-3</v>
      </c>
      <c r="M283">
        <f t="shared" si="17"/>
        <v>-8.3479789103690933E-3</v>
      </c>
      <c r="N283">
        <f t="shared" si="17"/>
        <v>-1.9305019305019305E-3</v>
      </c>
      <c r="O283">
        <f t="shared" si="17"/>
        <v>-1.9471488178025114E-2</v>
      </c>
      <c r="P283">
        <f t="shared" si="17"/>
        <v>1.3351134846462456E-3</v>
      </c>
      <c r="Q283">
        <f t="shared" si="17"/>
        <v>-1.2345679012345763E-2</v>
      </c>
      <c r="R283">
        <f t="shared" si="17"/>
        <v>-9.8313037649424648E-3</v>
      </c>
      <c r="S283">
        <f t="shared" si="17"/>
        <v>-1.1900826446281067E-2</v>
      </c>
      <c r="T283">
        <f t="shared" si="17"/>
        <v>-7.0972320794888844E-3</v>
      </c>
      <c r="U283">
        <f t="shared" si="17"/>
        <v>-1.7120146744114967E-2</v>
      </c>
      <c r="V283">
        <f t="shared" si="17"/>
        <v>-6.1785964094194581E-3</v>
      </c>
      <c r="W283">
        <f t="shared" si="17"/>
        <v>-8.8397790055248972E-3</v>
      </c>
      <c r="X283">
        <f t="shared" si="17"/>
        <v>-5.7381324986958788E-3</v>
      </c>
      <c r="Y283">
        <f t="shared" si="17"/>
        <v>-3.9566049776641743E-3</v>
      </c>
      <c r="Z283">
        <f t="shared" si="17"/>
        <v>3.5948927730258973E-3</v>
      </c>
      <c r="AA283">
        <f t="shared" si="17"/>
        <v>-6.8758594824352695E-3</v>
      </c>
      <c r="AB283">
        <f t="shared" si="17"/>
        <v>-3.1023981728207129E-2</v>
      </c>
      <c r="AC283">
        <f t="shared" si="17"/>
        <v>-7.4545055908792675E-3</v>
      </c>
      <c r="AD283">
        <f t="shared" si="17"/>
        <v>-6.9025021570319244E-3</v>
      </c>
      <c r="AE283">
        <f t="shared" si="17"/>
        <v>3.083564600678384E-4</v>
      </c>
      <c r="AF283">
        <f t="shared" si="17"/>
        <v>-2.0402040204020394E-2</v>
      </c>
      <c r="AG283">
        <f t="shared" si="17"/>
        <v>-1.3913043478260871E-3</v>
      </c>
      <c r="AH283">
        <f t="shared" si="17"/>
        <v>-1.0683285110171309E-2</v>
      </c>
      <c r="AI283">
        <f t="shared" si="17"/>
        <v>-3.2159847764034209E-2</v>
      </c>
      <c r="AJ283">
        <f t="shared" si="17"/>
        <v>-1.5803138051698582E-3</v>
      </c>
      <c r="AK283">
        <f t="shared" si="17"/>
        <v>-1.5798304678477343E-2</v>
      </c>
      <c r="AL283">
        <f t="shared" si="17"/>
        <v>-3.4996276991809301E-2</v>
      </c>
      <c r="AM283">
        <f t="shared" si="17"/>
        <v>-1.4760147601476014E-2</v>
      </c>
      <c r="AN283">
        <f t="shared" si="17"/>
        <v>-1.5827017387427492E-2</v>
      </c>
      <c r="AO283">
        <f t="shared" si="17"/>
        <v>0</v>
      </c>
      <c r="AP283">
        <f t="shared" si="17"/>
        <v>-1.7651052274270062E-2</v>
      </c>
      <c r="AQ283">
        <f t="shared" si="17"/>
        <v>-1.4264036418816354E-2</v>
      </c>
      <c r="AR283">
        <f t="shared" si="17"/>
        <v>-1.1501210653753105E-2</v>
      </c>
      <c r="AS283">
        <f t="shared" si="17"/>
        <v>-1.2635288195318282E-2</v>
      </c>
      <c r="AT283">
        <f t="shared" si="17"/>
        <v>-8.9171974522292748E-3</v>
      </c>
      <c r="AU283">
        <f t="shared" si="17"/>
        <v>-6.024096385542169E-3</v>
      </c>
      <c r="AV283">
        <f t="shared" si="17"/>
        <v>-5.5682018369538153E-3</v>
      </c>
      <c r="AW283">
        <f t="shared" si="17"/>
        <v>-1.0632014176018967E-2</v>
      </c>
      <c r="AX283">
        <f t="shared" si="17"/>
        <v>2.8196813760039501E-4</v>
      </c>
      <c r="AY283">
        <f t="shared" si="17"/>
        <v>-1.1627376772605105E-2</v>
      </c>
      <c r="AZ283">
        <f t="shared" si="17"/>
        <v>-2.1923861318830833E-2</v>
      </c>
    </row>
    <row r="284" spans="2:52" x14ac:dyDescent="0.25">
      <c r="B284">
        <f t="shared" si="9"/>
        <v>1.068574559052971E-2</v>
      </c>
      <c r="C284">
        <f t="shared" si="17"/>
        <v>1.0723860589812485E-2</v>
      </c>
      <c r="D284">
        <f t="shared" si="17"/>
        <v>2.1052631578947667E-3</v>
      </c>
      <c r="E284">
        <f t="shared" si="17"/>
        <v>7.6923076923072554E-4</v>
      </c>
      <c r="F284">
        <f t="shared" si="17"/>
        <v>8.9516267860217692E-3</v>
      </c>
      <c r="G284">
        <f t="shared" si="17"/>
        <v>6.5782493368700748E-3</v>
      </c>
      <c r="H284">
        <f t="shared" si="17"/>
        <v>7.9878280715101665E-3</v>
      </c>
      <c r="I284">
        <f t="shared" si="17"/>
        <v>1.2211308733740376E-2</v>
      </c>
      <c r="J284">
        <f t="shared" si="17"/>
        <v>1.497214484679673E-2</v>
      </c>
      <c r="K284">
        <f t="shared" si="17"/>
        <v>5.4614355773517356E-3</v>
      </c>
      <c r="L284">
        <f t="shared" si="17"/>
        <v>1.904761904761977E-3</v>
      </c>
      <c r="M284">
        <f t="shared" si="17"/>
        <v>1.3291980505095259E-2</v>
      </c>
      <c r="N284">
        <f t="shared" si="17"/>
        <v>9.6711798839458421E-3</v>
      </c>
      <c r="O284">
        <f t="shared" si="17"/>
        <v>3.0141843971631509E-3</v>
      </c>
      <c r="P284">
        <f t="shared" si="17"/>
        <v>1.0444444444444419E-2</v>
      </c>
      <c r="Q284">
        <f t="shared" si="17"/>
        <v>2.792056074766356E-2</v>
      </c>
      <c r="R284">
        <f t="shared" si="17"/>
        <v>-1.8052578133814735E-3</v>
      </c>
      <c r="S284">
        <f t="shared" si="17"/>
        <v>1.0705921712947626E-2</v>
      </c>
      <c r="T284">
        <f t="shared" si="17"/>
        <v>3.880322679464877E-3</v>
      </c>
      <c r="U284">
        <f t="shared" si="17"/>
        <v>1.0419906687402827E-2</v>
      </c>
      <c r="V284">
        <f t="shared" si="17"/>
        <v>7.0381231671553584E-3</v>
      </c>
      <c r="W284">
        <f t="shared" si="17"/>
        <v>4.4593088071349122E-3</v>
      </c>
      <c r="X284">
        <f t="shared" si="17"/>
        <v>7.6075550891920255E-3</v>
      </c>
      <c r="Y284">
        <f t="shared" si="17"/>
        <v>7.6883649410557954E-3</v>
      </c>
      <c r="Z284">
        <f t="shared" si="17"/>
        <v>8.3374505928854713E-3</v>
      </c>
      <c r="AA284">
        <f t="shared" si="17"/>
        <v>5.4128902316214356E-3</v>
      </c>
      <c r="AB284">
        <f t="shared" si="17"/>
        <v>1.9838931447652822E-2</v>
      </c>
      <c r="AC284">
        <f t="shared" si="17"/>
        <v>1.391650099403581E-2</v>
      </c>
      <c r="AD284">
        <f t="shared" si="17"/>
        <v>1.6507384882710686E-2</v>
      </c>
      <c r="AE284">
        <f t="shared" si="17"/>
        <v>1.8495684340320592E-3</v>
      </c>
      <c r="AF284">
        <f t="shared" si="17"/>
        <v>2.4196018376722792E-2</v>
      </c>
      <c r="AG284">
        <f t="shared" si="17"/>
        <v>3.134796238244514E-3</v>
      </c>
      <c r="AH284">
        <f t="shared" si="17"/>
        <v>1.3723284589426309E-2</v>
      </c>
      <c r="AI284">
        <f t="shared" si="17"/>
        <v>3.1852143138025819E-2</v>
      </c>
      <c r="AJ284">
        <f t="shared" si="17"/>
        <v>-1.4132278123233465E-2</v>
      </c>
      <c r="AK284">
        <f t="shared" si="17"/>
        <v>7.2916205405246324E-3</v>
      </c>
      <c r="AL284">
        <f t="shared" si="17"/>
        <v>1.2345679012345552E-2</v>
      </c>
      <c r="AM284">
        <f t="shared" si="17"/>
        <v>-1.9261637239164843E-3</v>
      </c>
      <c r="AN284">
        <f t="shared" si="17"/>
        <v>6.7950169875425253E-3</v>
      </c>
      <c r="AO284">
        <f t="shared" si="17"/>
        <v>9.0710040663121681E-3</v>
      </c>
      <c r="AP284">
        <f t="shared" si="17"/>
        <v>-1.3821700069108513E-3</v>
      </c>
      <c r="AQ284">
        <f t="shared" si="17"/>
        <v>1.6625615763546729E-2</v>
      </c>
      <c r="AR284">
        <f t="shared" si="17"/>
        <v>0</v>
      </c>
      <c r="AS284">
        <f t="shared" si="17"/>
        <v>0</v>
      </c>
      <c r="AT284">
        <f t="shared" si="17"/>
        <v>9.8543273350470556E-3</v>
      </c>
      <c r="AU284">
        <f t="shared" si="17"/>
        <v>-1.9617224880382776E-2</v>
      </c>
      <c r="AV284">
        <f t="shared" si="17"/>
        <v>6.5893451990176469E-3</v>
      </c>
      <c r="AW284">
        <f t="shared" si="17"/>
        <v>2.3880597014925712E-3</v>
      </c>
      <c r="AX284">
        <f t="shared" si="17"/>
        <v>7.0472163495415301E-4</v>
      </c>
      <c r="AY284">
        <f t="shared" si="17"/>
        <v>7.8427754198192347E-3</v>
      </c>
      <c r="AZ284">
        <f t="shared" si="17"/>
        <v>5.5603822762814994E-3</v>
      </c>
    </row>
    <row r="285" spans="2:52" x14ac:dyDescent="0.25">
      <c r="B285">
        <f t="shared" si="9"/>
        <v>3.7147562135998588E-3</v>
      </c>
      <c r="C285">
        <f t="shared" si="17"/>
        <v>5.9681697612730582E-3</v>
      </c>
      <c r="D285">
        <f t="shared" si="17"/>
        <v>1.1554621848739436E-2</v>
      </c>
      <c r="E285">
        <f t="shared" si="17"/>
        <v>-1.5757109915449524E-2</v>
      </c>
      <c r="F285">
        <f t="shared" si="17"/>
        <v>-2.644599897628391E-2</v>
      </c>
      <c r="G285">
        <f t="shared" si="17"/>
        <v>7.3785179719609124E-4</v>
      </c>
      <c r="H285">
        <f t="shared" si="17"/>
        <v>6.4150943396225988E-3</v>
      </c>
      <c r="I285">
        <f t="shared" si="17"/>
        <v>2.0849724626278522E-2</v>
      </c>
      <c r="J285">
        <f t="shared" si="17"/>
        <v>4.4596912521440886E-3</v>
      </c>
      <c r="K285">
        <f t="shared" si="17"/>
        <v>3.4364261168385131E-3</v>
      </c>
      <c r="L285">
        <f t="shared" si="17"/>
        <v>7.6045627376425127E-3</v>
      </c>
      <c r="M285">
        <f t="shared" si="17"/>
        <v>1.3117621337997378E-2</v>
      </c>
      <c r="N285">
        <f t="shared" si="17"/>
        <v>3.1928480204342275E-3</v>
      </c>
      <c r="O285">
        <f t="shared" si="17"/>
        <v>-3.5354428142130327E-4</v>
      </c>
      <c r="P285">
        <f t="shared" si="17"/>
        <v>-4.8383549593138085E-3</v>
      </c>
      <c r="Q285">
        <f t="shared" si="17"/>
        <v>1.3183316285941708E-2</v>
      </c>
      <c r="R285">
        <f t="shared" si="17"/>
        <v>1.4242115971515769E-2</v>
      </c>
      <c r="S285">
        <f t="shared" si="17"/>
        <v>-1.9860973187686946E-3</v>
      </c>
      <c r="T285">
        <f t="shared" si="17"/>
        <v>1.2511443393347614E-2</v>
      </c>
      <c r="U285">
        <f t="shared" si="17"/>
        <v>5.8488533169155392E-3</v>
      </c>
      <c r="V285">
        <f t="shared" si="17"/>
        <v>1.7588817705300002E-2</v>
      </c>
      <c r="W285">
        <f t="shared" si="17"/>
        <v>8.2448073569050765E-3</v>
      </c>
      <c r="X285">
        <f t="shared" si="17"/>
        <v>9.632908096849779E-3</v>
      </c>
      <c r="Y285">
        <f t="shared" si="17"/>
        <v>1.6149542217700864E-2</v>
      </c>
      <c r="Z285">
        <f t="shared" si="17"/>
        <v>1.0595945366570604E-2</v>
      </c>
      <c r="AA285">
        <f t="shared" si="17"/>
        <v>1.3396769750845037E-2</v>
      </c>
      <c r="AB285">
        <f t="shared" si="17"/>
        <v>4.2372881355931986E-3</v>
      </c>
      <c r="AC285">
        <f t="shared" si="17"/>
        <v>5.6644880174292435E-3</v>
      </c>
      <c r="AD285">
        <f t="shared" si="17"/>
        <v>-4.2735042735042739E-3</v>
      </c>
      <c r="AE285">
        <f t="shared" si="17"/>
        <v>2.0615384615384615E-2</v>
      </c>
      <c r="AF285">
        <f t="shared" si="17"/>
        <v>1.1961722488038023E-3</v>
      </c>
      <c r="AG285">
        <f t="shared" si="17"/>
        <v>1.1458333333333333E-2</v>
      </c>
      <c r="AH285">
        <f t="shared" si="17"/>
        <v>6.6577896138481389E-3</v>
      </c>
      <c r="AI285">
        <f t="shared" si="17"/>
        <v>1.371951219512204E-2</v>
      </c>
      <c r="AJ285">
        <f t="shared" si="17"/>
        <v>9.1743119266055051E-3</v>
      </c>
      <c r="AK285">
        <f t="shared" si="17"/>
        <v>-3.5901118063385538E-4</v>
      </c>
      <c r="AL285">
        <f t="shared" si="17"/>
        <v>1.8673780487804954E-2</v>
      </c>
      <c r="AM285">
        <f t="shared" si="17"/>
        <v>-1.1257639112254744E-2</v>
      </c>
      <c r="AN285">
        <f t="shared" si="17"/>
        <v>8.9988751406074319E-3</v>
      </c>
      <c r="AO285">
        <f t="shared" si="17"/>
        <v>1.8288902665840049E-2</v>
      </c>
      <c r="AP285">
        <f t="shared" si="17"/>
        <v>2.0761245674740501E-2</v>
      </c>
      <c r="AQ285">
        <f t="shared" si="17"/>
        <v>1.5748031496062957E-2</v>
      </c>
      <c r="AR285">
        <f t="shared" si="17"/>
        <v>4.8989589712187297E-3</v>
      </c>
      <c r="AS285">
        <f t="shared" si="17"/>
        <v>9.3300703579076074E-3</v>
      </c>
      <c r="AT285">
        <f t="shared" si="17"/>
        <v>8.4853627492575308E-3</v>
      </c>
      <c r="AU285">
        <f t="shared" si="17"/>
        <v>-2.8794533918984871E-2</v>
      </c>
      <c r="AV285">
        <f t="shared" si="17"/>
        <v>8.1818997467095755E-3</v>
      </c>
      <c r="AW285">
        <f t="shared" si="17"/>
        <v>1.3103037522334654E-2</v>
      </c>
      <c r="AX285">
        <f t="shared" si="17"/>
        <v>1.1690140845070399E-2</v>
      </c>
      <c r="AY285">
        <f t="shared" si="17"/>
        <v>2.6091733040372886E-3</v>
      </c>
      <c r="AZ285">
        <f t="shared" si="17"/>
        <v>1.0540867461551745E-2</v>
      </c>
    </row>
    <row r="286" spans="2:52" x14ac:dyDescent="0.25">
      <c r="B286">
        <f t="shared" si="9"/>
        <v>2.8762789168755928E-4</v>
      </c>
      <c r="C286">
        <f t="shared" si="17"/>
        <v>3.9551746868821541E-3</v>
      </c>
      <c r="D286">
        <f t="shared" si="17"/>
        <v>-1.0384215991692037E-3</v>
      </c>
      <c r="E286">
        <f t="shared" si="17"/>
        <v>1.5228426395938997E-2</v>
      </c>
      <c r="F286">
        <f t="shared" si="17"/>
        <v>-4.5566070802664262E-3</v>
      </c>
      <c r="G286">
        <f t="shared" si="17"/>
        <v>-9.7956604171054625E-3</v>
      </c>
      <c r="H286">
        <f t="shared" si="17"/>
        <v>2.2497187851519412E-3</v>
      </c>
      <c r="I286">
        <f t="shared" si="17"/>
        <v>-1.7212588310854208E-2</v>
      </c>
      <c r="J286">
        <f t="shared" si="17"/>
        <v>-2.163023679417096E-3</v>
      </c>
      <c r="K286">
        <f t="shared" si="17"/>
        <v>-1.237295625276187E-2</v>
      </c>
      <c r="L286">
        <f t="shared" si="17"/>
        <v>9.7484276729560455E-3</v>
      </c>
      <c r="M286">
        <f t="shared" si="17"/>
        <v>-1.2947777298229735E-3</v>
      </c>
      <c r="N286">
        <f t="shared" si="17"/>
        <v>-7.0019096117122856E-3</v>
      </c>
      <c r="O286">
        <f t="shared" si="17"/>
        <v>-5.3050397877973531E-4</v>
      </c>
      <c r="P286">
        <f t="shared" si="17"/>
        <v>-2.8066298342541412E-2</v>
      </c>
      <c r="Q286">
        <f t="shared" si="17"/>
        <v>8.6371284352214917E-3</v>
      </c>
      <c r="R286">
        <f t="shared" si="17"/>
        <v>-1.5825253538392956E-2</v>
      </c>
      <c r="S286">
        <f t="shared" si="17"/>
        <v>3.3167495854063019E-3</v>
      </c>
      <c r="T286">
        <f t="shared" si="17"/>
        <v>-7.032348804501445E-4</v>
      </c>
      <c r="U286">
        <f t="shared" si="17"/>
        <v>-8.4162203519509895E-3</v>
      </c>
      <c r="V286">
        <f t="shared" si="17"/>
        <v>9.271978021978048E-3</v>
      </c>
      <c r="W286">
        <f t="shared" si="17"/>
        <v>-1.8870891649631159E-3</v>
      </c>
      <c r="X286">
        <f t="shared" si="17"/>
        <v>-5.415162454873646E-3</v>
      </c>
      <c r="Y286">
        <f t="shared" si="17"/>
        <v>-8.5095732699285772E-3</v>
      </c>
      <c r="Z286">
        <f t="shared" si="17"/>
        <v>1.2242424242424133E-2</v>
      </c>
      <c r="AA286">
        <f t="shared" si="17"/>
        <v>6.053867062021363E-3</v>
      </c>
      <c r="AB286">
        <f t="shared" si="17"/>
        <v>-1.1507479861910678E-3</v>
      </c>
      <c r="AC286">
        <f t="shared" si="17"/>
        <v>-5.1993067590988601E-3</v>
      </c>
      <c r="AD286">
        <f t="shared" si="17"/>
        <v>-4.2918454935622317E-3</v>
      </c>
      <c r="AE286">
        <f t="shared" si="17"/>
        <v>7.8384082001808856E-3</v>
      </c>
      <c r="AF286">
        <f t="shared" si="17"/>
        <v>1.194743130227188E-3</v>
      </c>
      <c r="AG286">
        <f t="shared" si="17"/>
        <v>-1.4418125643666324E-2</v>
      </c>
      <c r="AH286">
        <f t="shared" si="17"/>
        <v>4.8500881834214913E-3</v>
      </c>
      <c r="AI286">
        <f t="shared" si="17"/>
        <v>-3.7593984962406013E-3</v>
      </c>
      <c r="AJ286">
        <f t="shared" si="17"/>
        <v>-1.6477272727272726E-2</v>
      </c>
      <c r="AK286">
        <f t="shared" si="17"/>
        <v>-6.1566877020164182E-3</v>
      </c>
      <c r="AL286">
        <f t="shared" si="17"/>
        <v>2.9928918817807067E-3</v>
      </c>
      <c r="AM286">
        <f t="shared" si="17"/>
        <v>9.6508349598785261E-3</v>
      </c>
      <c r="AN286">
        <f t="shared" si="17"/>
        <v>6.4659977703455766E-3</v>
      </c>
      <c r="AO286">
        <f t="shared" si="17"/>
        <v>-1.9786910197869101E-2</v>
      </c>
      <c r="AP286">
        <f t="shared" si="17"/>
        <v>3.3898305084745037E-3</v>
      </c>
      <c r="AQ286">
        <f t="shared" si="17"/>
        <v>7.1556350626119092E-3</v>
      </c>
      <c r="AR286">
        <f t="shared" si="17"/>
        <v>-9.1407678244971712E-3</v>
      </c>
      <c r="AS286">
        <f t="shared" si="17"/>
        <v>1.96999545385654E-3</v>
      </c>
      <c r="AT286">
        <f t="shared" si="17"/>
        <v>-2.1034917963819941E-3</v>
      </c>
      <c r="AU286">
        <f t="shared" si="17"/>
        <v>-2.2613065326633167E-2</v>
      </c>
      <c r="AV286">
        <f t="shared" si="17"/>
        <v>5.5210041176490714E-3</v>
      </c>
      <c r="AW286">
        <f t="shared" si="17"/>
        <v>5.8788947677836569E-3</v>
      </c>
      <c r="AX286">
        <f t="shared" si="17"/>
        <v>1.670611165251351E-3</v>
      </c>
      <c r="AY286">
        <f t="shared" si="17"/>
        <v>4.7482080080355551E-3</v>
      </c>
      <c r="AZ286">
        <f t="shared" si="17"/>
        <v>8.3789329685362863E-3</v>
      </c>
    </row>
    <row r="287" spans="2:52" x14ac:dyDescent="0.25">
      <c r="B287">
        <f t="shared" si="9"/>
        <v>-2.0157504342518812E-3</v>
      </c>
      <c r="C287">
        <f t="shared" si="17"/>
        <v>-3.2829940906106366E-3</v>
      </c>
      <c r="D287">
        <f t="shared" si="17"/>
        <v>2.0790020790021086E-3</v>
      </c>
      <c r="E287">
        <f t="shared" si="17"/>
        <v>-1.9230769230769232E-3</v>
      </c>
      <c r="F287">
        <f t="shared" si="17"/>
        <v>-2.6408450704225352E-3</v>
      </c>
      <c r="G287">
        <f t="shared" si="17"/>
        <v>-6.8077864057015268E-3</v>
      </c>
      <c r="H287">
        <f t="shared" si="17"/>
        <v>1.7957351290684667E-2</v>
      </c>
      <c r="I287">
        <f t="shared" si="17"/>
        <v>-1.8167559796105084E-2</v>
      </c>
      <c r="J287">
        <f t="shared" si="17"/>
        <v>-5.7045065601838405E-4</v>
      </c>
      <c r="K287">
        <f t="shared" si="17"/>
        <v>-2.9082774049217258E-3</v>
      </c>
      <c r="L287">
        <f t="shared" si="17"/>
        <v>-1.5571473061351602E-3</v>
      </c>
      <c r="M287">
        <f t="shared" ref="C287:AZ292" si="18">IF(M48="","",(M49-M48)/M48)</f>
        <v>-1.0371650821089047E-2</v>
      </c>
      <c r="N287">
        <f t="shared" si="18"/>
        <v>-2.5641025641025641E-3</v>
      </c>
      <c r="O287">
        <f t="shared" si="18"/>
        <v>4.0693559801839498E-3</v>
      </c>
      <c r="P287">
        <f t="shared" si="18"/>
        <v>-3.6380172805821342E-3</v>
      </c>
      <c r="Q287">
        <f t="shared" si="18"/>
        <v>2.4466192170818379E-3</v>
      </c>
      <c r="R287">
        <f t="shared" si="18"/>
        <v>-1.2342883025704902E-2</v>
      </c>
      <c r="S287">
        <f t="shared" si="18"/>
        <v>1.9834710743802404E-3</v>
      </c>
      <c r="T287">
        <f t="shared" si="18"/>
        <v>1.105861063637272E-3</v>
      </c>
      <c r="U287">
        <f t="shared" si="18"/>
        <v>1.5432098765423544E-4</v>
      </c>
      <c r="V287">
        <f t="shared" si="18"/>
        <v>3.4025178632187494E-3</v>
      </c>
      <c r="W287">
        <f t="shared" si="18"/>
        <v>-7.0899637624073693E-3</v>
      </c>
      <c r="X287">
        <f t="shared" si="18"/>
        <v>-1.2704174228675136E-2</v>
      </c>
      <c r="Y287">
        <f t="shared" si="18"/>
        <v>-8.5826075981321071E-3</v>
      </c>
      <c r="Z287">
        <f t="shared" si="18"/>
        <v>-6.3465453239131909E-3</v>
      </c>
      <c r="AA287">
        <f t="shared" si="18"/>
        <v>-1.301731548569326E-2</v>
      </c>
      <c r="AB287">
        <f t="shared" si="18"/>
        <v>-2.304147465437739E-3</v>
      </c>
      <c r="AC287">
        <f t="shared" si="18"/>
        <v>-1.1324041811846666E-2</v>
      </c>
      <c r="AD287">
        <f t="shared" si="18"/>
        <v>5.1724137931034482E-3</v>
      </c>
      <c r="AE287">
        <f t="shared" si="18"/>
        <v>-4.7861202512713133E-3</v>
      </c>
      <c r="AF287">
        <f t="shared" si="18"/>
        <v>3.8782816229115586E-3</v>
      </c>
      <c r="AG287">
        <f t="shared" si="18"/>
        <v>-1.4977359804946012E-2</v>
      </c>
      <c r="AH287">
        <f t="shared" si="18"/>
        <v>1.9745502413339934E-3</v>
      </c>
      <c r="AI287">
        <f t="shared" si="18"/>
        <v>-8.6792452830189108E-3</v>
      </c>
      <c r="AJ287">
        <f t="shared" si="18"/>
        <v>3.928365106874613E-3</v>
      </c>
      <c r="AK287">
        <f t="shared" si="18"/>
        <v>-1.3495873802517743E-2</v>
      </c>
      <c r="AL287">
        <f t="shared" si="18"/>
        <v>-5.2219321148823956E-3</v>
      </c>
      <c r="AM287">
        <f t="shared" si="18"/>
        <v>-1.2780582107185025E-2</v>
      </c>
      <c r="AN287">
        <f t="shared" si="18"/>
        <v>-4.0983606557377945E-3</v>
      </c>
      <c r="AO287">
        <f t="shared" si="18"/>
        <v>-1.4285714285714285E-2</v>
      </c>
      <c r="AP287">
        <f t="shared" si="18"/>
        <v>8.7837837837837166E-3</v>
      </c>
      <c r="AQ287">
        <f t="shared" si="18"/>
        <v>-6.5127294256956438E-3</v>
      </c>
      <c r="AR287">
        <f t="shared" si="18"/>
        <v>1.9680196801967816E-2</v>
      </c>
      <c r="AS287">
        <f t="shared" si="18"/>
        <v>-7.309941520467815E-3</v>
      </c>
      <c r="AT287">
        <f t="shared" si="18"/>
        <v>1.2647554806071307E-3</v>
      </c>
      <c r="AU287">
        <f t="shared" si="18"/>
        <v>-2.3993144815766922E-3</v>
      </c>
      <c r="AV287">
        <f t="shared" si="18"/>
        <v>-5.814072233379753E-3</v>
      </c>
      <c r="AW287">
        <f t="shared" si="18"/>
        <v>-2.5715955581531301E-2</v>
      </c>
      <c r="AX287">
        <f t="shared" si="18"/>
        <v>-1.5149409312022284E-2</v>
      </c>
      <c r="AY287">
        <f t="shared" si="18"/>
        <v>-4.3168082882720227E-3</v>
      </c>
      <c r="AZ287">
        <f t="shared" si="18"/>
        <v>-3.9002882821773254E-3</v>
      </c>
    </row>
    <row r="288" spans="2:52" x14ac:dyDescent="0.25">
      <c r="B288">
        <f t="shared" si="9"/>
        <v>-1.2189492810080893E-2</v>
      </c>
      <c r="C288">
        <f t="shared" si="18"/>
        <v>-7.9051383399210608E-3</v>
      </c>
      <c r="D288">
        <f t="shared" si="18"/>
        <v>-7.2614107883817716E-3</v>
      </c>
      <c r="E288">
        <f t="shared" si="18"/>
        <v>-1.1560693641618936E-3</v>
      </c>
      <c r="F288">
        <f t="shared" si="18"/>
        <v>-1.1650485436893244E-2</v>
      </c>
      <c r="G288">
        <f t="shared" si="18"/>
        <v>-3.2237335332547981E-2</v>
      </c>
      <c r="H288">
        <f t="shared" si="18"/>
        <v>7.3502388827632718E-4</v>
      </c>
      <c r="I288">
        <f t="shared" si="18"/>
        <v>-2.7555910543130991E-2</v>
      </c>
      <c r="J288">
        <f t="shared" si="18"/>
        <v>-1.3926940639269395E-2</v>
      </c>
      <c r="K288">
        <f t="shared" si="18"/>
        <v>-3.9488445142472441E-2</v>
      </c>
      <c r="L288">
        <f t="shared" si="18"/>
        <v>1.6843418590143409E-2</v>
      </c>
      <c r="M288">
        <f t="shared" si="18"/>
        <v>-2.6200873362445413E-2</v>
      </c>
      <c r="N288">
        <f t="shared" si="18"/>
        <v>-2.0886889460154243E-2</v>
      </c>
      <c r="O288">
        <f t="shared" si="18"/>
        <v>-3.4008810572687218E-2</v>
      </c>
      <c r="P288">
        <f t="shared" si="18"/>
        <v>-1.6202647193062452E-2</v>
      </c>
      <c r="Q288">
        <f t="shared" si="18"/>
        <v>-1.5975149767029042E-2</v>
      </c>
      <c r="R288">
        <f t="shared" si="18"/>
        <v>-2.0408163265306121E-2</v>
      </c>
      <c r="S288">
        <f t="shared" si="18"/>
        <v>-5.9386341141537818E-3</v>
      </c>
      <c r="T288">
        <f t="shared" si="18"/>
        <v>-5.1215103434425098E-3</v>
      </c>
      <c r="U288">
        <f t="shared" si="18"/>
        <v>-2.5921925628761017E-2</v>
      </c>
      <c r="V288">
        <f t="shared" si="18"/>
        <v>-1.2094495309144266E-2</v>
      </c>
      <c r="W288">
        <f t="shared" si="18"/>
        <v>-6.6645509362107539E-3</v>
      </c>
      <c r="X288">
        <f t="shared" si="18"/>
        <v>-2.5997899159663867E-2</v>
      </c>
      <c r="Y288">
        <f t="shared" si="18"/>
        <v>-3.6919159770845583E-3</v>
      </c>
      <c r="Z288">
        <f t="shared" si="18"/>
        <v>-5.4229934924080142E-4</v>
      </c>
      <c r="AA288">
        <f t="shared" si="18"/>
        <v>-2.0156774916013493E-2</v>
      </c>
      <c r="AB288">
        <f t="shared" si="18"/>
        <v>-1.7705927636643606E-2</v>
      </c>
      <c r="AC288">
        <f t="shared" si="18"/>
        <v>-2.4229074889867842E-2</v>
      </c>
      <c r="AD288">
        <f t="shared" si="18"/>
        <v>-2.1440823327615779E-2</v>
      </c>
      <c r="AE288">
        <f t="shared" si="18"/>
        <v>-3.095882176134656E-2</v>
      </c>
      <c r="AF288">
        <f t="shared" si="18"/>
        <v>-2.436849925705796E-2</v>
      </c>
      <c r="AG288">
        <f t="shared" si="18"/>
        <v>-1.0254596888260255E-2</v>
      </c>
      <c r="AH288">
        <f t="shared" si="18"/>
        <v>-1.9268666520691976E-2</v>
      </c>
      <c r="AI288">
        <f t="shared" si="18"/>
        <v>-3.197563760944034E-2</v>
      </c>
      <c r="AJ288">
        <f t="shared" si="18"/>
        <v>-1.9910231326965077E-2</v>
      </c>
      <c r="AK288">
        <f t="shared" si="18"/>
        <v>-2.5492086987074489E-2</v>
      </c>
      <c r="AL288">
        <f t="shared" si="18"/>
        <v>-9.3738282714660656E-3</v>
      </c>
      <c r="AM288">
        <f t="shared" si="18"/>
        <v>-7.3977371627502175E-2</v>
      </c>
      <c r="AN288">
        <f t="shared" si="18"/>
        <v>-9.6763430096763157E-3</v>
      </c>
      <c r="AO288">
        <f t="shared" si="18"/>
        <v>-2.6149968494013864E-2</v>
      </c>
      <c r="AP288">
        <f t="shared" si="18"/>
        <v>-4.0187541862021321E-3</v>
      </c>
      <c r="AQ288">
        <f t="shared" si="18"/>
        <v>-9.2371871275328445E-3</v>
      </c>
      <c r="AR288">
        <f t="shared" si="18"/>
        <v>-2.5331724969843077E-2</v>
      </c>
      <c r="AS288">
        <f t="shared" si="18"/>
        <v>-8.3286780762783976E-3</v>
      </c>
      <c r="AT288">
        <f t="shared" si="18"/>
        <v>-1.0105263157894761E-2</v>
      </c>
      <c r="AU288">
        <f t="shared" si="18"/>
        <v>-2.7658477924755197E-2</v>
      </c>
      <c r="AV288">
        <f t="shared" si="18"/>
        <v>-3.5711595483151055E-3</v>
      </c>
      <c r="AW288">
        <f t="shared" si="18"/>
        <v>-1.0197960407918349E-2</v>
      </c>
      <c r="AX288">
        <f t="shared" si="18"/>
        <v>-9.5963872424497977E-3</v>
      </c>
      <c r="AY288">
        <f t="shared" si="18"/>
        <v>7.7583059510770325E-2</v>
      </c>
      <c r="AZ288">
        <f t="shared" si="18"/>
        <v>-5.9584610146408137E-3</v>
      </c>
    </row>
    <row r="289" spans="2:52" x14ac:dyDescent="0.25">
      <c r="B289">
        <f t="shared" si="9"/>
        <v>1.3929276183616487E-2</v>
      </c>
      <c r="C289">
        <f t="shared" si="18"/>
        <v>0</v>
      </c>
      <c r="D289">
        <f t="shared" si="18"/>
        <v>1.2016718913270549E-2</v>
      </c>
      <c r="E289">
        <f t="shared" si="18"/>
        <v>4.629629629629586E-3</v>
      </c>
      <c r="F289">
        <f t="shared" si="18"/>
        <v>3.393463118413962E-3</v>
      </c>
      <c r="G289">
        <f t="shared" si="18"/>
        <v>6.3081009296149558E-3</v>
      </c>
      <c r="H289">
        <f t="shared" si="18"/>
        <v>3.6356959236136528E-2</v>
      </c>
      <c r="I289">
        <f t="shared" si="18"/>
        <v>-6.9815195071868588E-3</v>
      </c>
      <c r="J289">
        <f t="shared" si="18"/>
        <v>3.3456818708034276E-2</v>
      </c>
      <c r="K289">
        <f t="shared" si="18"/>
        <v>-6.8909133380052447E-3</v>
      </c>
      <c r="L289">
        <f t="shared" si="18"/>
        <v>-2.7607361963189487E-3</v>
      </c>
      <c r="M289">
        <f t="shared" si="18"/>
        <v>3.5874439461883408E-2</v>
      </c>
      <c r="N289">
        <f t="shared" si="18"/>
        <v>-2.9537249753856252E-3</v>
      </c>
      <c r="O289">
        <f t="shared" si="18"/>
        <v>2.1889821233126131E-3</v>
      </c>
      <c r="P289">
        <f t="shared" si="18"/>
        <v>7.654836464857236E-3</v>
      </c>
      <c r="Q289">
        <f t="shared" si="18"/>
        <v>3.7993235625704509E-2</v>
      </c>
      <c r="R289">
        <f t="shared" si="18"/>
        <v>7.6076779026217232E-3</v>
      </c>
      <c r="S289">
        <f t="shared" si="18"/>
        <v>2.1241287753069955E-2</v>
      </c>
      <c r="T289">
        <f t="shared" si="18"/>
        <v>3.0584435247804596E-2</v>
      </c>
      <c r="U289">
        <f t="shared" si="18"/>
        <v>1.5048313004910604E-2</v>
      </c>
      <c r="V289">
        <f t="shared" si="18"/>
        <v>3.5240274599542314E-2</v>
      </c>
      <c r="W289">
        <f t="shared" si="18"/>
        <v>1.8370607028753972E-2</v>
      </c>
      <c r="X289">
        <f t="shared" si="18"/>
        <v>-2.9657589646805067E-3</v>
      </c>
      <c r="Y289">
        <f t="shared" si="18"/>
        <v>1.648351648351638E-2</v>
      </c>
      <c r="Z289">
        <f t="shared" si="18"/>
        <v>8.0786157834448879E-3</v>
      </c>
      <c r="AA289">
        <f t="shared" si="18"/>
        <v>-7.4920634920635351E-3</v>
      </c>
      <c r="AB289">
        <f t="shared" si="18"/>
        <v>1.9004702194357345E-2</v>
      </c>
      <c r="AC289">
        <f t="shared" si="18"/>
        <v>7.900677200902935E-3</v>
      </c>
      <c r="AD289">
        <f t="shared" si="18"/>
        <v>1.7528483786152498E-3</v>
      </c>
      <c r="AE289">
        <f t="shared" si="18"/>
        <v>1.3647642679900745E-2</v>
      </c>
      <c r="AF289">
        <f t="shared" si="18"/>
        <v>2.3454157782516086E-2</v>
      </c>
      <c r="AG289">
        <f t="shared" si="18"/>
        <v>8.5744908896034297E-3</v>
      </c>
      <c r="AH289">
        <f t="shared" si="18"/>
        <v>1.8977450323733009E-2</v>
      </c>
      <c r="AI289">
        <f t="shared" si="18"/>
        <v>2.7526543452614572E-3</v>
      </c>
      <c r="AJ289">
        <f t="shared" si="18"/>
        <v>2.1136683889149302E-3</v>
      </c>
      <c r="AK289">
        <f t="shared" si="18"/>
        <v>7.962748452327046E-3</v>
      </c>
      <c r="AL289">
        <f t="shared" si="18"/>
        <v>1.8546555639666857E-2</v>
      </c>
      <c r="AM289">
        <f t="shared" si="18"/>
        <v>-1.3157894736842158E-2</v>
      </c>
      <c r="AN289">
        <f t="shared" si="18"/>
        <v>1.3140161725067484E-2</v>
      </c>
      <c r="AO289">
        <f t="shared" si="18"/>
        <v>-2.9116790682626984E-3</v>
      </c>
      <c r="AP289">
        <f t="shared" si="18"/>
        <v>1.4794889038332076E-2</v>
      </c>
      <c r="AQ289">
        <f t="shared" si="18"/>
        <v>3.1578947368421054E-2</v>
      </c>
      <c r="AR289">
        <f t="shared" si="18"/>
        <v>1.6707920792079181E-2</v>
      </c>
      <c r="AS289">
        <f t="shared" si="18"/>
        <v>6.4526040866491356E-3</v>
      </c>
      <c r="AT289">
        <f t="shared" si="18"/>
        <v>3.0199914929817075E-2</v>
      </c>
      <c r="AU289">
        <f t="shared" si="18"/>
        <v>4.9469964664310955E-3</v>
      </c>
      <c r="AV289">
        <f t="shared" si="18"/>
        <v>1.988186338349043E-2</v>
      </c>
      <c r="AW289">
        <f t="shared" si="18"/>
        <v>1.5757575757575724E-2</v>
      </c>
      <c r="AX289">
        <f t="shared" si="18"/>
        <v>3.092049016813889E-2</v>
      </c>
      <c r="AY289">
        <f t="shared" si="18"/>
        <v>1.079959342707109E-2</v>
      </c>
      <c r="AZ289">
        <f t="shared" si="18"/>
        <v>2.5518068162356602E-2</v>
      </c>
    </row>
    <row r="290" spans="2:52" x14ac:dyDescent="0.25">
      <c r="B290">
        <f t="shared" si="9"/>
        <v>-8.2192665478845683E-5</v>
      </c>
      <c r="C290">
        <f t="shared" si="18"/>
        <v>-2.6560424966799849E-3</v>
      </c>
      <c r="D290">
        <f t="shared" si="18"/>
        <v>-2.0650490449146994E-3</v>
      </c>
      <c r="E290">
        <f t="shared" si="18"/>
        <v>1.5745007680491641E-2</v>
      </c>
      <c r="F290">
        <f t="shared" si="18"/>
        <v>-2.66998932004272E-3</v>
      </c>
      <c r="G290">
        <f t="shared" si="18"/>
        <v>-5.4987352908843472E-4</v>
      </c>
      <c r="H290">
        <f t="shared" si="18"/>
        <v>-6.0240963855421282E-3</v>
      </c>
      <c r="I290">
        <f t="shared" si="18"/>
        <v>3.997794320374966E-3</v>
      </c>
      <c r="J290">
        <f t="shared" si="18"/>
        <v>2.5764534558082668E-3</v>
      </c>
      <c r="K290">
        <f t="shared" si="18"/>
        <v>1.6464777137481959E-3</v>
      </c>
      <c r="L290">
        <f t="shared" si="18"/>
        <v>3.6911719470931669E-3</v>
      </c>
      <c r="M290">
        <f t="shared" si="18"/>
        <v>-4.7619047619047372E-3</v>
      </c>
      <c r="N290">
        <f t="shared" si="18"/>
        <v>1.9420671494404212E-2</v>
      </c>
      <c r="O290">
        <f t="shared" si="18"/>
        <v>7.6447033127048005E-3</v>
      </c>
      <c r="P290">
        <f t="shared" si="18"/>
        <v>-1.3812154696131813E-3</v>
      </c>
      <c r="Q290">
        <f t="shared" si="18"/>
        <v>6.2995546866515973E-3</v>
      </c>
      <c r="R290">
        <f t="shared" si="18"/>
        <v>4.0538970844465096E-2</v>
      </c>
      <c r="S290">
        <f t="shared" si="18"/>
        <v>4.2248943776405957E-3</v>
      </c>
      <c r="T290">
        <f t="shared" si="18"/>
        <v>9.7943192948098459E-4</v>
      </c>
      <c r="U290">
        <f t="shared" si="18"/>
        <v>4.9937578027465712E-3</v>
      </c>
      <c r="V290">
        <f t="shared" si="18"/>
        <v>-5.3050397877984524E-3</v>
      </c>
      <c r="W290">
        <f t="shared" si="18"/>
        <v>7.8431372549015149E-4</v>
      </c>
      <c r="X290">
        <f t="shared" si="18"/>
        <v>1.7847485127095726E-2</v>
      </c>
      <c r="Y290">
        <f t="shared" si="18"/>
        <v>-4.274041483343852E-3</v>
      </c>
      <c r="Z290">
        <f t="shared" si="18"/>
        <v>0</v>
      </c>
      <c r="AA290">
        <f t="shared" si="18"/>
        <v>1.3306038894575311E-2</v>
      </c>
      <c r="AB290">
        <f t="shared" si="18"/>
        <v>-7.8830994039607114E-3</v>
      </c>
      <c r="AC290">
        <f t="shared" si="18"/>
        <v>5.1511758118701258E-3</v>
      </c>
      <c r="AD290">
        <f t="shared" si="18"/>
        <v>-8.7489063867016625E-4</v>
      </c>
      <c r="AE290">
        <f t="shared" si="18"/>
        <v>1.591187270501836E-2</v>
      </c>
      <c r="AF290">
        <f t="shared" si="18"/>
        <v>1.9047619047619063E-2</v>
      </c>
      <c r="AG290">
        <f t="shared" si="18"/>
        <v>-1.4169323414806943E-3</v>
      </c>
      <c r="AH290">
        <f t="shared" si="18"/>
        <v>1.2708150744960523E-2</v>
      </c>
      <c r="AI290">
        <f t="shared" si="18"/>
        <v>-1.9607843137254902E-3</v>
      </c>
      <c r="AJ290">
        <f t="shared" si="18"/>
        <v>2.4607452542770364E-3</v>
      </c>
      <c r="AK290">
        <f t="shared" si="18"/>
        <v>-7.5345332775219904E-4</v>
      </c>
      <c r="AL290">
        <f t="shared" si="18"/>
        <v>1.4864362690449331E-3</v>
      </c>
      <c r="AM290">
        <f t="shared" si="18"/>
        <v>-1.6666666666666397E-3</v>
      </c>
      <c r="AN290">
        <f t="shared" si="18"/>
        <v>7.094557144440755E-3</v>
      </c>
      <c r="AO290">
        <f t="shared" si="18"/>
        <v>9.7339390006489297E-4</v>
      </c>
      <c r="AP290">
        <f t="shared" si="18"/>
        <v>7.2895957587807304E-3</v>
      </c>
      <c r="AQ290">
        <f t="shared" si="18"/>
        <v>-5.2478134110787505E-3</v>
      </c>
      <c r="AR290">
        <f t="shared" si="18"/>
        <v>-6.0864272671942434E-3</v>
      </c>
      <c r="AS290">
        <f t="shared" si="18"/>
        <v>-9.3624383045844157E-3</v>
      </c>
      <c r="AT290">
        <f t="shared" si="18"/>
        <v>-3.303055326176643E-3</v>
      </c>
      <c r="AU290">
        <f t="shared" si="18"/>
        <v>4.5710267229254571E-3</v>
      </c>
      <c r="AV290">
        <f t="shared" si="18"/>
        <v>8.9486363100352278E-3</v>
      </c>
      <c r="AW290">
        <f t="shared" si="18"/>
        <v>2.386634844868769E-3</v>
      </c>
      <c r="AX290">
        <f t="shared" si="18"/>
        <v>-7.1872840359363654E-3</v>
      </c>
      <c r="AY290">
        <f t="shared" si="18"/>
        <v>-1.4245611094817106E-2</v>
      </c>
      <c r="AZ290">
        <f t="shared" si="18"/>
        <v>-8.1830327321309616E-3</v>
      </c>
    </row>
    <row r="291" spans="2:52" x14ac:dyDescent="0.25">
      <c r="B291">
        <f t="shared" si="9"/>
        <v>1.5118822199715505E-3</v>
      </c>
      <c r="C291">
        <f t="shared" si="18"/>
        <v>3.9946737683090733E-3</v>
      </c>
      <c r="D291">
        <f t="shared" si="18"/>
        <v>5.1733057423693739E-3</v>
      </c>
      <c r="E291">
        <f t="shared" si="18"/>
        <v>-7.5614366729674339E-4</v>
      </c>
      <c r="F291">
        <f t="shared" si="18"/>
        <v>1.7847581652686063E-3</v>
      </c>
      <c r="G291">
        <f t="shared" si="18"/>
        <v>-1.7495598591549179E-2</v>
      </c>
      <c r="H291">
        <f t="shared" si="18"/>
        <v>1.033868092691614E-2</v>
      </c>
      <c r="I291">
        <f t="shared" si="18"/>
        <v>6.86530275985171E-4</v>
      </c>
      <c r="J291">
        <f t="shared" si="18"/>
        <v>3.6871508379888078E-3</v>
      </c>
      <c r="K291">
        <f t="shared" si="18"/>
        <v>-1.7846659621932659E-2</v>
      </c>
      <c r="L291">
        <f t="shared" si="18"/>
        <v>3.5243640821330066E-2</v>
      </c>
      <c r="M291">
        <f t="shared" si="18"/>
        <v>1.3049151805131925E-3</v>
      </c>
      <c r="N291">
        <f t="shared" si="18"/>
        <v>7.4265418146593478E-3</v>
      </c>
      <c r="O291">
        <f t="shared" si="18"/>
        <v>-2.2398843930635876E-2</v>
      </c>
      <c r="P291">
        <f t="shared" si="18"/>
        <v>9.4513600737666341E-3</v>
      </c>
      <c r="Q291">
        <f t="shared" si="18"/>
        <v>4.8569886670263209E-3</v>
      </c>
      <c r="R291">
        <f t="shared" si="18"/>
        <v>1.7414601473543203E-2</v>
      </c>
      <c r="S291">
        <f t="shared" si="18"/>
        <v>6.4724919093851136E-3</v>
      </c>
      <c r="T291">
        <f t="shared" si="18"/>
        <v>1.1741682974559714E-2</v>
      </c>
      <c r="U291">
        <f t="shared" si="18"/>
        <v>-2.1739130434782973E-3</v>
      </c>
      <c r="V291">
        <f t="shared" si="18"/>
        <v>5.8888888888889018E-3</v>
      </c>
      <c r="W291">
        <f t="shared" si="18"/>
        <v>1.4106583072100403E-2</v>
      </c>
      <c r="X291">
        <f t="shared" si="18"/>
        <v>-9.5642933049946872E-3</v>
      </c>
      <c r="Y291">
        <f t="shared" si="18"/>
        <v>9.9734881959349358E-3</v>
      </c>
      <c r="Z291">
        <f t="shared" si="18"/>
        <v>1.094432151187129E-2</v>
      </c>
      <c r="AA291">
        <f t="shared" si="18"/>
        <v>-2.525252525252561E-3</v>
      </c>
      <c r="AB291">
        <f t="shared" si="18"/>
        <v>1.5503875968991916E-3</v>
      </c>
      <c r="AC291">
        <f t="shared" si="18"/>
        <v>6.6844919786096255E-3</v>
      </c>
      <c r="AD291">
        <f t="shared" si="18"/>
        <v>2.276707530647986E-2</v>
      </c>
      <c r="AE291">
        <f t="shared" si="18"/>
        <v>6.024096385542169E-3</v>
      </c>
      <c r="AF291">
        <f t="shared" si="18"/>
        <v>1.7523364485979897E-3</v>
      </c>
      <c r="AG291">
        <f t="shared" si="18"/>
        <v>9.223128769067045E-3</v>
      </c>
      <c r="AH291">
        <f t="shared" si="18"/>
        <v>1.2765036780614527E-2</v>
      </c>
      <c r="AI291">
        <f t="shared" si="18"/>
        <v>-1.768172888015717E-2</v>
      </c>
      <c r="AJ291">
        <f t="shared" si="18"/>
        <v>-5.6107539450613144E-3</v>
      </c>
      <c r="AK291">
        <f t="shared" si="18"/>
        <v>-2.6352668778941704E-3</v>
      </c>
      <c r="AL291">
        <f t="shared" si="18"/>
        <v>4.0816326530612032E-3</v>
      </c>
      <c r="AM291">
        <f t="shared" si="18"/>
        <v>-3.100405437634152E-2</v>
      </c>
      <c r="AN291">
        <f t="shared" si="18"/>
        <v>4.9532195927352697E-3</v>
      </c>
      <c r="AO291">
        <f t="shared" si="18"/>
        <v>3.565640194489465E-3</v>
      </c>
      <c r="AP291">
        <f t="shared" si="18"/>
        <v>2.6315789473684232E-3</v>
      </c>
      <c r="AQ291">
        <f t="shared" si="18"/>
        <v>3.8100820633060121E-3</v>
      </c>
      <c r="AR291">
        <f t="shared" si="18"/>
        <v>-4.5927740355174419E-2</v>
      </c>
      <c r="AS291">
        <f t="shared" si="18"/>
        <v>5.136370640504397E-4</v>
      </c>
      <c r="AT291">
        <f t="shared" si="18"/>
        <v>-4.1425020712508001E-4</v>
      </c>
      <c r="AU291">
        <f t="shared" si="18"/>
        <v>-1.6625831291564579E-2</v>
      </c>
      <c r="AV291">
        <f t="shared" si="18"/>
        <v>9.1865050874737481E-3</v>
      </c>
      <c r="AW291">
        <f t="shared" si="18"/>
        <v>-1.0714285714285782E-2</v>
      </c>
      <c r="AX291">
        <f t="shared" si="18"/>
        <v>2.3388556313518123E-2</v>
      </c>
      <c r="AY291">
        <f t="shared" si="18"/>
        <v>5.6530794406426284E-3</v>
      </c>
      <c r="AZ291">
        <f t="shared" si="18"/>
        <v>1.4480552281528867E-2</v>
      </c>
    </row>
    <row r="292" spans="2:52" x14ac:dyDescent="0.25">
      <c r="B292">
        <f t="shared" si="9"/>
        <v>9.0869119155796568E-3</v>
      </c>
      <c r="C292">
        <f t="shared" si="18"/>
        <v>6.6312997347480101E-3</v>
      </c>
      <c r="D292">
        <f t="shared" si="18"/>
        <v>1.3381369016984015E-2</v>
      </c>
      <c r="E292">
        <f t="shared" si="18"/>
        <v>3.7835792659856224E-3</v>
      </c>
      <c r="F292">
        <f t="shared" si="18"/>
        <v>1.2471049349724666E-3</v>
      </c>
      <c r="G292">
        <f t="shared" si="18"/>
        <v>-1.6799193638705977E-3</v>
      </c>
      <c r="H292">
        <f t="shared" si="18"/>
        <v>2.5052928722653574E-2</v>
      </c>
      <c r="I292">
        <f t="shared" si="18"/>
        <v>1.7700329308452251E-2</v>
      </c>
      <c r="J292">
        <f t="shared" si="18"/>
        <v>2.4935990203718079E-2</v>
      </c>
      <c r="K292">
        <f t="shared" si="18"/>
        <v>-1.5540944411236756E-3</v>
      </c>
      <c r="L292">
        <f t="shared" si="18"/>
        <v>2.2498519834221332E-2</v>
      </c>
      <c r="M292">
        <f t="shared" si="18"/>
        <v>1.7376194613379918E-3</v>
      </c>
      <c r="N292">
        <f t="shared" si="18"/>
        <v>1.0897435897435897E-2</v>
      </c>
      <c r="O292">
        <f t="shared" si="18"/>
        <v>4.4345898004434963E-3</v>
      </c>
      <c r="P292">
        <f t="shared" si="18"/>
        <v>1.6670472710664561E-2</v>
      </c>
      <c r="Q292">
        <f t="shared" si="18"/>
        <v>2.8893662728249326E-2</v>
      </c>
      <c r="R292">
        <f t="shared" ref="C292:AZ297" si="19">IF(R53="","",(R54-R53)/R53)</f>
        <v>1.7006802721088437E-2</v>
      </c>
      <c r="S292">
        <f t="shared" si="19"/>
        <v>2.8617363344051374E-2</v>
      </c>
      <c r="T292">
        <f t="shared" si="19"/>
        <v>2.4177949709864602E-2</v>
      </c>
      <c r="U292">
        <f t="shared" si="19"/>
        <v>9.3370681605975114E-3</v>
      </c>
      <c r="V292">
        <f t="shared" si="19"/>
        <v>2.4522257815088908E-2</v>
      </c>
      <c r="W292">
        <f t="shared" si="19"/>
        <v>1.2210200927356909E-2</v>
      </c>
      <c r="X292">
        <f t="shared" si="19"/>
        <v>1.5557939914163091E-2</v>
      </c>
      <c r="Y292">
        <f t="shared" si="19"/>
        <v>1.3000000000000077E-2</v>
      </c>
      <c r="Z292">
        <f t="shared" si="19"/>
        <v>2.5615238996687165E-2</v>
      </c>
      <c r="AA292">
        <f t="shared" si="19"/>
        <v>4.4303797468353712E-3</v>
      </c>
      <c r="AB292">
        <f t="shared" si="19"/>
        <v>1.4705882352941138E-2</v>
      </c>
      <c r="AC292">
        <f t="shared" si="19"/>
        <v>-4.4267374944663266E-4</v>
      </c>
      <c r="AD292">
        <f t="shared" si="19"/>
        <v>1.0273972602739725E-2</v>
      </c>
      <c r="AE292">
        <f t="shared" si="19"/>
        <v>1.8862275449101795E-2</v>
      </c>
      <c r="AF292">
        <f t="shared" si="19"/>
        <v>2.0408163265306207E-3</v>
      </c>
      <c r="AG292">
        <f t="shared" si="19"/>
        <v>1.4411247803163444E-2</v>
      </c>
      <c r="AH292">
        <f t="shared" si="19"/>
        <v>1.5167699209570623E-2</v>
      </c>
      <c r="AI292">
        <f t="shared" si="19"/>
        <v>7.3999999999999769E-3</v>
      </c>
      <c r="AJ292">
        <f t="shared" si="19"/>
        <v>5.877512636652169E-4</v>
      </c>
      <c r="AK292">
        <f t="shared" si="19"/>
        <v>1.1302023673157126E-3</v>
      </c>
      <c r="AL292">
        <f t="shared" si="19"/>
        <v>1.552106430155217E-2</v>
      </c>
      <c r="AM292">
        <f t="shared" si="19"/>
        <v>1.1567807039133618E-2</v>
      </c>
      <c r="AN292">
        <f t="shared" si="19"/>
        <v>5.2573932092004425E-3</v>
      </c>
      <c r="AO292">
        <f t="shared" si="19"/>
        <v>2.3578811369509043E-2</v>
      </c>
      <c r="AP292">
        <f t="shared" si="19"/>
        <v>3.0839895013123314E-2</v>
      </c>
      <c r="AQ292">
        <f t="shared" si="19"/>
        <v>2.0145985401459787E-2</v>
      </c>
      <c r="AR292">
        <f t="shared" si="19"/>
        <v>-2.1822849807445435E-2</v>
      </c>
      <c r="AS292">
        <f t="shared" si="19"/>
        <v>1.3861081164330796E-2</v>
      </c>
      <c r="AT292">
        <f t="shared" si="19"/>
        <v>1.4504765851636965E-2</v>
      </c>
      <c r="AU292">
        <f t="shared" si="19"/>
        <v>1.3703505961914931E-2</v>
      </c>
      <c r="AV292">
        <f t="shared" si="19"/>
        <v>9.1028814209893495E-3</v>
      </c>
      <c r="AW292">
        <f t="shared" si="19"/>
        <v>2.6474127557160086E-2</v>
      </c>
      <c r="AX292">
        <f t="shared" si="19"/>
        <v>1.2923411780709953E-2</v>
      </c>
      <c r="AY292">
        <f t="shared" si="19"/>
        <v>3.5925612848690131E-3</v>
      </c>
      <c r="AZ292">
        <f t="shared" si="19"/>
        <v>2.6224066390041465E-2</v>
      </c>
    </row>
    <row r="293" spans="2:52" x14ac:dyDescent="0.25">
      <c r="B293">
        <f t="shared" si="9"/>
        <v>-3.8721859114015764E-3</v>
      </c>
      <c r="C293">
        <f t="shared" si="19"/>
        <v>-2.6350461133070203E-3</v>
      </c>
      <c r="D293">
        <f t="shared" si="19"/>
        <v>-7.1102082275266917E-3</v>
      </c>
      <c r="E293">
        <f t="shared" si="19"/>
        <v>-1.8846588767433095E-3</v>
      </c>
      <c r="F293">
        <f t="shared" si="19"/>
        <v>1.4590747330960935E-2</v>
      </c>
      <c r="G293">
        <f t="shared" si="19"/>
        <v>1.4359434597262745E-2</v>
      </c>
      <c r="H293">
        <f t="shared" si="19"/>
        <v>-1.8244406196213463E-2</v>
      </c>
      <c r="I293">
        <f t="shared" si="19"/>
        <v>1.8875556154779561E-3</v>
      </c>
      <c r="J293">
        <f t="shared" si="19"/>
        <v>1.8464212012599295E-3</v>
      </c>
      <c r="K293">
        <f t="shared" si="19"/>
        <v>1.9875478927202955E-2</v>
      </c>
      <c r="L293">
        <f t="shared" si="19"/>
        <v>-1.7371163867979156E-2</v>
      </c>
      <c r="M293">
        <f t="shared" si="19"/>
        <v>-8.6730268863833473E-3</v>
      </c>
      <c r="N293">
        <f t="shared" si="19"/>
        <v>9.1946734305643624E-3</v>
      </c>
      <c r="O293">
        <f t="shared" si="19"/>
        <v>1.361295069904345E-2</v>
      </c>
      <c r="P293">
        <f t="shared" si="19"/>
        <v>-4.7169811320753952E-3</v>
      </c>
      <c r="Q293">
        <f t="shared" si="19"/>
        <v>-4.2593172564986036E-2</v>
      </c>
      <c r="R293">
        <f t="shared" si="19"/>
        <v>1.1867515373826735E-3</v>
      </c>
      <c r="S293">
        <f t="shared" si="19"/>
        <v>-7.1897467958735688E-3</v>
      </c>
      <c r="T293">
        <f t="shared" si="19"/>
        <v>-1.3692162417374908E-2</v>
      </c>
      <c r="U293">
        <f t="shared" si="19"/>
        <v>-4.0086339808818689E-3</v>
      </c>
      <c r="V293">
        <f t="shared" si="19"/>
        <v>-1.7250673854447379E-2</v>
      </c>
      <c r="W293">
        <f t="shared" si="19"/>
        <v>-5.6497175141241463E-3</v>
      </c>
      <c r="X293">
        <f t="shared" si="19"/>
        <v>8.9804543053354467E-3</v>
      </c>
      <c r="Y293">
        <f t="shared" si="19"/>
        <v>-7.8973346495557813E-3</v>
      </c>
      <c r="Z293">
        <f t="shared" si="19"/>
        <v>-1.1074580377227904E-2</v>
      </c>
      <c r="AA293">
        <f t="shared" si="19"/>
        <v>1.3862633900441014E-3</v>
      </c>
      <c r="AB293">
        <f t="shared" si="19"/>
        <v>-3.0511060259343363E-3</v>
      </c>
      <c r="AC293">
        <f t="shared" si="19"/>
        <v>3.9858281665189422E-3</v>
      </c>
      <c r="AD293">
        <f t="shared" si="19"/>
        <v>-6.7796610169491523E-3</v>
      </c>
      <c r="AE293">
        <f t="shared" si="19"/>
        <v>-2.057008521892448E-3</v>
      </c>
      <c r="AF293">
        <f t="shared" si="19"/>
        <v>-1.6584230433517613E-2</v>
      </c>
      <c r="AG293">
        <f t="shared" si="19"/>
        <v>-2.0790020790020791E-3</v>
      </c>
      <c r="AH293">
        <f t="shared" si="19"/>
        <v>-1.1994949494949499E-2</v>
      </c>
      <c r="AI293">
        <f t="shared" si="19"/>
        <v>-7.3456422473694438E-3</v>
      </c>
      <c r="AJ293">
        <f t="shared" si="19"/>
        <v>1.5272556390977443E-2</v>
      </c>
      <c r="AK293">
        <f t="shared" si="19"/>
        <v>3.7376619017828175E-4</v>
      </c>
      <c r="AL293">
        <f t="shared" si="19"/>
        <v>-1.3100436681222686E-2</v>
      </c>
      <c r="AM293">
        <f t="shared" si="19"/>
        <v>2.2262773722627683E-2</v>
      </c>
      <c r="AN293">
        <f t="shared" si="19"/>
        <v>-1.100457616038362E-2</v>
      </c>
      <c r="AO293">
        <f t="shared" si="19"/>
        <v>-1.167560744714421E-2</v>
      </c>
      <c r="AP293">
        <f t="shared" si="19"/>
        <v>-1.2094207511139342E-2</v>
      </c>
      <c r="AQ293">
        <f t="shared" si="19"/>
        <v>-1.1448196908986834E-2</v>
      </c>
      <c r="AR293">
        <f t="shared" si="19"/>
        <v>4.5931758530183917E-3</v>
      </c>
      <c r="AS293">
        <f t="shared" si="19"/>
        <v>-3.392576839333646E-3</v>
      </c>
      <c r="AT293">
        <f t="shared" si="19"/>
        <v>-8.1699346405235721E-4</v>
      </c>
      <c r="AU293">
        <f t="shared" si="19"/>
        <v>8.9536516853932577E-3</v>
      </c>
      <c r="AV293">
        <f t="shared" si="19"/>
        <v>2.1773133134183071E-3</v>
      </c>
      <c r="AW293">
        <f t="shared" si="19"/>
        <v>-7.6201641266118577E-3</v>
      </c>
      <c r="AX293">
        <f t="shared" si="19"/>
        <v>-1.0341122750469998E-2</v>
      </c>
      <c r="AY293">
        <f t="shared" si="19"/>
        <v>-9.5599073489155747E-3</v>
      </c>
      <c r="AZ293">
        <f t="shared" si="19"/>
        <v>-1.4232573184538177E-2</v>
      </c>
    </row>
    <row r="294" spans="2:52" x14ac:dyDescent="0.25">
      <c r="B294">
        <f t="shared" si="9"/>
        <v>6.0014522464619507E-3</v>
      </c>
      <c r="C294">
        <f t="shared" si="19"/>
        <v>6.6050198150594446E-3</v>
      </c>
      <c r="D294">
        <f t="shared" si="19"/>
        <v>5.1150895140664966E-3</v>
      </c>
      <c r="E294">
        <f t="shared" si="19"/>
        <v>1.1706948640483255E-2</v>
      </c>
      <c r="F294">
        <f t="shared" si="19"/>
        <v>1.5959312521921971E-2</v>
      </c>
      <c r="G294">
        <f t="shared" si="19"/>
        <v>1.7474010174740082E-2</v>
      </c>
      <c r="H294">
        <f t="shared" si="19"/>
        <v>7.0126227208972176E-4</v>
      </c>
      <c r="I294">
        <f t="shared" si="19"/>
        <v>2.1665993809716056E-2</v>
      </c>
      <c r="J294">
        <f t="shared" si="19"/>
        <v>8.8898525585430124E-3</v>
      </c>
      <c r="K294">
        <f t="shared" si="19"/>
        <v>2.3949283869453032E-2</v>
      </c>
      <c r="L294">
        <f t="shared" si="19"/>
        <v>0</v>
      </c>
      <c r="M294">
        <f t="shared" si="19"/>
        <v>-4.3744531933508314E-3</v>
      </c>
      <c r="N294">
        <f t="shared" si="19"/>
        <v>2.0106817467797675E-2</v>
      </c>
      <c r="O294">
        <f t="shared" si="19"/>
        <v>1.6333938294010864E-2</v>
      </c>
      <c r="P294">
        <f t="shared" si="19"/>
        <v>1.895734597156393E-2</v>
      </c>
      <c r="Q294">
        <f t="shared" si="19"/>
        <v>-1.9627085377821363E-2</v>
      </c>
      <c r="R294">
        <f t="shared" si="19"/>
        <v>2.3706896551724137E-2</v>
      </c>
      <c r="S294">
        <f t="shared" si="19"/>
        <v>-5.6675062972292543E-3</v>
      </c>
      <c r="T294">
        <f t="shared" si="19"/>
        <v>8.6165629487792387E-3</v>
      </c>
      <c r="U294">
        <f t="shared" si="19"/>
        <v>-7.7399380804951906E-4</v>
      </c>
      <c r="V294">
        <f t="shared" si="19"/>
        <v>-5.9243006034010552E-3</v>
      </c>
      <c r="W294">
        <f t="shared" si="19"/>
        <v>6.2960687960687432E-3</v>
      </c>
      <c r="X294">
        <f t="shared" si="19"/>
        <v>2.3036649214659685E-2</v>
      </c>
      <c r="Y294">
        <f t="shared" si="19"/>
        <v>4.975124378109346E-3</v>
      </c>
      <c r="Z294">
        <f t="shared" si="19"/>
        <v>6.1242344706911884E-3</v>
      </c>
      <c r="AA294">
        <f t="shared" si="19"/>
        <v>5.0339793606854087E-4</v>
      </c>
      <c r="AB294">
        <f t="shared" si="19"/>
        <v>-5.7383320581486487E-4</v>
      </c>
      <c r="AC294">
        <f t="shared" si="19"/>
        <v>1.1468901632113025E-2</v>
      </c>
      <c r="AD294">
        <f t="shared" si="19"/>
        <v>8.5324232081911266E-3</v>
      </c>
      <c r="AE294">
        <f t="shared" si="19"/>
        <v>2.0612485276796232E-2</v>
      </c>
      <c r="AF294">
        <f t="shared" si="19"/>
        <v>-8.8757396449703312E-3</v>
      </c>
      <c r="AG294">
        <f t="shared" si="19"/>
        <v>1.5972222222222221E-2</v>
      </c>
      <c r="AH294">
        <f t="shared" si="19"/>
        <v>-6.3897763578275668E-3</v>
      </c>
      <c r="AI294">
        <f t="shared" si="19"/>
        <v>9.3999999999999778E-3</v>
      </c>
      <c r="AJ294">
        <f t="shared" si="19"/>
        <v>1.9439944457301496E-2</v>
      </c>
      <c r="AK294">
        <f t="shared" si="19"/>
        <v>-4.8952701929895152E-3</v>
      </c>
      <c r="AL294">
        <f t="shared" si="19"/>
        <v>-2.9498525073746993E-3</v>
      </c>
      <c r="AM294">
        <f t="shared" si="19"/>
        <v>9.5204093776032374E-3</v>
      </c>
      <c r="AN294">
        <f t="shared" si="19"/>
        <v>-6.1694392420402295E-3</v>
      </c>
      <c r="AO294">
        <f t="shared" si="19"/>
        <v>2.2030651340996167E-2</v>
      </c>
      <c r="AP294">
        <f t="shared" si="19"/>
        <v>-2.5773195876288683E-2</v>
      </c>
      <c r="AQ294">
        <f t="shared" si="19"/>
        <v>-1.1291256514186386E-2</v>
      </c>
      <c r="AR294">
        <f t="shared" si="19"/>
        <v>1.502286087524485E-2</v>
      </c>
      <c r="AS294">
        <f t="shared" si="19"/>
        <v>8.3324865359212224E-3</v>
      </c>
      <c r="AT294">
        <f t="shared" si="19"/>
        <v>4.0883074407193097E-4</v>
      </c>
      <c r="AU294">
        <f t="shared" si="19"/>
        <v>-1.4964329215242735E-2</v>
      </c>
      <c r="AV294">
        <f t="shared" si="19"/>
        <v>7.4469860319932805E-3</v>
      </c>
      <c r="AW294">
        <f t="shared" si="19"/>
        <v>-1.4176018901358568E-2</v>
      </c>
      <c r="AX294">
        <f t="shared" si="19"/>
        <v>-1.0856289862939108E-3</v>
      </c>
      <c r="AY294">
        <f t="shared" si="19"/>
        <v>5.2300365677352472E-3</v>
      </c>
      <c r="AZ294">
        <f t="shared" si="19"/>
        <v>5.9064807219031895E-3</v>
      </c>
    </row>
    <row r="295" spans="2:52" x14ac:dyDescent="0.25">
      <c r="B295">
        <f t="shared" si="9"/>
        <v>5.0380462352344691E-3</v>
      </c>
      <c r="C295">
        <f t="shared" si="19"/>
        <v>4.593175853018298E-3</v>
      </c>
      <c r="D295">
        <f t="shared" si="19"/>
        <v>9.6692111959287824E-3</v>
      </c>
      <c r="E295">
        <f t="shared" si="19"/>
        <v>1.6424038820455521E-2</v>
      </c>
      <c r="F295">
        <f t="shared" si="19"/>
        <v>-3.7976868634557776E-3</v>
      </c>
      <c r="G295">
        <f t="shared" si="19"/>
        <v>1.032608695652177E-2</v>
      </c>
      <c r="H295">
        <f t="shared" si="19"/>
        <v>-2.1023125437980585E-3</v>
      </c>
      <c r="I295">
        <f t="shared" si="19"/>
        <v>-3.3719704952581663E-2</v>
      </c>
      <c r="J295">
        <f t="shared" si="19"/>
        <v>-8.5966043412850088E-4</v>
      </c>
      <c r="K295">
        <f t="shared" si="19"/>
        <v>1.1006649850951511E-2</v>
      </c>
      <c r="L295">
        <f t="shared" si="19"/>
        <v>7.3659398939304663E-3</v>
      </c>
      <c r="M295">
        <f t="shared" si="19"/>
        <v>2.6362038664323123E-3</v>
      </c>
      <c r="N295">
        <f t="shared" si="19"/>
        <v>4.0036957191253468E-3</v>
      </c>
      <c r="O295">
        <f t="shared" si="19"/>
        <v>1.2142857142857138E-2</v>
      </c>
      <c r="P295">
        <f t="shared" si="19"/>
        <v>6.6445182724255011E-4</v>
      </c>
      <c r="Q295">
        <f t="shared" si="19"/>
        <v>3.7815593371149309E-3</v>
      </c>
      <c r="R295">
        <f t="shared" si="19"/>
        <v>7.4736842105263155E-3</v>
      </c>
      <c r="S295">
        <f t="shared" si="19"/>
        <v>3.4832172260923556E-3</v>
      </c>
      <c r="T295">
        <f t="shared" si="19"/>
        <v>-4.1765543426672914E-2</v>
      </c>
      <c r="U295">
        <f t="shared" si="19"/>
        <v>4.9573973663826531E-3</v>
      </c>
      <c r="V295">
        <f t="shared" si="19"/>
        <v>-7.5046904315196183E-3</v>
      </c>
      <c r="W295">
        <f t="shared" si="19"/>
        <v>8.6983061193345521E-3</v>
      </c>
      <c r="X295">
        <f t="shared" si="19"/>
        <v>-6.9089048106448312E-3</v>
      </c>
      <c r="Y295">
        <f t="shared" si="19"/>
        <v>-1.4232673267326627E-2</v>
      </c>
      <c r="Z295">
        <f t="shared" si="19"/>
        <v>6.1449275362319795E-3</v>
      </c>
      <c r="AA295">
        <f t="shared" si="19"/>
        <v>0</v>
      </c>
      <c r="AB295">
        <f t="shared" si="19"/>
        <v>1.3588516746411499E-2</v>
      </c>
      <c r="AC295">
        <f t="shared" si="19"/>
        <v>1.0030527692978556E-2</v>
      </c>
      <c r="AD295">
        <f t="shared" si="19"/>
        <v>1.3536379018612521E-2</v>
      </c>
      <c r="AE295">
        <f t="shared" si="19"/>
        <v>1.0963646855164455E-2</v>
      </c>
      <c r="AF295">
        <f t="shared" si="19"/>
        <v>-1.1940298507462433E-3</v>
      </c>
      <c r="AG295">
        <f t="shared" si="19"/>
        <v>-9.9111414900888584E-3</v>
      </c>
      <c r="AH295">
        <f t="shared" si="19"/>
        <v>0</v>
      </c>
      <c r="AI295">
        <f t="shared" si="19"/>
        <v>1.7832375668714764E-3</v>
      </c>
      <c r="AJ295">
        <f t="shared" si="19"/>
        <v>8.2860385925084615E-3</v>
      </c>
      <c r="AK295">
        <f t="shared" si="19"/>
        <v>-1.0604957664457222E-2</v>
      </c>
      <c r="AL295">
        <f t="shared" si="19"/>
        <v>7.3964497041418545E-4</v>
      </c>
      <c r="AM295">
        <f t="shared" si="19"/>
        <v>1.3202876340917182E-2</v>
      </c>
      <c r="AN295">
        <f t="shared" si="19"/>
        <v>5.9860325906217144E-3</v>
      </c>
      <c r="AO295">
        <f t="shared" si="19"/>
        <v>-1.4370509215870041E-2</v>
      </c>
      <c r="AP295">
        <f t="shared" si="19"/>
        <v>3.3068783068782364E-3</v>
      </c>
      <c r="AQ295">
        <f t="shared" si="19"/>
        <v>-1.4348462664714429E-2</v>
      </c>
      <c r="AR295">
        <f t="shared" si="19"/>
        <v>1.093951093951105E-2</v>
      </c>
      <c r="AS295">
        <f t="shared" si="19"/>
        <v>6.2984984379723871E-3</v>
      </c>
      <c r="AT295">
        <f t="shared" si="19"/>
        <v>-6.9472823865957857E-3</v>
      </c>
      <c r="AU295">
        <f t="shared" si="19"/>
        <v>5.2994170641229464E-3</v>
      </c>
      <c r="AV295">
        <f t="shared" si="19"/>
        <v>4.9301240975241295E-3</v>
      </c>
      <c r="AW295">
        <f t="shared" si="19"/>
        <v>8.9874176153385259E-3</v>
      </c>
      <c r="AX295">
        <f t="shared" si="19"/>
        <v>-8.96617307431051E-3</v>
      </c>
      <c r="AY295">
        <f t="shared" si="19"/>
        <v>1.9880715705765661E-3</v>
      </c>
      <c r="AZ295">
        <f t="shared" si="19"/>
        <v>1.2069809166530662E-2</v>
      </c>
    </row>
    <row r="296" spans="2:52" x14ac:dyDescent="0.25">
      <c r="B296">
        <f t="shared" si="9"/>
        <v>1.0939883996273528E-2</v>
      </c>
      <c r="C296">
        <f t="shared" si="19"/>
        <v>-6.531678641410472E-4</v>
      </c>
      <c r="D296">
        <f t="shared" si="19"/>
        <v>5.0403225806451612E-3</v>
      </c>
      <c r="E296">
        <f t="shared" si="19"/>
        <v>9.5482923246418133E-3</v>
      </c>
      <c r="F296">
        <f t="shared" si="19"/>
        <v>1.3169294749610158E-2</v>
      </c>
      <c r="G296">
        <f t="shared" si="19"/>
        <v>2.4959655728886424E-2</v>
      </c>
      <c r="H296">
        <f t="shared" si="19"/>
        <v>1.0884831460674036E-2</v>
      </c>
      <c r="I296">
        <f t="shared" si="19"/>
        <v>-2.9989094874591058E-3</v>
      </c>
      <c r="J296">
        <f t="shared" si="19"/>
        <v>6.990750699074978E-3</v>
      </c>
      <c r="K296">
        <f t="shared" si="19"/>
        <v>2.2907688818326204E-2</v>
      </c>
      <c r="L296">
        <f t="shared" si="19"/>
        <v>4.0947645510384153E-3</v>
      </c>
      <c r="M296">
        <f t="shared" si="19"/>
        <v>-2.1910604732690623E-3</v>
      </c>
      <c r="N296">
        <f t="shared" si="19"/>
        <v>3.0674846625766872E-3</v>
      </c>
      <c r="O296">
        <f t="shared" si="19"/>
        <v>5.4693013408610141E-3</v>
      </c>
      <c r="P296">
        <f t="shared" si="19"/>
        <v>1.0402833111996433E-2</v>
      </c>
      <c r="Q296">
        <f t="shared" si="19"/>
        <v>1.3961218836565153E-2</v>
      </c>
      <c r="R296">
        <f t="shared" si="19"/>
        <v>1.2851321700971686E-2</v>
      </c>
      <c r="S296">
        <f t="shared" si="19"/>
        <v>2.0826759230041094E-2</v>
      </c>
      <c r="T296">
        <f t="shared" si="19"/>
        <v>-2.9717682020802094E-3</v>
      </c>
      <c r="U296">
        <f t="shared" si="19"/>
        <v>4.825034684754119E-2</v>
      </c>
      <c r="V296">
        <f t="shared" si="19"/>
        <v>2.6687423551651188E-2</v>
      </c>
      <c r="W296">
        <f t="shared" si="19"/>
        <v>1.5128593040847203E-2</v>
      </c>
      <c r="X296">
        <f t="shared" si="19"/>
        <v>-8.5029631538263342E-3</v>
      </c>
      <c r="Y296">
        <f t="shared" si="19"/>
        <v>-2.5109855618343037E-4</v>
      </c>
      <c r="Z296">
        <f t="shared" si="19"/>
        <v>1.5556579857109907E-2</v>
      </c>
      <c r="AA296">
        <f t="shared" si="19"/>
        <v>1.4213836477987364E-2</v>
      </c>
      <c r="AB296">
        <f t="shared" si="19"/>
        <v>1.9259818731117748E-2</v>
      </c>
      <c r="AC296">
        <f t="shared" si="19"/>
        <v>4.7495682210707876E-3</v>
      </c>
      <c r="AD296">
        <f t="shared" si="19"/>
        <v>-5.008347245409015E-3</v>
      </c>
      <c r="AE296">
        <f t="shared" si="19"/>
        <v>-2.5684931506849314E-3</v>
      </c>
      <c r="AF296">
        <f t="shared" si="19"/>
        <v>1.5242080095636521E-2</v>
      </c>
      <c r="AG296">
        <f t="shared" si="19"/>
        <v>1.0355540214014498E-3</v>
      </c>
      <c r="AH296">
        <f t="shared" si="19"/>
        <v>2.1436227224008574E-2</v>
      </c>
      <c r="AI296">
        <f t="shared" si="19"/>
        <v>9.8892405063291128E-3</v>
      </c>
      <c r="AJ296">
        <f t="shared" si="19"/>
        <v>1.0131712259372858E-3</v>
      </c>
      <c r="AK296">
        <f t="shared" si="19"/>
        <v>3.0242950410854886E-2</v>
      </c>
      <c r="AL296">
        <f t="shared" si="19"/>
        <v>1.5890613451589052E-2</v>
      </c>
      <c r="AM296">
        <f t="shared" si="19"/>
        <v>2.8504944735311226E-2</v>
      </c>
      <c r="AN296">
        <f t="shared" si="19"/>
        <v>3.2286501377410584E-2</v>
      </c>
      <c r="AO296">
        <f t="shared" si="19"/>
        <v>-1.5847860538827259E-2</v>
      </c>
      <c r="AP296">
        <f t="shared" si="19"/>
        <v>3.0323005932762059E-2</v>
      </c>
      <c r="AQ296">
        <f t="shared" si="19"/>
        <v>5.6446821152702827E-3</v>
      </c>
      <c r="AR296">
        <f t="shared" si="19"/>
        <v>3.4373010821132984E-2</v>
      </c>
      <c r="AS296">
        <f t="shared" si="19"/>
        <v>1.0164738871363448E-2</v>
      </c>
      <c r="AT296">
        <f t="shared" si="19"/>
        <v>2.4691358024691123E-3</v>
      </c>
      <c r="AU296">
        <f t="shared" si="19"/>
        <v>2.4248813916710597E-2</v>
      </c>
      <c r="AV296">
        <f t="shared" si="19"/>
        <v>1.7781598534036182E-2</v>
      </c>
      <c r="AW296">
        <f t="shared" si="19"/>
        <v>-1.7814726840855782E-3</v>
      </c>
      <c r="AX296">
        <f t="shared" si="19"/>
        <v>1.6860863605209102E-2</v>
      </c>
      <c r="AY296">
        <f t="shared" si="19"/>
        <v>2.8706518068220187E-2</v>
      </c>
      <c r="AZ296">
        <f t="shared" si="19"/>
        <v>2.0145044319097503E-2</v>
      </c>
    </row>
    <row r="297" spans="2:52" x14ac:dyDescent="0.25">
      <c r="B297">
        <f t="shared" si="9"/>
        <v>-6.8985980268525607E-3</v>
      </c>
      <c r="C297">
        <f t="shared" si="19"/>
        <v>-7.1895424836600939E-3</v>
      </c>
      <c r="D297">
        <f t="shared" si="19"/>
        <v>-3.0090270812437028E-3</v>
      </c>
      <c r="E297">
        <f t="shared" si="19"/>
        <v>-3.637686431429611E-3</v>
      </c>
      <c r="F297">
        <f t="shared" si="19"/>
        <v>-1.0261672652642381E-2</v>
      </c>
      <c r="G297">
        <f t="shared" si="19"/>
        <v>-1.4380182638815896E-2</v>
      </c>
      <c r="H297">
        <f t="shared" si="19"/>
        <v>-1.9451198332754313E-2</v>
      </c>
      <c r="I297">
        <f t="shared" si="19"/>
        <v>1.2715340442986054E-2</v>
      </c>
      <c r="J297">
        <f t="shared" si="19"/>
        <v>-1.3884438748263961E-3</v>
      </c>
      <c r="K297">
        <f t="shared" si="19"/>
        <v>-6.8736141906874122E-3</v>
      </c>
      <c r="L297">
        <f t="shared" si="19"/>
        <v>-1.2234197494902383E-2</v>
      </c>
      <c r="M297">
        <f t="shared" si="19"/>
        <v>-3.513394817742569E-3</v>
      </c>
      <c r="N297">
        <f t="shared" si="19"/>
        <v>-1.1926605504587157E-2</v>
      </c>
      <c r="O297">
        <f t="shared" si="19"/>
        <v>6.8433058431303833E-3</v>
      </c>
      <c r="P297">
        <f t="shared" si="19"/>
        <v>-2.6286966046001939E-3</v>
      </c>
      <c r="Q297">
        <f t="shared" si="19"/>
        <v>-3.0707026554474944E-2</v>
      </c>
      <c r="R297">
        <f t="shared" si="19"/>
        <v>-1.4441922838869404E-3</v>
      </c>
      <c r="S297">
        <f t="shared" si="19"/>
        <v>-1.0200927357032492E-2</v>
      </c>
      <c r="T297">
        <f t="shared" si="19"/>
        <v>-1.9870839542970972E-3</v>
      </c>
      <c r="U297">
        <f t="shared" si="19"/>
        <v>4.9999999999999723E-3</v>
      </c>
      <c r="V297">
        <f t="shared" si="19"/>
        <v>-9.5310300010830219E-3</v>
      </c>
      <c r="W297">
        <f t="shared" ref="C297:AZ302" si="20">IF(W58="","",(W59-W58)/W58)</f>
        <v>-2.9806259314454344E-3</v>
      </c>
      <c r="X297">
        <f t="shared" si="20"/>
        <v>8.0561330561330566E-3</v>
      </c>
      <c r="Y297">
        <f t="shared" si="20"/>
        <v>-4.6464900163253843E-3</v>
      </c>
      <c r="Z297">
        <f t="shared" si="20"/>
        <v>4.3685464654486658E-3</v>
      </c>
      <c r="AA297">
        <f t="shared" si="20"/>
        <v>-1.8603497457520958E-3</v>
      </c>
      <c r="AB297">
        <f t="shared" si="20"/>
        <v>1.0374212671359805E-2</v>
      </c>
      <c r="AC297">
        <f t="shared" si="20"/>
        <v>0</v>
      </c>
      <c r="AD297">
        <f t="shared" si="20"/>
        <v>6.3758389261744965E-3</v>
      </c>
      <c r="AE297">
        <f t="shared" si="20"/>
        <v>-3.4334763948497852E-3</v>
      </c>
      <c r="AF297">
        <f t="shared" si="20"/>
        <v>-1.766264350897918E-3</v>
      </c>
      <c r="AG297">
        <f t="shared" si="20"/>
        <v>1.7241379310344827E-3</v>
      </c>
      <c r="AH297">
        <f t="shared" si="20"/>
        <v>-1.6789087093389238E-2</v>
      </c>
      <c r="AI297">
        <f t="shared" si="20"/>
        <v>7.2463768115940694E-3</v>
      </c>
      <c r="AJ297">
        <f t="shared" si="20"/>
        <v>2.923976608187032E-3</v>
      </c>
      <c r="AK297">
        <f t="shared" si="20"/>
        <v>6.3145550493888137E-3</v>
      </c>
      <c r="AL297">
        <f t="shared" si="20"/>
        <v>-1.0913059294287953E-3</v>
      </c>
      <c r="AM297">
        <f t="shared" si="20"/>
        <v>7.4660633484163151E-3</v>
      </c>
      <c r="AN297">
        <f t="shared" si="20"/>
        <v>4.4833475661827295E-3</v>
      </c>
      <c r="AO297">
        <f t="shared" si="20"/>
        <v>1.932367149758454E-2</v>
      </c>
      <c r="AP297">
        <f t="shared" si="20"/>
        <v>-1.0236724248240573E-2</v>
      </c>
      <c r="AQ297">
        <f t="shared" si="20"/>
        <v>-2.8064992614475627E-2</v>
      </c>
      <c r="AR297">
        <f t="shared" si="20"/>
        <v>-8.6153846153846497E-3</v>
      </c>
      <c r="AS297">
        <f t="shared" si="20"/>
        <v>-4.9568751858818333E-4</v>
      </c>
      <c r="AT297">
        <f t="shared" si="20"/>
        <v>-8.2101806239737278E-3</v>
      </c>
      <c r="AU297">
        <f t="shared" si="20"/>
        <v>9.6071367301423915E-3</v>
      </c>
      <c r="AV297">
        <f t="shared" si="20"/>
        <v>-3.0166104095295446E-4</v>
      </c>
      <c r="AW297">
        <f t="shared" si="20"/>
        <v>-1.2492563950029711E-2</v>
      </c>
      <c r="AX297">
        <f t="shared" si="20"/>
        <v>-9.1668913453762033E-3</v>
      </c>
      <c r="AY297">
        <f t="shared" si="20"/>
        <v>3.1188443860801262E-3</v>
      </c>
      <c r="AZ297">
        <f t="shared" si="20"/>
        <v>7.1090047393365385E-3</v>
      </c>
    </row>
    <row r="298" spans="2:52" x14ac:dyDescent="0.25">
      <c r="B298">
        <f t="shared" si="9"/>
        <v>1.0888051297372973E-3</v>
      </c>
      <c r="C298">
        <f t="shared" si="20"/>
        <v>-1.0533245556286992E-2</v>
      </c>
      <c r="D298">
        <f t="shared" si="20"/>
        <v>-1.1066398390342137E-2</v>
      </c>
      <c r="E298">
        <f t="shared" si="20"/>
        <v>-8.7623220153339818E-3</v>
      </c>
      <c r="F298">
        <f t="shared" si="20"/>
        <v>-6.9120442370846887E-4</v>
      </c>
      <c r="G298">
        <f t="shared" si="20"/>
        <v>-1.3844515441960559E-3</v>
      </c>
      <c r="H298">
        <f t="shared" si="20"/>
        <v>9.9185263903649006E-3</v>
      </c>
      <c r="I298">
        <f t="shared" si="20"/>
        <v>-1.0665586607263399E-2</v>
      </c>
      <c r="J298">
        <f t="shared" si="20"/>
        <v>5.7754010695187834E-3</v>
      </c>
      <c r="K298">
        <f t="shared" si="20"/>
        <v>-8.3724045545880785E-3</v>
      </c>
      <c r="L298">
        <f t="shared" si="20"/>
        <v>1.7693895606015923E-2</v>
      </c>
      <c r="M298">
        <f t="shared" si="20"/>
        <v>-7.0515645658880315E-3</v>
      </c>
      <c r="N298">
        <f t="shared" si="20"/>
        <v>-4.642525533890436E-3</v>
      </c>
      <c r="O298">
        <f t="shared" si="20"/>
        <v>-1.1676542349250639E-2</v>
      </c>
      <c r="P298">
        <f t="shared" si="20"/>
        <v>-3.0748956731825919E-3</v>
      </c>
      <c r="Q298">
        <f t="shared" si="20"/>
        <v>-3.0439684329199098E-3</v>
      </c>
      <c r="R298">
        <f t="shared" si="20"/>
        <v>-1.652892561983471E-3</v>
      </c>
      <c r="S298">
        <f t="shared" si="20"/>
        <v>1.1242973141786456E-2</v>
      </c>
      <c r="T298">
        <f t="shared" si="20"/>
        <v>7.466401194624191E-3</v>
      </c>
      <c r="U298">
        <f t="shared" si="20"/>
        <v>1.5218027509511281E-2</v>
      </c>
      <c r="V298">
        <f t="shared" si="20"/>
        <v>1.3449972662657232E-2</v>
      </c>
      <c r="W298">
        <f t="shared" si="20"/>
        <v>1.0463378176382489E-2</v>
      </c>
      <c r="X298">
        <f t="shared" si="20"/>
        <v>-1.0311936065996391E-3</v>
      </c>
      <c r="Y298">
        <f t="shared" si="20"/>
        <v>3.0280090840271875E-3</v>
      </c>
      <c r="Z298">
        <f t="shared" si="20"/>
        <v>0</v>
      </c>
      <c r="AA298">
        <f t="shared" si="20"/>
        <v>1.3667992047713647E-3</v>
      </c>
      <c r="AB298">
        <f t="shared" si="20"/>
        <v>2.3102310231023066E-2</v>
      </c>
      <c r="AC298">
        <f t="shared" si="20"/>
        <v>2.1486892995277771E-4</v>
      </c>
      <c r="AD298">
        <f t="shared" si="20"/>
        <v>-9.5031677225741913E-3</v>
      </c>
      <c r="AE298">
        <f t="shared" si="20"/>
        <v>1.1484352569623888E-3</v>
      </c>
      <c r="AF298">
        <f t="shared" si="20"/>
        <v>1.2385726924211199E-2</v>
      </c>
      <c r="AG298">
        <f t="shared" si="20"/>
        <v>6.8846815834767647E-4</v>
      </c>
      <c r="AH298">
        <f t="shared" si="20"/>
        <v>1.0458911419423735E-2</v>
      </c>
      <c r="AI298">
        <f t="shared" si="20"/>
        <v>5.0554151273576181E-3</v>
      </c>
      <c r="AJ298">
        <f t="shared" si="20"/>
        <v>1.1213276519401518E-4</v>
      </c>
      <c r="AK298">
        <f t="shared" si="20"/>
        <v>7.3879849999253311E-3</v>
      </c>
      <c r="AL298">
        <f t="shared" si="20"/>
        <v>1.6387472687545493E-2</v>
      </c>
      <c r="AM298">
        <f t="shared" si="20"/>
        <v>-1.1003817651021859E-2</v>
      </c>
      <c r="AN298">
        <f t="shared" si="20"/>
        <v>1.5940488841657847E-2</v>
      </c>
      <c r="AO298">
        <f t="shared" si="20"/>
        <v>6.3191153238546603E-3</v>
      </c>
      <c r="AP298">
        <f t="shared" si="20"/>
        <v>3.4259857789269654E-2</v>
      </c>
      <c r="AQ298">
        <f t="shared" si="20"/>
        <v>1.1854103343464976E-2</v>
      </c>
      <c r="AR298">
        <f t="shared" si="20"/>
        <v>1.8621973929237206E-3</v>
      </c>
      <c r="AS298">
        <f t="shared" si="20"/>
        <v>-3.8186867684983994E-3</v>
      </c>
      <c r="AT298">
        <f t="shared" si="20"/>
        <v>8.2781456953642391E-3</v>
      </c>
      <c r="AU298">
        <f t="shared" si="20"/>
        <v>-1.988105352591334E-2</v>
      </c>
      <c r="AV298">
        <f t="shared" si="20"/>
        <v>3.0143443404017822E-3</v>
      </c>
      <c r="AW298">
        <f t="shared" si="20"/>
        <v>-9.0361445783132526E-3</v>
      </c>
      <c r="AX298">
        <f t="shared" si="20"/>
        <v>4.0816326530613791E-4</v>
      </c>
      <c r="AY298">
        <f t="shared" si="20"/>
        <v>7.3637702503684681E-4</v>
      </c>
      <c r="AZ298">
        <f t="shared" si="20"/>
        <v>1.9607843137254902E-2</v>
      </c>
    </row>
    <row r="299" spans="2:52" x14ac:dyDescent="0.25">
      <c r="B299">
        <f t="shared" si="9"/>
        <v>-1.1648161805852533E-2</v>
      </c>
      <c r="C299">
        <f t="shared" si="20"/>
        <v>-1.5302727877578252E-2</v>
      </c>
      <c r="D299">
        <f t="shared" si="20"/>
        <v>-1.5768056968463857E-2</v>
      </c>
      <c r="E299">
        <f t="shared" si="20"/>
        <v>-9.9447513812154272E-3</v>
      </c>
      <c r="F299">
        <f t="shared" si="20"/>
        <v>8.9918727304168188E-3</v>
      </c>
      <c r="G299">
        <f t="shared" si="20"/>
        <v>-8.1049376133090646E-3</v>
      </c>
      <c r="H299">
        <f t="shared" si="20"/>
        <v>-1.5433181339880862E-2</v>
      </c>
      <c r="I299">
        <f t="shared" si="20"/>
        <v>-6.6866812227074236E-3</v>
      </c>
      <c r="J299">
        <f t="shared" si="20"/>
        <v>-2.0204168438962201E-2</v>
      </c>
      <c r="K299">
        <f t="shared" si="20"/>
        <v>9.4562647754138137E-3</v>
      </c>
      <c r="L299">
        <f t="shared" si="20"/>
        <v>-1.2749927557229887E-2</v>
      </c>
      <c r="M299">
        <f t="shared" si="20"/>
        <v>-8.4332001775410809E-3</v>
      </c>
      <c r="N299">
        <f t="shared" si="20"/>
        <v>-7.7736318407960201E-3</v>
      </c>
      <c r="O299">
        <f t="shared" si="20"/>
        <v>5.1137365543995617E-3</v>
      </c>
      <c r="P299">
        <f t="shared" si="20"/>
        <v>-1.1896893588896184E-2</v>
      </c>
      <c r="Q299">
        <f t="shared" si="20"/>
        <v>-9.3859549926496935E-3</v>
      </c>
      <c r="R299">
        <f t="shared" si="20"/>
        <v>-1.459023178807947E-2</v>
      </c>
      <c r="S299">
        <f t="shared" si="20"/>
        <v>-3.3971587399630101E-3</v>
      </c>
      <c r="T299">
        <f t="shared" si="20"/>
        <v>-1.2450592885375544E-2</v>
      </c>
      <c r="U299">
        <f t="shared" si="20"/>
        <v>-1.0954165465551979E-2</v>
      </c>
      <c r="V299">
        <f t="shared" si="20"/>
        <v>-1.8990073370738079E-2</v>
      </c>
      <c r="W299">
        <f t="shared" si="20"/>
        <v>-2.2781065088757279E-2</v>
      </c>
      <c r="X299">
        <f t="shared" si="20"/>
        <v>-7.2258064516129029E-3</v>
      </c>
      <c r="Y299">
        <f t="shared" si="20"/>
        <v>-1.8113207547169784E-2</v>
      </c>
      <c r="Z299">
        <f t="shared" si="20"/>
        <v>-4.3495452748120765E-3</v>
      </c>
      <c r="AA299">
        <f t="shared" si="20"/>
        <v>-1.1167638664847177E-3</v>
      </c>
      <c r="AB299">
        <f t="shared" si="20"/>
        <v>-1.7025089605734692E-2</v>
      </c>
      <c r="AC299">
        <f t="shared" si="20"/>
        <v>1.0848549946294332E-2</v>
      </c>
      <c r="AD299">
        <f t="shared" si="20"/>
        <v>-8.0794479043931992E-3</v>
      </c>
      <c r="AE299">
        <f t="shared" si="20"/>
        <v>-8.6033839977057644E-4</v>
      </c>
      <c r="AF299">
        <f t="shared" si="20"/>
        <v>-5.5345179143605518E-3</v>
      </c>
      <c r="AG299">
        <f t="shared" si="20"/>
        <v>-9.2879256965944269E-3</v>
      </c>
      <c r="AH299">
        <f t="shared" si="20"/>
        <v>-4.8584706379384019E-3</v>
      </c>
      <c r="AI299">
        <f t="shared" si="20"/>
        <v>-2.5343393306248727E-2</v>
      </c>
      <c r="AJ299">
        <f t="shared" si="20"/>
        <v>3.0272452068618068E-3</v>
      </c>
      <c r="AK299">
        <f t="shared" si="20"/>
        <v>-8.4312780393756021E-3</v>
      </c>
      <c r="AL299">
        <f t="shared" si="20"/>
        <v>-2.3289143676101704E-2</v>
      </c>
      <c r="AM299">
        <f t="shared" si="20"/>
        <v>1.691643960036341E-2</v>
      </c>
      <c r="AN299">
        <f t="shared" si="20"/>
        <v>-7.5313807531381749E-3</v>
      </c>
      <c r="AO299">
        <f t="shared" si="20"/>
        <v>-8.4772370486656205E-3</v>
      </c>
      <c r="AP299">
        <f t="shared" si="20"/>
        <v>-1.0000000000000009E-2</v>
      </c>
      <c r="AQ299">
        <f t="shared" si="20"/>
        <v>-1.712225893661757E-2</v>
      </c>
      <c r="AR299">
        <f t="shared" si="20"/>
        <v>-9.2936802973977908E-3</v>
      </c>
      <c r="AS299">
        <f t="shared" si="20"/>
        <v>-6.7207646736696155E-3</v>
      </c>
      <c r="AT299">
        <f t="shared" si="20"/>
        <v>-1.1494252873563149E-2</v>
      </c>
      <c r="AU299">
        <f t="shared" si="20"/>
        <v>1.4563106796116505E-2</v>
      </c>
      <c r="AV299">
        <f t="shared" si="20"/>
        <v>-2.4035949420002554E-3</v>
      </c>
      <c r="AW299">
        <f t="shared" si="20"/>
        <v>-1.5805471124620028E-2</v>
      </c>
      <c r="AX299">
        <f t="shared" si="20"/>
        <v>-2.2167822657418679E-2</v>
      </c>
      <c r="AY299">
        <f t="shared" si="20"/>
        <v>-7.3174719973836356E-3</v>
      </c>
      <c r="AZ299">
        <f t="shared" si="20"/>
        <v>-1.8153846153846149E-2</v>
      </c>
    </row>
    <row r="300" spans="2:52" x14ac:dyDescent="0.25">
      <c r="B300">
        <f t="shared" si="9"/>
        <v>-6.4487468351490202E-3</v>
      </c>
      <c r="C300">
        <f t="shared" si="20"/>
        <v>-1.0810810810810773E-2</v>
      </c>
      <c r="D300">
        <f t="shared" si="20"/>
        <v>-9.8191214470284525E-3</v>
      </c>
      <c r="E300">
        <f t="shared" si="20"/>
        <v>-1.8229166666666793E-2</v>
      </c>
      <c r="F300">
        <f t="shared" si="20"/>
        <v>-3.0848329048842409E-3</v>
      </c>
      <c r="G300">
        <f t="shared" si="20"/>
        <v>1.8277604558649789E-3</v>
      </c>
      <c r="H300">
        <f t="shared" si="20"/>
        <v>-1.1043819023868778E-2</v>
      </c>
      <c r="I300">
        <f t="shared" si="20"/>
        <v>-1.9096029674405823E-2</v>
      </c>
      <c r="J300">
        <f t="shared" si="20"/>
        <v>-8.248317777295476E-3</v>
      </c>
      <c r="K300">
        <f t="shared" si="20"/>
        <v>-5.018400802944128E-3</v>
      </c>
      <c r="L300">
        <f t="shared" si="20"/>
        <v>-1.6730261226885791E-2</v>
      </c>
      <c r="M300">
        <f t="shared" si="20"/>
        <v>-1.3428827215756999E-3</v>
      </c>
      <c r="N300">
        <f t="shared" si="20"/>
        <v>-1.2848636790974616E-2</v>
      </c>
      <c r="O300">
        <f t="shared" si="20"/>
        <v>-9.8245614035088122E-3</v>
      </c>
      <c r="P300">
        <f t="shared" si="20"/>
        <v>-1.1148272017837235E-3</v>
      </c>
      <c r="Q300">
        <f t="shared" si="20"/>
        <v>1.2785388127853934E-2</v>
      </c>
      <c r="R300">
        <f t="shared" si="20"/>
        <v>-1.4806258531975218E-2</v>
      </c>
      <c r="S300">
        <f t="shared" si="20"/>
        <v>-7.7471335605825845E-3</v>
      </c>
      <c r="T300">
        <f t="shared" si="20"/>
        <v>-8.0048028817288671E-4</v>
      </c>
      <c r="U300">
        <f t="shared" si="20"/>
        <v>7.7236957155348198E-3</v>
      </c>
      <c r="V300">
        <f t="shared" si="20"/>
        <v>6.3792344918609575E-3</v>
      </c>
      <c r="W300">
        <f t="shared" si="20"/>
        <v>-1.6651528913109207E-3</v>
      </c>
      <c r="X300">
        <f t="shared" si="20"/>
        <v>-1.5076683129711464E-2</v>
      </c>
      <c r="Y300">
        <f t="shared" si="20"/>
        <v>-4.3556238790674277E-3</v>
      </c>
      <c r="Z300">
        <f t="shared" si="20"/>
        <v>-2.7232497446954395E-3</v>
      </c>
      <c r="AA300">
        <f t="shared" si="20"/>
        <v>-9.5652173913042988E-3</v>
      </c>
      <c r="AB300">
        <f t="shared" si="20"/>
        <v>4.9225159525979221E-3</v>
      </c>
      <c r="AC300">
        <f t="shared" si="20"/>
        <v>-1.7426415896291549E-2</v>
      </c>
      <c r="AD300">
        <f t="shared" si="20"/>
        <v>-5.260478533853725E-3</v>
      </c>
      <c r="AE300">
        <f t="shared" si="20"/>
        <v>-3.2721010332950634E-2</v>
      </c>
      <c r="AF300">
        <f t="shared" si="20"/>
        <v>3.8078500292912289E-3</v>
      </c>
      <c r="AG300">
        <f t="shared" si="20"/>
        <v>-8.6805555555555559E-3</v>
      </c>
      <c r="AH300">
        <f t="shared" si="20"/>
        <v>-1.2948418594778167E-2</v>
      </c>
      <c r="AI300">
        <f t="shared" si="20"/>
        <v>-7.5426756649464299E-3</v>
      </c>
      <c r="AJ300">
        <f t="shared" si="20"/>
        <v>-1.3972725240330873E-2</v>
      </c>
      <c r="AK300">
        <f t="shared" si="20"/>
        <v>-1.106806862202623E-3</v>
      </c>
      <c r="AL300">
        <f t="shared" si="20"/>
        <v>-1.1738811445341168E-2</v>
      </c>
      <c r="AM300">
        <f t="shared" si="20"/>
        <v>-1.5630233337054815E-2</v>
      </c>
      <c r="AN300">
        <f t="shared" si="20"/>
        <v>1.2647554806071307E-3</v>
      </c>
      <c r="AO300">
        <f t="shared" si="20"/>
        <v>-1.7416086130462319E-2</v>
      </c>
      <c r="AP300">
        <f t="shared" si="20"/>
        <v>-1.1994949494949576E-2</v>
      </c>
      <c r="AQ300">
        <f t="shared" si="20"/>
        <v>-7.6405867970660152E-3</v>
      </c>
      <c r="AR300">
        <f t="shared" si="20"/>
        <v>0</v>
      </c>
      <c r="AS300">
        <f t="shared" si="20"/>
        <v>-7.2674418604650954E-3</v>
      </c>
      <c r="AT300">
        <f t="shared" si="20"/>
        <v>-5.3986710963455616E-3</v>
      </c>
      <c r="AU300">
        <f t="shared" si="20"/>
        <v>-1.6746411483253589E-2</v>
      </c>
      <c r="AV300">
        <f t="shared" si="20"/>
        <v>-1.8370378835495044E-2</v>
      </c>
      <c r="AW300">
        <f t="shared" si="20"/>
        <v>-1.6676961087090901E-2</v>
      </c>
      <c r="AX300">
        <f t="shared" si="20"/>
        <v>-2.642559109874992E-3</v>
      </c>
      <c r="AY300">
        <f t="shared" si="20"/>
        <v>3.7062965860891738E-4</v>
      </c>
      <c r="AZ300">
        <f t="shared" si="20"/>
        <v>-4.7007207771857908E-3</v>
      </c>
    </row>
    <row r="301" spans="2:52" x14ac:dyDescent="0.25">
      <c r="B301">
        <f t="shared" si="9"/>
        <v>7.9780938492696044E-4</v>
      </c>
      <c r="C301">
        <f t="shared" si="20"/>
        <v>-1.3661202185793514E-3</v>
      </c>
      <c r="D301">
        <f t="shared" si="20"/>
        <v>4.1753653444677004E-3</v>
      </c>
      <c r="E301">
        <f t="shared" si="20"/>
        <v>-2.6525198938991616E-3</v>
      </c>
      <c r="F301">
        <f t="shared" si="20"/>
        <v>-5.5011174144748926E-3</v>
      </c>
      <c r="G301">
        <f t="shared" si="20"/>
        <v>1.0731916720316489E-4</v>
      </c>
      <c r="H301">
        <f t="shared" si="20"/>
        <v>2.5216138328529847E-3</v>
      </c>
      <c r="I301">
        <f t="shared" si="20"/>
        <v>-5.0420168067226894E-3</v>
      </c>
      <c r="J301">
        <f t="shared" si="20"/>
        <v>3.39242722696435E-3</v>
      </c>
      <c r="K301">
        <f t="shared" si="20"/>
        <v>-5.6041246357318988E-3</v>
      </c>
      <c r="L301">
        <f t="shared" si="20"/>
        <v>0.10358208955223877</v>
      </c>
      <c r="M301">
        <f t="shared" si="20"/>
        <v>4.0340654415060764E-3</v>
      </c>
      <c r="N301">
        <f t="shared" si="20"/>
        <v>-3.4920634920634921E-3</v>
      </c>
      <c r="O301">
        <f t="shared" si="20"/>
        <v>-1.3997165131112672E-2</v>
      </c>
      <c r="P301">
        <f t="shared" si="20"/>
        <v>3.1249999999999494E-3</v>
      </c>
      <c r="Q301">
        <f t="shared" si="20"/>
        <v>-2.8178539224526602E-3</v>
      </c>
      <c r="R301">
        <f t="shared" si="20"/>
        <v>-1.0658708164570454E-3</v>
      </c>
      <c r="S301">
        <f t="shared" si="20"/>
        <v>9.3691442848223413E-4</v>
      </c>
      <c r="T301">
        <f t="shared" si="20"/>
        <v>2.4033647105947816E-3</v>
      </c>
      <c r="U301">
        <f t="shared" si="20"/>
        <v>-4.7722342733189241E-3</v>
      </c>
      <c r="V301">
        <f t="shared" si="20"/>
        <v>6.2295081967212373E-3</v>
      </c>
      <c r="W301">
        <f t="shared" si="20"/>
        <v>6.0652009097800072E-3</v>
      </c>
      <c r="X301">
        <f t="shared" si="20"/>
        <v>2.6392187912377939E-4</v>
      </c>
      <c r="Y301">
        <f t="shared" si="20"/>
        <v>3.8600102933609287E-4</v>
      </c>
      <c r="Z301">
        <f t="shared" si="20"/>
        <v>-1.6497895096142857E-3</v>
      </c>
      <c r="AA301">
        <f t="shared" si="20"/>
        <v>-8.5287846481877181E-3</v>
      </c>
      <c r="AB301">
        <f t="shared" si="20"/>
        <v>1.941219158200291E-2</v>
      </c>
      <c r="AC301">
        <f t="shared" si="20"/>
        <v>-1.805991132259116E-2</v>
      </c>
      <c r="AD301">
        <f t="shared" si="20"/>
        <v>-3.4118048447628798E-4</v>
      </c>
      <c r="AE301">
        <f t="shared" si="20"/>
        <v>-1.1869436201780415E-3</v>
      </c>
      <c r="AF301">
        <f t="shared" si="20"/>
        <v>-6.4196089874527561E-3</v>
      </c>
      <c r="AG301">
        <f t="shared" si="20"/>
        <v>-1.4010507880910684E-3</v>
      </c>
      <c r="AH301">
        <f t="shared" si="20"/>
        <v>1.2043010752688221E-2</v>
      </c>
      <c r="AI301">
        <f t="shared" si="20"/>
        <v>-2.3E-2</v>
      </c>
      <c r="AJ301">
        <f t="shared" si="20"/>
        <v>-6.8019498923027177E-4</v>
      </c>
      <c r="AK301">
        <f t="shared" si="20"/>
        <v>-6.296324024855836E-3</v>
      </c>
      <c r="AL301">
        <f t="shared" si="20"/>
        <v>-7.0527097253155627E-3</v>
      </c>
      <c r="AM301">
        <f t="shared" si="20"/>
        <v>-9.5270500170126921E-3</v>
      </c>
      <c r="AN301">
        <f t="shared" si="20"/>
        <v>-7.1578947368420645E-3</v>
      </c>
      <c r="AO301">
        <f t="shared" si="20"/>
        <v>-3.2226877215597811E-4</v>
      </c>
      <c r="AP301">
        <f t="shared" si="20"/>
        <v>3.194888178913812E-3</v>
      </c>
      <c r="AQ301">
        <f t="shared" si="20"/>
        <v>-6.159531875577106E-4</v>
      </c>
      <c r="AR301">
        <f t="shared" si="20"/>
        <v>3.1269543464664748E-3</v>
      </c>
      <c r="AS301">
        <f t="shared" si="20"/>
        <v>-4.8467713434644363E-3</v>
      </c>
      <c r="AT301">
        <f t="shared" si="20"/>
        <v>3.3402922755741602E-3</v>
      </c>
      <c r="AU301">
        <f t="shared" si="20"/>
        <v>-2.346193952033368E-2</v>
      </c>
      <c r="AV301">
        <f t="shared" si="20"/>
        <v>-1.2256209759048061E-3</v>
      </c>
      <c r="AW301">
        <f t="shared" si="20"/>
        <v>3.7688442211056706E-3</v>
      </c>
      <c r="AX301">
        <f t="shared" si="20"/>
        <v>5.8569237205410921E-3</v>
      </c>
      <c r="AY301">
        <f t="shared" si="20"/>
        <v>8.974147867610735E-3</v>
      </c>
      <c r="AZ301">
        <f t="shared" si="20"/>
        <v>-4.0931989924434054E-3</v>
      </c>
    </row>
    <row r="302" spans="2:52" x14ac:dyDescent="0.25">
      <c r="B302">
        <f t="shared" si="9"/>
        <v>1.0757460725340229E-2</v>
      </c>
      <c r="C302">
        <f t="shared" si="20"/>
        <v>1.573187414500692E-2</v>
      </c>
      <c r="D302">
        <f t="shared" si="20"/>
        <v>1.7151767151767063E-2</v>
      </c>
      <c r="E302">
        <f t="shared" si="20"/>
        <v>6.8389057750760313E-3</v>
      </c>
      <c r="F302">
        <f t="shared" si="20"/>
        <v>8.2973206568711395E-3</v>
      </c>
      <c r="G302">
        <f t="shared" si="20"/>
        <v>8.6919197338770505E-3</v>
      </c>
      <c r="H302">
        <f t="shared" si="20"/>
        <v>2.2996766079769949E-2</v>
      </c>
      <c r="I302">
        <f t="shared" si="20"/>
        <v>1.1965090090090089E-2</v>
      </c>
      <c r="J302">
        <f t="shared" si="20"/>
        <v>1.1015377903806359E-2</v>
      </c>
      <c r="K302">
        <f t="shared" si="20"/>
        <v>5.6357078449053195E-3</v>
      </c>
      <c r="L302">
        <f t="shared" si="20"/>
        <v>1.9204760616716318E-2</v>
      </c>
      <c r="M302">
        <f t="shared" si="20"/>
        <v>2.1875000000000026E-2</v>
      </c>
      <c r="N302">
        <f t="shared" si="20"/>
        <v>9.5571838165020712E-3</v>
      </c>
      <c r="O302">
        <f t="shared" si="20"/>
        <v>1.1680143755615428E-2</v>
      </c>
      <c r="P302">
        <f t="shared" si="20"/>
        <v>-1.5576323987538689E-3</v>
      </c>
      <c r="Q302">
        <f t="shared" si="20"/>
        <v>2.7014807279303724E-2</v>
      </c>
      <c r="R302">
        <f t="shared" si="20"/>
        <v>8.6427656850192065E-3</v>
      </c>
      <c r="S302">
        <f t="shared" si="20"/>
        <v>1.3104524180967202E-2</v>
      </c>
      <c r="T302">
        <f t="shared" si="20"/>
        <v>1.2487512487512488E-2</v>
      </c>
      <c r="U302">
        <f t="shared" si="20"/>
        <v>1.4675966288869512E-2</v>
      </c>
      <c r="V302">
        <f t="shared" si="20"/>
        <v>2.4220701640056522E-2</v>
      </c>
      <c r="W302">
        <f t="shared" si="20"/>
        <v>1.5222305953278149E-2</v>
      </c>
      <c r="X302">
        <f t="shared" si="20"/>
        <v>3.6939313984168864E-3</v>
      </c>
      <c r="Y302">
        <f t="shared" si="20"/>
        <v>1.9292604501607719E-2</v>
      </c>
      <c r="Z302">
        <f t="shared" si="20"/>
        <v>1.6981024559804082E-2</v>
      </c>
      <c r="AA302">
        <f t="shared" si="20"/>
        <v>4.3010752688172477E-3</v>
      </c>
      <c r="AB302">
        <f t="shared" ref="C302:AZ307" si="21">IF(AB63="","",(AB64-AB63)/AB63)</f>
        <v>1.9042534258764912E-2</v>
      </c>
      <c r="AC302">
        <f t="shared" si="21"/>
        <v>-1.2665198237885462E-2</v>
      </c>
      <c r="AD302">
        <f t="shared" si="21"/>
        <v>7.1672354948805464E-3</v>
      </c>
      <c r="AE302">
        <f t="shared" si="21"/>
        <v>8.3184789067142009E-3</v>
      </c>
      <c r="AF302">
        <f t="shared" si="21"/>
        <v>1.732745961820862E-2</v>
      </c>
      <c r="AG302">
        <f t="shared" si="21"/>
        <v>1.2627148368993335E-2</v>
      </c>
      <c r="AH302">
        <f t="shared" si="21"/>
        <v>9.3497662558435553E-3</v>
      </c>
      <c r="AI302">
        <f t="shared" si="21"/>
        <v>1.4534288638689913E-2</v>
      </c>
      <c r="AJ302">
        <f t="shared" si="21"/>
        <v>3.2898468519568661E-3</v>
      </c>
      <c r="AK302">
        <f t="shared" si="21"/>
        <v>3.5485839567841516E-3</v>
      </c>
      <c r="AL302">
        <f t="shared" si="21"/>
        <v>2.2056074766355134E-2</v>
      </c>
      <c r="AM302">
        <f t="shared" si="21"/>
        <v>-2.4390243902438973E-2</v>
      </c>
      <c r="AN302">
        <f t="shared" si="21"/>
        <v>-2.3324851569126634E-3</v>
      </c>
      <c r="AO302">
        <f t="shared" si="21"/>
        <v>-1.096067053513862E-2</v>
      </c>
      <c r="AP302">
        <f t="shared" si="21"/>
        <v>2.1019108280254724E-2</v>
      </c>
      <c r="AQ302">
        <f t="shared" si="21"/>
        <v>1.386748844375963E-2</v>
      </c>
      <c r="AR302">
        <f t="shared" si="21"/>
        <v>8.7281795511222303E-3</v>
      </c>
      <c r="AS302">
        <f t="shared" si="21"/>
        <v>1.7604383339252263E-2</v>
      </c>
      <c r="AT302">
        <f t="shared" si="21"/>
        <v>1.0403662089055347E-2</v>
      </c>
      <c r="AU302">
        <f t="shared" si="21"/>
        <v>2.4915465385299874E-3</v>
      </c>
      <c r="AV302">
        <f t="shared" si="21"/>
        <v>1.5664460647818446E-2</v>
      </c>
      <c r="AW302">
        <f t="shared" si="21"/>
        <v>1.2515644555693905E-3</v>
      </c>
      <c r="AX302">
        <f t="shared" si="21"/>
        <v>2.9114099542493829E-3</v>
      </c>
      <c r="AY302">
        <f t="shared" si="21"/>
        <v>5.7527539779681043E-3</v>
      </c>
      <c r="AZ302">
        <f t="shared" si="21"/>
        <v>2.3869743914005662E-2</v>
      </c>
    </row>
    <row r="303" spans="2:52" x14ac:dyDescent="0.25">
      <c r="B303">
        <f t="shared" si="9"/>
        <v>-7.6586622908385582E-3</v>
      </c>
      <c r="C303">
        <f t="shared" si="21"/>
        <v>-1.1447811447811372E-2</v>
      </c>
      <c r="D303">
        <f t="shared" si="21"/>
        <v>-1.7373530914665189E-2</v>
      </c>
      <c r="E303">
        <f t="shared" si="21"/>
        <v>1.1698113207547255E-2</v>
      </c>
      <c r="F303">
        <f t="shared" si="21"/>
        <v>-1.5943768215326514E-2</v>
      </c>
      <c r="G303">
        <f t="shared" si="21"/>
        <v>-1.5425531914893648E-2</v>
      </c>
      <c r="H303">
        <f t="shared" si="21"/>
        <v>-1.6859852476290873E-2</v>
      </c>
      <c r="I303">
        <f t="shared" si="21"/>
        <v>-2.9489497843928222E-2</v>
      </c>
      <c r="J303">
        <f t="shared" si="21"/>
        <v>-8.306364617044185E-3</v>
      </c>
      <c r="K303">
        <f t="shared" si="21"/>
        <v>-2.1071508630352013E-2</v>
      </c>
      <c r="L303">
        <f t="shared" si="21"/>
        <v>-1.2738853503184744E-2</v>
      </c>
      <c r="M303">
        <f t="shared" si="21"/>
        <v>-5.6793359545653623E-3</v>
      </c>
      <c r="N303">
        <f t="shared" si="21"/>
        <v>-2.4297885768381194E-2</v>
      </c>
      <c r="O303">
        <f t="shared" si="21"/>
        <v>-1.1190053285967947E-2</v>
      </c>
      <c r="P303">
        <f t="shared" si="21"/>
        <v>-1.7383552484956568E-2</v>
      </c>
      <c r="Q303">
        <f t="shared" si="21"/>
        <v>-1.2436715826546286E-2</v>
      </c>
      <c r="R303">
        <f t="shared" si="21"/>
        <v>-2.1157304559399133E-2</v>
      </c>
      <c r="S303">
        <f t="shared" si="21"/>
        <v>-3.0797659377887281E-3</v>
      </c>
      <c r="T303">
        <f t="shared" si="21"/>
        <v>-6.413418845584524E-3</v>
      </c>
      <c r="U303">
        <f t="shared" si="21"/>
        <v>4.868967492481841E-3</v>
      </c>
      <c r="V303">
        <f t="shared" si="21"/>
        <v>-1.855779427359491E-2</v>
      </c>
      <c r="W303">
        <f t="shared" si="21"/>
        <v>2.5237529691211655E-3</v>
      </c>
      <c r="X303">
        <f t="shared" si="21"/>
        <v>-2.2344900105152471E-2</v>
      </c>
      <c r="Y303">
        <f t="shared" si="21"/>
        <v>-1.7917981072555225E-2</v>
      </c>
      <c r="Z303">
        <f t="shared" si="21"/>
        <v>-1.2383033563063825E-2</v>
      </c>
      <c r="AA303">
        <f t="shared" si="21"/>
        <v>-1.3981609774530789E-2</v>
      </c>
      <c r="AB303">
        <f t="shared" si="21"/>
        <v>-1.2050296891372646E-2</v>
      </c>
      <c r="AC303">
        <f t="shared" si="21"/>
        <v>-2.286670384829894E-2</v>
      </c>
      <c r="AD303">
        <f t="shared" si="21"/>
        <v>-1.7282277194171466E-2</v>
      </c>
      <c r="AE303">
        <f t="shared" si="21"/>
        <v>-1.4731879787860931E-2</v>
      </c>
      <c r="AF303">
        <f t="shared" si="21"/>
        <v>-1.5588914549653554E-2</v>
      </c>
      <c r="AG303">
        <f t="shared" si="21"/>
        <v>-2.4939383443020435E-2</v>
      </c>
      <c r="AH303">
        <f t="shared" si="21"/>
        <v>-1.2421052631579018E-2</v>
      </c>
      <c r="AI303">
        <f t="shared" si="21"/>
        <v>-2.0984665052461729E-2</v>
      </c>
      <c r="AJ303">
        <f t="shared" si="21"/>
        <v>-2.2274988692899064E-2</v>
      </c>
      <c r="AK303">
        <f t="shared" si="21"/>
        <v>-4.5045045045045418E-3</v>
      </c>
      <c r="AL303">
        <f t="shared" si="21"/>
        <v>-1.8288222384784459E-3</v>
      </c>
      <c r="AM303">
        <f t="shared" si="21"/>
        <v>-2.699530516431925E-2</v>
      </c>
      <c r="AN303">
        <f t="shared" si="21"/>
        <v>-2.1253985122217511E-4</v>
      </c>
      <c r="AO303">
        <f t="shared" si="21"/>
        <v>-3.4224250325945241E-2</v>
      </c>
      <c r="AP303">
        <f t="shared" si="21"/>
        <v>-1.2476606363069256E-2</v>
      </c>
      <c r="AQ303">
        <f t="shared" si="21"/>
        <v>-2.1276595744680504E-3</v>
      </c>
      <c r="AR303">
        <f t="shared" si="21"/>
        <v>-3.0902348578492407E-3</v>
      </c>
      <c r="AS303">
        <f t="shared" si="21"/>
        <v>-7.6777345697477276E-3</v>
      </c>
      <c r="AT303">
        <f t="shared" si="21"/>
        <v>-1.3179571663920992E-2</v>
      </c>
      <c r="AU303">
        <f t="shared" si="21"/>
        <v>-1.5799751464583702E-2</v>
      </c>
      <c r="AV303">
        <f t="shared" si="21"/>
        <v>-4.2334789123018727E-3</v>
      </c>
      <c r="AW303">
        <f t="shared" si="21"/>
        <v>-2.1250000000000036E-2</v>
      </c>
      <c r="AX303">
        <f t="shared" si="21"/>
        <v>1.3823610727109351E-4</v>
      </c>
      <c r="AY303">
        <f t="shared" si="21"/>
        <v>3.0830392276175616E-3</v>
      </c>
      <c r="AZ303">
        <f t="shared" si="21"/>
        <v>-7.7196232823833815E-4</v>
      </c>
    </row>
    <row r="304" spans="2:52" x14ac:dyDescent="0.25">
      <c r="B304">
        <f t="shared" si="9"/>
        <v>4.1631124942866906E-3</v>
      </c>
      <c r="C304">
        <f t="shared" si="21"/>
        <v>-4.0871934604906181E-3</v>
      </c>
      <c r="D304">
        <f t="shared" si="21"/>
        <v>3.1201248049921699E-3</v>
      </c>
      <c r="E304">
        <f t="shared" si="21"/>
        <v>-2.6109660574414229E-3</v>
      </c>
      <c r="F304">
        <f t="shared" si="21"/>
        <v>8.0139372822300055E-3</v>
      </c>
      <c r="G304">
        <f t="shared" si="21"/>
        <v>2.052944354403001E-3</v>
      </c>
      <c r="H304">
        <f t="shared" si="21"/>
        <v>2.5008931761344964E-3</v>
      </c>
      <c r="I304">
        <f t="shared" si="21"/>
        <v>1.4332807797047441E-2</v>
      </c>
      <c r="J304">
        <f t="shared" si="21"/>
        <v>1.0877841836179701E-2</v>
      </c>
      <c r="K304">
        <f t="shared" si="21"/>
        <v>1.236546828486383E-2</v>
      </c>
      <c r="L304">
        <f t="shared" si="21"/>
        <v>1.3440860215053764E-2</v>
      </c>
      <c r="M304">
        <f t="shared" si="21"/>
        <v>6.1511423550088123E-3</v>
      </c>
      <c r="N304">
        <f t="shared" si="21"/>
        <v>1.2613195342820181E-2</v>
      </c>
      <c r="O304">
        <f t="shared" si="21"/>
        <v>5.9277887551643302E-3</v>
      </c>
      <c r="P304">
        <f t="shared" si="21"/>
        <v>-1.8144704014514733E-3</v>
      </c>
      <c r="Q304">
        <f t="shared" si="21"/>
        <v>4.680708793045823E-3</v>
      </c>
      <c r="R304">
        <f t="shared" si="21"/>
        <v>3.0260456068302174E-3</v>
      </c>
      <c r="S304">
        <f t="shared" si="21"/>
        <v>9.88569663268455E-3</v>
      </c>
      <c r="T304">
        <f t="shared" si="21"/>
        <v>2.4826216484607746E-3</v>
      </c>
      <c r="U304">
        <f t="shared" si="21"/>
        <v>4.2753313381776049E-4</v>
      </c>
      <c r="V304">
        <f t="shared" si="21"/>
        <v>7.5634792004322295E-3</v>
      </c>
      <c r="W304">
        <f t="shared" si="21"/>
        <v>-1.9250703391084771E-3</v>
      </c>
      <c r="X304">
        <f t="shared" si="21"/>
        <v>4.8400107555794571E-3</v>
      </c>
      <c r="Y304">
        <f t="shared" si="21"/>
        <v>3.854554798920871E-4</v>
      </c>
      <c r="Z304">
        <f t="shared" si="21"/>
        <v>8.169749234085916E-3</v>
      </c>
      <c r="AA304">
        <f t="shared" si="21"/>
        <v>1.4179867143587115E-2</v>
      </c>
      <c r="AB304">
        <f t="shared" si="21"/>
        <v>8.1315184726887188E-3</v>
      </c>
      <c r="AC304">
        <f t="shared" si="21"/>
        <v>7.7625570776255187E-3</v>
      </c>
      <c r="AD304">
        <f t="shared" si="21"/>
        <v>8.6206896551724137E-4</v>
      </c>
      <c r="AE304">
        <f t="shared" si="21"/>
        <v>1.7942583732057417E-3</v>
      </c>
      <c r="AF304">
        <f t="shared" si="21"/>
        <v>-2.9325513196475105E-4</v>
      </c>
      <c r="AG304">
        <f t="shared" si="21"/>
        <v>-7.1047957371225573E-4</v>
      </c>
      <c r="AH304">
        <f t="shared" si="21"/>
        <v>1.4709017267107331E-2</v>
      </c>
      <c r="AI304">
        <f t="shared" si="21"/>
        <v>2.7617477328936591E-2</v>
      </c>
      <c r="AJ304">
        <f t="shared" si="21"/>
        <v>1.5959292240083214E-2</v>
      </c>
      <c r="AK304">
        <f t="shared" si="21"/>
        <v>2.2624434389139788E-3</v>
      </c>
      <c r="AL304">
        <f t="shared" si="21"/>
        <v>1.465738365701691E-3</v>
      </c>
      <c r="AM304">
        <f t="shared" si="21"/>
        <v>2.7020506634499369E-2</v>
      </c>
      <c r="AN304">
        <f t="shared" si="21"/>
        <v>1.9345238095238138E-2</v>
      </c>
      <c r="AO304">
        <f t="shared" si="21"/>
        <v>2.7674654066824164E-2</v>
      </c>
      <c r="AP304">
        <f t="shared" si="21"/>
        <v>1.1370814908401779E-2</v>
      </c>
      <c r="AQ304">
        <f t="shared" si="21"/>
        <v>-5.1781906792567429E-3</v>
      </c>
      <c r="AR304">
        <f t="shared" si="21"/>
        <v>6.8195908245504925E-3</v>
      </c>
      <c r="AS304">
        <f t="shared" si="21"/>
        <v>4.3207395498391539E-3</v>
      </c>
      <c r="AT304">
        <f t="shared" si="21"/>
        <v>3.3388981636060574E-3</v>
      </c>
      <c r="AU304">
        <f t="shared" si="21"/>
        <v>-3.6075036075036075E-3</v>
      </c>
      <c r="AV304">
        <f t="shared" si="21"/>
        <v>-5.4680146752806892E-3</v>
      </c>
      <c r="AW304">
        <f t="shared" si="21"/>
        <v>2.5542784163474185E-3</v>
      </c>
      <c r="AX304">
        <f t="shared" si="21"/>
        <v>1.0504492052522532E-2</v>
      </c>
      <c r="AY304">
        <f t="shared" si="21"/>
        <v>1.4114126258745509E-2</v>
      </c>
      <c r="AZ304">
        <f t="shared" si="21"/>
        <v>1.0197775030902296E-2</v>
      </c>
    </row>
    <row r="305" spans="2:52" x14ac:dyDescent="0.25">
      <c r="B305">
        <f t="shared" si="9"/>
        <v>-3.3427750541425768E-3</v>
      </c>
      <c r="C305">
        <f t="shared" si="21"/>
        <v>6.8399452804393122E-4</v>
      </c>
      <c r="D305">
        <f t="shared" si="21"/>
        <v>-3.6288232244687251E-3</v>
      </c>
      <c r="E305">
        <f t="shared" si="21"/>
        <v>-3.3657442034404537E-3</v>
      </c>
      <c r="F305">
        <f t="shared" si="21"/>
        <v>6.3947459384720564E-3</v>
      </c>
      <c r="G305">
        <f t="shared" si="21"/>
        <v>-1.1321975415139069E-2</v>
      </c>
      <c r="H305">
        <f t="shared" si="21"/>
        <v>-1.0691375623663577E-2</v>
      </c>
      <c r="I305">
        <f t="shared" si="21"/>
        <v>1.0880316518298714E-2</v>
      </c>
      <c r="J305">
        <f t="shared" si="21"/>
        <v>8.6086301517270744E-3</v>
      </c>
      <c r="K305">
        <f t="shared" si="21"/>
        <v>1.696448767247229E-3</v>
      </c>
      <c r="L305">
        <f t="shared" si="21"/>
        <v>0</v>
      </c>
      <c r="M305">
        <f t="shared" si="21"/>
        <v>1.048034934497819E-2</v>
      </c>
      <c r="N305">
        <f t="shared" si="21"/>
        <v>2.5550942190993293E-3</v>
      </c>
      <c r="O305">
        <f t="shared" si="21"/>
        <v>-1.1785714285714224E-2</v>
      </c>
      <c r="P305">
        <f t="shared" si="21"/>
        <v>9.7705067030219358E-3</v>
      </c>
      <c r="Q305">
        <f t="shared" si="21"/>
        <v>-2.7176927343316726E-2</v>
      </c>
      <c r="R305">
        <f t="shared" si="21"/>
        <v>9.6972309018424736E-4</v>
      </c>
      <c r="S305">
        <f t="shared" si="21"/>
        <v>3.0590394616097504E-4</v>
      </c>
      <c r="T305">
        <f t="shared" si="21"/>
        <v>-9.905894006934971E-4</v>
      </c>
      <c r="U305">
        <f t="shared" si="21"/>
        <v>7.6923076923077309E-3</v>
      </c>
      <c r="V305">
        <f t="shared" si="21"/>
        <v>-6.5415549597855165E-3</v>
      </c>
      <c r="W305">
        <f t="shared" si="21"/>
        <v>-4.8961424332346062E-3</v>
      </c>
      <c r="X305">
        <f t="shared" si="21"/>
        <v>1.1774150388011774E-2</v>
      </c>
      <c r="Y305">
        <f t="shared" si="21"/>
        <v>1.1430773182635507E-2</v>
      </c>
      <c r="Z305">
        <f t="shared" si="21"/>
        <v>3.7703995498030484E-3</v>
      </c>
      <c r="AA305">
        <f t="shared" si="21"/>
        <v>-3.904773900995116E-3</v>
      </c>
      <c r="AB305">
        <f t="shared" si="21"/>
        <v>3.6822724881641392E-3</v>
      </c>
      <c r="AC305">
        <f t="shared" si="21"/>
        <v>3.3982782057091075E-3</v>
      </c>
      <c r="AD305">
        <f t="shared" si="21"/>
        <v>4.6511627906976744E-3</v>
      </c>
      <c r="AE305">
        <f t="shared" si="21"/>
        <v>2.6865671641791043E-3</v>
      </c>
      <c r="AF305">
        <f t="shared" si="21"/>
        <v>-8.8002346729249437E-4</v>
      </c>
      <c r="AG305">
        <f t="shared" si="21"/>
        <v>1.5286171347316033E-2</v>
      </c>
      <c r="AH305">
        <f t="shared" si="21"/>
        <v>4.831932773109178E-3</v>
      </c>
      <c r="AI305">
        <f t="shared" si="21"/>
        <v>2.1861211391897267E-2</v>
      </c>
      <c r="AJ305">
        <f t="shared" si="21"/>
        <v>-1.8212862834377037E-3</v>
      </c>
      <c r="AK305">
        <f t="shared" si="21"/>
        <v>2.2573363431152098E-3</v>
      </c>
      <c r="AL305">
        <f t="shared" si="21"/>
        <v>1.4635931211123387E-2</v>
      </c>
      <c r="AM305">
        <f t="shared" si="21"/>
        <v>1.7618040873854828E-3</v>
      </c>
      <c r="AN305">
        <f t="shared" si="21"/>
        <v>7.403545359749711E-3</v>
      </c>
      <c r="AO305">
        <f t="shared" si="21"/>
        <v>2.8243021346469624E-2</v>
      </c>
      <c r="AP305">
        <f t="shared" si="21"/>
        <v>-6.2460961898813299E-3</v>
      </c>
      <c r="AQ305">
        <f t="shared" si="21"/>
        <v>1.5309246785058174E-3</v>
      </c>
      <c r="AR305">
        <f t="shared" si="21"/>
        <v>-9.8522167487684834E-3</v>
      </c>
      <c r="AS305">
        <f t="shared" si="21"/>
        <v>1.000500250125219E-3</v>
      </c>
      <c r="AT305">
        <f t="shared" si="21"/>
        <v>-3.327787021630663E-3</v>
      </c>
      <c r="AU305">
        <f t="shared" si="21"/>
        <v>-3.9826212889210715E-3</v>
      </c>
      <c r="AV305">
        <f t="shared" si="21"/>
        <v>9.1613177361308841E-3</v>
      </c>
      <c r="AW305">
        <f t="shared" si="21"/>
        <v>5.732484076433157E-3</v>
      </c>
      <c r="AX305">
        <f t="shared" si="21"/>
        <v>1.0668855149774328E-2</v>
      </c>
      <c r="AY305">
        <f t="shared" si="21"/>
        <v>-7.8959961716382355E-3</v>
      </c>
      <c r="AZ305">
        <f t="shared" si="21"/>
        <v>2.4472315692874091E-3</v>
      </c>
    </row>
    <row r="306" spans="2:52" x14ac:dyDescent="0.25">
      <c r="B306">
        <f t="shared" ref="B306:Q369" si="22">IF(B67="","",(B68-B67)/B67)</f>
        <v>1.7578613607935625E-2</v>
      </c>
      <c r="C306">
        <f t="shared" si="22"/>
        <v>1.298701298701283E-2</v>
      </c>
      <c r="D306">
        <f t="shared" si="22"/>
        <v>2.1852237252861693E-2</v>
      </c>
      <c r="E306">
        <f t="shared" si="22"/>
        <v>2.1763602251407173E-2</v>
      </c>
      <c r="F306">
        <f t="shared" si="22"/>
        <v>7.8997080542675992E-3</v>
      </c>
      <c r="G306">
        <f t="shared" si="22"/>
        <v>3.8172101646853529E-2</v>
      </c>
      <c r="H306">
        <f t="shared" si="22"/>
        <v>1.7291066282420584E-2</v>
      </c>
      <c r="I306">
        <f t="shared" si="22"/>
        <v>1.5096449538719598E-2</v>
      </c>
      <c r="J306">
        <f t="shared" si="22"/>
        <v>2.1871332550944169E-2</v>
      </c>
      <c r="K306">
        <f t="shared" si="22"/>
        <v>2.7097211245342666E-2</v>
      </c>
      <c r="L306">
        <f t="shared" si="22"/>
        <v>7.9575596816976128E-3</v>
      </c>
      <c r="M306">
        <f t="shared" si="22"/>
        <v>1.3828867761451981E-2</v>
      </c>
      <c r="N306">
        <f t="shared" si="22"/>
        <v>1.3698630136986301E-2</v>
      </c>
      <c r="O306">
        <f t="shared" si="22"/>
        <v>3.7224430791470815E-2</v>
      </c>
      <c r="P306">
        <f t="shared" si="22"/>
        <v>1.4401440144014479E-2</v>
      </c>
      <c r="Q306">
        <f t="shared" si="22"/>
        <v>-6.9555302166476561E-3</v>
      </c>
      <c r="R306">
        <f t="shared" si="21"/>
        <v>1.3347685683530678E-2</v>
      </c>
      <c r="S306">
        <f t="shared" si="21"/>
        <v>1.2232415902140673E-2</v>
      </c>
      <c r="T306">
        <f t="shared" si="21"/>
        <v>1.2890431333663971E-2</v>
      </c>
      <c r="U306">
        <f t="shared" si="21"/>
        <v>6.9267741023466747E-3</v>
      </c>
      <c r="V306">
        <f t="shared" si="21"/>
        <v>2.6230569948186448E-2</v>
      </c>
      <c r="W306">
        <f t="shared" si="21"/>
        <v>9.3931713135531492E-3</v>
      </c>
      <c r="X306">
        <f t="shared" si="21"/>
        <v>2.0629463104998677E-2</v>
      </c>
      <c r="Y306">
        <f t="shared" si="21"/>
        <v>2.3619047619047612E-2</v>
      </c>
      <c r="Z306">
        <f t="shared" si="21"/>
        <v>1.4015809833492179E-2</v>
      </c>
      <c r="AA306">
        <f t="shared" si="21"/>
        <v>1.2898330804248811E-2</v>
      </c>
      <c r="AB306">
        <f t="shared" si="21"/>
        <v>-1.0482180293501446E-3</v>
      </c>
      <c r="AC306">
        <f t="shared" si="21"/>
        <v>1.0611876270038487E-2</v>
      </c>
      <c r="AD306">
        <f t="shared" si="21"/>
        <v>2.194787379972565E-2</v>
      </c>
      <c r="AE306">
        <f t="shared" si="21"/>
        <v>1.0419767788032152E-2</v>
      </c>
      <c r="AF306">
        <f t="shared" si="21"/>
        <v>2.0551967116852487E-2</v>
      </c>
      <c r="AG306">
        <f t="shared" si="21"/>
        <v>2.0308123249299721E-2</v>
      </c>
      <c r="AH306">
        <f t="shared" si="21"/>
        <v>1.066276395567646E-2</v>
      </c>
      <c r="AI306">
        <f t="shared" si="21"/>
        <v>1.2757605495583905E-2</v>
      </c>
      <c r="AJ306">
        <f t="shared" si="21"/>
        <v>1.870224655034779E-2</v>
      </c>
      <c r="AK306">
        <f t="shared" si="21"/>
        <v>-8.633633633633649E-3</v>
      </c>
      <c r="AL306">
        <f t="shared" si="21"/>
        <v>1.7309772809231894E-2</v>
      </c>
      <c r="AM306">
        <f t="shared" si="21"/>
        <v>6.7417047719545084E-2</v>
      </c>
      <c r="AN306">
        <f t="shared" si="21"/>
        <v>6.6245730255667179E-3</v>
      </c>
      <c r="AO306">
        <f t="shared" si="21"/>
        <v>1.5011178537208559E-2</v>
      </c>
      <c r="AP306">
        <f t="shared" si="21"/>
        <v>1.3199245757385373E-2</v>
      </c>
      <c r="AQ306">
        <f t="shared" si="21"/>
        <v>1.2228676245796391E-2</v>
      </c>
      <c r="AR306">
        <f t="shared" si="21"/>
        <v>3.8557213930348326E-2</v>
      </c>
      <c r="AS306">
        <f t="shared" si="21"/>
        <v>1.0594702648675649E-2</v>
      </c>
      <c r="AT306">
        <f t="shared" si="21"/>
        <v>1.2520868113522538E-2</v>
      </c>
      <c r="AU306">
        <f t="shared" si="21"/>
        <v>4.0348964013086151E-2</v>
      </c>
      <c r="AV306">
        <f t="shared" si="21"/>
        <v>1.9138755980861969E-3</v>
      </c>
      <c r="AW306">
        <f t="shared" si="21"/>
        <v>9.4996833438885375E-3</v>
      </c>
      <c r="AX306">
        <f t="shared" si="21"/>
        <v>1.4886994180538562E-2</v>
      </c>
      <c r="AY306">
        <f t="shared" si="21"/>
        <v>1.9374547793230938E-2</v>
      </c>
      <c r="AZ306">
        <f t="shared" si="21"/>
        <v>1.1443393347573999E-2</v>
      </c>
    </row>
    <row r="307" spans="2:52" x14ac:dyDescent="0.25">
      <c r="B307">
        <f t="shared" si="22"/>
        <v>6.1747276401959172E-4</v>
      </c>
      <c r="C307">
        <f t="shared" si="21"/>
        <v>2.6990553306343165E-3</v>
      </c>
      <c r="D307">
        <f t="shared" si="21"/>
        <v>-2.5458248472505093E-3</v>
      </c>
      <c r="E307">
        <f t="shared" si="21"/>
        <v>-1.468968049945039E-3</v>
      </c>
      <c r="F307">
        <f t="shared" si="21"/>
        <v>1.7038677798606703E-4</v>
      </c>
      <c r="G307">
        <f t="shared" si="21"/>
        <v>-1.145078264523588E-2</v>
      </c>
      <c r="H307">
        <f t="shared" si="21"/>
        <v>-9.2067988668554038E-3</v>
      </c>
      <c r="I307">
        <f t="shared" si="21"/>
        <v>-1.1567061415587993E-2</v>
      </c>
      <c r="J307">
        <f t="shared" si="21"/>
        <v>-1.8793067446231657E-3</v>
      </c>
      <c r="K307">
        <f t="shared" si="21"/>
        <v>5.3863911179509475E-3</v>
      </c>
      <c r="L307">
        <f t="shared" si="21"/>
        <v>4.473684210526286E-3</v>
      </c>
      <c r="M307">
        <f t="shared" si="21"/>
        <v>-1.278772378516624E-2</v>
      </c>
      <c r="N307">
        <f t="shared" si="21"/>
        <v>0</v>
      </c>
      <c r="O307">
        <f t="shared" si="21"/>
        <v>-4.3902439024390179E-2</v>
      </c>
      <c r="P307">
        <f t="shared" si="21"/>
        <v>-1.2644188110026594E-2</v>
      </c>
      <c r="Q307">
        <f t="shared" si="21"/>
        <v>-1.3319554483867225E-2</v>
      </c>
      <c r="R307">
        <f t="shared" si="21"/>
        <v>-2.1244954323348204E-3</v>
      </c>
      <c r="S307">
        <f t="shared" si="21"/>
        <v>-9.063444108761673E-4</v>
      </c>
      <c r="T307">
        <f t="shared" si="21"/>
        <v>-9.7895252080274098E-3</v>
      </c>
      <c r="U307">
        <f t="shared" si="21"/>
        <v>-9.5465393794750102E-3</v>
      </c>
      <c r="V307">
        <f t="shared" si="21"/>
        <v>-1.125486483643624E-2</v>
      </c>
      <c r="W307">
        <f t="shared" si="21"/>
        <v>-5.1698670605614255E-3</v>
      </c>
      <c r="X307">
        <f t="shared" si="21"/>
        <v>-1.2179321067634101E-2</v>
      </c>
      <c r="Y307">
        <f t="shared" si="21"/>
        <v>-5.5824339411983974E-3</v>
      </c>
      <c r="Z307">
        <f t="shared" si="21"/>
        <v>-8.4591142809752138E-3</v>
      </c>
      <c r="AA307">
        <f t="shared" si="21"/>
        <v>-5.2434456928837393E-3</v>
      </c>
      <c r="AB307">
        <f t="shared" si="21"/>
        <v>8.569429870584155E-3</v>
      </c>
      <c r="AC307">
        <f t="shared" si="21"/>
        <v>-7.3726541554960034E-3</v>
      </c>
      <c r="AD307">
        <f t="shared" si="21"/>
        <v>1.6778523489932886E-3</v>
      </c>
      <c r="AE307">
        <f t="shared" si="21"/>
        <v>-9.1337654684737774E-3</v>
      </c>
      <c r="AF307">
        <f t="shared" si="21"/>
        <v>-1.2658227848101201E-2</v>
      </c>
      <c r="AG307">
        <f t="shared" si="21"/>
        <v>-1.0981468771448181E-2</v>
      </c>
      <c r="AH307">
        <f t="shared" si="21"/>
        <v>-3.1030202730659012E-3</v>
      </c>
      <c r="AI307">
        <f t="shared" si="21"/>
        <v>-7.9457364341085704E-3</v>
      </c>
      <c r="AJ307">
        <f t="shared" si="21"/>
        <v>-5.7091682525466352E-3</v>
      </c>
      <c r="AK307">
        <f t="shared" si="21"/>
        <v>-7.1942446043165948E-3</v>
      </c>
      <c r="AL307">
        <f t="shared" si="21"/>
        <v>-1.2761432116270805E-2</v>
      </c>
      <c r="AM307">
        <f t="shared" si="21"/>
        <v>0.26647627416520214</v>
      </c>
      <c r="AN307">
        <f t="shared" si="21"/>
        <v>-1.3470437017994882E-2</v>
      </c>
      <c r="AO307">
        <f t="shared" si="21"/>
        <v>-1.0069225928256766E-2</v>
      </c>
      <c r="AP307">
        <f t="shared" si="21"/>
        <v>-9.3052109181142213E-3</v>
      </c>
      <c r="AQ307">
        <f t="shared" si="21"/>
        <v>1.1778918755662872E-2</v>
      </c>
      <c r="AR307">
        <f t="shared" si="21"/>
        <v>2.9940119760479469E-3</v>
      </c>
      <c r="AS307">
        <f t="shared" si="21"/>
        <v>-6.6758975373356517E-3</v>
      </c>
      <c r="AT307">
        <f t="shared" si="21"/>
        <v>-7.4196207749380998E-3</v>
      </c>
      <c r="AU307">
        <f t="shared" si="21"/>
        <v>-2.9699510831586303E-3</v>
      </c>
      <c r="AV307">
        <f t="shared" ref="C307:AZ312" si="23">IF(AV68="","",(AV69-AV68)/AV68)</f>
        <v>-2.5469595670169097E-3</v>
      </c>
      <c r="AW307">
        <f t="shared" si="23"/>
        <v>1.1292346298619717E-2</v>
      </c>
      <c r="AX307">
        <f t="shared" si="23"/>
        <v>-3.1604213895185897E-2</v>
      </c>
      <c r="AY307">
        <f t="shared" si="23"/>
        <v>-5.2050473186119042E-3</v>
      </c>
      <c r="AZ307">
        <f t="shared" si="23"/>
        <v>-6.3357972544878819E-3</v>
      </c>
    </row>
    <row r="308" spans="2:52" x14ac:dyDescent="0.25">
      <c r="B308">
        <f t="shared" si="22"/>
        <v>1.1713315182456311E-2</v>
      </c>
      <c r="C308">
        <f t="shared" si="23"/>
        <v>1.1440107671601731E-2</v>
      </c>
      <c r="D308">
        <f t="shared" si="23"/>
        <v>2.1949974476773777E-2</v>
      </c>
      <c r="E308">
        <f t="shared" si="23"/>
        <v>1.3607944097094688E-2</v>
      </c>
      <c r="F308">
        <f t="shared" si="23"/>
        <v>2.8960817717206135E-2</v>
      </c>
      <c r="G308">
        <f t="shared" si="23"/>
        <v>1.9447396386822663E-2</v>
      </c>
      <c r="H308">
        <f t="shared" si="23"/>
        <v>1.3223731236597529E-2</v>
      </c>
      <c r="I308">
        <f t="shared" si="23"/>
        <v>1.1702424073558095E-2</v>
      </c>
      <c r="J308">
        <f t="shared" si="23"/>
        <v>1.6317991631799186E-2</v>
      </c>
      <c r="K308">
        <f t="shared" si="23"/>
        <v>1.3995189153728356E-2</v>
      </c>
      <c r="L308">
        <f t="shared" si="23"/>
        <v>-7.8595755829188201E-4</v>
      </c>
      <c r="M308">
        <f t="shared" si="23"/>
        <v>1.4680483592400716E-2</v>
      </c>
      <c r="N308">
        <f t="shared" si="23"/>
        <v>1.2884978001257071E-2</v>
      </c>
      <c r="O308">
        <f t="shared" si="23"/>
        <v>1.2390670553935855E-2</v>
      </c>
      <c r="P308">
        <f t="shared" si="23"/>
        <v>1.4154122669063029E-2</v>
      </c>
      <c r="Q308">
        <f t="shared" si="23"/>
        <v>1.5826835796578603E-2</v>
      </c>
      <c r="R308">
        <f t="shared" si="23"/>
        <v>1.4370875026612731E-2</v>
      </c>
      <c r="S308">
        <f t="shared" si="23"/>
        <v>5.1406108255215863E-3</v>
      </c>
      <c r="T308">
        <f t="shared" si="23"/>
        <v>2.9658922392486122E-3</v>
      </c>
      <c r="U308">
        <f t="shared" si="23"/>
        <v>3.4018426647767571E-3</v>
      </c>
      <c r="V308">
        <f t="shared" si="23"/>
        <v>1.0851063829787191E-2</v>
      </c>
      <c r="W308">
        <f t="shared" si="23"/>
        <v>1.1135857461024501E-2</v>
      </c>
      <c r="X308">
        <f t="shared" si="23"/>
        <v>5.246589716684155E-3</v>
      </c>
      <c r="Y308">
        <f t="shared" si="23"/>
        <v>1.0603792415169767E-2</v>
      </c>
      <c r="Z308">
        <f t="shared" si="23"/>
        <v>1.2824802051968351E-2</v>
      </c>
      <c r="AA308">
        <f t="shared" si="23"/>
        <v>0</v>
      </c>
      <c r="AB308">
        <f t="shared" si="23"/>
        <v>4.5084099185017865E-3</v>
      </c>
      <c r="AC308">
        <f t="shared" si="23"/>
        <v>2.1156875984694973E-2</v>
      </c>
      <c r="AD308">
        <f t="shared" si="23"/>
        <v>5.1926298157453938E-3</v>
      </c>
      <c r="AE308">
        <f t="shared" si="23"/>
        <v>8.0285459411239962E-3</v>
      </c>
      <c r="AF308">
        <f t="shared" si="23"/>
        <v>1.0489510489510473E-2</v>
      </c>
      <c r="AG308">
        <f t="shared" si="23"/>
        <v>1.2838306731436502E-2</v>
      </c>
      <c r="AH308">
        <f t="shared" si="23"/>
        <v>1.0790620460676555E-2</v>
      </c>
      <c r="AI308">
        <f t="shared" si="23"/>
        <v>7.8140261769876936E-3</v>
      </c>
      <c r="AJ308">
        <f t="shared" si="23"/>
        <v>1.8914658860616926E-2</v>
      </c>
      <c r="AK308">
        <f t="shared" si="23"/>
        <v>7.6277650648358408E-4</v>
      </c>
      <c r="AL308">
        <f t="shared" si="23"/>
        <v>4.6678635547575944E-3</v>
      </c>
      <c r="AM308">
        <f t="shared" si="23"/>
        <v>6.0711188204683438E-3</v>
      </c>
      <c r="AN308">
        <f t="shared" si="23"/>
        <v>4.4819678966021509E-3</v>
      </c>
      <c r="AO308">
        <f t="shared" si="23"/>
        <v>1.621106166560712E-2</v>
      </c>
      <c r="AP308">
        <f t="shared" si="23"/>
        <v>1.2523481527864759E-3</v>
      </c>
      <c r="AQ308">
        <f t="shared" si="23"/>
        <v>1.97014925373135E-2</v>
      </c>
      <c r="AR308">
        <f t="shared" si="23"/>
        <v>8.9552238805969304E-3</v>
      </c>
      <c r="AS308">
        <f t="shared" si="23"/>
        <v>9.1103698909742528E-3</v>
      </c>
      <c r="AT308">
        <f t="shared" si="23"/>
        <v>1.7026578073089677E-2</v>
      </c>
      <c r="AU308">
        <f t="shared" si="23"/>
        <v>-3.5044681969511129E-4</v>
      </c>
      <c r="AV308">
        <f t="shared" si="23"/>
        <v>-1.9150973507820706E-3</v>
      </c>
      <c r="AW308">
        <f t="shared" si="23"/>
        <v>3.8461538461538568E-2</v>
      </c>
      <c r="AX308">
        <f t="shared" si="23"/>
        <v>1.0327733406774993E-2</v>
      </c>
      <c r="AY308">
        <f t="shared" si="23"/>
        <v>1.3833835420960703E-2</v>
      </c>
      <c r="AZ308">
        <f t="shared" si="23"/>
        <v>1.9735843327766123E-3</v>
      </c>
    </row>
    <row r="309" spans="2:52" x14ac:dyDescent="0.25">
      <c r="B309">
        <f t="shared" si="22"/>
        <v>9.9144661973462004E-3</v>
      </c>
      <c r="C309">
        <f t="shared" si="23"/>
        <v>9.9800399201596807E-3</v>
      </c>
      <c r="D309">
        <f t="shared" si="23"/>
        <v>1.2987012987013101E-2</v>
      </c>
      <c r="E309">
        <f t="shared" si="23"/>
        <v>9.7968069666182454E-3</v>
      </c>
      <c r="F309">
        <f t="shared" si="23"/>
        <v>1.3410596026490104E-2</v>
      </c>
      <c r="G309">
        <f t="shared" si="23"/>
        <v>1.1570937141665792E-2</v>
      </c>
      <c r="H309">
        <f t="shared" si="23"/>
        <v>3.1393298059964644E-2</v>
      </c>
      <c r="I309">
        <f t="shared" si="23"/>
        <v>2.3409529055356652E-2</v>
      </c>
      <c r="J309">
        <f t="shared" si="23"/>
        <v>1.6364759160148245E-2</v>
      </c>
      <c r="K309">
        <f t="shared" si="23"/>
        <v>1.8438645676083699E-2</v>
      </c>
      <c r="L309">
        <f t="shared" si="23"/>
        <v>3.1200839014158457E-2</v>
      </c>
      <c r="M309">
        <f t="shared" si="23"/>
        <v>4.6808510638297633E-3</v>
      </c>
      <c r="N309">
        <f t="shared" si="23"/>
        <v>1.8926466025442134E-2</v>
      </c>
      <c r="O309">
        <f t="shared" si="23"/>
        <v>1.0799136069114368E-2</v>
      </c>
      <c r="P309">
        <f t="shared" si="23"/>
        <v>1.5950376606114411E-2</v>
      </c>
      <c r="Q309">
        <f t="shared" si="23"/>
        <v>1.5580249742238508E-2</v>
      </c>
      <c r="R309">
        <f t="shared" si="23"/>
        <v>-2.4136845419246511E-3</v>
      </c>
      <c r="S309">
        <f t="shared" si="23"/>
        <v>2.1058965102286404E-2</v>
      </c>
      <c r="T309">
        <f t="shared" si="23"/>
        <v>1.9714144898965006E-2</v>
      </c>
      <c r="U309">
        <f t="shared" si="23"/>
        <v>-2.6839949145359694E-3</v>
      </c>
      <c r="V309">
        <f t="shared" si="23"/>
        <v>1.7890970322037496E-2</v>
      </c>
      <c r="W309">
        <f t="shared" si="23"/>
        <v>1.3950073421439103E-2</v>
      </c>
      <c r="X309">
        <f t="shared" si="23"/>
        <v>1.174321503131524E-2</v>
      </c>
      <c r="Y309">
        <f t="shared" si="23"/>
        <v>9.7518824836438957E-3</v>
      </c>
      <c r="Z309">
        <f t="shared" si="23"/>
        <v>8.4783087425677108E-3</v>
      </c>
      <c r="AA309">
        <f t="shared" si="23"/>
        <v>-4.7690763052210044E-3</v>
      </c>
      <c r="AB309">
        <f t="shared" si="23"/>
        <v>-1.1738304850681853E-2</v>
      </c>
      <c r="AC309">
        <f t="shared" si="23"/>
        <v>2.0938946440378853E-3</v>
      </c>
      <c r="AD309">
        <f t="shared" si="23"/>
        <v>1.916347275454091E-2</v>
      </c>
      <c r="AE309">
        <f t="shared" si="23"/>
        <v>1.2389380530973451E-2</v>
      </c>
      <c r="AF309">
        <f t="shared" si="23"/>
        <v>8.6505190311417859E-3</v>
      </c>
      <c r="AG309">
        <f t="shared" si="23"/>
        <v>5.4813292223364167E-3</v>
      </c>
      <c r="AH309">
        <f t="shared" si="23"/>
        <v>4.9271196879491271E-3</v>
      </c>
      <c r="AI309">
        <f t="shared" si="23"/>
        <v>-3.48904826516758E-3</v>
      </c>
      <c r="AJ309">
        <f t="shared" si="23"/>
        <v>2.7624309392265192E-3</v>
      </c>
      <c r="AK309">
        <f t="shared" si="23"/>
        <v>4.9542682926830249E-3</v>
      </c>
      <c r="AL309">
        <f t="shared" si="23"/>
        <v>1.0721944245889946E-2</v>
      </c>
      <c r="AM309">
        <f t="shared" si="23"/>
        <v>6.8965517241379309E-3</v>
      </c>
      <c r="AN309">
        <f t="shared" si="23"/>
        <v>-7.990038393690977E-3</v>
      </c>
      <c r="AO309">
        <f t="shared" si="23"/>
        <v>2.6587425711604631E-2</v>
      </c>
      <c r="AP309">
        <f t="shared" si="23"/>
        <v>-4.3777360850530932E-3</v>
      </c>
      <c r="AQ309">
        <f t="shared" si="23"/>
        <v>9.3676814988290051E-3</v>
      </c>
      <c r="AR309">
        <f t="shared" si="23"/>
        <v>7.1005917159763909E-3</v>
      </c>
      <c r="AS309">
        <f t="shared" si="23"/>
        <v>3.3547113961520177E-3</v>
      </c>
      <c r="AT309">
        <f t="shared" si="23"/>
        <v>1.2249897917516656E-3</v>
      </c>
      <c r="AU309">
        <f t="shared" si="23"/>
        <v>-5.4338299737072739E-3</v>
      </c>
      <c r="AV309">
        <f t="shared" si="23"/>
        <v>6.0761112887752931E-3</v>
      </c>
      <c r="AW309">
        <f t="shared" si="23"/>
        <v>8.9605734767025085E-3</v>
      </c>
      <c r="AX309">
        <f t="shared" si="23"/>
        <v>3.4073872154831673E-3</v>
      </c>
      <c r="AY309">
        <f t="shared" si="23"/>
        <v>1.485709817414093E-3</v>
      </c>
      <c r="AZ309">
        <f t="shared" si="23"/>
        <v>2.7272727272728307E-3</v>
      </c>
    </row>
    <row r="310" spans="2:52" x14ac:dyDescent="0.25">
      <c r="B310">
        <f t="shared" si="22"/>
        <v>1.8845766692763063E-3</v>
      </c>
      <c r="C310">
        <f t="shared" si="23"/>
        <v>-4.6113306982873319E-3</v>
      </c>
      <c r="D310">
        <f t="shared" si="23"/>
        <v>-7.889546351084924E-3</v>
      </c>
      <c r="E310">
        <f t="shared" si="23"/>
        <v>-1.4372978799857496E-3</v>
      </c>
      <c r="F310">
        <f t="shared" si="23"/>
        <v>9.6389478843325882E-3</v>
      </c>
      <c r="G310">
        <f t="shared" si="23"/>
        <v>4.946413849958674E-3</v>
      </c>
      <c r="H310">
        <f t="shared" si="23"/>
        <v>-6.8399452804377573E-3</v>
      </c>
      <c r="I310">
        <f t="shared" si="23"/>
        <v>-1.4531754574811625E-2</v>
      </c>
      <c r="J310">
        <f t="shared" si="23"/>
        <v>2.3291139240506731E-3</v>
      </c>
      <c r="K310">
        <f t="shared" si="23"/>
        <v>-2.6469031233456856E-3</v>
      </c>
      <c r="L310">
        <f t="shared" si="23"/>
        <v>-9.1533180778032609E-3</v>
      </c>
      <c r="M310">
        <f t="shared" si="23"/>
        <v>3.8119440914866822E-3</v>
      </c>
      <c r="N310">
        <f t="shared" si="23"/>
        <v>-4.8721071863580996E-3</v>
      </c>
      <c r="O310">
        <f t="shared" si="23"/>
        <v>9.0811965811966721E-3</v>
      </c>
      <c r="P310">
        <f t="shared" si="23"/>
        <v>-4.3610989969482223E-4</v>
      </c>
      <c r="Q310">
        <f t="shared" si="23"/>
        <v>-5.4145516074450527E-3</v>
      </c>
      <c r="R310">
        <f t="shared" si="23"/>
        <v>-7.2585735325057859E-3</v>
      </c>
      <c r="S310">
        <f t="shared" si="23"/>
        <v>-1.1785503830288077E-3</v>
      </c>
      <c r="T310">
        <f t="shared" si="23"/>
        <v>1.9333011116481665E-3</v>
      </c>
      <c r="U310">
        <f t="shared" si="23"/>
        <v>1.3031161473087895E-2</v>
      </c>
      <c r="V310">
        <f t="shared" si="23"/>
        <v>-8.5814722911496926E-3</v>
      </c>
      <c r="W310">
        <f t="shared" si="23"/>
        <v>1.1585807385951963E-3</v>
      </c>
      <c r="X310">
        <f t="shared" si="23"/>
        <v>1.0317255610007739E-3</v>
      </c>
      <c r="Y310">
        <f t="shared" si="23"/>
        <v>-3.0562347188264061E-3</v>
      </c>
      <c r="Z310">
        <f t="shared" si="23"/>
        <v>-4.2035156676494007E-3</v>
      </c>
      <c r="AA310">
        <f t="shared" si="23"/>
        <v>1.2610340479194014E-3</v>
      </c>
      <c r="AB310">
        <f t="shared" si="23"/>
        <v>6.4628820960698245E-3</v>
      </c>
      <c r="AC310">
        <f t="shared" si="23"/>
        <v>2.9693170570769226E-3</v>
      </c>
      <c r="AD310">
        <f t="shared" si="23"/>
        <v>-5.5591890124264227E-3</v>
      </c>
      <c r="AE310">
        <f t="shared" si="23"/>
        <v>-1.1363636363636364E-2</v>
      </c>
      <c r="AF310">
        <f t="shared" si="23"/>
        <v>6.2893081761008001E-3</v>
      </c>
      <c r="AG310">
        <f t="shared" si="23"/>
        <v>-7.4957410562180582E-3</v>
      </c>
      <c r="AH310">
        <f t="shared" si="23"/>
        <v>-2.4514811031665891E-3</v>
      </c>
      <c r="AI310">
        <f t="shared" si="23"/>
        <v>9.3367049212214632E-3</v>
      </c>
      <c r="AJ310">
        <f t="shared" si="23"/>
        <v>-5.2892561983470575E-3</v>
      </c>
      <c r="AK310">
        <f t="shared" si="23"/>
        <v>2.1236253318164533E-2</v>
      </c>
      <c r="AL310">
        <f t="shared" si="23"/>
        <v>8.8401697312588401E-3</v>
      </c>
      <c r="AM310">
        <f t="shared" si="23"/>
        <v>7.7054794520547941E-3</v>
      </c>
      <c r="AN310">
        <f t="shared" si="23"/>
        <v>1.5899581589958078E-2</v>
      </c>
      <c r="AO310">
        <f t="shared" si="23"/>
        <v>-1.4929920780012188E-2</v>
      </c>
      <c r="AP310">
        <f t="shared" si="23"/>
        <v>3.7688442211055309E-3</v>
      </c>
      <c r="AQ310">
        <f t="shared" si="23"/>
        <v>8.700696055684784E-4</v>
      </c>
      <c r="AR310">
        <f t="shared" si="23"/>
        <v>5.28789659224441E-3</v>
      </c>
      <c r="AS310">
        <f t="shared" si="23"/>
        <v>2.851804503884346E-3</v>
      </c>
      <c r="AT310">
        <f t="shared" si="23"/>
        <v>-2.8548123980423681E-3</v>
      </c>
      <c r="AU310">
        <f t="shared" si="23"/>
        <v>-8.1071554458935491E-3</v>
      </c>
      <c r="AV310">
        <f t="shared" si="23"/>
        <v>-1.0171646535283043E-2</v>
      </c>
      <c r="AW310">
        <f t="shared" si="23"/>
        <v>-5.920663114268798E-3</v>
      </c>
      <c r="AX310">
        <f t="shared" si="23"/>
        <v>-4.6183102417821703E-3</v>
      </c>
      <c r="AY310">
        <f t="shared" si="23"/>
        <v>-2.5766152644934198E-3</v>
      </c>
      <c r="AZ310">
        <f t="shared" si="23"/>
        <v>3.1731640979146829E-3</v>
      </c>
    </row>
    <row r="311" spans="2:52" x14ac:dyDescent="0.25">
      <c r="B311">
        <f t="shared" si="22"/>
        <v>-4.6858342124505223E-3</v>
      </c>
      <c r="C311">
        <f t="shared" si="23"/>
        <v>0</v>
      </c>
      <c r="D311">
        <f t="shared" si="23"/>
        <v>-1.9880715705764278E-3</v>
      </c>
      <c r="E311">
        <f t="shared" si="23"/>
        <v>-3.2385750269880438E-3</v>
      </c>
      <c r="F311">
        <f t="shared" si="23"/>
        <v>-2.7508090614887467E-3</v>
      </c>
      <c r="G311">
        <f t="shared" si="23"/>
        <v>-6.1525840853160658E-4</v>
      </c>
      <c r="H311">
        <f t="shared" si="23"/>
        <v>-1.3774104683195593E-2</v>
      </c>
      <c r="I311">
        <f t="shared" si="23"/>
        <v>4.2326597487711637E-3</v>
      </c>
      <c r="J311">
        <f t="shared" si="23"/>
        <v>-1.0709234188725018E-2</v>
      </c>
      <c r="K311">
        <f t="shared" si="23"/>
        <v>-1.0615711252656342E-4</v>
      </c>
      <c r="L311">
        <f t="shared" si="23"/>
        <v>-6.9284064665126729E-3</v>
      </c>
      <c r="M311">
        <f t="shared" si="23"/>
        <v>-8.4388185654008432E-3</v>
      </c>
      <c r="N311">
        <f t="shared" si="23"/>
        <v>-3.3659730722154224E-3</v>
      </c>
      <c r="O311">
        <f t="shared" si="23"/>
        <v>2.9998235397918072E-3</v>
      </c>
      <c r="P311">
        <f t="shared" si="23"/>
        <v>6.5445026178012958E-4</v>
      </c>
      <c r="Q311">
        <f t="shared" si="23"/>
        <v>-1.4063740501304239E-2</v>
      </c>
      <c r="R311">
        <f t="shared" si="23"/>
        <v>1.7272438274875491E-2</v>
      </c>
      <c r="S311">
        <f t="shared" si="23"/>
        <v>-6.7846607669616857E-3</v>
      </c>
      <c r="T311">
        <f t="shared" si="23"/>
        <v>-1.1095031355523451E-2</v>
      </c>
      <c r="U311">
        <f t="shared" si="23"/>
        <v>-4.2086129753915007E-2</v>
      </c>
      <c r="V311">
        <f t="shared" si="23"/>
        <v>-1.0950046928772522E-2</v>
      </c>
      <c r="W311">
        <f t="shared" si="23"/>
        <v>-4.9182699262257951E-3</v>
      </c>
      <c r="X311">
        <f t="shared" si="23"/>
        <v>-3.3496521515073434E-3</v>
      </c>
      <c r="Y311">
        <f t="shared" si="23"/>
        <v>-4.7823421213979223E-3</v>
      </c>
      <c r="Z311">
        <f t="shared" si="23"/>
        <v>-2.0832191217586894E-3</v>
      </c>
      <c r="AA311">
        <f t="shared" si="23"/>
        <v>6.2972292191435762E-3</v>
      </c>
      <c r="AB311">
        <f t="shared" si="23"/>
        <v>-1.4231169732731697E-2</v>
      </c>
      <c r="AC311">
        <f t="shared" si="23"/>
        <v>0</v>
      </c>
      <c r="AD311">
        <f t="shared" si="23"/>
        <v>1.4797763893456099E-3</v>
      </c>
      <c r="AE311">
        <f t="shared" si="23"/>
        <v>-9.1364574123194812E-3</v>
      </c>
      <c r="AF311">
        <f t="shared" si="23"/>
        <v>-6.5340909090910214E-3</v>
      </c>
      <c r="AG311">
        <f t="shared" si="23"/>
        <v>-6.865774116031583E-4</v>
      </c>
      <c r="AH311">
        <f t="shared" si="23"/>
        <v>-1.0444398935080852E-2</v>
      </c>
      <c r="AI311">
        <f t="shared" si="23"/>
        <v>1.0406629408363803E-2</v>
      </c>
      <c r="AJ311">
        <f t="shared" si="23"/>
        <v>3.4341420183891759E-3</v>
      </c>
      <c r="AK311">
        <f t="shared" si="23"/>
        <v>4.4559970293353507E-3</v>
      </c>
      <c r="AL311">
        <f t="shared" si="23"/>
        <v>-1.8226428321065528E-2</v>
      </c>
      <c r="AM311">
        <f t="shared" si="23"/>
        <v>-3.3984706881903144E-3</v>
      </c>
      <c r="AN311">
        <f t="shared" si="23"/>
        <v>-1.5959637561779177E-2</v>
      </c>
      <c r="AO311">
        <f t="shared" si="23"/>
        <v>6.4955150015465514E-3</v>
      </c>
      <c r="AP311">
        <f t="shared" si="23"/>
        <v>-2.5657071339174057E-2</v>
      </c>
      <c r="AQ311">
        <f t="shared" si="23"/>
        <v>-2.4920312952767379E-2</v>
      </c>
      <c r="AR311">
        <f t="shared" si="23"/>
        <v>1.1689070718877601E-3</v>
      </c>
      <c r="AS311">
        <f t="shared" si="23"/>
        <v>1.4218474210629492E-3</v>
      </c>
      <c r="AT311">
        <f t="shared" si="23"/>
        <v>-2.8629856850715283E-3</v>
      </c>
      <c r="AU311">
        <f t="shared" si="23"/>
        <v>2.7896233120113717E-2</v>
      </c>
      <c r="AV311">
        <f t="shared" si="23"/>
        <v>-4.8169556840077076E-3</v>
      </c>
      <c r="AW311">
        <f t="shared" si="23"/>
        <v>-3.573555687909436E-3</v>
      </c>
      <c r="AX311">
        <f t="shared" si="23"/>
        <v>-1.5966157205240198E-2</v>
      </c>
      <c r="AY311">
        <f t="shared" si="23"/>
        <v>-1.4873380562840134E-3</v>
      </c>
      <c r="AZ311">
        <f t="shared" si="23"/>
        <v>-1.4158758849224247E-2</v>
      </c>
    </row>
    <row r="312" spans="2:52" x14ac:dyDescent="0.25">
      <c r="B312">
        <f t="shared" si="22"/>
        <v>7.0436160219832294E-3</v>
      </c>
      <c r="C312">
        <f t="shared" si="23"/>
        <v>5.9563203176704544E-3</v>
      </c>
      <c r="D312">
        <f t="shared" si="23"/>
        <v>-3.9840637450199766E-3</v>
      </c>
      <c r="E312">
        <f t="shared" si="23"/>
        <v>-4.6931407942238674E-3</v>
      </c>
      <c r="F312">
        <f t="shared" si="23"/>
        <v>2.2716209638164709E-3</v>
      </c>
      <c r="G312">
        <f t="shared" si="23"/>
        <v>2.0726451877693518E-2</v>
      </c>
      <c r="H312">
        <f t="shared" si="23"/>
        <v>-2.4441340782122511E-3</v>
      </c>
      <c r="I312">
        <f t="shared" si="23"/>
        <v>3.6709721278042149E-3</v>
      </c>
      <c r="J312">
        <f t="shared" si="23"/>
        <v>3.4722222222222572E-3</v>
      </c>
      <c r="K312">
        <f t="shared" si="23"/>
        <v>1.0298333156386077E-2</v>
      </c>
      <c r="L312">
        <f t="shared" si="23"/>
        <v>1.8087855297157329E-3</v>
      </c>
      <c r="M312">
        <f t="shared" si="23"/>
        <v>-2.5531914893616781E-3</v>
      </c>
      <c r="N312">
        <f t="shared" si="23"/>
        <v>-9.2109303039606995E-3</v>
      </c>
      <c r="O312">
        <f t="shared" si="23"/>
        <v>1.8296973961998576E-2</v>
      </c>
      <c r="P312">
        <f t="shared" si="23"/>
        <v>-6.3222149553084309E-3</v>
      </c>
      <c r="Q312">
        <f t="shared" si="23"/>
        <v>4.831473599447687E-3</v>
      </c>
      <c r="R312">
        <f t="shared" si="23"/>
        <v>1.1979166666666667E-2</v>
      </c>
      <c r="S312">
        <f t="shared" si="23"/>
        <v>-1.1880011880011205E-3</v>
      </c>
      <c r="T312">
        <f t="shared" si="23"/>
        <v>9.2682926829268566E-3</v>
      </c>
      <c r="U312">
        <f t="shared" si="23"/>
        <v>6.276455991826033E-3</v>
      </c>
      <c r="V312">
        <f t="shared" si="23"/>
        <v>2.1088148460560966E-4</v>
      </c>
      <c r="W312">
        <f t="shared" si="23"/>
        <v>-4.3610989969473956E-4</v>
      </c>
      <c r="X312">
        <f t="shared" si="23"/>
        <v>1.7063081695966906E-2</v>
      </c>
      <c r="Y312">
        <f t="shared" si="23"/>
        <v>8.0088713652046051E-3</v>
      </c>
      <c r="Z312">
        <f t="shared" si="23"/>
        <v>1.0547711915618315E-2</v>
      </c>
      <c r="AA312">
        <f t="shared" si="23"/>
        <v>5.5068836045056033E-3</v>
      </c>
      <c r="AB312">
        <f t="shared" si="23"/>
        <v>5.985915492957807E-3</v>
      </c>
      <c r="AC312">
        <f t="shared" si="23"/>
        <v>-1.973684210526266E-3</v>
      </c>
      <c r="AD312">
        <f t="shared" si="23"/>
        <v>-5.9103595468724349E-3</v>
      </c>
      <c r="AE312">
        <f t="shared" si="23"/>
        <v>-2.0820939916716239E-3</v>
      </c>
      <c r="AF312">
        <f t="shared" si="23"/>
        <v>-8.5787818129824753E-3</v>
      </c>
      <c r="AG312">
        <f t="shared" si="23"/>
        <v>7.9010649261422195E-3</v>
      </c>
      <c r="AH312">
        <f t="shared" si="23"/>
        <v>4.5529801324503075E-3</v>
      </c>
      <c r="AI312">
        <f t="shared" si="23"/>
        <v>-9.5365248903299654E-3</v>
      </c>
      <c r="AJ312">
        <f t="shared" si="23"/>
        <v>-7.9487745639213198E-3</v>
      </c>
      <c r="AK312">
        <f t="shared" si="23"/>
        <v>1.4417744916820723E-2</v>
      </c>
      <c r="AL312">
        <f t="shared" si="23"/>
        <v>9.9964298464833116E-3</v>
      </c>
      <c r="AM312">
        <f t="shared" si="23"/>
        <v>1.1082693947144074E-2</v>
      </c>
      <c r="AN312">
        <f t="shared" si="23"/>
        <v>1.0568169927801515E-2</v>
      </c>
      <c r="AO312">
        <f t="shared" si="23"/>
        <v>8.9121081745543954E-3</v>
      </c>
      <c r="AP312">
        <f t="shared" si="23"/>
        <v>1.7983301220295456E-2</v>
      </c>
      <c r="AQ312">
        <f t="shared" si="23"/>
        <v>1.7533432392273333E-2</v>
      </c>
      <c r="AR312">
        <f t="shared" si="23"/>
        <v>1.7513134851138396E-2</v>
      </c>
      <c r="AS312">
        <f t="shared" si="23"/>
        <v>7.5397796817625413E-3</v>
      </c>
      <c r="AT312">
        <f t="shared" si="23"/>
        <v>5.3322395406069844E-3</v>
      </c>
      <c r="AU312">
        <f t="shared" si="23"/>
        <v>6.7415730337078653E-3</v>
      </c>
      <c r="AV312">
        <f t="shared" si="23"/>
        <v>3.2268473701201273E-4</v>
      </c>
      <c r="AW312">
        <f t="shared" si="23"/>
        <v>1.1954572624028011E-3</v>
      </c>
      <c r="AX312">
        <f t="shared" si="23"/>
        <v>5.1310497850506802E-3</v>
      </c>
      <c r="AY312">
        <f t="shared" si="23"/>
        <v>2.5871192818783641E-3</v>
      </c>
      <c r="AZ312">
        <f t="shared" si="23"/>
        <v>7.1810542398777514E-3</v>
      </c>
    </row>
    <row r="313" spans="2:52" x14ac:dyDescent="0.25">
      <c r="B313">
        <f t="shared" si="22"/>
        <v>-7.3925161563370232E-3</v>
      </c>
      <c r="C313">
        <f t="shared" ref="C313:AZ318" si="24">IF(C74="","",(C75-C74)/C74)</f>
        <v>7.8947368421051888E-3</v>
      </c>
      <c r="D313">
        <f t="shared" si="24"/>
        <v>-9.5000000000000293E-3</v>
      </c>
      <c r="E313">
        <f t="shared" si="24"/>
        <v>-1.4508523757706829E-3</v>
      </c>
      <c r="F313">
        <f t="shared" si="24"/>
        <v>-1.7646106524202832E-2</v>
      </c>
      <c r="G313">
        <f t="shared" si="24"/>
        <v>-8.6449537595496527E-3</v>
      </c>
      <c r="H313">
        <f t="shared" si="24"/>
        <v>-2.7301365068253453E-2</v>
      </c>
      <c r="I313">
        <f t="shared" si="24"/>
        <v>1.3817393660254673E-2</v>
      </c>
      <c r="J313">
        <f t="shared" si="24"/>
        <v>-1.2619580704254112E-2</v>
      </c>
      <c r="K313">
        <f t="shared" si="24"/>
        <v>-4.939050021017282E-3</v>
      </c>
      <c r="L313">
        <f t="shared" si="24"/>
        <v>-1.3670363683260283E-2</v>
      </c>
      <c r="M313">
        <f t="shared" si="24"/>
        <v>-1.3651877133105875E-2</v>
      </c>
      <c r="N313">
        <f t="shared" si="24"/>
        <v>-1.0845986984815618E-2</v>
      </c>
      <c r="O313">
        <f t="shared" si="24"/>
        <v>1.4167242570836217E-2</v>
      </c>
      <c r="P313">
        <f t="shared" si="24"/>
        <v>-2.1939447125932424E-3</v>
      </c>
      <c r="Q313">
        <f t="shared" si="24"/>
        <v>-5.7240984544934172E-3</v>
      </c>
      <c r="R313">
        <f t="shared" si="24"/>
        <v>-5.9701492537313433E-3</v>
      </c>
      <c r="S313">
        <f t="shared" si="24"/>
        <v>-1.5462384775498033E-2</v>
      </c>
      <c r="T313">
        <f t="shared" si="24"/>
        <v>-1.9333011116481391E-2</v>
      </c>
      <c r="U313">
        <f t="shared" si="24"/>
        <v>-1.871192341166238E-2</v>
      </c>
      <c r="V313">
        <f t="shared" si="24"/>
        <v>-3.7001897533206887E-2</v>
      </c>
      <c r="W313">
        <f t="shared" si="24"/>
        <v>-1.4834205933682522E-2</v>
      </c>
      <c r="X313">
        <f t="shared" si="24"/>
        <v>-3.5841382816471784E-2</v>
      </c>
      <c r="Y313">
        <f t="shared" si="24"/>
        <v>2.3835716905023868E-2</v>
      </c>
      <c r="Z313">
        <f t="shared" si="24"/>
        <v>-2.6094047295459779E-3</v>
      </c>
      <c r="AA313">
        <f t="shared" si="24"/>
        <v>-5.4767239233258361E-3</v>
      </c>
      <c r="AB313">
        <f t="shared" si="24"/>
        <v>-1.4175708785439311E-2</v>
      </c>
      <c r="AC313">
        <f t="shared" si="24"/>
        <v>-6.8116897385190568E-3</v>
      </c>
      <c r="AD313">
        <f t="shared" si="24"/>
        <v>-8.9182493806771266E-3</v>
      </c>
      <c r="AE313">
        <f t="shared" si="24"/>
        <v>-7.7496274217585693E-3</v>
      </c>
      <c r="AF313">
        <f t="shared" si="24"/>
        <v>-3.0573983270839405E-2</v>
      </c>
      <c r="AG313">
        <f t="shared" si="24"/>
        <v>2.6244035446489435E-2</v>
      </c>
      <c r="AH313">
        <f t="shared" si="24"/>
        <v>-1.1330861145446996E-2</v>
      </c>
      <c r="AI313">
        <f t="shared" si="24"/>
        <v>2.6959368380513981E-3</v>
      </c>
      <c r="AJ313">
        <f t="shared" si="24"/>
        <v>4.4513687959044876E-4</v>
      </c>
      <c r="AK313">
        <f t="shared" si="24"/>
        <v>-9.4752186588921844E-3</v>
      </c>
      <c r="AL313">
        <f t="shared" si="24"/>
        <v>-2.2269353128313858E-2</v>
      </c>
      <c r="AM313">
        <f t="shared" si="24"/>
        <v>3.3726812816188868E-3</v>
      </c>
      <c r="AN313">
        <f t="shared" si="24"/>
        <v>-2.3607372126734291E-2</v>
      </c>
      <c r="AO313">
        <f t="shared" si="24"/>
        <v>-1.2183978068839476E-3</v>
      </c>
      <c r="AP313">
        <f t="shared" si="24"/>
        <v>-2.2712933753943239E-2</v>
      </c>
      <c r="AQ313">
        <f t="shared" si="24"/>
        <v>-1.2558411214953139E-2</v>
      </c>
      <c r="AR313">
        <f t="shared" si="24"/>
        <v>-1.090074584050495E-2</v>
      </c>
      <c r="AS313">
        <f t="shared" si="24"/>
        <v>-8.4552213421448807E-3</v>
      </c>
      <c r="AT313">
        <f t="shared" si="24"/>
        <v>-8.5679314565483243E-3</v>
      </c>
      <c r="AU313">
        <f t="shared" si="24"/>
        <v>-2.403846153846154E-2</v>
      </c>
      <c r="AV313">
        <f t="shared" si="24"/>
        <v>-8.3870967741936225E-3</v>
      </c>
      <c r="AW313">
        <f t="shared" si="24"/>
        <v>-8.3582089552239145E-3</v>
      </c>
      <c r="AX313">
        <f t="shared" si="24"/>
        <v>-2.0833333333333402E-2</v>
      </c>
      <c r="AY313">
        <f t="shared" si="24"/>
        <v>-5.9037416428822697E-3</v>
      </c>
      <c r="AZ313">
        <f t="shared" si="24"/>
        <v>-3.7317961165048555E-2</v>
      </c>
    </row>
    <row r="314" spans="2:52" x14ac:dyDescent="0.25">
      <c r="B314">
        <f t="shared" si="22"/>
        <v>-1.6073291967281224E-2</v>
      </c>
      <c r="C314">
        <f t="shared" si="24"/>
        <v>-8.4856396866839628E-3</v>
      </c>
      <c r="D314">
        <f t="shared" si="24"/>
        <v>-1.8677435638566324E-2</v>
      </c>
      <c r="E314">
        <f t="shared" si="24"/>
        <v>-1.8525245187068735E-2</v>
      </c>
      <c r="F314">
        <f t="shared" si="24"/>
        <v>-1.1206328279498938E-2</v>
      </c>
      <c r="G314">
        <f t="shared" si="24"/>
        <v>-8.9231393226527032E-3</v>
      </c>
      <c r="H314">
        <f t="shared" si="24"/>
        <v>-3.9222741993522769E-2</v>
      </c>
      <c r="I314">
        <f t="shared" si="24"/>
        <v>-4.8102618920363438E-3</v>
      </c>
      <c r="J314">
        <f t="shared" si="24"/>
        <v>-1.412079983508545E-2</v>
      </c>
      <c r="K314">
        <f t="shared" si="24"/>
        <v>1.2461717182384697E-2</v>
      </c>
      <c r="L314">
        <f t="shared" si="24"/>
        <v>-1.438284518828452E-2</v>
      </c>
      <c r="M314">
        <f t="shared" si="24"/>
        <v>-1.1678200692041474E-2</v>
      </c>
      <c r="N314">
        <f t="shared" si="24"/>
        <v>-1.2844611528822054E-2</v>
      </c>
      <c r="O314">
        <f t="shared" si="24"/>
        <v>-1.073253833049408E-2</v>
      </c>
      <c r="P314">
        <f t="shared" si="24"/>
        <v>-4.3975373790677216E-3</v>
      </c>
      <c r="Q314">
        <f t="shared" si="24"/>
        <v>-2.3488773747841016E-2</v>
      </c>
      <c r="R314">
        <f t="shared" si="24"/>
        <v>-1.6257636947292119E-2</v>
      </c>
      <c r="S314">
        <f t="shared" si="24"/>
        <v>-2.5974025974026042E-2</v>
      </c>
      <c r="T314">
        <f t="shared" si="24"/>
        <v>-2.464268112370626E-2</v>
      </c>
      <c r="U314">
        <f t="shared" si="24"/>
        <v>-3.0746489283074545E-2</v>
      </c>
      <c r="V314">
        <f t="shared" si="24"/>
        <v>-2.3754789272030515E-2</v>
      </c>
      <c r="W314">
        <f t="shared" si="24"/>
        <v>-1.6681428993209263E-2</v>
      </c>
      <c r="X314">
        <f t="shared" si="24"/>
        <v>-1.0545742156604272E-2</v>
      </c>
      <c r="Y314">
        <f t="shared" si="24"/>
        <v>-1.4804202483285685E-2</v>
      </c>
      <c r="Z314">
        <f t="shared" si="24"/>
        <v>-1.1500517795825043E-2</v>
      </c>
      <c r="AA314">
        <f t="shared" si="24"/>
        <v>-1.439299123904888E-2</v>
      </c>
      <c r="AB314">
        <f t="shared" si="24"/>
        <v>-2.1658086277294496E-2</v>
      </c>
      <c r="AC314">
        <f t="shared" si="24"/>
        <v>-4.4247787610619468E-3</v>
      </c>
      <c r="AD314">
        <f t="shared" si="24"/>
        <v>-1.016497250458257E-2</v>
      </c>
      <c r="AE314">
        <f t="shared" si="24"/>
        <v>-1.6821868428957644E-2</v>
      </c>
      <c r="AF314">
        <f t="shared" si="24"/>
        <v>-2.8562927700089284E-2</v>
      </c>
      <c r="AG314">
        <f t="shared" si="24"/>
        <v>-6.3101959481899703E-3</v>
      </c>
      <c r="AH314">
        <f t="shared" si="24"/>
        <v>-2.3338195457387051E-2</v>
      </c>
      <c r="AI314">
        <f t="shared" si="24"/>
        <v>-1.9396965623199581E-2</v>
      </c>
      <c r="AJ314">
        <f t="shared" si="24"/>
        <v>-1.2680756395995526E-2</v>
      </c>
      <c r="AK314">
        <f t="shared" si="24"/>
        <v>-8.4621044885945709E-3</v>
      </c>
      <c r="AL314">
        <f t="shared" si="24"/>
        <v>-2.7476500361532957E-2</v>
      </c>
      <c r="AM314">
        <f t="shared" si="24"/>
        <v>2.1008403361344537E-3</v>
      </c>
      <c r="AN314">
        <f t="shared" si="24"/>
        <v>-2.4496288441145268E-2</v>
      </c>
      <c r="AO314">
        <f t="shared" si="24"/>
        <v>-1.463860933211345E-2</v>
      </c>
      <c r="AP314">
        <f t="shared" si="24"/>
        <v>-3.6797934151065165E-2</v>
      </c>
      <c r="AQ314">
        <f t="shared" si="24"/>
        <v>-2.1295474711623914E-2</v>
      </c>
      <c r="AR314">
        <f t="shared" si="24"/>
        <v>-2.2041763341067229E-2</v>
      </c>
      <c r="AS314">
        <f t="shared" si="24"/>
        <v>-1.7005635873560465E-2</v>
      </c>
      <c r="AT314">
        <f t="shared" si="24"/>
        <v>-1.3580246913580294E-2</v>
      </c>
      <c r="AU314">
        <f t="shared" si="24"/>
        <v>-1.4426460239268121E-2</v>
      </c>
      <c r="AV314">
        <f t="shared" si="24"/>
        <v>-1.886792452830174E-2</v>
      </c>
      <c r="AW314">
        <f t="shared" si="24"/>
        <v>-1.2040939193257074E-2</v>
      </c>
      <c r="AX314">
        <f t="shared" si="24"/>
        <v>-1.9022122023390084E-2</v>
      </c>
      <c r="AY314">
        <f t="shared" si="24"/>
        <v>-1.1523637221741496E-2</v>
      </c>
      <c r="AZ314">
        <f t="shared" si="24"/>
        <v>-3.2461393003466787E-2</v>
      </c>
    </row>
    <row r="315" spans="2:52" x14ac:dyDescent="0.25">
      <c r="B315">
        <f t="shared" si="22"/>
        <v>8.4758326158477885E-3</v>
      </c>
      <c r="C315">
        <f t="shared" si="24"/>
        <v>-2.5674786043449676E-2</v>
      </c>
      <c r="D315">
        <f t="shared" si="24"/>
        <v>5.1440329218106996E-3</v>
      </c>
      <c r="E315">
        <f t="shared" si="24"/>
        <v>1.0732790525536766E-2</v>
      </c>
      <c r="F315">
        <f t="shared" si="24"/>
        <v>2.2166666666666592E-2</v>
      </c>
      <c r="G315">
        <f t="shared" si="24"/>
        <v>1.0435850214855845E-2</v>
      </c>
      <c r="H315">
        <f t="shared" si="24"/>
        <v>2.4719101123595592E-2</v>
      </c>
      <c r="I315">
        <f t="shared" si="24"/>
        <v>1.1009667024704619E-2</v>
      </c>
      <c r="J315">
        <f t="shared" si="24"/>
        <v>5.3319393622581375E-3</v>
      </c>
      <c r="K315">
        <f t="shared" si="24"/>
        <v>8.4489412746426504E-3</v>
      </c>
      <c r="L315">
        <f t="shared" si="24"/>
        <v>1.4327407800477672E-2</v>
      </c>
      <c r="M315">
        <f t="shared" si="24"/>
        <v>3.5010940919037695E-3</v>
      </c>
      <c r="N315">
        <f t="shared" si="24"/>
        <v>3.4909552523008569E-3</v>
      </c>
      <c r="O315">
        <f t="shared" si="24"/>
        <v>1.3948682624418843E-2</v>
      </c>
      <c r="P315">
        <f t="shared" si="24"/>
        <v>1.1484098939929303E-2</v>
      </c>
      <c r="Q315">
        <f t="shared" si="24"/>
        <v>2.1341822898243157E-2</v>
      </c>
      <c r="R315">
        <f t="shared" si="24"/>
        <v>1.1157894736842104E-2</v>
      </c>
      <c r="S315">
        <f t="shared" si="24"/>
        <v>1.6124031007751904E-2</v>
      </c>
      <c r="T315">
        <f t="shared" si="24"/>
        <v>1.7180394138453792E-2</v>
      </c>
      <c r="U315">
        <f t="shared" si="24"/>
        <v>3.9652280006100046E-3</v>
      </c>
      <c r="V315">
        <f t="shared" si="24"/>
        <v>3.1957838080286995E-2</v>
      </c>
      <c r="W315">
        <f t="shared" si="24"/>
        <v>1.2010208677375726E-2</v>
      </c>
      <c r="X315">
        <f t="shared" si="24"/>
        <v>-3.1974420463629096E-3</v>
      </c>
      <c r="Y315">
        <f t="shared" si="24"/>
        <v>1.2118274357732493E-3</v>
      </c>
      <c r="Z315">
        <f t="shared" si="24"/>
        <v>1.0586678429642709E-2</v>
      </c>
      <c r="AA315">
        <f t="shared" si="24"/>
        <v>-2.0317460317459883E-3</v>
      </c>
      <c r="AB315">
        <f t="shared" si="24"/>
        <v>1.7419706042460549E-2</v>
      </c>
      <c r="AC315">
        <f t="shared" si="24"/>
        <v>6.6666666666666671E-3</v>
      </c>
      <c r="AD315">
        <f t="shared" si="24"/>
        <v>0</v>
      </c>
      <c r="AE315">
        <f t="shared" si="24"/>
        <v>1.435991445157348E-2</v>
      </c>
      <c r="AF315">
        <f t="shared" si="24"/>
        <v>2.6033690658499278E-2</v>
      </c>
      <c r="AG315">
        <f t="shared" si="24"/>
        <v>6.0160427807486629E-3</v>
      </c>
      <c r="AH315">
        <f t="shared" si="24"/>
        <v>1.4294858118199312E-2</v>
      </c>
      <c r="AI315">
        <f t="shared" si="24"/>
        <v>7.6380728554641146E-3</v>
      </c>
      <c r="AJ315">
        <f t="shared" si="24"/>
        <v>8.2244254168543883E-3</v>
      </c>
      <c r="AK315">
        <f t="shared" si="24"/>
        <v>6.3079777365492289E-3</v>
      </c>
      <c r="AL315">
        <f t="shared" si="24"/>
        <v>2.5650557620817891E-2</v>
      </c>
      <c r="AM315">
        <f t="shared" si="24"/>
        <v>3.3542976939203353E-3</v>
      </c>
      <c r="AN315">
        <f t="shared" si="24"/>
        <v>-2.6089792368734792E-3</v>
      </c>
      <c r="AO315">
        <f t="shared" si="24"/>
        <v>8.356545961002786E-3</v>
      </c>
      <c r="AP315">
        <f t="shared" si="24"/>
        <v>2.4798927613940966E-2</v>
      </c>
      <c r="AQ315">
        <f t="shared" si="24"/>
        <v>-2.7198549410697411E-3</v>
      </c>
      <c r="AR315">
        <f t="shared" si="24"/>
        <v>9.4899169632265811E-3</v>
      </c>
      <c r="AS315">
        <f t="shared" si="24"/>
        <v>8.6748429554292291E-3</v>
      </c>
      <c r="AT315">
        <f t="shared" si="24"/>
        <v>9.5953274926992554E-3</v>
      </c>
      <c r="AU315">
        <f t="shared" si="24"/>
        <v>2.6062120671188863E-2</v>
      </c>
      <c r="AV315">
        <f t="shared" si="24"/>
        <v>8.9522546419097751E-3</v>
      </c>
      <c r="AW315">
        <f t="shared" si="24"/>
        <v>-3.0469226081657527E-3</v>
      </c>
      <c r="AX315">
        <f t="shared" si="24"/>
        <v>8.0436656133295349E-3</v>
      </c>
      <c r="AY315">
        <f t="shared" si="24"/>
        <v>7.5199936338678254E-3</v>
      </c>
      <c r="AZ315">
        <f t="shared" si="24"/>
        <v>1.9218241042345274E-2</v>
      </c>
    </row>
    <row r="316" spans="2:52" x14ac:dyDescent="0.25">
      <c r="B316">
        <f t="shared" si="22"/>
        <v>1.9958443467567376E-3</v>
      </c>
      <c r="C316">
        <f t="shared" si="24"/>
        <v>4.0540540540540152E-3</v>
      </c>
      <c r="D316">
        <f t="shared" si="24"/>
        <v>1.5353121801432957E-2</v>
      </c>
      <c r="E316">
        <f t="shared" si="24"/>
        <v>2.5631636763090025E-3</v>
      </c>
      <c r="F316">
        <f t="shared" si="24"/>
        <v>-1.6305233980092786E-4</v>
      </c>
      <c r="G316">
        <f t="shared" si="24"/>
        <v>-1.3872012960712884E-2</v>
      </c>
      <c r="H316">
        <f t="shared" si="24"/>
        <v>7.3099415204678359E-3</v>
      </c>
      <c r="I316">
        <f t="shared" si="24"/>
        <v>-6.6401062416998667E-4</v>
      </c>
      <c r="J316">
        <f t="shared" si="24"/>
        <v>-2.5998336106489188E-3</v>
      </c>
      <c r="K316">
        <f t="shared" si="24"/>
        <v>-7.0335126189490635E-3</v>
      </c>
      <c r="L316">
        <f t="shared" si="24"/>
        <v>2.8250065393669921E-2</v>
      </c>
      <c r="M316">
        <f t="shared" si="24"/>
        <v>8.7221979938939651E-4</v>
      </c>
      <c r="N316">
        <f t="shared" si="24"/>
        <v>-3.7950664136622392E-3</v>
      </c>
      <c r="O316">
        <f t="shared" si="24"/>
        <v>-8.1521739130435457E-3</v>
      </c>
      <c r="P316">
        <f t="shared" si="24"/>
        <v>-9.1703056768558701E-3</v>
      </c>
      <c r="Q316">
        <f t="shared" si="24"/>
        <v>7.6194874163010452E-3</v>
      </c>
      <c r="R316">
        <f t="shared" si="24"/>
        <v>1.0826566729127629E-2</v>
      </c>
      <c r="S316">
        <f t="shared" si="24"/>
        <v>-3.3567287152882694E-3</v>
      </c>
      <c r="T316">
        <f t="shared" si="24"/>
        <v>-9.9354197714861909E-4</v>
      </c>
      <c r="U316">
        <f t="shared" si="24"/>
        <v>-3.9495670666868906E-3</v>
      </c>
      <c r="V316">
        <f t="shared" si="24"/>
        <v>5.4330109746821686E-3</v>
      </c>
      <c r="W316">
        <f t="shared" si="24"/>
        <v>2.2696929238985333E-2</v>
      </c>
      <c r="X316">
        <f t="shared" si="24"/>
        <v>2.1384656508954825E-3</v>
      </c>
      <c r="Y316">
        <f t="shared" si="24"/>
        <v>7.262164124909154E-3</v>
      </c>
      <c r="Z316">
        <f t="shared" si="24"/>
        <v>2.6189436927107059E-3</v>
      </c>
      <c r="AA316">
        <f t="shared" si="24"/>
        <v>5.4714340246849805E-3</v>
      </c>
      <c r="AB316">
        <f t="shared" si="24"/>
        <v>-8.5607276618512012E-3</v>
      </c>
      <c r="AC316">
        <f t="shared" si="24"/>
        <v>8.4988962472406678E-3</v>
      </c>
      <c r="AD316">
        <f t="shared" si="24"/>
        <v>9.7643097643097636E-3</v>
      </c>
      <c r="AE316">
        <f t="shared" si="24"/>
        <v>-5.4216867469879517E-3</v>
      </c>
      <c r="AF316">
        <f t="shared" si="24"/>
        <v>2.3880597014924866E-3</v>
      </c>
      <c r="AG316">
        <f t="shared" si="24"/>
        <v>1.6611295681063123E-3</v>
      </c>
      <c r="AH316">
        <f t="shared" si="24"/>
        <v>-1.135885570046275E-2</v>
      </c>
      <c r="AI316">
        <f t="shared" si="24"/>
        <v>-8.7463556851311956E-3</v>
      </c>
      <c r="AJ316">
        <f t="shared" si="24"/>
        <v>2.23488657950609E-3</v>
      </c>
      <c r="AK316">
        <f t="shared" si="24"/>
        <v>5.1622418879056255E-3</v>
      </c>
      <c r="AL316">
        <f t="shared" si="24"/>
        <v>-1.0873504893077614E-3</v>
      </c>
      <c r="AM316">
        <f t="shared" si="24"/>
        <v>-2.0894274968658588E-3</v>
      </c>
      <c r="AN316">
        <f t="shared" si="24"/>
        <v>9.8092643051770952E-3</v>
      </c>
      <c r="AO316">
        <f t="shared" si="24"/>
        <v>1.4119091467157766E-2</v>
      </c>
      <c r="AP316">
        <f t="shared" si="24"/>
        <v>-8.5022890778285818E-3</v>
      </c>
      <c r="AQ316">
        <f t="shared" si="24"/>
        <v>-5.4545454545454888E-3</v>
      </c>
      <c r="AR316">
        <f t="shared" si="24"/>
        <v>-4.7003525264393831E-3</v>
      </c>
      <c r="AS316">
        <f t="shared" si="24"/>
        <v>8.1059707394227701E-3</v>
      </c>
      <c r="AT316">
        <f t="shared" si="24"/>
        <v>1.8181818181818205E-2</v>
      </c>
      <c r="AU316">
        <f t="shared" si="24"/>
        <v>-2.1572720946416143E-2</v>
      </c>
      <c r="AV316">
        <f t="shared" si="24"/>
        <v>-1.9717384160368805E-3</v>
      </c>
      <c r="AW316">
        <f t="shared" si="24"/>
        <v>1.5892420537897276E-2</v>
      </c>
      <c r="AX316">
        <f t="shared" si="24"/>
        <v>4.1322314049585642E-3</v>
      </c>
      <c r="AY316">
        <f t="shared" si="24"/>
        <v>-2.0535502724903228E-2</v>
      </c>
      <c r="AZ316">
        <f t="shared" si="24"/>
        <v>-8.7887503994886085E-3</v>
      </c>
    </row>
    <row r="317" spans="2:52" x14ac:dyDescent="0.25">
      <c r="B317">
        <f t="shared" si="22"/>
        <v>4.8244982944976357E-4</v>
      </c>
      <c r="C317">
        <f t="shared" si="24"/>
        <v>-6.7294751009417438E-4</v>
      </c>
      <c r="D317">
        <f t="shared" si="24"/>
        <v>1.0080645161290322E-2</v>
      </c>
      <c r="E317">
        <f t="shared" si="24"/>
        <v>1.8261504747991233E-2</v>
      </c>
      <c r="F317">
        <f t="shared" si="24"/>
        <v>-9.2954990215264929E-3</v>
      </c>
      <c r="G317">
        <f t="shared" si="24"/>
        <v>-5.5447171167471634E-3</v>
      </c>
      <c r="H317">
        <f t="shared" si="24"/>
        <v>-9.7968069666184519E-3</v>
      </c>
      <c r="I317">
        <f t="shared" si="24"/>
        <v>-7.5747508305647844E-3</v>
      </c>
      <c r="J317">
        <f t="shared" si="24"/>
        <v>6.0473360442080942E-3</v>
      </c>
      <c r="K317">
        <f t="shared" si="24"/>
        <v>-5.2083333333333333E-4</v>
      </c>
      <c r="L317">
        <f t="shared" si="24"/>
        <v>-3.3070465530399677E-3</v>
      </c>
      <c r="M317">
        <f t="shared" si="24"/>
        <v>-7.4074074074073583E-3</v>
      </c>
      <c r="N317">
        <f t="shared" si="24"/>
        <v>-1.6825396825396827E-2</v>
      </c>
      <c r="O317">
        <f t="shared" si="24"/>
        <v>-5.65068493150682E-3</v>
      </c>
      <c r="P317">
        <f t="shared" si="24"/>
        <v>2.6443367122079959E-3</v>
      </c>
      <c r="Q317">
        <f t="shared" si="24"/>
        <v>2.4060494958752722E-3</v>
      </c>
      <c r="R317">
        <f t="shared" si="24"/>
        <v>1.6477857878475798E-3</v>
      </c>
      <c r="S317">
        <f t="shared" si="24"/>
        <v>-7.0422535211267945E-3</v>
      </c>
      <c r="T317">
        <f t="shared" si="24"/>
        <v>-8.4535057185479295E-3</v>
      </c>
      <c r="U317">
        <f t="shared" si="24"/>
        <v>0</v>
      </c>
      <c r="V317">
        <f t="shared" si="24"/>
        <v>-1.3076839943802095E-2</v>
      </c>
      <c r="W317">
        <f t="shared" si="24"/>
        <v>2.9010733971569893E-3</v>
      </c>
      <c r="X317">
        <f t="shared" si="24"/>
        <v>-4.8012803414243799E-3</v>
      </c>
      <c r="Y317">
        <f t="shared" si="24"/>
        <v>-6.8493150684930688E-3</v>
      </c>
      <c r="Z317">
        <f t="shared" si="24"/>
        <v>0</v>
      </c>
      <c r="AA317">
        <f t="shared" si="24"/>
        <v>-9.9974689951909911E-3</v>
      </c>
      <c r="AB317">
        <f t="shared" si="24"/>
        <v>4.3533009534088764E-2</v>
      </c>
      <c r="AC317">
        <f t="shared" si="24"/>
        <v>8.098938382401201E-3</v>
      </c>
      <c r="AD317">
        <f t="shared" si="24"/>
        <v>-3.3344448149383126E-4</v>
      </c>
      <c r="AE317">
        <f t="shared" si="24"/>
        <v>-6.3597819503331317E-3</v>
      </c>
      <c r="AF317">
        <f t="shared" si="24"/>
        <v>8.6360929124478601E-3</v>
      </c>
      <c r="AG317">
        <f t="shared" si="24"/>
        <v>-9.9502487562189053E-3</v>
      </c>
      <c r="AH317">
        <f t="shared" si="24"/>
        <v>-6.3829787234044968E-4</v>
      </c>
      <c r="AI317">
        <f t="shared" si="24"/>
        <v>-6.666666666666622E-3</v>
      </c>
      <c r="AJ317">
        <f t="shared" si="24"/>
        <v>-1.4605864644887973E-2</v>
      </c>
      <c r="AK317">
        <f t="shared" si="24"/>
        <v>-7.3367571533393709E-4</v>
      </c>
      <c r="AL317">
        <f t="shared" si="24"/>
        <v>5.4426705370102376E-3</v>
      </c>
      <c r="AM317">
        <f t="shared" si="24"/>
        <v>-1.1725293132328308E-2</v>
      </c>
      <c r="AN317">
        <f t="shared" si="24"/>
        <v>3.0221262817052012E-3</v>
      </c>
      <c r="AO317">
        <f t="shared" si="24"/>
        <v>-3.3292978208232446E-3</v>
      </c>
      <c r="AP317">
        <f t="shared" si="24"/>
        <v>1.3192612137203177E-2</v>
      </c>
      <c r="AQ317">
        <f t="shared" si="24"/>
        <v>-1.9804996953077393E-2</v>
      </c>
      <c r="AR317">
        <f t="shared" si="24"/>
        <v>4.1322314049586943E-3</v>
      </c>
      <c r="AS317">
        <f t="shared" si="24"/>
        <v>1.8631104138066411E-3</v>
      </c>
      <c r="AT317">
        <f t="shared" si="24"/>
        <v>-3.2467532467532929E-3</v>
      </c>
      <c r="AU317">
        <f t="shared" si="24"/>
        <v>1.8314366998577525E-2</v>
      </c>
      <c r="AV317">
        <f t="shared" si="24"/>
        <v>-3.2927230819876818E-4</v>
      </c>
      <c r="AW317">
        <f t="shared" si="24"/>
        <v>8.4235860409145949E-3</v>
      </c>
      <c r="AX317">
        <f t="shared" si="24"/>
        <v>2.9799914857387253E-3</v>
      </c>
      <c r="AY317">
        <f t="shared" si="24"/>
        <v>7.6203531973227986E-3</v>
      </c>
      <c r="AZ317">
        <f t="shared" si="24"/>
        <v>1.3703046912784159E-2</v>
      </c>
    </row>
    <row r="318" spans="2:52" x14ac:dyDescent="0.25">
      <c r="B318">
        <f t="shared" si="22"/>
        <v>-2.1911272038171248E-3</v>
      </c>
      <c r="C318">
        <f t="shared" si="24"/>
        <v>0</v>
      </c>
      <c r="D318">
        <f t="shared" si="24"/>
        <v>3.9920159680637869E-3</v>
      </c>
      <c r="E318">
        <f t="shared" si="24"/>
        <v>3.5868005738868685E-4</v>
      </c>
      <c r="F318">
        <f t="shared" si="24"/>
        <v>7.7366255144033667E-3</v>
      </c>
      <c r="G318">
        <f t="shared" si="24"/>
        <v>-2.0650490449144061E-4</v>
      </c>
      <c r="H318">
        <f t="shared" ref="C318:AZ323" si="25">IF(H79="","",(H80-H79)/H79)</f>
        <v>-1.6855991205569684E-2</v>
      </c>
      <c r="I318">
        <f t="shared" si="25"/>
        <v>5.0883770755222281E-3</v>
      </c>
      <c r="J318">
        <f t="shared" si="25"/>
        <v>-1.1814695823401396E-2</v>
      </c>
      <c r="K318">
        <f t="shared" si="25"/>
        <v>9.1714434601354398E-3</v>
      </c>
      <c r="L318">
        <f t="shared" si="25"/>
        <v>-1.6845329249617208E-2</v>
      </c>
      <c r="M318">
        <f t="shared" si="25"/>
        <v>-7.0237050043899154E-3</v>
      </c>
      <c r="N318">
        <f t="shared" si="25"/>
        <v>-1.1624152405553761E-2</v>
      </c>
      <c r="O318">
        <f t="shared" si="25"/>
        <v>3.6163251248493345E-3</v>
      </c>
      <c r="P318">
        <f t="shared" si="25"/>
        <v>1.2527472527472503E-2</v>
      </c>
      <c r="Q318">
        <f t="shared" si="25"/>
        <v>-1.4858841010401157E-2</v>
      </c>
      <c r="R318">
        <f t="shared" si="25"/>
        <v>-6.7859346082665018E-3</v>
      </c>
      <c r="S318">
        <f t="shared" si="25"/>
        <v>-1.5417823003391921E-2</v>
      </c>
      <c r="T318">
        <f t="shared" si="25"/>
        <v>-1.4242728184553678E-2</v>
      </c>
      <c r="U318">
        <f t="shared" si="25"/>
        <v>3.2026841543388602E-3</v>
      </c>
      <c r="V318">
        <f t="shared" si="25"/>
        <v>-9.3079281646955142E-3</v>
      </c>
      <c r="W318">
        <f t="shared" si="25"/>
        <v>-3.3265837431299388E-3</v>
      </c>
      <c r="X318">
        <f t="shared" si="25"/>
        <v>-8.0407397480568212E-4</v>
      </c>
      <c r="Y318">
        <f t="shared" si="25"/>
        <v>-7.5015124016939447E-3</v>
      </c>
      <c r="Z318">
        <f t="shared" si="25"/>
        <v>8.3804962995211087E-3</v>
      </c>
      <c r="AA318">
        <f t="shared" si="25"/>
        <v>9.714943116451373E-3</v>
      </c>
      <c r="AB318">
        <f t="shared" si="25"/>
        <v>0</v>
      </c>
      <c r="AC318">
        <f t="shared" si="25"/>
        <v>7.2739116274019447E-3</v>
      </c>
      <c r="AD318">
        <f t="shared" si="25"/>
        <v>8.3388925950633752E-4</v>
      </c>
      <c r="AE318">
        <f t="shared" si="25"/>
        <v>-7.6196281621456873E-3</v>
      </c>
      <c r="AF318">
        <f t="shared" si="25"/>
        <v>-1.6533805727782559E-2</v>
      </c>
      <c r="AG318">
        <f t="shared" si="25"/>
        <v>-3.3500837520938024E-3</v>
      </c>
      <c r="AH318">
        <f t="shared" si="25"/>
        <v>-1.596763891845859E-2</v>
      </c>
      <c r="AI318">
        <f t="shared" si="25"/>
        <v>2.0331622581918583E-2</v>
      </c>
      <c r="AJ318">
        <f t="shared" si="25"/>
        <v>5.657388549445576E-3</v>
      </c>
      <c r="AK318">
        <f t="shared" si="25"/>
        <v>9.544787077826784E-3</v>
      </c>
      <c r="AL318">
        <f t="shared" si="25"/>
        <v>-4.3305665824612408E-3</v>
      </c>
      <c r="AM318">
        <f t="shared" si="25"/>
        <v>-2.9661016949152543E-3</v>
      </c>
      <c r="AN318">
        <f t="shared" si="25"/>
        <v>8.5010222748305858E-3</v>
      </c>
      <c r="AO318">
        <f t="shared" si="25"/>
        <v>-9.1102338293349531E-4</v>
      </c>
      <c r="AP318">
        <f t="shared" si="25"/>
        <v>-9.1145833333333409E-3</v>
      </c>
      <c r="AQ318">
        <f t="shared" si="25"/>
        <v>-9.6363071184332166E-3</v>
      </c>
      <c r="AR318">
        <f t="shared" si="25"/>
        <v>4.7031158142268248E-3</v>
      </c>
      <c r="AS318">
        <f t="shared" si="25"/>
        <v>-1.6981501419203352E-2</v>
      </c>
      <c r="AT318">
        <f t="shared" si="25"/>
        <v>-1.3843648208469079E-2</v>
      </c>
      <c r="AU318">
        <f t="shared" si="25"/>
        <v>3.3001571503404922E-2</v>
      </c>
      <c r="AV318">
        <f t="shared" si="25"/>
        <v>-4.9407114624505921E-3</v>
      </c>
      <c r="AW318">
        <f t="shared" si="25"/>
        <v>-7.1599045346061379E-3</v>
      </c>
      <c r="AX318">
        <f t="shared" si="25"/>
        <v>-1.8251273344652038E-2</v>
      </c>
      <c r="AY318">
        <f t="shared" si="25"/>
        <v>-1.2084350366131792E-2</v>
      </c>
      <c r="AZ318">
        <f t="shared" si="25"/>
        <v>-9.5419847328247892E-4</v>
      </c>
    </row>
    <row r="319" spans="2:52" x14ac:dyDescent="0.25">
      <c r="B319">
        <f t="shared" si="22"/>
        <v>1.9189735328613516E-3</v>
      </c>
      <c r="C319">
        <f t="shared" si="25"/>
        <v>3.3670033670033669E-3</v>
      </c>
      <c r="D319">
        <f t="shared" si="25"/>
        <v>-7.9522862823061344E-3</v>
      </c>
      <c r="E319">
        <f t="shared" si="25"/>
        <v>-8.2466833990676031E-3</v>
      </c>
      <c r="F319">
        <f t="shared" si="25"/>
        <v>2.8585429598170529E-2</v>
      </c>
      <c r="G319">
        <f t="shared" si="25"/>
        <v>-8.4684498605803286E-3</v>
      </c>
      <c r="H319">
        <f t="shared" si="25"/>
        <v>8.5724934774506576E-3</v>
      </c>
      <c r="I319">
        <f t="shared" si="25"/>
        <v>-1.7319477751132426E-3</v>
      </c>
      <c r="J319">
        <f t="shared" si="25"/>
        <v>5.3487152595700594E-3</v>
      </c>
      <c r="K319">
        <f t="shared" si="25"/>
        <v>-1.1876484560570073E-2</v>
      </c>
      <c r="L319">
        <f t="shared" si="25"/>
        <v>1.3239875389408158E-2</v>
      </c>
      <c r="M319">
        <f t="shared" si="25"/>
        <v>4.4208664898320073E-3</v>
      </c>
      <c r="N319">
        <f t="shared" si="25"/>
        <v>2.6135249918327343E-3</v>
      </c>
      <c r="O319">
        <f t="shared" si="25"/>
        <v>-6.005490734385748E-3</v>
      </c>
      <c r="P319">
        <f t="shared" si="25"/>
        <v>8.2483177772954448E-3</v>
      </c>
      <c r="Q319">
        <f t="shared" si="25"/>
        <v>1.1254205824341558E-2</v>
      </c>
      <c r="R319">
        <f t="shared" si="25"/>
        <v>-1.6666666666666666E-2</v>
      </c>
      <c r="S319">
        <f t="shared" si="25"/>
        <v>-2.2549326652051328E-2</v>
      </c>
      <c r="T319">
        <f t="shared" si="25"/>
        <v>1.0683760683760654E-2</v>
      </c>
      <c r="U319">
        <f t="shared" si="25"/>
        <v>1.2617816965642945E-2</v>
      </c>
      <c r="V319">
        <f t="shared" si="25"/>
        <v>1.0169116834309735E-2</v>
      </c>
      <c r="W319">
        <f t="shared" si="25"/>
        <v>3.0474531998259755E-3</v>
      </c>
      <c r="X319">
        <f t="shared" si="25"/>
        <v>3.4871244635193135E-3</v>
      </c>
      <c r="Y319">
        <f t="shared" si="25"/>
        <v>6.948677313178022E-3</v>
      </c>
      <c r="Z319">
        <f t="shared" si="25"/>
        <v>3.1300593631948099E-3</v>
      </c>
      <c r="AA319">
        <f t="shared" si="25"/>
        <v>1.3925813394100447E-3</v>
      </c>
      <c r="AB319">
        <f t="shared" si="25"/>
        <v>1.6893639027753905E-2</v>
      </c>
      <c r="AC319">
        <f t="shared" si="25"/>
        <v>7.9758568657039147E-3</v>
      </c>
      <c r="AD319">
        <f t="shared" si="25"/>
        <v>-1.6663889351774704E-3</v>
      </c>
      <c r="AE319">
        <f t="shared" si="25"/>
        <v>2.4570024570024569E-3</v>
      </c>
      <c r="AF319">
        <f t="shared" si="25"/>
        <v>2.1014710297207917E-2</v>
      </c>
      <c r="AG319">
        <f t="shared" si="25"/>
        <v>-3.3613445378151261E-4</v>
      </c>
      <c r="AH319">
        <f t="shared" si="25"/>
        <v>-1.0385114668974403E-2</v>
      </c>
      <c r="AI319">
        <f t="shared" si="25"/>
        <v>1.2768427161926917E-2</v>
      </c>
      <c r="AJ319">
        <f t="shared" si="25"/>
        <v>1.9464446444644543E-2</v>
      </c>
      <c r="AK319">
        <f t="shared" si="25"/>
        <v>-6.9090909090909558E-3</v>
      </c>
      <c r="AL319">
        <f t="shared" si="25"/>
        <v>1.2685755708590121E-2</v>
      </c>
      <c r="AM319">
        <f t="shared" si="25"/>
        <v>-7.6498087547811301E-3</v>
      </c>
      <c r="AN319">
        <f t="shared" si="25"/>
        <v>0</v>
      </c>
      <c r="AO319">
        <f t="shared" si="25"/>
        <v>4.559270516717325E-3</v>
      </c>
      <c r="AP319">
        <f t="shared" si="25"/>
        <v>1.0512483574244424E-2</v>
      </c>
      <c r="AQ319">
        <f t="shared" si="25"/>
        <v>1.0985561833019459E-2</v>
      </c>
      <c r="AR319">
        <f t="shared" si="25"/>
        <v>-3.5108250438852383E-3</v>
      </c>
      <c r="AS319">
        <f t="shared" si="25"/>
        <v>-6.7207646736696155E-3</v>
      </c>
      <c r="AT319">
        <f t="shared" si="25"/>
        <v>-1.4863748967795187E-2</v>
      </c>
      <c r="AU319">
        <f t="shared" si="25"/>
        <v>1.5382014874915483E-2</v>
      </c>
      <c r="AV319">
        <f t="shared" si="25"/>
        <v>-2.2509102946044392E-2</v>
      </c>
      <c r="AW319">
        <f t="shared" si="25"/>
        <v>1.3221153846153777E-2</v>
      </c>
      <c r="AX319">
        <f t="shared" si="25"/>
        <v>1.4411298457998439E-4</v>
      </c>
      <c r="AY319">
        <f t="shared" si="25"/>
        <v>-1.7214143950747326E-2</v>
      </c>
      <c r="AZ319">
        <f t="shared" si="25"/>
        <v>5.2531041069722745E-3</v>
      </c>
    </row>
    <row r="320" spans="2:52" x14ac:dyDescent="0.25">
      <c r="B320">
        <f t="shared" si="22"/>
        <v>9.9601144101502184E-3</v>
      </c>
      <c r="C320">
        <f t="shared" si="25"/>
        <v>6.7114093959731542E-3</v>
      </c>
      <c r="D320">
        <f t="shared" si="25"/>
        <v>6.0120240480962782E-3</v>
      </c>
      <c r="E320">
        <f t="shared" si="25"/>
        <v>7.9537237888647454E-3</v>
      </c>
      <c r="F320">
        <f t="shared" si="25"/>
        <v>3.1125932983960471E-2</v>
      </c>
      <c r="G320">
        <f t="shared" si="25"/>
        <v>2.4268305384855724E-2</v>
      </c>
      <c r="H320">
        <f t="shared" si="25"/>
        <v>2.2542498152254124E-2</v>
      </c>
      <c r="I320">
        <f t="shared" si="25"/>
        <v>-6.6728947017216066E-3</v>
      </c>
      <c r="J320">
        <f t="shared" si="25"/>
        <v>1.5334863342374284E-2</v>
      </c>
      <c r="K320">
        <f t="shared" si="25"/>
        <v>-3.1354515050167225E-3</v>
      </c>
      <c r="L320">
        <f t="shared" si="25"/>
        <v>9.4798872662054529E-3</v>
      </c>
      <c r="M320">
        <f t="shared" si="25"/>
        <v>1.5845070422535312E-2</v>
      </c>
      <c r="N320">
        <f t="shared" si="25"/>
        <v>1.7921146953405017E-2</v>
      </c>
      <c r="O320">
        <f t="shared" si="25"/>
        <v>3.7976868634558756E-3</v>
      </c>
      <c r="P320">
        <f t="shared" si="25"/>
        <v>1.5069967707211811E-3</v>
      </c>
      <c r="Q320">
        <f t="shared" si="25"/>
        <v>2.7420835245525479E-2</v>
      </c>
      <c r="R320">
        <f t="shared" si="25"/>
        <v>-9.264133066638593E-3</v>
      </c>
      <c r="S320">
        <f t="shared" si="25"/>
        <v>1.3457225248317809E-2</v>
      </c>
      <c r="T320">
        <f t="shared" si="25"/>
        <v>2.6880096647538525E-2</v>
      </c>
      <c r="U320">
        <f t="shared" si="25"/>
        <v>1.6363909322924485E-2</v>
      </c>
      <c r="V320">
        <f t="shared" si="25"/>
        <v>2.5276288434183197E-2</v>
      </c>
      <c r="W320">
        <f t="shared" si="25"/>
        <v>2.3148148148148064E-2</v>
      </c>
      <c r="X320">
        <f t="shared" si="25"/>
        <v>-2.1384656508954825E-3</v>
      </c>
      <c r="Y320">
        <f t="shared" si="25"/>
        <v>3.6319612590800412E-3</v>
      </c>
      <c r="Z320">
        <f t="shared" si="25"/>
        <v>-3.1202926619324201E-3</v>
      </c>
      <c r="AA320">
        <f t="shared" si="25"/>
        <v>-5.6890012642223601E-3</v>
      </c>
      <c r="AB320">
        <f t="shared" si="25"/>
        <v>3.0513646380742449E-3</v>
      </c>
      <c r="AC320">
        <f t="shared" si="25"/>
        <v>-6.9503849443969205E-3</v>
      </c>
      <c r="AD320">
        <f t="shared" si="25"/>
        <v>3.5052578868302454E-3</v>
      </c>
      <c r="AE320">
        <f t="shared" si="25"/>
        <v>2.2365196078431373E-2</v>
      </c>
      <c r="AF320">
        <f t="shared" si="25"/>
        <v>1.8817994707439008E-2</v>
      </c>
      <c r="AG320">
        <f t="shared" si="25"/>
        <v>1.6812373907195697E-3</v>
      </c>
      <c r="AH320">
        <f t="shared" si="25"/>
        <v>1.9895059029295947E-2</v>
      </c>
      <c r="AI320">
        <f t="shared" si="25"/>
        <v>7.6408787010506206E-3</v>
      </c>
      <c r="AJ320">
        <f t="shared" si="25"/>
        <v>-5.6285178236398E-3</v>
      </c>
      <c r="AK320">
        <f t="shared" si="25"/>
        <v>3.2954961552544805E-3</v>
      </c>
      <c r="AL320">
        <f t="shared" si="25"/>
        <v>2.3979957050823127E-2</v>
      </c>
      <c r="AM320">
        <f t="shared" si="25"/>
        <v>1.7130620985010706E-3</v>
      </c>
      <c r="AN320">
        <f t="shared" si="25"/>
        <v>1.472471190781049E-2</v>
      </c>
      <c r="AO320">
        <f t="shared" si="25"/>
        <v>4.841149773071104E-3</v>
      </c>
      <c r="AP320">
        <f t="shared" si="25"/>
        <v>2.6007802340702234E-2</v>
      </c>
      <c r="AQ320">
        <f t="shared" si="25"/>
        <v>9.9348028562557845E-3</v>
      </c>
      <c r="AR320">
        <f t="shared" si="25"/>
        <v>2.0551967116852487E-2</v>
      </c>
      <c r="AS320">
        <f t="shared" si="25"/>
        <v>1.8344025661587972E-2</v>
      </c>
      <c r="AT320">
        <f t="shared" si="25"/>
        <v>1.7183570829840716E-2</v>
      </c>
      <c r="AU320">
        <f t="shared" si="25"/>
        <v>3.495921425004162E-3</v>
      </c>
      <c r="AV320">
        <f t="shared" si="25"/>
        <v>-5.7568574331188236E-3</v>
      </c>
      <c r="AW320">
        <f t="shared" si="25"/>
        <v>1.2455516014234842E-2</v>
      </c>
      <c r="AX320">
        <f t="shared" si="25"/>
        <v>1.8011527377521614E-2</v>
      </c>
      <c r="AY320">
        <f t="shared" si="25"/>
        <v>-8.160237388724052E-3</v>
      </c>
      <c r="AZ320">
        <f t="shared" si="25"/>
        <v>-4.5922406967537591E-2</v>
      </c>
    </row>
    <row r="321" spans="2:52" x14ac:dyDescent="0.25">
      <c r="B321">
        <f t="shared" si="22"/>
        <v>-1.2936921336703407E-2</v>
      </c>
      <c r="C321">
        <f t="shared" si="25"/>
        <v>-3.9999999999999619E-3</v>
      </c>
      <c r="D321">
        <f t="shared" si="25"/>
        <v>-8.4661354581674151E-3</v>
      </c>
      <c r="E321">
        <f t="shared" si="25"/>
        <v>-1.9727403156384504E-2</v>
      </c>
      <c r="F321">
        <f t="shared" si="25"/>
        <v>-2.9262282458031377E-3</v>
      </c>
      <c r="G321">
        <f t="shared" si="25"/>
        <v>1.0372178157413016E-2</v>
      </c>
      <c r="H321">
        <f t="shared" si="25"/>
        <v>-2.8550777014817411E-2</v>
      </c>
      <c r="I321">
        <f t="shared" si="25"/>
        <v>-1.3972860405750369E-2</v>
      </c>
      <c r="J321">
        <f t="shared" si="25"/>
        <v>-3.2672351792869543E-2</v>
      </c>
      <c r="K321">
        <f t="shared" si="25"/>
        <v>-1.6775005242188185E-3</v>
      </c>
      <c r="L321">
        <f t="shared" si="25"/>
        <v>-2.9949238578680232E-2</v>
      </c>
      <c r="M321">
        <f t="shared" si="25"/>
        <v>-1.9930675909878782E-2</v>
      </c>
      <c r="N321">
        <f t="shared" si="25"/>
        <v>-1.5364916773367477E-2</v>
      </c>
      <c r="O321">
        <f t="shared" si="25"/>
        <v>-6.8787618228718589E-3</v>
      </c>
      <c r="P321">
        <f t="shared" si="25"/>
        <v>-1.2252794496990517E-2</v>
      </c>
      <c r="Q321">
        <f t="shared" si="25"/>
        <v>-6.9235064209937506E-3</v>
      </c>
      <c r="R321">
        <f t="shared" si="25"/>
        <v>-3.3471469556901501E-2</v>
      </c>
      <c r="S321">
        <f t="shared" si="25"/>
        <v>-1.9917799557382269E-2</v>
      </c>
      <c r="T321">
        <f t="shared" si="25"/>
        <v>-7.3529411764705881E-3</v>
      </c>
      <c r="U321">
        <f t="shared" si="25"/>
        <v>1.1816838995568697E-2</v>
      </c>
      <c r="V321">
        <f t="shared" si="25"/>
        <v>-1.4514407684098179E-2</v>
      </c>
      <c r="W321">
        <f t="shared" si="25"/>
        <v>-1.2867647058823482E-2</v>
      </c>
      <c r="X321">
        <f t="shared" si="25"/>
        <v>-1.0983123493169033E-2</v>
      </c>
      <c r="Y321">
        <f t="shared" si="25"/>
        <v>-1.6284680337756433E-2</v>
      </c>
      <c r="Z321">
        <f t="shared" si="25"/>
        <v>-1.0901241230437222E-2</v>
      </c>
      <c r="AA321">
        <f t="shared" si="25"/>
        <v>-8.2644628099174267E-3</v>
      </c>
      <c r="AB321">
        <f t="shared" si="25"/>
        <v>-9.4642555348994802E-3</v>
      </c>
      <c r="AC321">
        <f t="shared" si="25"/>
        <v>2.3689027673090683E-3</v>
      </c>
      <c r="AD321">
        <f t="shared" si="25"/>
        <v>-1.5968063872255488E-2</v>
      </c>
      <c r="AE321">
        <f t="shared" si="25"/>
        <v>-2.0677255019478574E-2</v>
      </c>
      <c r="AF321">
        <f t="shared" si="25"/>
        <v>-1.3275613275613302E-2</v>
      </c>
      <c r="AG321">
        <f t="shared" si="25"/>
        <v>-1.6784155756965426E-2</v>
      </c>
      <c r="AH321">
        <f t="shared" si="25"/>
        <v>-3.5369774919614121E-2</v>
      </c>
      <c r="AI321">
        <f t="shared" si="25"/>
        <v>-8.9099526066351575E-3</v>
      </c>
      <c r="AJ321">
        <f t="shared" si="25"/>
        <v>-3.8845726970033298E-3</v>
      </c>
      <c r="AK321">
        <f t="shared" si="25"/>
        <v>-3.2846715328467102E-3</v>
      </c>
      <c r="AL321">
        <f t="shared" si="25"/>
        <v>-4.1943376441803916E-3</v>
      </c>
      <c r="AM321">
        <f t="shared" si="25"/>
        <v>-2.9927319367250961E-3</v>
      </c>
      <c r="AN321">
        <f t="shared" si="25"/>
        <v>-5.9936908517350561E-3</v>
      </c>
      <c r="AO321">
        <f t="shared" si="25"/>
        <v>-1.8066847335140017E-2</v>
      </c>
      <c r="AP321">
        <f t="shared" si="25"/>
        <v>-2.1546261089987345E-2</v>
      </c>
      <c r="AQ321">
        <f t="shared" si="25"/>
        <v>-2.336304949277597E-2</v>
      </c>
      <c r="AR321">
        <f t="shared" si="25"/>
        <v>0</v>
      </c>
      <c r="AS321">
        <f t="shared" si="25"/>
        <v>9.8434885323356487E-4</v>
      </c>
      <c r="AT321">
        <f t="shared" si="25"/>
        <v>-1.6893283889575585E-2</v>
      </c>
      <c r="AU321">
        <f t="shared" si="25"/>
        <v>-1.1446582614465826E-2</v>
      </c>
      <c r="AV321">
        <f t="shared" si="25"/>
        <v>-1.1580381471389761E-2</v>
      </c>
      <c r="AW321">
        <f t="shared" si="25"/>
        <v>5.8582308142940834E-3</v>
      </c>
      <c r="AX321">
        <f t="shared" si="25"/>
        <v>-2.0948336871903804E-2</v>
      </c>
      <c r="AY321">
        <f t="shared" si="25"/>
        <v>-1.3338319621042049E-2</v>
      </c>
      <c r="AZ321">
        <f t="shared" si="25"/>
        <v>-3.6514522821576807E-2</v>
      </c>
    </row>
    <row r="322" spans="2:52" x14ac:dyDescent="0.25">
      <c r="B322">
        <f t="shared" si="22"/>
        <v>-2.2562837247073603E-2</v>
      </c>
      <c r="C322">
        <f t="shared" si="25"/>
        <v>-2.0080321285140562E-2</v>
      </c>
      <c r="D322">
        <f t="shared" si="25"/>
        <v>-2.8628829733802052E-2</v>
      </c>
      <c r="E322">
        <f t="shared" si="25"/>
        <v>-1.7929015733626177E-2</v>
      </c>
      <c r="F322">
        <f t="shared" si="25"/>
        <v>-2.4714241581711813E-3</v>
      </c>
      <c r="G322">
        <f t="shared" si="25"/>
        <v>-2.50603864734299E-2</v>
      </c>
      <c r="H322">
        <f t="shared" si="25"/>
        <v>-4.0178571428571466E-2</v>
      </c>
      <c r="I322">
        <f t="shared" si="25"/>
        <v>-2.2073852023436435E-2</v>
      </c>
      <c r="J322">
        <f t="shared" si="25"/>
        <v>-2.7509293680297434E-2</v>
      </c>
      <c r="K322">
        <f t="shared" si="25"/>
        <v>-1.6698172652804127E-2</v>
      </c>
      <c r="L322">
        <f t="shared" si="25"/>
        <v>-2.4071166928309757E-2</v>
      </c>
      <c r="M322">
        <f t="shared" si="25"/>
        <v>-3.8019451812555234E-2</v>
      </c>
      <c r="N322">
        <f t="shared" si="25"/>
        <v>-1.5929778933680104E-2</v>
      </c>
      <c r="O322">
        <f t="shared" si="25"/>
        <v>-1.0909090909090953E-2</v>
      </c>
      <c r="P322">
        <f t="shared" si="25"/>
        <v>2.829162132753017E-3</v>
      </c>
      <c r="Q322">
        <f t="shared" si="25"/>
        <v>-3.1372989992128709E-2</v>
      </c>
      <c r="R322">
        <f t="shared" si="25"/>
        <v>-1.9898856640281442E-2</v>
      </c>
      <c r="S322">
        <f t="shared" si="25"/>
        <v>-1.9032258064516056E-2</v>
      </c>
      <c r="T322">
        <f t="shared" si="25"/>
        <v>-3.7135802469135851E-2</v>
      </c>
      <c r="U322">
        <f t="shared" si="25"/>
        <v>-1.6934306569343017E-2</v>
      </c>
      <c r="V322">
        <f t="shared" si="25"/>
        <v>-3.5412605588044294E-2</v>
      </c>
      <c r="W322">
        <f t="shared" si="25"/>
        <v>-1.7046268442916453E-2</v>
      </c>
      <c r="X322">
        <f t="shared" si="25"/>
        <v>-2.6814734561213433E-2</v>
      </c>
      <c r="Y322">
        <f t="shared" si="25"/>
        <v>-4.0465971796443866E-2</v>
      </c>
      <c r="Z322">
        <f t="shared" si="25"/>
        <v>-1.0475774770842437E-2</v>
      </c>
      <c r="AA322">
        <f t="shared" si="25"/>
        <v>-7.435897435897414E-3</v>
      </c>
      <c r="AB322">
        <f t="shared" si="25"/>
        <v>-2.1498037877495275E-2</v>
      </c>
      <c r="AC322">
        <f t="shared" si="25"/>
        <v>-1.7080244924266814E-2</v>
      </c>
      <c r="AD322">
        <f t="shared" si="25"/>
        <v>-1.8762677484787018E-2</v>
      </c>
      <c r="AE322">
        <f t="shared" si="25"/>
        <v>-6.7319461444308448E-3</v>
      </c>
      <c r="AF322">
        <f t="shared" si="25"/>
        <v>-3.4805498683825618E-2</v>
      </c>
      <c r="AG322">
        <f t="shared" si="25"/>
        <v>-2.8337316490269715E-2</v>
      </c>
      <c r="AH322">
        <f t="shared" si="25"/>
        <v>-1.1333333333333289E-2</v>
      </c>
      <c r="AI322">
        <f t="shared" si="25"/>
        <v>-1.7023718439173639E-2</v>
      </c>
      <c r="AJ322">
        <f t="shared" si="25"/>
        <v>-2.1281337047353785E-2</v>
      </c>
      <c r="AK322">
        <f t="shared" si="25"/>
        <v>-6.9571585499816086E-3</v>
      </c>
      <c r="AL322">
        <f t="shared" si="25"/>
        <v>-1.6848016848016741E-2</v>
      </c>
      <c r="AM322">
        <f t="shared" si="25"/>
        <v>-4.288164665523156E-4</v>
      </c>
      <c r="AN322">
        <f t="shared" si="25"/>
        <v>-3.787157516132432E-2</v>
      </c>
      <c r="AO322">
        <f t="shared" si="25"/>
        <v>-2.7292241643667586E-2</v>
      </c>
      <c r="AP322">
        <f t="shared" si="25"/>
        <v>-2.9145077720207208E-2</v>
      </c>
      <c r="AQ322">
        <f t="shared" si="25"/>
        <v>-1.9515265974189452E-2</v>
      </c>
      <c r="AR322">
        <f t="shared" si="25"/>
        <v>-1.49597238204832E-2</v>
      </c>
      <c r="AS322">
        <f t="shared" si="25"/>
        <v>-9.0471039433573132E-3</v>
      </c>
      <c r="AT322">
        <f t="shared" si="25"/>
        <v>-2.7661357921207018E-2</v>
      </c>
      <c r="AU322">
        <f t="shared" si="25"/>
        <v>-2.1480114113106227E-2</v>
      </c>
      <c r="AV322">
        <f t="shared" si="25"/>
        <v>-6.5472088215023337E-3</v>
      </c>
      <c r="AW322">
        <f t="shared" si="25"/>
        <v>-1.1648223645894002E-2</v>
      </c>
      <c r="AX322">
        <f t="shared" si="25"/>
        <v>-3.3106838224663961E-2</v>
      </c>
      <c r="AY322">
        <f t="shared" si="25"/>
        <v>-2.4005053695515754E-3</v>
      </c>
      <c r="AZ322">
        <f t="shared" si="25"/>
        <v>-2.0327304048234279E-2</v>
      </c>
    </row>
    <row r="323" spans="2:52" x14ac:dyDescent="0.25">
      <c r="B323">
        <f t="shared" si="22"/>
        <v>-4.4667799524662349E-3</v>
      </c>
      <c r="C323">
        <f t="shared" si="25"/>
        <v>-4.0983606557376661E-3</v>
      </c>
      <c r="D323">
        <f t="shared" si="25"/>
        <v>-5.1706308169593746E-4</v>
      </c>
      <c r="E323">
        <f t="shared" si="25"/>
        <v>3.7257824143070049E-3</v>
      </c>
      <c r="F323">
        <f t="shared" si="25"/>
        <v>3.5614741406009109E-3</v>
      </c>
      <c r="G323">
        <f t="shared" si="25"/>
        <v>1.0323113451016239E-3</v>
      </c>
      <c r="H323">
        <f t="shared" si="25"/>
        <v>6.9767441860465558E-3</v>
      </c>
      <c r="I323">
        <f t="shared" si="25"/>
        <v>1.1146718684687195E-3</v>
      </c>
      <c r="J323">
        <f t="shared" si="25"/>
        <v>-3.9318479685452098E-3</v>
      </c>
      <c r="K323">
        <f t="shared" si="25"/>
        <v>4.1653316244794313E-3</v>
      </c>
      <c r="L323">
        <f t="shared" si="25"/>
        <v>1.5281501340482543E-2</v>
      </c>
      <c r="M323">
        <f t="shared" ref="C323:AZ328" si="26">IF(M84="","",(M85-M84)/M84)</f>
        <v>9.191176470589019E-4</v>
      </c>
      <c r="N323">
        <f t="shared" si="26"/>
        <v>6.6072018500165175E-4</v>
      </c>
      <c r="O323">
        <f t="shared" si="26"/>
        <v>-6.6526610644256912E-3</v>
      </c>
      <c r="P323">
        <f t="shared" si="26"/>
        <v>6.5104166666669135E-4</v>
      </c>
      <c r="Q323">
        <f t="shared" si="26"/>
        <v>2.2057116322265814E-3</v>
      </c>
      <c r="R323">
        <f t="shared" si="26"/>
        <v>8.749298934380258E-3</v>
      </c>
      <c r="S323">
        <f t="shared" si="26"/>
        <v>3.6172311739558231E-3</v>
      </c>
      <c r="T323">
        <f t="shared" si="26"/>
        <v>2.0514924607662564E-4</v>
      </c>
      <c r="U323">
        <f t="shared" si="26"/>
        <v>3.2670032670033028E-3</v>
      </c>
      <c r="V323">
        <f t="shared" si="26"/>
        <v>4.6031211406759942E-3</v>
      </c>
      <c r="W323">
        <f t="shared" si="26"/>
        <v>-1.0055377440979273E-2</v>
      </c>
      <c r="X323">
        <f t="shared" si="26"/>
        <v>8.349568605622042E-3</v>
      </c>
      <c r="Y323">
        <f t="shared" si="26"/>
        <v>-1.5335463258786524E-3</v>
      </c>
      <c r="Z323">
        <f t="shared" si="26"/>
        <v>4.9625055138952036E-4</v>
      </c>
      <c r="AA323">
        <f t="shared" si="26"/>
        <v>-5.1666236114707121E-4</v>
      </c>
      <c r="AB323">
        <f t="shared" si="26"/>
        <v>-1.5867480383609481E-2</v>
      </c>
      <c r="AC323">
        <f t="shared" si="26"/>
        <v>-3.8251366120218579E-3</v>
      </c>
      <c r="AD323">
        <f t="shared" si="26"/>
        <v>3.6175710594315244E-3</v>
      </c>
      <c r="AE323">
        <f t="shared" si="26"/>
        <v>3.6968576709796672E-3</v>
      </c>
      <c r="AF323">
        <f t="shared" si="26"/>
        <v>-1.5151515151514291E-3</v>
      </c>
      <c r="AG323">
        <f t="shared" si="26"/>
        <v>7.0274068868587487E-3</v>
      </c>
      <c r="AH323">
        <f t="shared" si="26"/>
        <v>1.6632951224994266E-2</v>
      </c>
      <c r="AI323">
        <f t="shared" si="26"/>
        <v>-6.4214827787506413E-3</v>
      </c>
      <c r="AJ323">
        <f t="shared" si="26"/>
        <v>6.830601092896434E-4</v>
      </c>
      <c r="AK323">
        <f t="shared" si="26"/>
        <v>5.8997050147492677E-3</v>
      </c>
      <c r="AL323">
        <f t="shared" si="26"/>
        <v>-1.4994644769725158E-2</v>
      </c>
      <c r="AM323">
        <f t="shared" si="26"/>
        <v>1.4586014586014585E-2</v>
      </c>
      <c r="AN323">
        <f t="shared" si="26"/>
        <v>-1.0445299615173242E-2</v>
      </c>
      <c r="AO323">
        <f t="shared" si="26"/>
        <v>6.3051702395964691E-3</v>
      </c>
      <c r="AP323">
        <f t="shared" si="26"/>
        <v>6.0040026684455615E-3</v>
      </c>
      <c r="AQ323">
        <f t="shared" si="26"/>
        <v>5.4574638844301403E-3</v>
      </c>
      <c r="AR323">
        <f t="shared" si="26"/>
        <v>3.5046728971961866E-3</v>
      </c>
      <c r="AS323">
        <f t="shared" si="26"/>
        <v>-1.483576461248385E-2</v>
      </c>
      <c r="AT323">
        <f t="shared" si="26"/>
        <v>6.8965517241379067E-3</v>
      </c>
      <c r="AU323">
        <f t="shared" si="26"/>
        <v>-1.0461327388098096E-2</v>
      </c>
      <c r="AV323">
        <f t="shared" si="26"/>
        <v>4.5091918140825922E-3</v>
      </c>
      <c r="AW323">
        <f t="shared" si="26"/>
        <v>-1.4142604596346361E-2</v>
      </c>
      <c r="AX323">
        <f t="shared" si="26"/>
        <v>-5.9808612440179492E-4</v>
      </c>
      <c r="AY323">
        <f t="shared" si="26"/>
        <v>-1.114488348530899E-2</v>
      </c>
      <c r="AZ323">
        <f t="shared" si="26"/>
        <v>1.0198698786706619E-2</v>
      </c>
    </row>
    <row r="324" spans="2:52" x14ac:dyDescent="0.25">
      <c r="B324">
        <f t="shared" si="22"/>
        <v>-1.8959220229371617E-3</v>
      </c>
      <c r="C324">
        <f t="shared" si="26"/>
        <v>0</v>
      </c>
      <c r="D324">
        <f t="shared" si="26"/>
        <v>0</v>
      </c>
      <c r="E324">
        <f t="shared" si="26"/>
        <v>0</v>
      </c>
      <c r="F324">
        <f t="shared" si="26"/>
        <v>-2.7773491745102115E-3</v>
      </c>
      <c r="G324">
        <f t="shared" si="26"/>
        <v>0</v>
      </c>
      <c r="H324">
        <f t="shared" si="26"/>
        <v>0</v>
      </c>
      <c r="I324">
        <f t="shared" si="26"/>
        <v>1.3221990257480862E-2</v>
      </c>
      <c r="J324">
        <f t="shared" si="26"/>
        <v>0</v>
      </c>
      <c r="K324">
        <f t="shared" si="26"/>
        <v>-3.1908104658583277E-3</v>
      </c>
      <c r="L324">
        <f t="shared" si="26"/>
        <v>0</v>
      </c>
      <c r="M324">
        <f t="shared" si="26"/>
        <v>0</v>
      </c>
      <c r="N324">
        <f t="shared" si="26"/>
        <v>-1.9808517662594917E-3</v>
      </c>
      <c r="O324">
        <f t="shared" si="26"/>
        <v>0</v>
      </c>
      <c r="P324">
        <f t="shared" si="26"/>
        <v>-2.3855996530037361E-3</v>
      </c>
      <c r="Q324">
        <f t="shared" si="26"/>
        <v>0</v>
      </c>
      <c r="R324">
        <f t="shared" si="26"/>
        <v>-7.7838318692316248E-3</v>
      </c>
      <c r="S324">
        <f t="shared" si="26"/>
        <v>0</v>
      </c>
      <c r="T324">
        <f t="shared" si="26"/>
        <v>0</v>
      </c>
      <c r="U324">
        <f t="shared" si="26"/>
        <v>0</v>
      </c>
      <c r="V324">
        <f t="shared" si="26"/>
        <v>0</v>
      </c>
      <c r="W324">
        <f t="shared" si="26"/>
        <v>0</v>
      </c>
      <c r="X324">
        <f t="shared" si="26"/>
        <v>1.9321004692243997E-3</v>
      </c>
      <c r="Y324">
        <f t="shared" si="26"/>
        <v>0</v>
      </c>
      <c r="Z324">
        <f t="shared" si="26"/>
        <v>0</v>
      </c>
      <c r="AA324">
        <f t="shared" si="26"/>
        <v>7.0948565520806528E-2</v>
      </c>
      <c r="AB324">
        <f t="shared" si="26"/>
        <v>0</v>
      </c>
      <c r="AC324">
        <f t="shared" si="26"/>
        <v>8.8864509051015065E-3</v>
      </c>
      <c r="AD324">
        <f t="shared" si="26"/>
        <v>-4.4627531754205287E-3</v>
      </c>
      <c r="AE324">
        <f t="shared" si="26"/>
        <v>-1.0435850214855739E-2</v>
      </c>
      <c r="AF324">
        <f t="shared" si="26"/>
        <v>0</v>
      </c>
      <c r="AG324">
        <f t="shared" si="26"/>
        <v>3.1402651779483602E-3</v>
      </c>
      <c r="AH324">
        <f t="shared" si="26"/>
        <v>0</v>
      </c>
      <c r="AI324">
        <f t="shared" si="26"/>
        <v>-3.7211124167646575E-3</v>
      </c>
      <c r="AJ324">
        <f t="shared" si="26"/>
        <v>8.3048919226393104E-3</v>
      </c>
      <c r="AK324">
        <f t="shared" si="26"/>
        <v>0</v>
      </c>
      <c r="AL324">
        <f t="shared" si="26"/>
        <v>0</v>
      </c>
      <c r="AM324">
        <f t="shared" si="26"/>
        <v>3.8054968287526427E-3</v>
      </c>
      <c r="AN324">
        <f t="shared" si="26"/>
        <v>0</v>
      </c>
      <c r="AO324">
        <f t="shared" si="26"/>
        <v>1.1591478696741854E-2</v>
      </c>
      <c r="AP324">
        <f t="shared" si="26"/>
        <v>0</v>
      </c>
      <c r="AQ324">
        <f t="shared" si="26"/>
        <v>0</v>
      </c>
      <c r="AR324">
        <f t="shared" si="26"/>
        <v>0</v>
      </c>
      <c r="AS324">
        <f t="shared" si="26"/>
        <v>0</v>
      </c>
      <c r="AT324">
        <f t="shared" si="26"/>
        <v>0</v>
      </c>
      <c r="AU324">
        <f t="shared" si="26"/>
        <v>3.8821490467937605E-2</v>
      </c>
      <c r="AV324">
        <f t="shared" si="26"/>
        <v>0</v>
      </c>
      <c r="AW324">
        <f t="shared" si="26"/>
        <v>0</v>
      </c>
      <c r="AX324">
        <f t="shared" si="26"/>
        <v>0</v>
      </c>
      <c r="AY324">
        <f t="shared" si="26"/>
        <v>0</v>
      </c>
      <c r="AZ324">
        <f t="shared" si="26"/>
        <v>0</v>
      </c>
    </row>
    <row r="325" spans="2:52" x14ac:dyDescent="0.25">
      <c r="B325">
        <f t="shared" si="22"/>
        <v>3.3824334875482533E-3</v>
      </c>
      <c r="C325">
        <f t="shared" si="26"/>
        <v>1.3717421124827751E-3</v>
      </c>
      <c r="D325">
        <f t="shared" si="26"/>
        <v>-1.5519917227108709E-3</v>
      </c>
      <c r="E325">
        <f t="shared" si="26"/>
        <v>-1.4847809948031823E-3</v>
      </c>
      <c r="F325">
        <f t="shared" si="26"/>
        <v>0</v>
      </c>
      <c r="G325">
        <f t="shared" si="26"/>
        <v>-7.3218521192120632E-3</v>
      </c>
      <c r="H325">
        <f t="shared" si="26"/>
        <v>1.5396458814471796E-3</v>
      </c>
      <c r="I325">
        <f t="shared" si="26"/>
        <v>0</v>
      </c>
      <c r="J325">
        <f t="shared" si="26"/>
        <v>1.1951754385964949E-2</v>
      </c>
      <c r="K325">
        <f t="shared" si="26"/>
        <v>0</v>
      </c>
      <c r="L325">
        <f t="shared" si="26"/>
        <v>7.9218378663850012E-3</v>
      </c>
      <c r="M325">
        <f t="shared" si="26"/>
        <v>-2.2038567493113E-2</v>
      </c>
      <c r="N325">
        <f t="shared" si="26"/>
        <v>0</v>
      </c>
      <c r="O325">
        <f t="shared" si="26"/>
        <v>1.198449065914698E-2</v>
      </c>
      <c r="P325">
        <f t="shared" si="26"/>
        <v>0</v>
      </c>
      <c r="Q325">
        <f t="shared" si="26"/>
        <v>1.4131819761380735E-2</v>
      </c>
      <c r="R325">
        <f t="shared" si="26"/>
        <v>0</v>
      </c>
      <c r="S325">
        <f t="shared" si="26"/>
        <v>1.4744429882044562E-2</v>
      </c>
      <c r="T325">
        <f t="shared" si="26"/>
        <v>1.0460465593272444E-2</v>
      </c>
      <c r="U325">
        <f t="shared" si="26"/>
        <v>-1.0361160449971227E-3</v>
      </c>
      <c r="V325">
        <f t="shared" si="26"/>
        <v>-2.6821636119804325E-3</v>
      </c>
      <c r="W325">
        <f t="shared" si="26"/>
        <v>7.8021492713085065E-3</v>
      </c>
      <c r="X325">
        <f t="shared" si="26"/>
        <v>0</v>
      </c>
      <c r="Y325">
        <f t="shared" si="26"/>
        <v>-3.7117624472032774E-3</v>
      </c>
      <c r="Z325">
        <f t="shared" si="26"/>
        <v>1.0085422981537605E-2</v>
      </c>
      <c r="AA325">
        <f t="shared" si="26"/>
        <v>0</v>
      </c>
      <c r="AB325">
        <f t="shared" si="26"/>
        <v>5.4925584691708417E-3</v>
      </c>
      <c r="AC325">
        <f t="shared" si="26"/>
        <v>0</v>
      </c>
      <c r="AD325">
        <f t="shared" si="26"/>
        <v>0</v>
      </c>
      <c r="AE325">
        <f t="shared" si="26"/>
        <v>0</v>
      </c>
      <c r="AF325">
        <f t="shared" si="26"/>
        <v>3.0652503793626645E-2</v>
      </c>
      <c r="AG325">
        <f t="shared" si="26"/>
        <v>0</v>
      </c>
      <c r="AH325">
        <f t="shared" si="26"/>
        <v>5.3062126906920628E-3</v>
      </c>
      <c r="AI325">
        <f t="shared" si="26"/>
        <v>0</v>
      </c>
      <c r="AJ325">
        <f t="shared" si="26"/>
        <v>0</v>
      </c>
      <c r="AK325">
        <f t="shared" si="26"/>
        <v>9.1642228739002921E-3</v>
      </c>
      <c r="AL325">
        <f t="shared" si="26"/>
        <v>1.7035157665820908E-2</v>
      </c>
      <c r="AM325">
        <f t="shared" si="26"/>
        <v>0</v>
      </c>
      <c r="AN325">
        <f t="shared" si="26"/>
        <v>4.4444444444443499E-3</v>
      </c>
      <c r="AO325">
        <f t="shared" si="26"/>
        <v>0</v>
      </c>
      <c r="AP325">
        <f t="shared" si="26"/>
        <v>1.1273209549071555E-2</v>
      </c>
      <c r="AQ325">
        <f t="shared" si="26"/>
        <v>1.8518518518518556E-2</v>
      </c>
      <c r="AR325">
        <f t="shared" si="26"/>
        <v>9.3131548311990772E-3</v>
      </c>
      <c r="AS325">
        <f t="shared" si="26"/>
        <v>-1.9138755980861373E-3</v>
      </c>
      <c r="AT325">
        <f t="shared" si="26"/>
        <v>1.5410958904109566E-2</v>
      </c>
      <c r="AU325">
        <f t="shared" si="26"/>
        <v>0</v>
      </c>
      <c r="AV325">
        <f t="shared" si="26"/>
        <v>-8.2872928176796756E-3</v>
      </c>
      <c r="AW325">
        <f t="shared" si="26"/>
        <v>5.9772863120140056E-4</v>
      </c>
      <c r="AX325">
        <f t="shared" si="26"/>
        <v>8.0789946140034704E-3</v>
      </c>
      <c r="AY325">
        <f t="shared" si="26"/>
        <v>7.4282786885245681E-3</v>
      </c>
      <c r="AZ325">
        <f t="shared" si="26"/>
        <v>2.4369016536118461E-3</v>
      </c>
    </row>
    <row r="326" spans="2:52" x14ac:dyDescent="0.25">
      <c r="B326">
        <f t="shared" si="22"/>
        <v>-1.2360447728691559E-2</v>
      </c>
      <c r="C326">
        <f t="shared" si="26"/>
        <v>-1.0273972602739725E-2</v>
      </c>
      <c r="D326">
        <f t="shared" si="26"/>
        <v>-1.8134715025906734E-2</v>
      </c>
      <c r="E326">
        <f t="shared" si="26"/>
        <v>-7.0631970260222202E-3</v>
      </c>
      <c r="F326">
        <f t="shared" si="26"/>
        <v>-3.1564289029862261E-2</v>
      </c>
      <c r="G326">
        <f t="shared" si="26"/>
        <v>-9.4535632661542773E-3</v>
      </c>
      <c r="H326">
        <f t="shared" si="26"/>
        <v>-2.8055342044581027E-2</v>
      </c>
      <c r="I326">
        <f t="shared" si="26"/>
        <v>-2.5412087912087912E-2</v>
      </c>
      <c r="J326">
        <f t="shared" si="26"/>
        <v>-2.4379672770614366E-2</v>
      </c>
      <c r="K326">
        <f t="shared" si="26"/>
        <v>1.3551002987622632E-2</v>
      </c>
      <c r="L326">
        <f t="shared" si="26"/>
        <v>-2.9080429656798443E-2</v>
      </c>
      <c r="M326">
        <f t="shared" si="26"/>
        <v>-1.5962441314554016E-2</v>
      </c>
      <c r="N326">
        <f t="shared" si="26"/>
        <v>-7.277538868673503E-3</v>
      </c>
      <c r="O326">
        <f t="shared" si="26"/>
        <v>-7.4886799024730007E-3</v>
      </c>
      <c r="P326">
        <f t="shared" si="26"/>
        <v>-6.3043478260869073E-3</v>
      </c>
      <c r="Q326">
        <f t="shared" si="26"/>
        <v>-2.6270702455739547E-2</v>
      </c>
      <c r="R326">
        <f t="shared" si="26"/>
        <v>-5.0431469236803762E-3</v>
      </c>
      <c r="S326">
        <f t="shared" si="26"/>
        <v>-2.7768808524378321E-2</v>
      </c>
      <c r="T326">
        <f t="shared" si="26"/>
        <v>-2.3241652288643114E-2</v>
      </c>
      <c r="U326">
        <f t="shared" si="26"/>
        <v>-3.3930952733738348E-2</v>
      </c>
      <c r="V326">
        <f t="shared" si="26"/>
        <v>-3.7090990587180503E-2</v>
      </c>
      <c r="W326">
        <f t="shared" si="26"/>
        <v>-2.497808939526722E-2</v>
      </c>
      <c r="X326">
        <f t="shared" si="26"/>
        <v>-9.9173553719008271E-3</v>
      </c>
      <c r="Y326">
        <f t="shared" si="26"/>
        <v>-1.6443987667009264E-2</v>
      </c>
      <c r="Z326">
        <f t="shared" si="26"/>
        <v>3.7810999563509459E-2</v>
      </c>
      <c r="AA326">
        <f t="shared" si="26"/>
        <v>-5.5508627971522619E-3</v>
      </c>
      <c r="AB326">
        <f t="shared" si="26"/>
        <v>-3.0132158590308385E-2</v>
      </c>
      <c r="AC326">
        <f t="shared" si="26"/>
        <v>-2.3053501522401092E-2</v>
      </c>
      <c r="AD326">
        <f t="shared" si="26"/>
        <v>-1.2413793103448275E-2</v>
      </c>
      <c r="AE326">
        <f t="shared" si="26"/>
        <v>3.1017369727047146E-4</v>
      </c>
      <c r="AF326">
        <f t="shared" si="26"/>
        <v>-3.1507656065959962E-2</v>
      </c>
      <c r="AG326">
        <f t="shared" si="26"/>
        <v>-1.4260869565217391E-2</v>
      </c>
      <c r="AH326">
        <f t="shared" si="26"/>
        <v>-2.0233120738948795E-2</v>
      </c>
      <c r="AI326">
        <f t="shared" si="26"/>
        <v>-1.6316099862394361E-2</v>
      </c>
      <c r="AJ326">
        <f t="shared" si="26"/>
        <v>-1.7375606453796658E-2</v>
      </c>
      <c r="AK326">
        <f t="shared" si="26"/>
        <v>-1.8162005085361425E-2</v>
      </c>
      <c r="AL326">
        <f t="shared" si="26"/>
        <v>-2.3521026372059876E-2</v>
      </c>
      <c r="AM326">
        <f t="shared" si="26"/>
        <v>8.4245998315080027E-3</v>
      </c>
      <c r="AN326">
        <f t="shared" si="26"/>
        <v>-2.378318584070795E-2</v>
      </c>
      <c r="AO326">
        <f t="shared" si="26"/>
        <v>-3.3756580984825021E-2</v>
      </c>
      <c r="AP326">
        <f t="shared" si="26"/>
        <v>-3.2131147540983562E-2</v>
      </c>
      <c r="AQ326">
        <f t="shared" si="26"/>
        <v>-3.040752351097175E-2</v>
      </c>
      <c r="AR326">
        <f t="shared" si="26"/>
        <v>-1.7301038062283777E-2</v>
      </c>
      <c r="AS326">
        <f t="shared" si="26"/>
        <v>-4.5415552303577668E-3</v>
      </c>
      <c r="AT326">
        <f t="shared" si="26"/>
        <v>-2.1500843170320381E-2</v>
      </c>
      <c r="AU326">
        <f t="shared" si="26"/>
        <v>4.6713380046713377E-3</v>
      </c>
      <c r="AV326">
        <f t="shared" si="26"/>
        <v>1.1838440111420732E-2</v>
      </c>
      <c r="AW326">
        <f t="shared" si="26"/>
        <v>-9.557945041815976E-3</v>
      </c>
      <c r="AX326">
        <f t="shared" si="26"/>
        <v>-5.6396556841792145E-3</v>
      </c>
      <c r="AY326">
        <f t="shared" si="26"/>
        <v>8.4752945164842674E-4</v>
      </c>
      <c r="AZ326">
        <f t="shared" si="26"/>
        <v>-2.1010592116686939E-2</v>
      </c>
    </row>
    <row r="327" spans="2:52" x14ac:dyDescent="0.25">
      <c r="B327">
        <f t="shared" si="22"/>
        <v>-5.4976069240447742E-3</v>
      </c>
      <c r="C327">
        <f t="shared" si="26"/>
        <v>-1.522491349480961E-2</v>
      </c>
      <c r="D327">
        <f t="shared" si="26"/>
        <v>-1.4775725593667606E-2</v>
      </c>
      <c r="E327">
        <f t="shared" si="26"/>
        <v>-1.72220142268814E-2</v>
      </c>
      <c r="F327">
        <f t="shared" si="26"/>
        <v>1.0385045534430421E-2</v>
      </c>
      <c r="G327">
        <f t="shared" si="26"/>
        <v>3.5658101730467063E-3</v>
      </c>
      <c r="H327">
        <f t="shared" si="26"/>
        <v>3.9541320680110716E-3</v>
      </c>
      <c r="I327">
        <f t="shared" si="26"/>
        <v>9.8661028893587029E-3</v>
      </c>
      <c r="J327">
        <f t="shared" si="26"/>
        <v>4.4424700133273154E-3</v>
      </c>
      <c r="K327">
        <f t="shared" si="26"/>
        <v>-3.4740498999894249E-3</v>
      </c>
      <c r="L327">
        <f t="shared" si="26"/>
        <v>-1.0793308148947653E-2</v>
      </c>
      <c r="M327">
        <f t="shared" si="26"/>
        <v>1.0973282442748146E-2</v>
      </c>
      <c r="N327">
        <f t="shared" si="26"/>
        <v>9.3302232589136946E-3</v>
      </c>
      <c r="O327">
        <f t="shared" si="26"/>
        <v>-1.2633795402702208E-2</v>
      </c>
      <c r="P327">
        <f t="shared" si="26"/>
        <v>1.59702472106759E-2</v>
      </c>
      <c r="Q327">
        <f t="shared" si="26"/>
        <v>-6.8035190615835578E-3</v>
      </c>
      <c r="R327">
        <f t="shared" si="26"/>
        <v>-5.7445370578959225E-3</v>
      </c>
      <c r="S327">
        <f t="shared" si="26"/>
        <v>2.4244437064098154E-2</v>
      </c>
      <c r="T327">
        <f t="shared" si="26"/>
        <v>6.3383208645053975E-3</v>
      </c>
      <c r="U327">
        <f t="shared" si="26"/>
        <v>1.0736196319018449E-2</v>
      </c>
      <c r="V327">
        <f t="shared" si="26"/>
        <v>4.8876992901197187E-3</v>
      </c>
      <c r="W327">
        <f t="shared" si="26"/>
        <v>-6.8913857677901681E-3</v>
      </c>
      <c r="X327">
        <f t="shared" si="26"/>
        <v>-2.2259321090706734E-3</v>
      </c>
      <c r="Y327">
        <f t="shared" si="26"/>
        <v>-1.1233019853709501E-2</v>
      </c>
      <c r="Z327">
        <f t="shared" si="26"/>
        <v>-2.6339309184585522E-2</v>
      </c>
      <c r="AA327">
        <f t="shared" si="26"/>
        <v>3.2763014197307394E-3</v>
      </c>
      <c r="AB327">
        <f t="shared" si="26"/>
        <v>1.7986918604651198E-2</v>
      </c>
      <c r="AC327">
        <f t="shared" si="26"/>
        <v>1.1353517364203078E-2</v>
      </c>
      <c r="AD327">
        <f t="shared" si="26"/>
        <v>-7.5069832402234636E-3</v>
      </c>
      <c r="AE327">
        <f t="shared" si="26"/>
        <v>-9.9224806201550393E-3</v>
      </c>
      <c r="AF327">
        <f t="shared" si="26"/>
        <v>1.8242626938279804E-3</v>
      </c>
      <c r="AG327">
        <f t="shared" si="26"/>
        <v>-4.2342978122794639E-3</v>
      </c>
      <c r="AH327">
        <f t="shared" si="26"/>
        <v>1.189674523007859E-2</v>
      </c>
      <c r="AI327">
        <f t="shared" si="26"/>
        <v>-2.9976019184652278E-3</v>
      </c>
      <c r="AJ327">
        <f t="shared" si="26"/>
        <v>-1.6075324377080921E-3</v>
      </c>
      <c r="AK327">
        <f t="shared" si="26"/>
        <v>3.6995930447643397E-4</v>
      </c>
      <c r="AL327">
        <f t="shared" si="26"/>
        <v>1.8248175182482011E-3</v>
      </c>
      <c r="AM327">
        <f t="shared" si="26"/>
        <v>2.0885547201336674E-3</v>
      </c>
      <c r="AN327">
        <f t="shared" si="26"/>
        <v>1.4050991501416494E-2</v>
      </c>
      <c r="AO327">
        <f t="shared" si="26"/>
        <v>1.7628205128205128E-2</v>
      </c>
      <c r="AP327">
        <f t="shared" si="26"/>
        <v>1.9647696476964713E-2</v>
      </c>
      <c r="AQ327">
        <f t="shared" si="26"/>
        <v>-2.5864856126738161E-3</v>
      </c>
      <c r="AR327">
        <f t="shared" si="26"/>
        <v>-5.8685446009377996E-4</v>
      </c>
      <c r="AS327">
        <f t="shared" si="26"/>
        <v>-5.5254220104426297E-3</v>
      </c>
      <c r="AT327">
        <f t="shared" si="26"/>
        <v>6.031882809134019E-3</v>
      </c>
      <c r="AU327">
        <f t="shared" si="26"/>
        <v>-9.9634672866157417E-4</v>
      </c>
      <c r="AV327">
        <f t="shared" si="26"/>
        <v>-8.2587749483827733E-3</v>
      </c>
      <c r="AW327">
        <f t="shared" si="26"/>
        <v>-1.5078407720144751E-2</v>
      </c>
      <c r="AX327">
        <f t="shared" si="26"/>
        <v>9.552238805970158E-3</v>
      </c>
      <c r="AY327">
        <f t="shared" si="26"/>
        <v>-1.1940045727834704E-2</v>
      </c>
      <c r="AZ327">
        <f t="shared" si="26"/>
        <v>8.513657325292601E-3</v>
      </c>
    </row>
    <row r="328" spans="2:52" x14ac:dyDescent="0.25">
      <c r="B328">
        <f t="shared" si="22"/>
        <v>-3.1719473332584495E-3</v>
      </c>
      <c r="C328">
        <f t="shared" si="26"/>
        <v>2.8109627547433396E-3</v>
      </c>
      <c r="D328">
        <f t="shared" si="26"/>
        <v>2.1424745581146531E-3</v>
      </c>
      <c r="E328">
        <f t="shared" si="26"/>
        <v>-1.1428571428571429E-2</v>
      </c>
      <c r="F328">
        <f t="shared" si="26"/>
        <v>-2.3719165085388993E-3</v>
      </c>
      <c r="G328">
        <f t="shared" si="26"/>
        <v>-2.257289162921932E-2</v>
      </c>
      <c r="H328">
        <f t="shared" si="26"/>
        <v>3.5447026388342089E-3</v>
      </c>
      <c r="I328">
        <f t="shared" si="26"/>
        <v>-1.8143754361479413E-3</v>
      </c>
      <c r="J328">
        <f t="shared" si="26"/>
        <v>-6.0813799203891768E-3</v>
      </c>
      <c r="K328">
        <f t="shared" si="26"/>
        <v>-3.4227762518487193E-2</v>
      </c>
      <c r="L328">
        <f t="shared" si="26"/>
        <v>6.5466448445171228E-3</v>
      </c>
      <c r="M328">
        <f t="shared" si="26"/>
        <v>2.8315243039169153E-3</v>
      </c>
      <c r="N328">
        <f t="shared" si="26"/>
        <v>-4.4569164740838559E-2</v>
      </c>
      <c r="O328">
        <f t="shared" si="26"/>
        <v>-1.4928025590901072E-2</v>
      </c>
      <c r="P328">
        <f t="shared" si="26"/>
        <v>-1.7226528854434853E-3</v>
      </c>
      <c r="Q328">
        <f t="shared" si="26"/>
        <v>6.8501240108656937E-3</v>
      </c>
      <c r="R328">
        <f t="shared" ref="C328:AZ333" si="27">IF(R89="","",(R90-R89)/R89)</f>
        <v>-1.4727540500736377E-3</v>
      </c>
      <c r="S328">
        <f t="shared" si="27"/>
        <v>-4.2477302204928555E-2</v>
      </c>
      <c r="T328">
        <f t="shared" si="27"/>
        <v>-1.5384615384615333E-2</v>
      </c>
      <c r="U328">
        <f t="shared" si="27"/>
        <v>2.1244309559939659E-3</v>
      </c>
      <c r="V328">
        <f t="shared" si="27"/>
        <v>-2.5477707006369295E-3</v>
      </c>
      <c r="W328">
        <f t="shared" si="27"/>
        <v>1.3425856086890941E-2</v>
      </c>
      <c r="X328">
        <f t="shared" si="27"/>
        <v>-8.9235917456776358E-3</v>
      </c>
      <c r="Y328">
        <f t="shared" si="27"/>
        <v>5.0198150594451185E-3</v>
      </c>
      <c r="Z328">
        <f t="shared" si="27"/>
        <v>2.289416846652265E-2</v>
      </c>
      <c r="AA328">
        <f t="shared" si="27"/>
        <v>-6.6521528785681095E-3</v>
      </c>
      <c r="AB328">
        <f t="shared" si="27"/>
        <v>5.7112261288595444E-3</v>
      </c>
      <c r="AC328">
        <f t="shared" si="27"/>
        <v>-2.6414263702399044E-3</v>
      </c>
      <c r="AD328">
        <f t="shared" si="27"/>
        <v>3.1662269129287598E-3</v>
      </c>
      <c r="AE328">
        <f t="shared" si="27"/>
        <v>-6.2637018477920453E-4</v>
      </c>
      <c r="AF328">
        <f t="shared" si="27"/>
        <v>-3.6418816388468752E-3</v>
      </c>
      <c r="AG328">
        <f t="shared" si="27"/>
        <v>4.961020552799433E-3</v>
      </c>
      <c r="AH328">
        <f t="shared" si="27"/>
        <v>2.8393966282165065E-2</v>
      </c>
      <c r="AI328">
        <f t="shared" si="27"/>
        <v>-2.2048506714771815E-3</v>
      </c>
      <c r="AJ328">
        <f t="shared" si="27"/>
        <v>9.2006900517533588E-4</v>
      </c>
      <c r="AK328">
        <f t="shared" si="27"/>
        <v>-3.6982248520709272E-3</v>
      </c>
      <c r="AL328">
        <f t="shared" si="27"/>
        <v>1.9672131147540954E-2</v>
      </c>
      <c r="AM328">
        <f t="shared" si="27"/>
        <v>-2.12588578574406E-2</v>
      </c>
      <c r="AN328">
        <f t="shared" si="27"/>
        <v>5.6989607777405476E-3</v>
      </c>
      <c r="AO328">
        <f t="shared" si="27"/>
        <v>9.4488188976377951E-3</v>
      </c>
      <c r="AP328">
        <f t="shared" si="27"/>
        <v>2.1262458471760819E-2</v>
      </c>
      <c r="AQ328">
        <f t="shared" si="27"/>
        <v>1.0696920583468432E-2</v>
      </c>
      <c r="AR328">
        <f t="shared" si="27"/>
        <v>-1.5267175572519175E-2</v>
      </c>
      <c r="AS328">
        <f t="shared" si="27"/>
        <v>-3.0074421449687787E-3</v>
      </c>
      <c r="AT328">
        <f t="shared" si="27"/>
        <v>-3.8543897216274333E-3</v>
      </c>
      <c r="AU328">
        <f t="shared" si="27"/>
        <v>-1.3464095744680851E-2</v>
      </c>
      <c r="AV328">
        <f t="shared" si="27"/>
        <v>4.510756419153405E-3</v>
      </c>
      <c r="AW328">
        <f t="shared" si="27"/>
        <v>-1.5309246785058173E-2</v>
      </c>
      <c r="AX328">
        <f t="shared" si="27"/>
        <v>-1.0792430514488527E-2</v>
      </c>
      <c r="AY328">
        <f t="shared" si="27"/>
        <v>2.4854302365443877E-3</v>
      </c>
      <c r="AZ328">
        <f t="shared" si="27"/>
        <v>1.9345761519521533E-3</v>
      </c>
    </row>
    <row r="329" spans="2:52" x14ac:dyDescent="0.25">
      <c r="B329">
        <f t="shared" si="22"/>
        <v>2.8273602111475123E-2</v>
      </c>
      <c r="C329">
        <f t="shared" si="27"/>
        <v>1.6818500350385464E-2</v>
      </c>
      <c r="D329">
        <f t="shared" si="27"/>
        <v>2.2447888829503031E-2</v>
      </c>
      <c r="E329">
        <f t="shared" si="27"/>
        <v>2.5433526011560782E-2</v>
      </c>
      <c r="F329">
        <f t="shared" si="27"/>
        <v>1.6167379933428507E-2</v>
      </c>
      <c r="G329">
        <f t="shared" si="27"/>
        <v>2.6408638939377727E-2</v>
      </c>
      <c r="H329">
        <f t="shared" si="27"/>
        <v>4.1993720565149092E-2</v>
      </c>
      <c r="I329">
        <f t="shared" si="27"/>
        <v>1.7897091722595078E-2</v>
      </c>
      <c r="J329">
        <f t="shared" si="27"/>
        <v>2.0024474357548082E-2</v>
      </c>
      <c r="K329">
        <f t="shared" si="27"/>
        <v>9.1883614088820575E-3</v>
      </c>
      <c r="L329">
        <f t="shared" si="27"/>
        <v>1.1111111111111172E-2</v>
      </c>
      <c r="M329">
        <f t="shared" si="27"/>
        <v>3.1529411764705827E-2</v>
      </c>
      <c r="N329">
        <f t="shared" si="27"/>
        <v>2.1769177608845888E-2</v>
      </c>
      <c r="O329">
        <f t="shared" si="27"/>
        <v>3.0849720368031769E-2</v>
      </c>
      <c r="P329">
        <f t="shared" si="27"/>
        <v>6.4710957722174285E-3</v>
      </c>
      <c r="Q329">
        <f t="shared" si="27"/>
        <v>3.3079178885630417E-2</v>
      </c>
      <c r="R329">
        <f t="shared" si="27"/>
        <v>2.8363966417063763E-2</v>
      </c>
      <c r="S329">
        <f t="shared" si="27"/>
        <v>2.2688791059939005E-2</v>
      </c>
      <c r="T329">
        <f t="shared" si="27"/>
        <v>1.8351510067114093E-2</v>
      </c>
      <c r="U329">
        <f t="shared" si="27"/>
        <v>2.9678982434887907E-2</v>
      </c>
      <c r="V329">
        <f t="shared" si="27"/>
        <v>2.5774991292232659E-2</v>
      </c>
      <c r="W329">
        <f t="shared" si="27"/>
        <v>1.1015183090205341E-2</v>
      </c>
      <c r="X329">
        <f t="shared" si="27"/>
        <v>7.878446820483961E-3</v>
      </c>
      <c r="Y329">
        <f t="shared" si="27"/>
        <v>3.6409043112513091E-2</v>
      </c>
      <c r="Z329">
        <f t="shared" si="27"/>
        <v>6.070523648648754E-3</v>
      </c>
      <c r="AA329">
        <f t="shared" si="27"/>
        <v>5.7469864848411045E-2</v>
      </c>
      <c r="AB329">
        <f t="shared" si="27"/>
        <v>1.8811002661934254E-2</v>
      </c>
      <c r="AC329">
        <f t="shared" si="27"/>
        <v>3.6526153167071182E-2</v>
      </c>
      <c r="AD329">
        <f t="shared" si="27"/>
        <v>2.4899175872347887E-2</v>
      </c>
      <c r="AE329">
        <f t="shared" si="27"/>
        <v>3.2591664055155123E-2</v>
      </c>
      <c r="AF329">
        <f t="shared" si="27"/>
        <v>3.1069144075540761E-2</v>
      </c>
      <c r="AG329">
        <f t="shared" si="27"/>
        <v>2.0451339915373765E-2</v>
      </c>
      <c r="AH329">
        <f t="shared" si="27"/>
        <v>1.1432269197584149E-2</v>
      </c>
      <c r="AI329">
        <f t="shared" si="27"/>
        <v>3.6761751707513078E-2</v>
      </c>
      <c r="AJ329">
        <f t="shared" si="27"/>
        <v>4.0905434907503188E-2</v>
      </c>
      <c r="AK329">
        <f t="shared" si="27"/>
        <v>2.2642910170749792E-2</v>
      </c>
      <c r="AL329">
        <f t="shared" si="27"/>
        <v>1.8935334047874283E-2</v>
      </c>
      <c r="AM329">
        <f t="shared" si="27"/>
        <v>1.4054514480408859E-2</v>
      </c>
      <c r="AN329">
        <f t="shared" si="27"/>
        <v>1.455555555555558E-2</v>
      </c>
      <c r="AO329">
        <f t="shared" si="27"/>
        <v>2.8705148205928236E-2</v>
      </c>
      <c r="AP329">
        <f t="shared" si="27"/>
        <v>2.3422251138581675E-2</v>
      </c>
      <c r="AQ329">
        <f t="shared" si="27"/>
        <v>3.1430404105195674E-2</v>
      </c>
      <c r="AR329">
        <f t="shared" si="27"/>
        <v>2.7429934406678645E-2</v>
      </c>
      <c r="AS329">
        <f t="shared" si="27"/>
        <v>3.3437292295107106E-2</v>
      </c>
      <c r="AT329">
        <f t="shared" si="27"/>
        <v>3.6973344797936347E-2</v>
      </c>
      <c r="AU329">
        <f t="shared" si="27"/>
        <v>1.0446503791069924E-2</v>
      </c>
      <c r="AV329">
        <f t="shared" si="27"/>
        <v>1.9689119170984416E-2</v>
      </c>
      <c r="AW329">
        <f t="shared" si="27"/>
        <v>2.425373134328344E-2</v>
      </c>
      <c r="AX329">
        <f t="shared" si="27"/>
        <v>2.3613809594978306E-2</v>
      </c>
      <c r="AY329">
        <f t="shared" si="27"/>
        <v>1.1626912883645465E-2</v>
      </c>
      <c r="AZ329">
        <f t="shared" si="27"/>
        <v>1.3340354572582026E-2</v>
      </c>
    </row>
    <row r="330" spans="2:52" x14ac:dyDescent="0.25">
      <c r="B330">
        <f t="shared" si="22"/>
        <v>1.8746088556522342E-3</v>
      </c>
      <c r="C330">
        <f t="shared" si="27"/>
        <v>1.3783597518953622E-3</v>
      </c>
      <c r="D330">
        <f t="shared" si="27"/>
        <v>5.2273915316254215E-4</v>
      </c>
      <c r="E330">
        <f t="shared" si="27"/>
        <v>3.7579857196542651E-3</v>
      </c>
      <c r="F330">
        <f t="shared" si="27"/>
        <v>-1.3726407736702648E-2</v>
      </c>
      <c r="G330">
        <f t="shared" si="27"/>
        <v>-1.0104166666666655E-2</v>
      </c>
      <c r="H330">
        <f t="shared" si="27"/>
        <v>-2.6365348399246275E-3</v>
      </c>
      <c r="I330">
        <f t="shared" si="27"/>
        <v>-5.2197802197802195E-3</v>
      </c>
      <c r="J330">
        <f t="shared" si="27"/>
        <v>-3.0101428727232968E-2</v>
      </c>
      <c r="K330">
        <f t="shared" si="27"/>
        <v>-7.8040320832430581E-3</v>
      </c>
      <c r="L330">
        <f t="shared" si="27"/>
        <v>8.0407397480568212E-3</v>
      </c>
      <c r="M330">
        <f t="shared" si="27"/>
        <v>-1.3686131386860536E-3</v>
      </c>
      <c r="N330">
        <f t="shared" si="27"/>
        <v>-6.7636117686844773E-4</v>
      </c>
      <c r="O330">
        <f t="shared" si="27"/>
        <v>7.5253762688134353E-3</v>
      </c>
      <c r="P330">
        <f t="shared" si="27"/>
        <v>6.2151735962279837E-3</v>
      </c>
      <c r="Q330">
        <f t="shared" si="27"/>
        <v>-1.1354604292030097E-4</v>
      </c>
      <c r="R330">
        <f t="shared" si="27"/>
        <v>-8.8261253309797002E-4</v>
      </c>
      <c r="S330">
        <f t="shared" si="27"/>
        <v>-1.0927152317880832E-2</v>
      </c>
      <c r="T330">
        <f t="shared" si="27"/>
        <v>-3.7071362372567132E-3</v>
      </c>
      <c r="U330">
        <f t="shared" si="27"/>
        <v>-1.3235294117646254E-3</v>
      </c>
      <c r="V330">
        <f t="shared" si="27"/>
        <v>-9.1680814940575898E-3</v>
      </c>
      <c r="W330">
        <f t="shared" si="27"/>
        <v>1.0306242638397111E-3</v>
      </c>
      <c r="X330">
        <f t="shared" si="27"/>
        <v>-3.6292573981016193E-3</v>
      </c>
      <c r="Y330">
        <f t="shared" si="27"/>
        <v>-4.1851616994292747E-3</v>
      </c>
      <c r="Z330">
        <f t="shared" si="27"/>
        <v>2.6444199590744413E-2</v>
      </c>
      <c r="AA330">
        <f t="shared" si="27"/>
        <v>-2.8785261945883708E-3</v>
      </c>
      <c r="AB330">
        <f t="shared" si="27"/>
        <v>-9.5802125065319148E-3</v>
      </c>
      <c r="AC330">
        <f t="shared" si="27"/>
        <v>7.452358139040195E-4</v>
      </c>
      <c r="AD330">
        <f t="shared" si="27"/>
        <v>-7.8699743370402048E-3</v>
      </c>
      <c r="AE330">
        <f t="shared" si="27"/>
        <v>0</v>
      </c>
      <c r="AF330">
        <f t="shared" si="27"/>
        <v>-3.8404726735598981E-3</v>
      </c>
      <c r="AG330">
        <f t="shared" si="27"/>
        <v>-1.3476157567380787E-2</v>
      </c>
      <c r="AH330">
        <f t="shared" si="27"/>
        <v>-4.7771379825122667E-2</v>
      </c>
      <c r="AI330">
        <f t="shared" si="27"/>
        <v>1.0656849447781436E-2</v>
      </c>
      <c r="AJ330">
        <f t="shared" si="27"/>
        <v>-4.4154983993815794E-4</v>
      </c>
      <c r="AK330">
        <f t="shared" si="27"/>
        <v>5.8076225045372099E-3</v>
      </c>
      <c r="AL330">
        <f t="shared" si="27"/>
        <v>5.960729312763033E-3</v>
      </c>
      <c r="AM330">
        <f t="shared" si="27"/>
        <v>-4.6199076018479633E-3</v>
      </c>
      <c r="AN330">
        <f t="shared" si="27"/>
        <v>-4.2711641660277844E-3</v>
      </c>
      <c r="AO330">
        <f t="shared" si="27"/>
        <v>-1.2132241431604488E-2</v>
      </c>
      <c r="AP330">
        <f t="shared" si="27"/>
        <v>1.9071837253655452E-2</v>
      </c>
      <c r="AQ330">
        <f t="shared" si="27"/>
        <v>-1.5236318407960303E-2</v>
      </c>
      <c r="AR330">
        <f t="shared" si="27"/>
        <v>-8.7057457922229912E-3</v>
      </c>
      <c r="AS330">
        <f t="shared" si="27"/>
        <v>4.4031069113935895E-3</v>
      </c>
      <c r="AT330">
        <f t="shared" si="27"/>
        <v>-1.451077943615257E-2</v>
      </c>
      <c r="AU330">
        <f t="shared" si="27"/>
        <v>1.0505252626313157E-2</v>
      </c>
      <c r="AV330">
        <f t="shared" si="27"/>
        <v>7.7913279132791717E-3</v>
      </c>
      <c r="AW330">
        <f t="shared" si="27"/>
        <v>-2.4286581663629466E-3</v>
      </c>
      <c r="AX330">
        <f t="shared" si="27"/>
        <v>-7.1543290991384866E-3</v>
      </c>
      <c r="AY330">
        <f t="shared" si="27"/>
        <v>1.1535536212287657E-2</v>
      </c>
      <c r="AZ330">
        <f t="shared" si="27"/>
        <v>7.2752468387320586E-3</v>
      </c>
    </row>
    <row r="331" spans="2:52" x14ac:dyDescent="0.25">
      <c r="B331">
        <f t="shared" si="22"/>
        <v>-1.32243680715279E-2</v>
      </c>
      <c r="C331">
        <f t="shared" si="27"/>
        <v>-1.1699931176875547E-2</v>
      </c>
      <c r="D331">
        <f t="shared" si="27"/>
        <v>-8.8819226750262124E-3</v>
      </c>
      <c r="E331">
        <f t="shared" si="27"/>
        <v>-7.8622238861850331E-3</v>
      </c>
      <c r="F331">
        <f t="shared" si="27"/>
        <v>-1.9452791396488939E-2</v>
      </c>
      <c r="G331">
        <f t="shared" si="27"/>
        <v>-1.1259602230874539E-2</v>
      </c>
      <c r="H331">
        <f t="shared" si="27"/>
        <v>-1.435045317220548E-2</v>
      </c>
      <c r="I331">
        <f t="shared" si="27"/>
        <v>-1.7536592101629386E-2</v>
      </c>
      <c r="J331">
        <f t="shared" si="27"/>
        <v>-2.6987518272799851E-3</v>
      </c>
      <c r="K331">
        <f t="shared" si="27"/>
        <v>-3.6049814288834988E-3</v>
      </c>
      <c r="L331">
        <f t="shared" si="27"/>
        <v>-9.8378090933263634E-3</v>
      </c>
      <c r="M331">
        <f t="shared" si="27"/>
        <v>-1.827318410232983E-2</v>
      </c>
      <c r="N331">
        <f t="shared" si="27"/>
        <v>-2.1658206429780034E-2</v>
      </c>
      <c r="O331">
        <f t="shared" si="27"/>
        <v>-1.1464304325169422E-2</v>
      </c>
      <c r="P331">
        <f t="shared" si="27"/>
        <v>-4.8988285410010894E-3</v>
      </c>
      <c r="Q331">
        <f t="shared" si="27"/>
        <v>-2.7027027027026973E-2</v>
      </c>
      <c r="R331">
        <f t="shared" si="27"/>
        <v>-2.8268551236749116E-2</v>
      </c>
      <c r="S331">
        <f t="shared" si="27"/>
        <v>-2.577837294944757E-2</v>
      </c>
      <c r="T331">
        <f t="shared" si="27"/>
        <v>-9.3023255813954077E-3</v>
      </c>
      <c r="U331">
        <f t="shared" si="27"/>
        <v>-1.4725371815638422E-2</v>
      </c>
      <c r="V331">
        <f t="shared" si="27"/>
        <v>-1.8620059401416603E-2</v>
      </c>
      <c r="W331">
        <f t="shared" si="27"/>
        <v>-1.4266803941756124E-2</v>
      </c>
      <c r="X331">
        <f t="shared" si="27"/>
        <v>-1.5970860184925748E-2</v>
      </c>
      <c r="Y331">
        <f t="shared" si="27"/>
        <v>-1.4900662251655651E-2</v>
      </c>
      <c r="Z331">
        <f t="shared" si="27"/>
        <v>-5.5717425752695501E-3</v>
      </c>
      <c r="AA331">
        <f t="shared" si="27"/>
        <v>4.8498845265589115E-3</v>
      </c>
      <c r="AB331">
        <f t="shared" si="27"/>
        <v>-1.3190291945128385E-2</v>
      </c>
      <c r="AC331">
        <f t="shared" si="27"/>
        <v>-1.1276595744680875E-2</v>
      </c>
      <c r="AD331">
        <f t="shared" si="27"/>
        <v>-1.3795481979651664E-2</v>
      </c>
      <c r="AE331">
        <f t="shared" si="27"/>
        <v>-2.3975720789074353E-2</v>
      </c>
      <c r="AF331">
        <f t="shared" si="27"/>
        <v>-1.5421115065243062E-2</v>
      </c>
      <c r="AG331">
        <f t="shared" si="27"/>
        <v>-1.2609457092819614E-2</v>
      </c>
      <c r="AH331">
        <f t="shared" si="27"/>
        <v>-7.166853303471451E-3</v>
      </c>
      <c r="AI331">
        <f t="shared" si="27"/>
        <v>-1.2845092024539964E-2</v>
      </c>
      <c r="AJ331">
        <f t="shared" si="27"/>
        <v>-1.64549972390944E-2</v>
      </c>
      <c r="AK331">
        <f t="shared" si="27"/>
        <v>-3.9696860339227764E-2</v>
      </c>
      <c r="AL331">
        <f t="shared" si="27"/>
        <v>-3.4855350296275926E-4</v>
      </c>
      <c r="AM331">
        <f t="shared" si="27"/>
        <v>-8.4388185654008432E-3</v>
      </c>
      <c r="AN331">
        <f t="shared" si="27"/>
        <v>-5.4993400791905752E-3</v>
      </c>
      <c r="AO331">
        <f t="shared" si="27"/>
        <v>-2.2106232729505682E-2</v>
      </c>
      <c r="AP331">
        <f t="shared" si="27"/>
        <v>-1.2476606363069256E-3</v>
      </c>
      <c r="AQ331">
        <f t="shared" si="27"/>
        <v>-1.5472055573097497E-2</v>
      </c>
      <c r="AR331">
        <f t="shared" si="27"/>
        <v>-5.8548009367680254E-3</v>
      </c>
      <c r="AS331">
        <f t="shared" si="27"/>
        <v>-1.024529602994771E-2</v>
      </c>
      <c r="AT331">
        <f t="shared" si="27"/>
        <v>-1.4303744215397466E-2</v>
      </c>
      <c r="AU331">
        <f t="shared" si="27"/>
        <v>-1.155115511551155E-2</v>
      </c>
      <c r="AV331">
        <f t="shared" si="27"/>
        <v>0</v>
      </c>
      <c r="AW331">
        <f t="shared" si="27"/>
        <v>-1.399878271454663E-2</v>
      </c>
      <c r="AX331">
        <f t="shared" si="27"/>
        <v>-5.7352941176470676E-3</v>
      </c>
      <c r="AY331">
        <f t="shared" si="27"/>
        <v>-3.6760098583901151E-3</v>
      </c>
      <c r="AZ331">
        <f t="shared" si="27"/>
        <v>-9.1143594153052648E-3</v>
      </c>
    </row>
    <row r="332" spans="2:52" x14ac:dyDescent="0.25">
      <c r="B332">
        <f t="shared" si="22"/>
        <v>-4.183258215551479E-3</v>
      </c>
      <c r="C332">
        <f t="shared" si="27"/>
        <v>-1.3927576601670518E-3</v>
      </c>
      <c r="D332">
        <f t="shared" si="27"/>
        <v>-3.1628887717448304E-3</v>
      </c>
      <c r="E332">
        <f t="shared" si="27"/>
        <v>1.4716981132075386E-2</v>
      </c>
      <c r="F332">
        <f t="shared" si="27"/>
        <v>-9.6774193548387101E-3</v>
      </c>
      <c r="G332">
        <f t="shared" si="27"/>
        <v>1.0642826734781666E-3</v>
      </c>
      <c r="H332">
        <f t="shared" si="27"/>
        <v>-1.2643678160919583E-2</v>
      </c>
      <c r="I332">
        <f t="shared" si="27"/>
        <v>4.0758959943780742E-3</v>
      </c>
      <c r="J332">
        <f t="shared" si="27"/>
        <v>-5.6376141616867742E-3</v>
      </c>
      <c r="K332">
        <f t="shared" si="27"/>
        <v>-1.0963710119506933E-4</v>
      </c>
      <c r="L332">
        <f t="shared" si="27"/>
        <v>-1.1815252416756116E-2</v>
      </c>
      <c r="M332">
        <f t="shared" si="27"/>
        <v>-1.0237319683573835E-2</v>
      </c>
      <c r="N332">
        <f t="shared" si="27"/>
        <v>3.4590107229332413E-3</v>
      </c>
      <c r="O332">
        <f t="shared" si="27"/>
        <v>-1.2300123001228814E-3</v>
      </c>
      <c r="P332">
        <f t="shared" si="27"/>
        <v>9.6318493150684935E-3</v>
      </c>
      <c r="Q332">
        <f t="shared" si="27"/>
        <v>-1.540616246498608E-2</v>
      </c>
      <c r="R332">
        <f t="shared" si="27"/>
        <v>-2.2727272727272726E-3</v>
      </c>
      <c r="S332">
        <f t="shared" si="27"/>
        <v>-2.4054982817869027E-3</v>
      </c>
      <c r="T332">
        <f t="shared" si="27"/>
        <v>-1.3458528951486616E-2</v>
      </c>
      <c r="U332">
        <f t="shared" si="27"/>
        <v>-3.5869077865789902E-3</v>
      </c>
      <c r="V332">
        <f t="shared" si="27"/>
        <v>-1.3269700849726465E-2</v>
      </c>
      <c r="W332">
        <f t="shared" si="27"/>
        <v>-2.9841838257237074E-3</v>
      </c>
      <c r="X332">
        <f t="shared" si="27"/>
        <v>-8.5421412300683373E-4</v>
      </c>
      <c r="Y332">
        <f t="shared" si="27"/>
        <v>-1.3833225597931393E-2</v>
      </c>
      <c r="Z332">
        <f t="shared" si="27"/>
        <v>-1.6243446077927364E-2</v>
      </c>
      <c r="AA332">
        <f t="shared" si="27"/>
        <v>1.9765571133072844E-2</v>
      </c>
      <c r="AB332">
        <f t="shared" si="27"/>
        <v>-2.138656211014034E-3</v>
      </c>
      <c r="AC332">
        <f t="shared" si="27"/>
        <v>6.993759414676135E-3</v>
      </c>
      <c r="AD332">
        <f t="shared" si="27"/>
        <v>-9.0924986885819199E-3</v>
      </c>
      <c r="AE332">
        <f t="shared" si="27"/>
        <v>1.5547263681592041E-3</v>
      </c>
      <c r="AF332">
        <f t="shared" si="27"/>
        <v>-3.5843373493976045E-2</v>
      </c>
      <c r="AG332">
        <f t="shared" si="27"/>
        <v>-7.0947144377438804E-4</v>
      </c>
      <c r="AH332">
        <f t="shared" si="27"/>
        <v>1.3760433115271812E-2</v>
      </c>
      <c r="AI332">
        <f t="shared" si="27"/>
        <v>1.0875898232666582E-2</v>
      </c>
      <c r="AJ332">
        <f t="shared" si="27"/>
        <v>-9.5441275544576685E-3</v>
      </c>
      <c r="AK332">
        <f t="shared" si="27"/>
        <v>-3.7579857196535176E-4</v>
      </c>
      <c r="AL332">
        <f t="shared" si="27"/>
        <v>-3.4867503486743414E-4</v>
      </c>
      <c r="AM332">
        <f t="shared" si="27"/>
        <v>6.382978723404255E-3</v>
      </c>
      <c r="AN332">
        <f t="shared" si="27"/>
        <v>-8.8476000884750265E-4</v>
      </c>
      <c r="AO332">
        <f t="shared" si="27"/>
        <v>3.1397174254317112E-4</v>
      </c>
      <c r="AP332">
        <f t="shared" si="27"/>
        <v>2.1861336664584723E-2</v>
      </c>
      <c r="AQ332">
        <f t="shared" si="27"/>
        <v>-9.6215522771007055E-3</v>
      </c>
      <c r="AR332">
        <f t="shared" si="27"/>
        <v>5.8892815076548946E-4</v>
      </c>
      <c r="AS332">
        <f t="shared" si="27"/>
        <v>4.9766099333124368E-4</v>
      </c>
      <c r="AT332">
        <f t="shared" si="27"/>
        <v>-4.2680324370465211E-3</v>
      </c>
      <c r="AU332">
        <f t="shared" si="27"/>
        <v>-5.5091819699499165E-3</v>
      </c>
      <c r="AV332">
        <f t="shared" si="27"/>
        <v>-6.3865546218486629E-3</v>
      </c>
      <c r="AW332">
        <f t="shared" si="27"/>
        <v>4.3209876543209179E-3</v>
      </c>
      <c r="AX332">
        <f t="shared" si="27"/>
        <v>6.9516343736133537E-3</v>
      </c>
      <c r="AY332">
        <f t="shared" si="27"/>
        <v>-2.8510334996435303E-3</v>
      </c>
      <c r="AZ332">
        <f t="shared" si="27"/>
        <v>-8.6775425199578544E-4</v>
      </c>
    </row>
    <row r="333" spans="2:52" x14ac:dyDescent="0.25">
      <c r="B333">
        <f t="shared" si="22"/>
        <v>6.2719525663446777E-3</v>
      </c>
      <c r="C333">
        <f t="shared" si="27"/>
        <v>0</v>
      </c>
      <c r="D333">
        <f t="shared" si="27"/>
        <v>0</v>
      </c>
      <c r="E333">
        <f t="shared" si="27"/>
        <v>0</v>
      </c>
      <c r="F333">
        <f t="shared" si="27"/>
        <v>5.8631921824104606E-3</v>
      </c>
      <c r="G333">
        <f t="shared" si="27"/>
        <v>6.4852221985966345E-3</v>
      </c>
      <c r="H333">
        <f t="shared" si="27"/>
        <v>1.6686069072565042E-2</v>
      </c>
      <c r="I333">
        <f t="shared" si="27"/>
        <v>8.3986562150055993E-3</v>
      </c>
      <c r="J333">
        <f t="shared" si="27"/>
        <v>1.2132894886041586E-2</v>
      </c>
      <c r="K333">
        <f t="shared" si="27"/>
        <v>1.7543859649123057E-3</v>
      </c>
      <c r="L333">
        <f t="shared" si="27"/>
        <v>0</v>
      </c>
      <c r="M333">
        <f t="shared" si="27"/>
        <v>1.5514809590973256E-2</v>
      </c>
      <c r="N333">
        <f t="shared" si="27"/>
        <v>-1.3788348845225784E-2</v>
      </c>
      <c r="O333">
        <f t="shared" si="27"/>
        <v>-1.3546798029556705E-2</v>
      </c>
      <c r="P333">
        <f t="shared" si="27"/>
        <v>-1.9079923680304796E-3</v>
      </c>
      <c r="Q333">
        <f t="shared" si="27"/>
        <v>2.6197249881460334E-2</v>
      </c>
      <c r="R333">
        <f t="shared" si="27"/>
        <v>1.0136674259681093E-2</v>
      </c>
      <c r="S333">
        <f t="shared" si="27"/>
        <v>2.2046159145711255E-2</v>
      </c>
      <c r="T333">
        <f t="shared" si="27"/>
        <v>1.8929780033840864E-2</v>
      </c>
      <c r="U333">
        <f t="shared" si="27"/>
        <v>9.4495275236239108E-3</v>
      </c>
      <c r="V333">
        <f t="shared" si="27"/>
        <v>2.5008847469623743E-2</v>
      </c>
      <c r="W333">
        <f t="shared" ref="C333:AZ338" si="28">IF(W94="","",(W95-W94)/W94)</f>
        <v>1.5115234959593014E-2</v>
      </c>
      <c r="X333">
        <f t="shared" si="28"/>
        <v>1.8238814477058992E-2</v>
      </c>
      <c r="Y333">
        <f t="shared" si="28"/>
        <v>9.1767173571054381E-3</v>
      </c>
      <c r="Z333">
        <f t="shared" si="28"/>
        <v>0</v>
      </c>
      <c r="AA333">
        <f t="shared" si="28"/>
        <v>9.0151002929905679E-4</v>
      </c>
      <c r="AB333">
        <f t="shared" si="28"/>
        <v>1.6252902303982793E-2</v>
      </c>
      <c r="AC333">
        <f t="shared" si="28"/>
        <v>-6.3040923175552701E-3</v>
      </c>
      <c r="AD333">
        <f t="shared" si="28"/>
        <v>1.764602082230457E-2</v>
      </c>
      <c r="AE333">
        <f t="shared" si="28"/>
        <v>1.334989133809376E-2</v>
      </c>
      <c r="AF333">
        <f t="shared" si="28"/>
        <v>1.6869728209934369E-2</v>
      </c>
      <c r="AG333">
        <f t="shared" si="28"/>
        <v>1.3489527866524671E-2</v>
      </c>
      <c r="AH333">
        <f t="shared" si="28"/>
        <v>1.2906097018246672E-2</v>
      </c>
      <c r="AI333">
        <f t="shared" si="28"/>
        <v>7.1085494716619513E-3</v>
      </c>
      <c r="AJ333">
        <f t="shared" si="28"/>
        <v>2.2673166307674865E-3</v>
      </c>
      <c r="AK333">
        <f t="shared" si="28"/>
        <v>-1.0150375939849741E-2</v>
      </c>
      <c r="AL333">
        <f t="shared" si="28"/>
        <v>1.3603069410533554E-2</v>
      </c>
      <c r="AM333">
        <f t="shared" si="28"/>
        <v>-4.2283298097251583E-4</v>
      </c>
      <c r="AN333">
        <f t="shared" si="28"/>
        <v>1.3836617223821119E-2</v>
      </c>
      <c r="AO333">
        <f t="shared" si="28"/>
        <v>7.8468298807281862E-3</v>
      </c>
      <c r="AP333">
        <f t="shared" si="28"/>
        <v>5.5012224938874674E-3</v>
      </c>
      <c r="AQ333">
        <f t="shared" si="28"/>
        <v>2.8821243523315988E-2</v>
      </c>
      <c r="AR333">
        <f t="shared" si="28"/>
        <v>1.5303119482048357E-2</v>
      </c>
      <c r="AS333">
        <f t="shared" si="28"/>
        <v>0</v>
      </c>
      <c r="AT333">
        <f t="shared" si="28"/>
        <v>1.4573510501500115E-2</v>
      </c>
      <c r="AU333">
        <f t="shared" si="28"/>
        <v>-7.8898774550948472E-3</v>
      </c>
      <c r="AV333">
        <f t="shared" si="28"/>
        <v>0</v>
      </c>
      <c r="AW333">
        <f t="shared" si="28"/>
        <v>0</v>
      </c>
      <c r="AX333">
        <f t="shared" si="28"/>
        <v>1.8213866039952922E-2</v>
      </c>
      <c r="AY333">
        <f t="shared" si="28"/>
        <v>0</v>
      </c>
      <c r="AZ333">
        <f t="shared" si="28"/>
        <v>1.2680215389959995E-2</v>
      </c>
    </row>
    <row r="334" spans="2:52" x14ac:dyDescent="0.25">
      <c r="B334">
        <f t="shared" si="22"/>
        <v>-6.5356242467292242E-3</v>
      </c>
      <c r="C334">
        <f t="shared" si="28"/>
        <v>2.0920502092049019E-3</v>
      </c>
      <c r="D334">
        <f t="shared" si="28"/>
        <v>3.7017451084083398E-3</v>
      </c>
      <c r="E334">
        <f t="shared" si="28"/>
        <v>1.7478616586091653E-2</v>
      </c>
      <c r="F334">
        <f t="shared" si="28"/>
        <v>-1.1334196891192446E-3</v>
      </c>
      <c r="G334">
        <f t="shared" si="28"/>
        <v>-1.8274004436463546E-2</v>
      </c>
      <c r="H334">
        <f t="shared" si="28"/>
        <v>-4.1984732824428351E-3</v>
      </c>
      <c r="I334">
        <f t="shared" si="28"/>
        <v>-2.7762354247640201E-3</v>
      </c>
      <c r="J334">
        <f t="shared" si="28"/>
        <v>-1.3219807304503773E-2</v>
      </c>
      <c r="K334">
        <f t="shared" si="28"/>
        <v>-9.6322241681261692E-3</v>
      </c>
      <c r="L334">
        <f t="shared" si="28"/>
        <v>0</v>
      </c>
      <c r="M334">
        <f t="shared" si="28"/>
        <v>-5.0925925925925661E-3</v>
      </c>
      <c r="N334">
        <f t="shared" si="28"/>
        <v>-8.3886752883607137E-3</v>
      </c>
      <c r="O334">
        <f t="shared" si="28"/>
        <v>-1.5873015873015883E-2</v>
      </c>
      <c r="P334">
        <f t="shared" si="28"/>
        <v>-3.8232795242141276E-3</v>
      </c>
      <c r="Q334">
        <f t="shared" si="28"/>
        <v>-1.7789072426937648E-2</v>
      </c>
      <c r="R334">
        <f t="shared" si="28"/>
        <v>-1.5108805953320554E-2</v>
      </c>
      <c r="S334">
        <f t="shared" si="28"/>
        <v>-9.437141894169233E-3</v>
      </c>
      <c r="T334">
        <f t="shared" si="28"/>
        <v>-4.8780487804877936E-3</v>
      </c>
      <c r="U334">
        <f t="shared" si="28"/>
        <v>-1.2927191679049127E-2</v>
      </c>
      <c r="V334">
        <f t="shared" si="28"/>
        <v>-1.0473011854068324E-2</v>
      </c>
      <c r="W334">
        <f t="shared" si="28"/>
        <v>-5.1599587203301541E-3</v>
      </c>
      <c r="X334">
        <f t="shared" si="28"/>
        <v>-2.7987685418415898E-4</v>
      </c>
      <c r="Y334">
        <f t="shared" si="28"/>
        <v>-7.5344245258508477E-3</v>
      </c>
      <c r="Z334">
        <f t="shared" si="28"/>
        <v>-1.5153098547392575E-3</v>
      </c>
      <c r="AA334">
        <f t="shared" si="28"/>
        <v>2.0265705922090389E-3</v>
      </c>
      <c r="AB334">
        <f t="shared" si="28"/>
        <v>-2.8119507908611003E-3</v>
      </c>
      <c r="AC334">
        <f t="shared" si="28"/>
        <v>-4.3010752688172043E-3</v>
      </c>
      <c r="AD334">
        <f t="shared" si="28"/>
        <v>-3.1212068666551067E-3</v>
      </c>
      <c r="AE334">
        <f t="shared" si="28"/>
        <v>-3.0637254901960784E-3</v>
      </c>
      <c r="AF334">
        <f t="shared" si="28"/>
        <v>-1.8125960061443819E-2</v>
      </c>
      <c r="AG334">
        <f t="shared" si="28"/>
        <v>-3.5026269702276708E-3</v>
      </c>
      <c r="AH334">
        <f t="shared" si="28"/>
        <v>1.098418277680078E-3</v>
      </c>
      <c r="AI334">
        <f t="shared" si="28"/>
        <v>-1.7169019458223786E-3</v>
      </c>
      <c r="AJ334">
        <f t="shared" si="28"/>
        <v>1.0745390792896731E-2</v>
      </c>
      <c r="AK334">
        <f t="shared" si="28"/>
        <v>-1.2913026965438659E-2</v>
      </c>
      <c r="AL334">
        <f t="shared" si="28"/>
        <v>-1.720578114246289E-3</v>
      </c>
      <c r="AM334">
        <f t="shared" si="28"/>
        <v>-4.2301184433164128E-3</v>
      </c>
      <c r="AN334">
        <f t="shared" si="28"/>
        <v>-9.608035811769949E-3</v>
      </c>
      <c r="AO334">
        <f t="shared" si="28"/>
        <v>8.4085954531298666E-3</v>
      </c>
      <c r="AP334">
        <f t="shared" si="28"/>
        <v>1.0334346504559212E-2</v>
      </c>
      <c r="AQ334">
        <f t="shared" si="28"/>
        <v>-6.2952470884478637E-4</v>
      </c>
      <c r="AR334">
        <f t="shared" si="28"/>
        <v>-1.7391304347826129E-2</v>
      </c>
      <c r="AS334">
        <f t="shared" si="28"/>
        <v>2.9844807003582509E-3</v>
      </c>
      <c r="AT334">
        <f t="shared" si="28"/>
        <v>-8.8719898605829923E-3</v>
      </c>
      <c r="AU334">
        <f t="shared" si="28"/>
        <v>-8.2910321489001685E-3</v>
      </c>
      <c r="AV334">
        <f t="shared" si="28"/>
        <v>1.1840324763193504E-2</v>
      </c>
      <c r="AW334">
        <f t="shared" si="28"/>
        <v>2.7658266748617089E-2</v>
      </c>
      <c r="AX334">
        <f t="shared" si="28"/>
        <v>-1.3127524523946865E-2</v>
      </c>
      <c r="AY334">
        <f t="shared" si="28"/>
        <v>-4.2046840179967048E-4</v>
      </c>
      <c r="AZ334">
        <f t="shared" si="28"/>
        <v>-3.602058319039344E-3</v>
      </c>
    </row>
    <row r="335" spans="2:52" x14ac:dyDescent="0.25">
      <c r="B335">
        <f t="shared" si="22"/>
        <v>5.3244329054054915E-3</v>
      </c>
      <c r="C335">
        <f t="shared" si="28"/>
        <v>6.2630480167015015E-3</v>
      </c>
      <c r="D335">
        <f t="shared" si="28"/>
        <v>1.738672286617483E-2</v>
      </c>
      <c r="E335">
        <f t="shared" si="28"/>
        <v>1.2426900584795238E-2</v>
      </c>
      <c r="F335">
        <f t="shared" si="28"/>
        <v>2.7557140541417499E-3</v>
      </c>
      <c r="G335">
        <f t="shared" si="28"/>
        <v>4.3038519474930675E-3</v>
      </c>
      <c r="H335">
        <f t="shared" si="28"/>
        <v>2.6446914526638693E-2</v>
      </c>
      <c r="I335">
        <f t="shared" si="28"/>
        <v>9.7438752783964369E-4</v>
      </c>
      <c r="J335">
        <f t="shared" si="28"/>
        <v>1.3056312443233489E-2</v>
      </c>
      <c r="K335">
        <f t="shared" si="28"/>
        <v>-2.2104332449152496E-4</v>
      </c>
      <c r="L335">
        <f t="shared" si="28"/>
        <v>1.4945652173913044E-2</v>
      </c>
      <c r="M335">
        <f t="shared" si="28"/>
        <v>5.5839925546765411E-3</v>
      </c>
      <c r="N335">
        <f t="shared" si="28"/>
        <v>9.5170955234402544E-3</v>
      </c>
      <c r="O335">
        <f t="shared" si="28"/>
        <v>-4.1681768756795376E-3</v>
      </c>
      <c r="P335">
        <f t="shared" si="28"/>
        <v>-1.7057569296375509E-3</v>
      </c>
      <c r="Q335">
        <f t="shared" si="28"/>
        <v>1.6935199341408889E-2</v>
      </c>
      <c r="R335">
        <f t="shared" si="28"/>
        <v>5.1516886090440753E-3</v>
      </c>
      <c r="S335">
        <f t="shared" si="28"/>
        <v>1.2589316093909649E-2</v>
      </c>
      <c r="T335">
        <f t="shared" si="28"/>
        <v>6.2578222778473984E-3</v>
      </c>
      <c r="U335">
        <f t="shared" si="28"/>
        <v>-4.3654975161824348E-3</v>
      </c>
      <c r="V335">
        <f t="shared" si="28"/>
        <v>1.0234938357757564E-2</v>
      </c>
      <c r="W335">
        <f t="shared" si="28"/>
        <v>8.0023710729103734E-3</v>
      </c>
      <c r="X335">
        <f t="shared" si="28"/>
        <v>4.1993281075027996E-3</v>
      </c>
      <c r="Y335">
        <f t="shared" si="28"/>
        <v>5.1047120418848237E-3</v>
      </c>
      <c r="Z335">
        <f t="shared" si="28"/>
        <v>8.7393374849546301E-3</v>
      </c>
      <c r="AA335">
        <f t="shared" si="28"/>
        <v>-9.6629213483146008E-3</v>
      </c>
      <c r="AB335">
        <f t="shared" si="28"/>
        <v>-1.5861825872401022E-3</v>
      </c>
      <c r="AC335">
        <f t="shared" si="28"/>
        <v>-3.5637149028077261E-3</v>
      </c>
      <c r="AD335">
        <f t="shared" si="28"/>
        <v>2.6091494172899633E-3</v>
      </c>
      <c r="AE335">
        <f t="shared" si="28"/>
        <v>6.1462814996926856E-3</v>
      </c>
      <c r="AF335">
        <f t="shared" si="28"/>
        <v>2.8785982478097674E-2</v>
      </c>
      <c r="AG335">
        <f t="shared" si="28"/>
        <v>3.5149384885764497E-3</v>
      </c>
      <c r="AH335">
        <f t="shared" si="28"/>
        <v>1.755540926047801E-3</v>
      </c>
      <c r="AI335">
        <f t="shared" si="28"/>
        <v>-1.9109497420217851E-3</v>
      </c>
      <c r="AJ335">
        <f t="shared" si="28"/>
        <v>1.5666965085048984E-3</v>
      </c>
      <c r="AK335">
        <f t="shared" si="28"/>
        <v>4.2323970757984991E-3</v>
      </c>
      <c r="AL335">
        <f t="shared" si="28"/>
        <v>-6.89417442261397E-4</v>
      </c>
      <c r="AM335">
        <f t="shared" si="28"/>
        <v>-1.1469838572642312E-2</v>
      </c>
      <c r="AN335">
        <f t="shared" si="28"/>
        <v>-4.9608642928012274E-3</v>
      </c>
      <c r="AO335">
        <f t="shared" si="28"/>
        <v>-5.5589870290302656E-3</v>
      </c>
      <c r="AP335">
        <f t="shared" si="28"/>
        <v>-2.4067388688327338E-2</v>
      </c>
      <c r="AQ335">
        <f t="shared" si="28"/>
        <v>8.8188976377953122E-3</v>
      </c>
      <c r="AR335">
        <f t="shared" si="28"/>
        <v>-3.1858407079645969E-2</v>
      </c>
      <c r="AS335">
        <f t="shared" si="28"/>
        <v>8.3316802221781016E-3</v>
      </c>
      <c r="AT335">
        <f t="shared" si="28"/>
        <v>-1.1082693947144052E-2</v>
      </c>
      <c r="AU335">
        <f t="shared" si="28"/>
        <v>-1.8768128305749871E-3</v>
      </c>
      <c r="AV335">
        <f t="shared" si="28"/>
        <v>2.3403543965228638E-3</v>
      </c>
      <c r="AW335">
        <f t="shared" si="28"/>
        <v>7.177033492823069E-3</v>
      </c>
      <c r="AX335">
        <f t="shared" si="28"/>
        <v>4.3853237830728166E-4</v>
      </c>
      <c r="AY335">
        <f t="shared" si="28"/>
        <v>-6.5200016825811271E-3</v>
      </c>
      <c r="AZ335">
        <f t="shared" si="28"/>
        <v>-2.0657600275435454E-3</v>
      </c>
    </row>
    <row r="336" spans="2:52" x14ac:dyDescent="0.25">
      <c r="B336">
        <f t="shared" si="22"/>
        <v>1.5221205920588636E-2</v>
      </c>
      <c r="C336">
        <f t="shared" si="28"/>
        <v>1.5214384508990436E-2</v>
      </c>
      <c r="D336">
        <f t="shared" si="28"/>
        <v>1.0357327809425169E-2</v>
      </c>
      <c r="E336">
        <f t="shared" si="28"/>
        <v>4.6931407942238674E-3</v>
      </c>
      <c r="F336">
        <f t="shared" si="28"/>
        <v>-3.0714516650500764E-3</v>
      </c>
      <c r="G336">
        <f t="shared" si="28"/>
        <v>1.3606170987786544E-2</v>
      </c>
      <c r="H336">
        <f t="shared" si="28"/>
        <v>2.6885735623599659E-2</v>
      </c>
      <c r="I336">
        <f t="shared" si="28"/>
        <v>1.2237519121123627E-2</v>
      </c>
      <c r="J336">
        <f t="shared" si="28"/>
        <v>2.3758825507116332E-2</v>
      </c>
      <c r="K336">
        <f t="shared" si="28"/>
        <v>1.1054609772277552E-4</v>
      </c>
      <c r="L336">
        <f t="shared" si="28"/>
        <v>2.3293172690763021E-2</v>
      </c>
      <c r="M336">
        <f t="shared" si="28"/>
        <v>2.9153169828783024E-2</v>
      </c>
      <c r="N336">
        <f t="shared" si="28"/>
        <v>7.3324022346368716E-3</v>
      </c>
      <c r="O336">
        <f t="shared" si="28"/>
        <v>2.1838034576887612E-3</v>
      </c>
      <c r="P336">
        <f t="shared" si="28"/>
        <v>-3.2037590773173856E-2</v>
      </c>
      <c r="Q336">
        <f t="shared" si="28"/>
        <v>3.3537643113218524E-2</v>
      </c>
      <c r="R336">
        <f t="shared" si="28"/>
        <v>3.0751708428246012E-3</v>
      </c>
      <c r="S336">
        <f t="shared" si="28"/>
        <v>2.1505376344085943E-2</v>
      </c>
      <c r="T336">
        <f t="shared" si="28"/>
        <v>1.5650912106135891E-2</v>
      </c>
      <c r="U336">
        <f t="shared" si="28"/>
        <v>1.6177804656788662E-2</v>
      </c>
      <c r="V336">
        <f t="shared" si="28"/>
        <v>1.7499424361040711E-2</v>
      </c>
      <c r="W336">
        <f t="shared" si="28"/>
        <v>1.5289620699794271E-2</v>
      </c>
      <c r="X336">
        <f t="shared" si="28"/>
        <v>1.19877334820184E-2</v>
      </c>
      <c r="Y336">
        <f t="shared" si="28"/>
        <v>2.3180101575725833E-2</v>
      </c>
      <c r="Z336">
        <f t="shared" si="28"/>
        <v>1.4888981116414143E-2</v>
      </c>
      <c r="AA336">
        <f t="shared" si="28"/>
        <v>-1.588382119355577E-3</v>
      </c>
      <c r="AB336">
        <f t="shared" si="28"/>
        <v>1.3415710503089109E-2</v>
      </c>
      <c r="AC336">
        <f t="shared" si="28"/>
        <v>1.1054513926519922E-2</v>
      </c>
      <c r="AD336">
        <f t="shared" si="28"/>
        <v>1.457321304649549E-2</v>
      </c>
      <c r="AE336">
        <f t="shared" si="28"/>
        <v>1.9547953573610263E-2</v>
      </c>
      <c r="AF336">
        <f t="shared" si="28"/>
        <v>3.0109489051094732E-2</v>
      </c>
      <c r="AG336">
        <f t="shared" si="28"/>
        <v>1.5761821366024518E-2</v>
      </c>
      <c r="AH336">
        <f t="shared" si="28"/>
        <v>3.6582694414019755E-2</v>
      </c>
      <c r="AI336">
        <f t="shared" si="28"/>
        <v>5.9352862339651985E-3</v>
      </c>
      <c r="AJ336">
        <f t="shared" si="28"/>
        <v>5.9217877094971559E-3</v>
      </c>
      <c r="AK336">
        <f t="shared" si="28"/>
        <v>1.2643678160919474E-2</v>
      </c>
      <c r="AL336">
        <f t="shared" si="28"/>
        <v>2.5181096929975871E-2</v>
      </c>
      <c r="AM336">
        <f t="shared" si="28"/>
        <v>-8.165019338203695E-3</v>
      </c>
      <c r="AN336">
        <f t="shared" si="28"/>
        <v>2.0717925991579813E-2</v>
      </c>
      <c r="AO336">
        <f t="shared" si="28"/>
        <v>1.4596273291925466E-2</v>
      </c>
      <c r="AP336">
        <f t="shared" si="28"/>
        <v>3.0209617755857066E-2</v>
      </c>
      <c r="AQ336">
        <f t="shared" si="28"/>
        <v>3.6216047455510353E-2</v>
      </c>
      <c r="AR336">
        <f t="shared" si="28"/>
        <v>2.0109689213893864E-2</v>
      </c>
      <c r="AS336">
        <f t="shared" si="28"/>
        <v>-3.8855006885697729E-3</v>
      </c>
      <c r="AT336">
        <f t="shared" si="28"/>
        <v>2.198275862068963E-2</v>
      </c>
      <c r="AU336">
        <f t="shared" si="28"/>
        <v>-2.6666666666666668E-2</v>
      </c>
      <c r="AV336">
        <f t="shared" si="28"/>
        <v>1.701134089392917E-2</v>
      </c>
      <c r="AW336">
        <f t="shared" si="28"/>
        <v>1.7220902612826636E-2</v>
      </c>
      <c r="AX336">
        <f t="shared" si="28"/>
        <v>2.1040327293980095E-2</v>
      </c>
      <c r="AY336">
        <f t="shared" si="28"/>
        <v>1.274451689389457E-2</v>
      </c>
      <c r="AZ336">
        <f t="shared" si="28"/>
        <v>2.0700362256339536E-2</v>
      </c>
    </row>
    <row r="337" spans="2:52" x14ac:dyDescent="0.25">
      <c r="B337">
        <f t="shared" si="22"/>
        <v>5.288605094517328E-3</v>
      </c>
      <c r="C337">
        <f t="shared" si="28"/>
        <v>-1.3623978201636037E-3</v>
      </c>
      <c r="D337">
        <f t="shared" si="28"/>
        <v>-4.613018964633551E-3</v>
      </c>
      <c r="E337">
        <f t="shared" si="28"/>
        <v>-2.1559468199785223E-3</v>
      </c>
      <c r="F337">
        <f t="shared" si="28"/>
        <v>1.0053510621047399E-2</v>
      </c>
      <c r="G337">
        <f t="shared" si="28"/>
        <v>2.0082443716308816E-3</v>
      </c>
      <c r="H337">
        <f t="shared" si="28"/>
        <v>-1.8181818181818182E-3</v>
      </c>
      <c r="I337">
        <f t="shared" si="28"/>
        <v>1.2364335760406649E-3</v>
      </c>
      <c r="J337">
        <f t="shared" si="28"/>
        <v>2.4083196496989478E-3</v>
      </c>
      <c r="K337">
        <f t="shared" si="28"/>
        <v>-5.5266939316900624E-4</v>
      </c>
      <c r="L337">
        <f t="shared" si="28"/>
        <v>2.6164311878603541E-4</v>
      </c>
      <c r="M337">
        <f t="shared" si="28"/>
        <v>2.6978417266186796E-3</v>
      </c>
      <c r="N337">
        <f t="shared" si="28"/>
        <v>3.4662045060658577E-3</v>
      </c>
      <c r="O337">
        <f t="shared" si="28"/>
        <v>4.9028509170147656E-3</v>
      </c>
      <c r="P337">
        <f t="shared" si="28"/>
        <v>5.4060017652250665E-2</v>
      </c>
      <c r="Q337">
        <f t="shared" si="28"/>
        <v>3.8044086382453754E-3</v>
      </c>
      <c r="R337">
        <f t="shared" si="28"/>
        <v>-2.3844669013284889E-3</v>
      </c>
      <c r="S337">
        <f t="shared" si="28"/>
        <v>-2.3026315789473309E-3</v>
      </c>
      <c r="T337">
        <f t="shared" si="28"/>
        <v>3.0615368915196589E-4</v>
      </c>
      <c r="U337">
        <f t="shared" si="28"/>
        <v>6.3978574616872707E-3</v>
      </c>
      <c r="V337">
        <f t="shared" si="28"/>
        <v>-4.8653541525231119E-3</v>
      </c>
      <c r="W337">
        <f t="shared" si="28"/>
        <v>1.882421083116065E-3</v>
      </c>
      <c r="X337">
        <f t="shared" si="28"/>
        <v>-8.8154269972451783E-3</v>
      </c>
      <c r="Y337">
        <f t="shared" si="28"/>
        <v>3.8182512409317983E-3</v>
      </c>
      <c r="Z337">
        <f t="shared" si="28"/>
        <v>3.2254766651331611E-2</v>
      </c>
      <c r="AA337">
        <f t="shared" si="28"/>
        <v>-3.0681818181817729E-3</v>
      </c>
      <c r="AB337">
        <f t="shared" si="28"/>
        <v>-9.7543981884688248E-3</v>
      </c>
      <c r="AC337">
        <f t="shared" si="28"/>
        <v>-9.2185657626755527E-3</v>
      </c>
      <c r="AD337">
        <f t="shared" si="28"/>
        <v>-2.2229822161422708E-3</v>
      </c>
      <c r="AE337">
        <f t="shared" si="28"/>
        <v>-1.5578190533253445E-2</v>
      </c>
      <c r="AF337">
        <f t="shared" si="28"/>
        <v>1.4762326542664384E-3</v>
      </c>
      <c r="AG337">
        <f t="shared" si="28"/>
        <v>-1.7241379310344827E-3</v>
      </c>
      <c r="AH337">
        <f t="shared" si="28"/>
        <v>8.0304311073542377E-3</v>
      </c>
      <c r="AI337">
        <f t="shared" si="28"/>
        <v>3.368861819566054E-2</v>
      </c>
      <c r="AJ337">
        <f t="shared" si="28"/>
        <v>3.3322225924691772E-3</v>
      </c>
      <c r="AK337">
        <f t="shared" si="28"/>
        <v>6.4320847521756224E-3</v>
      </c>
      <c r="AL337">
        <f t="shared" si="28"/>
        <v>9.4212651413190154E-3</v>
      </c>
      <c r="AM337">
        <f t="shared" si="28"/>
        <v>5.6325823223570192E-3</v>
      </c>
      <c r="AN337">
        <f t="shared" si="28"/>
        <v>9.9858895039618509E-3</v>
      </c>
      <c r="AO337">
        <f t="shared" si="28"/>
        <v>5.5096418732782371E-3</v>
      </c>
      <c r="AP337">
        <f t="shared" si="28"/>
        <v>2.3937761819269919E-3</v>
      </c>
      <c r="AQ337">
        <f t="shared" si="28"/>
        <v>3.0129557095517548E-4</v>
      </c>
      <c r="AR337">
        <f t="shared" si="28"/>
        <v>2.9868578255675456E-3</v>
      </c>
      <c r="AS337">
        <f t="shared" si="28"/>
        <v>-9.8750802350266987E-4</v>
      </c>
      <c r="AT337">
        <f t="shared" si="28"/>
        <v>-8.4352593842255854E-4</v>
      </c>
      <c r="AU337">
        <f t="shared" si="28"/>
        <v>7.0249385317878469E-3</v>
      </c>
      <c r="AV337">
        <f t="shared" si="28"/>
        <v>-3.6077402427024136E-3</v>
      </c>
      <c r="AW337">
        <f t="shared" si="28"/>
        <v>5.2539404553413735E-3</v>
      </c>
      <c r="AX337">
        <f t="shared" si="28"/>
        <v>2.0034344590727044E-3</v>
      </c>
      <c r="AY337">
        <f t="shared" si="28"/>
        <v>2.0736652870103209E-2</v>
      </c>
      <c r="AZ337">
        <f t="shared" si="28"/>
        <v>2.1970593206015795E-3</v>
      </c>
    </row>
    <row r="338" spans="2:52" x14ac:dyDescent="0.25">
      <c r="B338">
        <f t="shared" si="22"/>
        <v>5.1208380695610973E-3</v>
      </c>
      <c r="C338">
        <f t="shared" si="28"/>
        <v>1.3642564802183975E-3</v>
      </c>
      <c r="D338">
        <f t="shared" si="28"/>
        <v>9.7837281153450358E-3</v>
      </c>
      <c r="E338">
        <f t="shared" si="28"/>
        <v>5.4015124234785741E-3</v>
      </c>
      <c r="F338">
        <f t="shared" si="28"/>
        <v>-1.3485310643763009E-2</v>
      </c>
      <c r="G338">
        <f t="shared" si="28"/>
        <v>8.8607594936709229E-3</v>
      </c>
      <c r="H338">
        <f t="shared" si="28"/>
        <v>3.6429872495446266E-3</v>
      </c>
      <c r="I338">
        <f t="shared" si="28"/>
        <v>-3.0186608122941823E-3</v>
      </c>
      <c r="J338">
        <f t="shared" si="28"/>
        <v>8.8456918204652436E-3</v>
      </c>
      <c r="K338">
        <f t="shared" si="28"/>
        <v>1.305021013050205E-2</v>
      </c>
      <c r="L338">
        <f t="shared" si="28"/>
        <v>5.7546429505623553E-3</v>
      </c>
      <c r="M338">
        <f t="shared" si="28"/>
        <v>2.242152466367713E-3</v>
      </c>
      <c r="N338">
        <f t="shared" si="28"/>
        <v>2.0725388601036268E-3</v>
      </c>
      <c r="O338">
        <f t="shared" si="28"/>
        <v>1.2649078424286152E-2</v>
      </c>
      <c r="P338">
        <f t="shared" si="28"/>
        <v>1.5281557462842812E-2</v>
      </c>
      <c r="Q338">
        <f t="shared" si="28"/>
        <v>2.8982276223387042E-3</v>
      </c>
      <c r="R338">
        <f t="shared" si="28"/>
        <v>7.2843159572046441E-3</v>
      </c>
      <c r="S338">
        <f t="shared" si="28"/>
        <v>4.945598417408506E-3</v>
      </c>
      <c r="T338">
        <f t="shared" si="28"/>
        <v>2.9585798816568688E-3</v>
      </c>
      <c r="U338">
        <f t="shared" si="28"/>
        <v>2.8089887640449628E-3</v>
      </c>
      <c r="V338">
        <f t="shared" si="28"/>
        <v>3.4110289937465762E-4</v>
      </c>
      <c r="W338">
        <f t="shared" si="28"/>
        <v>-1.2863130510189343E-2</v>
      </c>
      <c r="X338">
        <f t="shared" si="28"/>
        <v>8.3379655364091158E-4</v>
      </c>
      <c r="Y338">
        <f t="shared" si="28"/>
        <v>-3.8037276531001818E-3</v>
      </c>
      <c r="Z338">
        <f t="shared" si="28"/>
        <v>-4.4072496781221472E-3</v>
      </c>
      <c r="AA338">
        <f t="shared" si="28"/>
        <v>1.2538470306622527E-3</v>
      </c>
      <c r="AB338">
        <f t="shared" ref="C338:AZ343" si="29">IF(AB99="","",(AB100-AB99)/AB99)</f>
        <v>-6.6842568161829827E-3</v>
      </c>
      <c r="AC338">
        <f t="shared" si="29"/>
        <v>-6.4913988964621881E-3</v>
      </c>
      <c r="AD338">
        <f t="shared" si="29"/>
        <v>1.8851756640959727E-3</v>
      </c>
      <c r="AE338">
        <f t="shared" si="29"/>
        <v>8.825319537431528E-3</v>
      </c>
      <c r="AF338">
        <f t="shared" si="29"/>
        <v>4.1273584905660542E-3</v>
      </c>
      <c r="AG338">
        <f t="shared" si="29"/>
        <v>-7.2538860103626944E-3</v>
      </c>
      <c r="AH338">
        <f t="shared" si="29"/>
        <v>3.3542976939202637E-3</v>
      </c>
      <c r="AI338">
        <f t="shared" si="29"/>
        <v>-1.8412815319462344E-3</v>
      </c>
      <c r="AJ338">
        <f t="shared" si="29"/>
        <v>6.4209011402635539E-3</v>
      </c>
      <c r="AK338">
        <f t="shared" si="29"/>
        <v>0</v>
      </c>
      <c r="AL338">
        <f t="shared" si="29"/>
        <v>-1.9999999999999575E-3</v>
      </c>
      <c r="AM338">
        <f t="shared" si="29"/>
        <v>5.1701852649719948E-3</v>
      </c>
      <c r="AN338">
        <f t="shared" si="29"/>
        <v>1.504567436862023E-3</v>
      </c>
      <c r="AO338">
        <f t="shared" si="29"/>
        <v>1.5220700152207001E-3</v>
      </c>
      <c r="AP338">
        <f t="shared" si="29"/>
        <v>-2.9850746268657406E-3</v>
      </c>
      <c r="AQ338">
        <f t="shared" si="29"/>
        <v>-2.4096385542169015E-3</v>
      </c>
      <c r="AR338">
        <f t="shared" si="29"/>
        <v>4.1691483025610657E-3</v>
      </c>
      <c r="AS338">
        <f t="shared" si="29"/>
        <v>8.3526911481243745E-3</v>
      </c>
      <c r="AT338">
        <f t="shared" si="29"/>
        <v>2.1105951878429715E-3</v>
      </c>
      <c r="AU338">
        <f t="shared" si="29"/>
        <v>2.267178235088943E-3</v>
      </c>
      <c r="AV338">
        <f t="shared" si="29"/>
        <v>1.3824884792626691E-2</v>
      </c>
      <c r="AW338">
        <f t="shared" si="29"/>
        <v>8.7108013937282243E-3</v>
      </c>
      <c r="AX338">
        <f t="shared" si="29"/>
        <v>5.5698371893744729E-3</v>
      </c>
      <c r="AY338">
        <f t="shared" si="29"/>
        <v>-2.3755887773909412E-3</v>
      </c>
      <c r="AZ338">
        <f t="shared" si="29"/>
        <v>3.3726812816194145E-4</v>
      </c>
    </row>
    <row r="339" spans="2:52" x14ac:dyDescent="0.25">
      <c r="B339">
        <f t="shared" si="22"/>
        <v>-2.7846367611833521E-4</v>
      </c>
      <c r="C339">
        <f t="shared" si="29"/>
        <v>6.8119891008170514E-4</v>
      </c>
      <c r="D339">
        <f t="shared" si="29"/>
        <v>5.0994390617029224E-4</v>
      </c>
      <c r="E339">
        <f t="shared" si="29"/>
        <v>-4.6561604584527631E-3</v>
      </c>
      <c r="F339">
        <f t="shared" si="29"/>
        <v>9.9267697314890518E-3</v>
      </c>
      <c r="G339">
        <f t="shared" si="29"/>
        <v>-1.8820577164367087E-3</v>
      </c>
      <c r="H339">
        <f t="shared" si="29"/>
        <v>-4.7186932849365201E-3</v>
      </c>
      <c r="I339">
        <f t="shared" si="29"/>
        <v>-3.3030553261767133E-3</v>
      </c>
      <c r="J339">
        <f t="shared" si="29"/>
        <v>-8.6598830915780791E-4</v>
      </c>
      <c r="K339">
        <f t="shared" si="29"/>
        <v>-5.4585152838427945E-4</v>
      </c>
      <c r="L339">
        <f t="shared" si="29"/>
        <v>9.1027308192457735E-3</v>
      </c>
      <c r="M339">
        <f t="shared" si="29"/>
        <v>-3.5794183445190665E-3</v>
      </c>
      <c r="N339">
        <f t="shared" si="29"/>
        <v>9.6518441916580485E-3</v>
      </c>
      <c r="O339">
        <f t="shared" si="29"/>
        <v>-8.9221984296930772E-3</v>
      </c>
      <c r="P339">
        <f t="shared" si="29"/>
        <v>4.6391752577319589E-2</v>
      </c>
      <c r="Q339">
        <f t="shared" si="29"/>
        <v>-3.0010003334444372E-3</v>
      </c>
      <c r="R339">
        <f t="shared" si="29"/>
        <v>1.096045197740113E-2</v>
      </c>
      <c r="S339">
        <f t="shared" si="29"/>
        <v>-2.6246719160105359E-3</v>
      </c>
      <c r="T339">
        <f t="shared" si="29"/>
        <v>-1.6275048316549343E-3</v>
      </c>
      <c r="U339">
        <f t="shared" si="29"/>
        <v>-3.5382574082264513E-3</v>
      </c>
      <c r="V339">
        <f t="shared" si="29"/>
        <v>-9.0929756762898721E-4</v>
      </c>
      <c r="W339">
        <f t="shared" si="29"/>
        <v>-4.0995607613470153E-3</v>
      </c>
      <c r="X339">
        <f t="shared" si="29"/>
        <v>7.2202166064981952E-3</v>
      </c>
      <c r="Y339">
        <f t="shared" si="29"/>
        <v>4.0728013236605246E-3</v>
      </c>
      <c r="Z339">
        <f t="shared" si="29"/>
        <v>-1.9398159661776413E-3</v>
      </c>
      <c r="AA339">
        <f t="shared" si="29"/>
        <v>1.5938069216757805E-3</v>
      </c>
      <c r="AB339">
        <f t="shared" si="29"/>
        <v>9.5625996104125935E-3</v>
      </c>
      <c r="AC339">
        <f t="shared" si="29"/>
        <v>-1.7641293694870885E-2</v>
      </c>
      <c r="AD339">
        <f t="shared" si="29"/>
        <v>4.1053711939787888E-3</v>
      </c>
      <c r="AE339">
        <f t="shared" si="29"/>
        <v>-2.1116138763197585E-3</v>
      </c>
      <c r="AF339">
        <f t="shared" si="29"/>
        <v>-4.5507927187316624E-2</v>
      </c>
      <c r="AG339">
        <f t="shared" si="29"/>
        <v>2.4356297842727907E-3</v>
      </c>
      <c r="AH339">
        <f t="shared" si="29"/>
        <v>2.0894274968654431E-4</v>
      </c>
      <c r="AI339">
        <f t="shared" si="29"/>
        <v>-3.3204205866077625E-3</v>
      </c>
      <c r="AJ339">
        <f t="shared" si="29"/>
        <v>1.0339896601033965E-2</v>
      </c>
      <c r="AK339">
        <f t="shared" si="29"/>
        <v>-6.390977443609086E-3</v>
      </c>
      <c r="AL339">
        <f t="shared" si="29"/>
        <v>2.0040080160320215E-3</v>
      </c>
      <c r="AM339">
        <f t="shared" si="29"/>
        <v>-9.0012858979854268E-3</v>
      </c>
      <c r="AN339">
        <f t="shared" si="29"/>
        <v>-2.6826912758880087E-3</v>
      </c>
      <c r="AO339">
        <f t="shared" si="29"/>
        <v>2.4316109422492403E-3</v>
      </c>
      <c r="AP339">
        <f t="shared" si="29"/>
        <v>2.9940119760479733E-3</v>
      </c>
      <c r="AQ339">
        <f t="shared" si="29"/>
        <v>4.8309178743962044E-3</v>
      </c>
      <c r="AR339">
        <f t="shared" si="29"/>
        <v>-5.9311981020154271E-4</v>
      </c>
      <c r="AS339">
        <f t="shared" si="29"/>
        <v>-6.3229095186747046E-3</v>
      </c>
      <c r="AT339">
        <f t="shared" si="29"/>
        <v>-1.2636899747262484E-3</v>
      </c>
      <c r="AU339">
        <f t="shared" si="29"/>
        <v>1.0092222028884636E-2</v>
      </c>
      <c r="AV339">
        <f t="shared" si="29"/>
        <v>1.298701298701225E-3</v>
      </c>
      <c r="AW339">
        <f t="shared" si="29"/>
        <v>-1.0362694300518038E-2</v>
      </c>
      <c r="AX339">
        <f t="shared" si="29"/>
        <v>-4.2607584149978294E-3</v>
      </c>
      <c r="AY339">
        <f t="shared" si="29"/>
        <v>1.0346101736667179E-2</v>
      </c>
      <c r="AZ339">
        <f t="shared" si="29"/>
        <v>-2.9332434254888771E-2</v>
      </c>
    </row>
    <row r="340" spans="2:52" x14ac:dyDescent="0.25">
      <c r="B340">
        <f t="shared" si="22"/>
        <v>-2.2283299178872209E-3</v>
      </c>
      <c r="C340">
        <f t="shared" si="29"/>
        <v>0</v>
      </c>
      <c r="D340">
        <f t="shared" si="29"/>
        <v>0</v>
      </c>
      <c r="E340">
        <f t="shared" si="29"/>
        <v>0</v>
      </c>
      <c r="F340">
        <f t="shared" si="29"/>
        <v>0</v>
      </c>
      <c r="G340">
        <f t="shared" si="29"/>
        <v>-3.8759689922479609E-3</v>
      </c>
      <c r="H340">
        <f t="shared" si="29"/>
        <v>0</v>
      </c>
      <c r="I340">
        <f t="shared" si="29"/>
        <v>0</v>
      </c>
      <c r="J340">
        <f t="shared" si="29"/>
        <v>-1.0509209100758385E-2</v>
      </c>
      <c r="K340">
        <f t="shared" si="29"/>
        <v>0</v>
      </c>
      <c r="L340">
        <f t="shared" si="29"/>
        <v>0</v>
      </c>
      <c r="M340">
        <f t="shared" si="29"/>
        <v>8.9806915132472861E-4</v>
      </c>
      <c r="N340">
        <f t="shared" si="29"/>
        <v>0</v>
      </c>
      <c r="O340">
        <f t="shared" si="29"/>
        <v>-5.2214620093626067E-3</v>
      </c>
      <c r="P340">
        <f t="shared" si="29"/>
        <v>0</v>
      </c>
      <c r="Q340">
        <f t="shared" si="29"/>
        <v>0</v>
      </c>
      <c r="R340">
        <f t="shared" si="29"/>
        <v>0</v>
      </c>
      <c r="S340">
        <f t="shared" si="29"/>
        <v>0</v>
      </c>
      <c r="T340">
        <f t="shared" si="29"/>
        <v>0</v>
      </c>
      <c r="U340">
        <f t="shared" si="29"/>
        <v>-2.1304926764314266E-2</v>
      </c>
      <c r="V340">
        <f t="shared" si="29"/>
        <v>0</v>
      </c>
      <c r="W340">
        <f t="shared" si="29"/>
        <v>0</v>
      </c>
      <c r="X340">
        <f t="shared" si="29"/>
        <v>0</v>
      </c>
      <c r="Y340">
        <f t="shared" si="29"/>
        <v>3.8027633413615335E-4</v>
      </c>
      <c r="Z340">
        <f t="shared" si="29"/>
        <v>0</v>
      </c>
      <c r="AA340">
        <f t="shared" si="29"/>
        <v>0</v>
      </c>
      <c r="AB340">
        <f t="shared" si="29"/>
        <v>-1.368181020873533E-2</v>
      </c>
      <c r="AC340">
        <f t="shared" si="29"/>
        <v>0</v>
      </c>
      <c r="AD340">
        <f t="shared" si="29"/>
        <v>0</v>
      </c>
      <c r="AE340">
        <f t="shared" si="29"/>
        <v>0</v>
      </c>
      <c r="AF340">
        <f t="shared" si="29"/>
        <v>0</v>
      </c>
      <c r="AG340">
        <f t="shared" si="29"/>
        <v>0</v>
      </c>
      <c r="AH340">
        <f t="shared" si="29"/>
        <v>-5.4313766450803849E-3</v>
      </c>
      <c r="AI340">
        <f t="shared" si="29"/>
        <v>0</v>
      </c>
      <c r="AJ340">
        <f t="shared" si="29"/>
        <v>0</v>
      </c>
      <c r="AK340">
        <f t="shared" si="29"/>
        <v>-1.0215664018161165E-2</v>
      </c>
      <c r="AL340">
        <f t="shared" si="29"/>
        <v>-1.3333333333333049E-3</v>
      </c>
      <c r="AM340">
        <f t="shared" si="29"/>
        <v>0</v>
      </c>
      <c r="AN340">
        <f t="shared" si="29"/>
        <v>-2.0873681945341168E-2</v>
      </c>
      <c r="AO340">
        <f t="shared" si="29"/>
        <v>0</v>
      </c>
      <c r="AP340">
        <f t="shared" si="29"/>
        <v>-2.0895522388059654E-2</v>
      </c>
      <c r="AQ340">
        <f t="shared" si="29"/>
        <v>-3.004807692307692E-3</v>
      </c>
      <c r="AR340">
        <f t="shared" si="29"/>
        <v>-2.0771513353115809E-2</v>
      </c>
      <c r="AS340">
        <f t="shared" si="29"/>
        <v>0</v>
      </c>
      <c r="AT340">
        <f t="shared" si="29"/>
        <v>-1.687051876845237E-3</v>
      </c>
      <c r="AU340">
        <f t="shared" si="29"/>
        <v>0</v>
      </c>
      <c r="AV340">
        <f t="shared" si="29"/>
        <v>0</v>
      </c>
      <c r="AW340">
        <f t="shared" si="29"/>
        <v>0</v>
      </c>
      <c r="AX340">
        <f t="shared" si="29"/>
        <v>-7.8448152902581246E-3</v>
      </c>
      <c r="AY340">
        <f t="shared" si="29"/>
        <v>0</v>
      </c>
      <c r="AZ340">
        <f t="shared" si="29"/>
        <v>0</v>
      </c>
    </row>
    <row r="341" spans="2:52" x14ac:dyDescent="0.25">
      <c r="B341">
        <f t="shared" si="22"/>
        <v>-8.9132856097011992E-3</v>
      </c>
      <c r="C341">
        <f t="shared" si="29"/>
        <v>-6.8073519400953025E-3</v>
      </c>
      <c r="D341">
        <f t="shared" si="29"/>
        <v>-1.121304791029556E-2</v>
      </c>
      <c r="E341">
        <f t="shared" si="29"/>
        <v>-6.1173083843108628E-3</v>
      </c>
      <c r="F341">
        <f t="shared" si="29"/>
        <v>-5.8008378988076417E-3</v>
      </c>
      <c r="G341">
        <f t="shared" si="29"/>
        <v>-1.5143548217478153E-2</v>
      </c>
      <c r="H341">
        <f t="shared" si="29"/>
        <v>-1.9328956965718496E-2</v>
      </c>
      <c r="I341">
        <f t="shared" si="29"/>
        <v>-2.623584645125656E-3</v>
      </c>
      <c r="J341">
        <f t="shared" si="29"/>
        <v>-7.5550202562137056E-3</v>
      </c>
      <c r="K341">
        <f t="shared" si="29"/>
        <v>-1.3216821409066109E-2</v>
      </c>
      <c r="L341">
        <f t="shared" si="29"/>
        <v>5.4123711340206774E-3</v>
      </c>
      <c r="M341">
        <f t="shared" si="29"/>
        <v>-8.0753701211306022E-3</v>
      </c>
      <c r="N341">
        <f t="shared" si="29"/>
        <v>-2.3557528166609765E-2</v>
      </c>
      <c r="O341">
        <f t="shared" si="29"/>
        <v>-7.9638009049773344E-3</v>
      </c>
      <c r="P341">
        <f t="shared" si="29"/>
        <v>-1.1822660098522168E-2</v>
      </c>
      <c r="Q341">
        <f t="shared" si="29"/>
        <v>-1.3823857302118273E-2</v>
      </c>
      <c r="R341">
        <f t="shared" si="29"/>
        <v>-2.2353861629596513E-2</v>
      </c>
      <c r="S341">
        <f t="shared" si="29"/>
        <v>-1.5460526315789437E-2</v>
      </c>
      <c r="T341">
        <f t="shared" si="29"/>
        <v>-1.1207335710647056E-2</v>
      </c>
      <c r="U341">
        <f t="shared" si="29"/>
        <v>-9.8261526832955984E-3</v>
      </c>
      <c r="V341">
        <f t="shared" si="29"/>
        <v>-2.1274175199089924E-2</v>
      </c>
      <c r="W341">
        <f t="shared" si="29"/>
        <v>-1.0585122022934415E-2</v>
      </c>
      <c r="X341">
        <f t="shared" si="29"/>
        <v>-4.1356492969396195E-3</v>
      </c>
      <c r="Y341">
        <f t="shared" si="29"/>
        <v>-7.8560567663457231E-3</v>
      </c>
      <c r="Z341">
        <f t="shared" si="29"/>
        <v>-3.9370078740157792E-3</v>
      </c>
      <c r="AA341">
        <f t="shared" si="29"/>
        <v>-1.3184814730620718E-2</v>
      </c>
      <c r="AB341">
        <f t="shared" si="29"/>
        <v>-1.173750666903782E-2</v>
      </c>
      <c r="AC341">
        <f t="shared" si="29"/>
        <v>2.2170491076377342E-3</v>
      </c>
      <c r="AD341">
        <f t="shared" si="29"/>
        <v>-8.1771720613287909E-3</v>
      </c>
      <c r="AE341">
        <f t="shared" si="29"/>
        <v>-1.4207980652962516E-2</v>
      </c>
      <c r="AF341">
        <f t="shared" si="29"/>
        <v>-2.8298984927714495E-2</v>
      </c>
      <c r="AG341">
        <f t="shared" si="29"/>
        <v>-9.3717459215550154E-3</v>
      </c>
      <c r="AH341">
        <f t="shared" si="29"/>
        <v>-1.0501995379121436E-3</v>
      </c>
      <c r="AI341">
        <f t="shared" si="29"/>
        <v>-1.943364797334814E-2</v>
      </c>
      <c r="AJ341">
        <f t="shared" si="29"/>
        <v>-1.4153511159499184E-2</v>
      </c>
      <c r="AK341">
        <f t="shared" si="29"/>
        <v>-1.1850152905198728E-2</v>
      </c>
      <c r="AL341">
        <f t="shared" si="29"/>
        <v>-1.2349799732977337E-2</v>
      </c>
      <c r="AM341">
        <f t="shared" si="29"/>
        <v>-1.9896193771626297E-2</v>
      </c>
      <c r="AN341">
        <f t="shared" si="29"/>
        <v>-1.1428571428571342E-2</v>
      </c>
      <c r="AO341">
        <f t="shared" si="29"/>
        <v>-4.2449969678593083E-3</v>
      </c>
      <c r="AP341">
        <f t="shared" si="29"/>
        <v>-6.7073170731708045E-3</v>
      </c>
      <c r="AQ341">
        <f t="shared" si="29"/>
        <v>-5.4249547920434335E-3</v>
      </c>
      <c r="AR341">
        <f t="shared" si="29"/>
        <v>-3.0303030303030732E-3</v>
      </c>
      <c r="AS341">
        <f t="shared" si="29"/>
        <v>6.3631430967297066E-3</v>
      </c>
      <c r="AT341">
        <f t="shared" si="29"/>
        <v>-1.0139416983523351E-2</v>
      </c>
      <c r="AU341">
        <f t="shared" si="29"/>
        <v>-9.6468561584840649E-3</v>
      </c>
      <c r="AV341">
        <f t="shared" si="29"/>
        <v>-1.4267185473411081E-2</v>
      </c>
      <c r="AW341">
        <f t="shared" si="29"/>
        <v>-2.0942408376963317E-2</v>
      </c>
      <c r="AX341">
        <f t="shared" si="29"/>
        <v>-6.7567567567567398E-3</v>
      </c>
      <c r="AY341">
        <f t="shared" si="29"/>
        <v>-2.2877808931691754E-2</v>
      </c>
      <c r="AZ341">
        <f t="shared" si="29"/>
        <v>-2.3098298020145853E-2</v>
      </c>
    </row>
    <row r="342" spans="2:52" x14ac:dyDescent="0.25">
      <c r="B342">
        <f t="shared" si="22"/>
        <v>1.3034605656472858E-2</v>
      </c>
      <c r="C342">
        <f t="shared" si="29"/>
        <v>9.5956134338588458E-3</v>
      </c>
      <c r="D342">
        <f t="shared" si="29"/>
        <v>1.5463917525773196E-2</v>
      </c>
      <c r="E342">
        <f t="shared" si="29"/>
        <v>1.6292541636495295E-2</v>
      </c>
      <c r="F342">
        <f t="shared" si="29"/>
        <v>1.3452188006482908E-2</v>
      </c>
      <c r="G342">
        <f t="shared" si="29"/>
        <v>1.2279765082754846E-2</v>
      </c>
      <c r="H342">
        <f t="shared" si="29"/>
        <v>1.8222387504648697E-2</v>
      </c>
      <c r="I342">
        <f t="shared" si="29"/>
        <v>1.4675342655406341E-2</v>
      </c>
      <c r="J342">
        <f t="shared" si="29"/>
        <v>3.1884377758164169E-2</v>
      </c>
      <c r="K342">
        <f t="shared" si="29"/>
        <v>5.9774186406906992E-3</v>
      </c>
      <c r="L342">
        <f t="shared" si="29"/>
        <v>1.0253781081773904E-2</v>
      </c>
      <c r="M342">
        <f t="shared" si="29"/>
        <v>1.5829941203075532E-2</v>
      </c>
      <c r="N342">
        <f t="shared" si="29"/>
        <v>1.048951048951049E-2</v>
      </c>
      <c r="O342">
        <f t="shared" si="29"/>
        <v>7.4803867907315561E-3</v>
      </c>
      <c r="P342">
        <f t="shared" si="29"/>
        <v>2.9910269192422734E-3</v>
      </c>
      <c r="Q342">
        <f t="shared" si="29"/>
        <v>8.4784083201446987E-3</v>
      </c>
      <c r="R342">
        <f t="shared" si="29"/>
        <v>2.1721733165656797E-2</v>
      </c>
      <c r="S342">
        <f t="shared" si="29"/>
        <v>4.3434680922152065E-3</v>
      </c>
      <c r="T342">
        <f t="shared" si="29"/>
        <v>1.2570839773312715E-2</v>
      </c>
      <c r="U342">
        <f t="shared" si="29"/>
        <v>1.7862595419847329E-2</v>
      </c>
      <c r="V342">
        <f t="shared" si="29"/>
        <v>9.5315587585725111E-3</v>
      </c>
      <c r="W342">
        <f t="shared" si="29"/>
        <v>1.2630014858841137E-2</v>
      </c>
      <c r="X342">
        <f t="shared" si="29"/>
        <v>1.7441860465116279E-2</v>
      </c>
      <c r="Y342">
        <f t="shared" si="29"/>
        <v>1.277139208173691E-2</v>
      </c>
      <c r="Z342">
        <f t="shared" si="29"/>
        <v>2.2714764596988075E-2</v>
      </c>
      <c r="AA342">
        <f t="shared" si="29"/>
        <v>6.7956692006450525E-3</v>
      </c>
      <c r="AB342">
        <f t="shared" si="29"/>
        <v>1.6195789094835319E-2</v>
      </c>
      <c r="AC342">
        <f t="shared" si="29"/>
        <v>1.5374405486118767E-2</v>
      </c>
      <c r="AD342">
        <f t="shared" si="29"/>
        <v>1.6317416695293713E-2</v>
      </c>
      <c r="AE342">
        <f t="shared" si="29"/>
        <v>5.2131248083409996E-3</v>
      </c>
      <c r="AF342">
        <f t="shared" si="29"/>
        <v>1.8360240582462863E-2</v>
      </c>
      <c r="AG342">
        <f t="shared" si="29"/>
        <v>1.7869656622284513E-2</v>
      </c>
      <c r="AH342">
        <f t="shared" si="29"/>
        <v>1.6190075693860301E-2</v>
      </c>
      <c r="AI342">
        <f t="shared" si="29"/>
        <v>1.6421291053227722E-2</v>
      </c>
      <c r="AJ342">
        <f t="shared" si="29"/>
        <v>2.5952512424075095E-2</v>
      </c>
      <c r="AK342">
        <f t="shared" si="29"/>
        <v>8.8974854932300524E-3</v>
      </c>
      <c r="AL342">
        <f t="shared" si="29"/>
        <v>2.5346400811084826E-2</v>
      </c>
      <c r="AM342">
        <f t="shared" si="29"/>
        <v>1.0150044130626656E-2</v>
      </c>
      <c r="AN342">
        <f t="shared" si="29"/>
        <v>1.9008448199199574E-2</v>
      </c>
      <c r="AO342">
        <f t="shared" si="29"/>
        <v>3.3191230207064555E-2</v>
      </c>
      <c r="AP342">
        <f t="shared" si="29"/>
        <v>3.3763044812768532E-2</v>
      </c>
      <c r="AQ342">
        <f t="shared" si="29"/>
        <v>1.7272727272727238E-2</v>
      </c>
      <c r="AR342">
        <f t="shared" si="29"/>
        <v>1.3981762917933157E-2</v>
      </c>
      <c r="AS342">
        <f t="shared" si="29"/>
        <v>1.5537692383099704E-2</v>
      </c>
      <c r="AT342">
        <f t="shared" si="29"/>
        <v>2.5608194622279128E-2</v>
      </c>
      <c r="AU342">
        <f t="shared" si="29"/>
        <v>2.2612628283179685E-3</v>
      </c>
      <c r="AV342">
        <f t="shared" si="29"/>
        <v>8.2236842105263153E-3</v>
      </c>
      <c r="AW342">
        <f t="shared" si="29"/>
        <v>1.7825311942957988E-3</v>
      </c>
      <c r="AX342">
        <f t="shared" si="29"/>
        <v>3.1697785497177562E-2</v>
      </c>
      <c r="AY342">
        <f t="shared" si="29"/>
        <v>1.3723696248856436E-2</v>
      </c>
      <c r="AZ342">
        <f t="shared" si="29"/>
        <v>7.8222222222221818E-3</v>
      </c>
    </row>
    <row r="343" spans="2:52" x14ac:dyDescent="0.25">
      <c r="B343">
        <f t="shared" si="22"/>
        <v>-4.9141025095402711E-3</v>
      </c>
      <c r="C343">
        <f t="shared" si="29"/>
        <v>1.357773251866861E-3</v>
      </c>
      <c r="D343">
        <f t="shared" si="29"/>
        <v>-5.0761421319794073E-4</v>
      </c>
      <c r="E343">
        <f t="shared" si="29"/>
        <v>6.4125400783755305E-3</v>
      </c>
      <c r="F343">
        <f t="shared" si="29"/>
        <v>-2.718695026387225E-3</v>
      </c>
      <c r="G343">
        <f t="shared" si="29"/>
        <v>-1.0021097046413532E-2</v>
      </c>
      <c r="H343">
        <f t="shared" si="29"/>
        <v>-2.5566106647187729E-2</v>
      </c>
      <c r="I343">
        <f t="shared" si="29"/>
        <v>7.3679901760130987E-3</v>
      </c>
      <c r="J343">
        <f t="shared" si="29"/>
        <v>-1.3471613386079388E-2</v>
      </c>
      <c r="K343">
        <f t="shared" si="29"/>
        <v>-2.4207746478872492E-3</v>
      </c>
      <c r="L343">
        <f t="shared" si="29"/>
        <v>-1.9284445572189855E-2</v>
      </c>
      <c r="M343">
        <f t="shared" si="29"/>
        <v>-4.4523597506676012E-4</v>
      </c>
      <c r="N343">
        <f t="shared" si="29"/>
        <v>1.0380622837370242E-2</v>
      </c>
      <c r="O343">
        <f t="shared" si="29"/>
        <v>-7.2437522636725569E-3</v>
      </c>
      <c r="P343">
        <f t="shared" si="29"/>
        <v>8.7475149105367342E-3</v>
      </c>
      <c r="Q343">
        <f t="shared" si="29"/>
        <v>-1.8271494227104536E-2</v>
      </c>
      <c r="R343">
        <f t="shared" si="29"/>
        <v>5.2590354705158333E-3</v>
      </c>
      <c r="S343">
        <f t="shared" si="29"/>
        <v>-2.3286759813705919E-2</v>
      </c>
      <c r="T343">
        <f t="shared" si="29"/>
        <v>-9.1584410298157278E-3</v>
      </c>
      <c r="U343">
        <f t="shared" si="29"/>
        <v>-1.1399430028498518E-2</v>
      </c>
      <c r="V343">
        <f t="shared" si="29"/>
        <v>-7.0236039147956184E-3</v>
      </c>
      <c r="W343">
        <f t="shared" si="29"/>
        <v>-4.402054292003101E-4</v>
      </c>
      <c r="X343">
        <f t="shared" si="29"/>
        <v>2.1768707482993197E-3</v>
      </c>
      <c r="Y343">
        <f t="shared" si="29"/>
        <v>-2.6481715006304381E-3</v>
      </c>
      <c r="Z343">
        <f t="shared" si="29"/>
        <v>-4.8921285651377185E-4</v>
      </c>
      <c r="AA343">
        <f t="shared" si="29"/>
        <v>6.063379476032504E-3</v>
      </c>
      <c r="AB343">
        <f t="shared" si="29"/>
        <v>-5.6667256950593287E-3</v>
      </c>
      <c r="AC343">
        <f t="shared" si="29"/>
        <v>-2.0152505446623094E-2</v>
      </c>
      <c r="AD343">
        <f t="shared" si="29"/>
        <v>-1.014027378739226E-3</v>
      </c>
      <c r="AE343">
        <f t="shared" si="29"/>
        <v>-4.2708968883465532E-3</v>
      </c>
      <c r="AF343">
        <f t="shared" si="29"/>
        <v>0</v>
      </c>
      <c r="AG343">
        <f t="shared" ref="C343:AZ348" si="30">IF(AG104="","",(AG105-AG104)/AG104)</f>
        <v>2.0654044750430291E-3</v>
      </c>
      <c r="AH343">
        <f t="shared" si="30"/>
        <v>-1.7380509000620655E-2</v>
      </c>
      <c r="AI343">
        <f t="shared" si="30"/>
        <v>6.8709377901579301E-3</v>
      </c>
      <c r="AJ343">
        <f t="shared" si="30"/>
        <v>6.8891280947254866E-3</v>
      </c>
      <c r="AK343">
        <f t="shared" si="30"/>
        <v>-1.9171779141103206E-3</v>
      </c>
      <c r="AL343">
        <f t="shared" si="30"/>
        <v>-1.647989452867525E-3</v>
      </c>
      <c r="AM343">
        <f t="shared" si="30"/>
        <v>6.1162079510703364E-3</v>
      </c>
      <c r="AN343">
        <f t="shared" si="30"/>
        <v>-8.1815206719754868E-3</v>
      </c>
      <c r="AO343">
        <f t="shared" si="30"/>
        <v>-6.18921308576481E-3</v>
      </c>
      <c r="AP343">
        <f t="shared" si="30"/>
        <v>-4.7505938242280331E-3</v>
      </c>
      <c r="AQ343">
        <f t="shared" si="30"/>
        <v>-7.745010425975472E-3</v>
      </c>
      <c r="AR343">
        <f t="shared" si="30"/>
        <v>-6.5947242206234671E-3</v>
      </c>
      <c r="AS343">
        <f t="shared" si="30"/>
        <v>-2.8958926589122192E-3</v>
      </c>
      <c r="AT343">
        <f t="shared" si="30"/>
        <v>-8.3229296712449875E-4</v>
      </c>
      <c r="AU343">
        <f t="shared" si="30"/>
        <v>1.0413051023950017E-3</v>
      </c>
      <c r="AV343">
        <f t="shared" si="30"/>
        <v>-1.2071778140293601E-2</v>
      </c>
      <c r="AW343">
        <f t="shared" si="30"/>
        <v>-1.7793594306048811E-3</v>
      </c>
      <c r="AX343">
        <f t="shared" si="30"/>
        <v>-3.086419753086404E-3</v>
      </c>
      <c r="AY343">
        <f t="shared" si="30"/>
        <v>3.5690843452576199E-3</v>
      </c>
      <c r="AZ343">
        <f t="shared" si="30"/>
        <v>-1.1818662903510224E-2</v>
      </c>
    </row>
    <row r="344" spans="2:52" x14ac:dyDescent="0.25">
      <c r="B344">
        <f t="shared" si="22"/>
        <v>-1.7925827504896994E-2</v>
      </c>
      <c r="C344">
        <f t="shared" si="30"/>
        <v>-1.1525423728813482E-2</v>
      </c>
      <c r="D344">
        <f t="shared" si="30"/>
        <v>-1.9807008633824303E-2</v>
      </c>
      <c r="E344">
        <f t="shared" si="30"/>
        <v>-2.2300884955752252E-2</v>
      </c>
      <c r="F344">
        <f t="shared" si="30"/>
        <v>-1.4432328415650694E-3</v>
      </c>
      <c r="G344">
        <f t="shared" si="30"/>
        <v>-2.0245071923281743E-2</v>
      </c>
      <c r="H344">
        <f t="shared" si="30"/>
        <v>-3.1859070464767617E-2</v>
      </c>
      <c r="I344">
        <f t="shared" si="30"/>
        <v>-2.3296762833536502E-2</v>
      </c>
      <c r="J344">
        <f t="shared" si="30"/>
        <v>-3.3813807304649293E-2</v>
      </c>
      <c r="K344">
        <f t="shared" si="30"/>
        <v>-5.6254136333554186E-3</v>
      </c>
      <c r="L344">
        <f t="shared" si="30"/>
        <v>-1.8628719275549776E-2</v>
      </c>
      <c r="M344">
        <f t="shared" si="30"/>
        <v>-2.4944320712694854E-2</v>
      </c>
      <c r="N344">
        <f t="shared" si="30"/>
        <v>-4.4520547945205479E-3</v>
      </c>
      <c r="O344">
        <f t="shared" si="30"/>
        <v>-8.7559284932505806E-3</v>
      </c>
      <c r="P344">
        <f t="shared" si="30"/>
        <v>6.5037445802128722E-3</v>
      </c>
      <c r="Q344">
        <f t="shared" si="30"/>
        <v>-2.6261703585293415E-2</v>
      </c>
      <c r="R344">
        <f t="shared" si="30"/>
        <v>-2.6602849510240428E-2</v>
      </c>
      <c r="S344">
        <f t="shared" si="30"/>
        <v>-2.7588555858310701E-2</v>
      </c>
      <c r="T344">
        <f t="shared" si="30"/>
        <v>-1.6329464927595804E-2</v>
      </c>
      <c r="U344">
        <f t="shared" si="30"/>
        <v>-1.6234258837809164E-2</v>
      </c>
      <c r="V344">
        <f t="shared" si="30"/>
        <v>-2.3654916512059278E-2</v>
      </c>
      <c r="W344">
        <f t="shared" si="30"/>
        <v>-1.0716382853787492E-2</v>
      </c>
      <c r="X344">
        <f t="shared" si="30"/>
        <v>-1.4118924789573717E-2</v>
      </c>
      <c r="Y344">
        <f t="shared" si="30"/>
        <v>-1.8080667593880474E-2</v>
      </c>
      <c r="Z344">
        <f t="shared" si="30"/>
        <v>-2.3200039156184238E-2</v>
      </c>
      <c r="AA344">
        <f t="shared" si="30"/>
        <v>-1.9331362292472334E-3</v>
      </c>
      <c r="AB344">
        <f t="shared" si="30"/>
        <v>-2.1727515583259107E-2</v>
      </c>
      <c r="AC344">
        <f t="shared" si="30"/>
        <v>-6.7815453029461065E-3</v>
      </c>
      <c r="AD344">
        <f t="shared" si="30"/>
        <v>-1.0150566739976314E-3</v>
      </c>
      <c r="AE344">
        <f t="shared" si="30"/>
        <v>-3.0637254901960784E-3</v>
      </c>
      <c r="AF344">
        <f t="shared" si="30"/>
        <v>-2.7354678271681768E-2</v>
      </c>
      <c r="AG344">
        <f t="shared" si="30"/>
        <v>-8.244589488148402E-3</v>
      </c>
      <c r="AH344">
        <f t="shared" si="30"/>
        <v>-3.4954727311012922E-2</v>
      </c>
      <c r="AI344">
        <f t="shared" si="30"/>
        <v>-4.057543341940327E-3</v>
      </c>
      <c r="AJ344">
        <f t="shared" si="30"/>
        <v>-1.4966859097711965E-3</v>
      </c>
      <c r="AK344">
        <f t="shared" si="30"/>
        <v>-1.0372646945831716E-2</v>
      </c>
      <c r="AL344">
        <f t="shared" si="30"/>
        <v>-1.1224826675470447E-2</v>
      </c>
      <c r="AM344">
        <f t="shared" si="30"/>
        <v>-1.2592270950933565E-2</v>
      </c>
      <c r="AN344">
        <f t="shared" si="30"/>
        <v>-1.0888693356797206E-2</v>
      </c>
      <c r="AO344">
        <f t="shared" si="30"/>
        <v>-5.9311981020166078E-4</v>
      </c>
      <c r="AP344">
        <f t="shared" si="30"/>
        <v>-2.0883054892601387E-2</v>
      </c>
      <c r="AQ344">
        <f t="shared" si="30"/>
        <v>-2.6418492945061576E-2</v>
      </c>
      <c r="AR344">
        <f t="shared" si="30"/>
        <v>-1.0863005431502698E-2</v>
      </c>
      <c r="AS344">
        <f t="shared" si="30"/>
        <v>-1.3408199816060675E-2</v>
      </c>
      <c r="AT344">
        <f t="shared" si="30"/>
        <v>-2.2907122032486463E-2</v>
      </c>
      <c r="AU344">
        <f t="shared" si="30"/>
        <v>-9.7087378640776691E-3</v>
      </c>
      <c r="AV344">
        <f t="shared" si="30"/>
        <v>-9.5772787318363084E-3</v>
      </c>
      <c r="AW344">
        <f t="shared" si="30"/>
        <v>-3.5056446821152734E-2</v>
      </c>
      <c r="AX344">
        <f t="shared" si="30"/>
        <v>-3.208556149732622E-2</v>
      </c>
      <c r="AY344">
        <f t="shared" si="30"/>
        <v>-1.0301271307689262E-2</v>
      </c>
      <c r="AZ344">
        <f t="shared" si="30"/>
        <v>-2.1242413423777307E-2</v>
      </c>
    </row>
    <row r="345" spans="2:52" x14ac:dyDescent="0.25">
      <c r="B345">
        <f t="shared" si="22"/>
        <v>1.3993891463144703E-3</v>
      </c>
      <c r="C345">
        <f t="shared" si="30"/>
        <v>-6.8587105624158247E-4</v>
      </c>
      <c r="D345">
        <f t="shared" si="30"/>
        <v>9.3264248704663794E-3</v>
      </c>
      <c r="E345">
        <f t="shared" si="30"/>
        <v>1.2671976828385228E-2</v>
      </c>
      <c r="F345">
        <f t="shared" si="30"/>
        <v>2.4088646218082543E-3</v>
      </c>
      <c r="G345">
        <f t="shared" si="30"/>
        <v>5.4377379010328607E-4</v>
      </c>
      <c r="H345">
        <f t="shared" si="30"/>
        <v>8.9043747580333388E-3</v>
      </c>
      <c r="I345">
        <f t="shared" si="30"/>
        <v>-3.6056025516571903E-3</v>
      </c>
      <c r="J345">
        <f t="shared" si="30"/>
        <v>1.0207515423443595E-2</v>
      </c>
      <c r="K345">
        <f t="shared" si="30"/>
        <v>-7.4320576816417584E-3</v>
      </c>
      <c r="L345">
        <f t="shared" si="30"/>
        <v>2.5837068283680494E-2</v>
      </c>
      <c r="M345">
        <f t="shared" si="30"/>
        <v>0</v>
      </c>
      <c r="N345">
        <f t="shared" si="30"/>
        <v>1.7199862401100791E-3</v>
      </c>
      <c r="O345">
        <f t="shared" si="30"/>
        <v>-1.0857563489142498E-2</v>
      </c>
      <c r="P345">
        <f t="shared" si="30"/>
        <v>-4.1120031329547014E-3</v>
      </c>
      <c r="Q345">
        <f t="shared" si="30"/>
        <v>5.3939962476547108E-3</v>
      </c>
      <c r="R345">
        <f t="shared" si="30"/>
        <v>-1.3722126929674098E-3</v>
      </c>
      <c r="S345">
        <f t="shared" si="30"/>
        <v>-1.050788091068341E-3</v>
      </c>
      <c r="T345">
        <f t="shared" si="30"/>
        <v>4.1762372102736025E-3</v>
      </c>
      <c r="U345">
        <f t="shared" si="30"/>
        <v>-4.472547809993818E-3</v>
      </c>
      <c r="V345">
        <f t="shared" si="30"/>
        <v>-4.7505938242287712E-4</v>
      </c>
      <c r="W345">
        <f t="shared" si="30"/>
        <v>3.1161893456001445E-3</v>
      </c>
      <c r="X345">
        <f t="shared" si="30"/>
        <v>1.3770311209033324E-3</v>
      </c>
      <c r="Y345">
        <f t="shared" si="30"/>
        <v>-1.2876641771825176E-3</v>
      </c>
      <c r="Z345">
        <f t="shared" si="30"/>
        <v>5.4617427469057581E-3</v>
      </c>
      <c r="AA345">
        <f t="shared" si="30"/>
        <v>1.0140138999658205E-2</v>
      </c>
      <c r="AB345">
        <f t="shared" si="30"/>
        <v>-1.4563990533405843E-3</v>
      </c>
      <c r="AC345">
        <f t="shared" si="30"/>
        <v>-7.0517125587642206E-3</v>
      </c>
      <c r="AD345">
        <f t="shared" si="30"/>
        <v>-4.4030482641828957E-3</v>
      </c>
      <c r="AE345">
        <f t="shared" si="30"/>
        <v>-9.5267363245236623E-3</v>
      </c>
      <c r="AF345">
        <f t="shared" si="30"/>
        <v>0</v>
      </c>
      <c r="AG345">
        <f t="shared" si="30"/>
        <v>-4.5029442327675787E-3</v>
      </c>
      <c r="AH345">
        <f t="shared" si="30"/>
        <v>6.5459306131357496E-4</v>
      </c>
      <c r="AI345">
        <f t="shared" si="30"/>
        <v>-1.3333333333333417E-2</v>
      </c>
      <c r="AJ345">
        <f t="shared" si="30"/>
        <v>-4.6038543897215789E-3</v>
      </c>
      <c r="AK345">
        <f t="shared" si="30"/>
        <v>-2.329192546583939E-3</v>
      </c>
      <c r="AL345">
        <f t="shared" si="30"/>
        <v>-9.6828046744574011E-3</v>
      </c>
      <c r="AM345">
        <f t="shared" si="30"/>
        <v>-1.4072119613016711E-2</v>
      </c>
      <c r="AN345">
        <f t="shared" si="30"/>
        <v>0</v>
      </c>
      <c r="AO345">
        <f t="shared" si="30"/>
        <v>-1.8991097922848664E-2</v>
      </c>
      <c r="AP345">
        <f t="shared" si="30"/>
        <v>-6.0938452163308344E-4</v>
      </c>
      <c r="AQ345">
        <f t="shared" si="30"/>
        <v>6.4754856614245015E-3</v>
      </c>
      <c r="AR345">
        <f t="shared" si="30"/>
        <v>-6.7114093959731195E-3</v>
      </c>
      <c r="AS345">
        <f t="shared" si="30"/>
        <v>0</v>
      </c>
      <c r="AT345">
        <f t="shared" si="30"/>
        <v>1.2787723785166725E-3</v>
      </c>
      <c r="AU345">
        <f t="shared" si="30"/>
        <v>-7.5280112044817929E-3</v>
      </c>
      <c r="AV345">
        <f t="shared" si="30"/>
        <v>-6.3354451483827188E-3</v>
      </c>
      <c r="AW345">
        <f t="shared" si="30"/>
        <v>-6.1576354679799454E-4</v>
      </c>
      <c r="AX345">
        <f t="shared" si="30"/>
        <v>-1.4539110206462802E-4</v>
      </c>
      <c r="AY345">
        <f t="shared" si="30"/>
        <v>-8.4259221015239808E-3</v>
      </c>
      <c r="AZ345">
        <f t="shared" si="30"/>
        <v>-6.0186029545868745E-3</v>
      </c>
    </row>
    <row r="346" spans="2:52" x14ac:dyDescent="0.25">
      <c r="B346">
        <f t="shared" si="22"/>
        <v>-1.0730086571300937E-2</v>
      </c>
      <c r="C346">
        <f t="shared" si="30"/>
        <v>-9.6087851750170025E-3</v>
      </c>
      <c r="D346">
        <f t="shared" si="30"/>
        <v>-1.1293634496920005E-2</v>
      </c>
      <c r="E346">
        <f t="shared" si="30"/>
        <v>-1.5731140507686727E-2</v>
      </c>
      <c r="F346">
        <f t="shared" si="30"/>
        <v>3.2041012495983944E-4</v>
      </c>
      <c r="G346">
        <f t="shared" si="30"/>
        <v>3.369565217391329E-3</v>
      </c>
      <c r="H346">
        <f t="shared" si="30"/>
        <v>-1.1895625479662403E-2</v>
      </c>
      <c r="I346">
        <f t="shared" si="30"/>
        <v>-2.4077940153096729E-2</v>
      </c>
      <c r="J346">
        <f t="shared" si="30"/>
        <v>-4.6635576282478535E-3</v>
      </c>
      <c r="K346">
        <f t="shared" si="30"/>
        <v>5.6995976754582282E-3</v>
      </c>
      <c r="L346">
        <f t="shared" si="30"/>
        <v>-1.156515034695451E-2</v>
      </c>
      <c r="M346">
        <f t="shared" si="30"/>
        <v>-5.4819552306990269E-3</v>
      </c>
      <c r="N346">
        <f t="shared" si="30"/>
        <v>-1.0302197802197802E-2</v>
      </c>
      <c r="O346">
        <f t="shared" si="30"/>
        <v>-4.093023255813932E-3</v>
      </c>
      <c r="P346">
        <f t="shared" si="30"/>
        <v>1.1797090051120051E-3</v>
      </c>
      <c r="Q346">
        <f t="shared" si="30"/>
        <v>-2.4259388850011644E-2</v>
      </c>
      <c r="R346">
        <f t="shared" si="30"/>
        <v>-2.1756555593724952E-3</v>
      </c>
      <c r="S346">
        <f t="shared" si="30"/>
        <v>1.0518934081346822E-3</v>
      </c>
      <c r="T346">
        <f t="shared" si="30"/>
        <v>-2.3913495529216465E-3</v>
      </c>
      <c r="U346">
        <f t="shared" si="30"/>
        <v>1.4097598760650688E-2</v>
      </c>
      <c r="V346">
        <f t="shared" si="30"/>
        <v>-1.1288022813688247E-2</v>
      </c>
      <c r="W346">
        <f t="shared" si="30"/>
        <v>-5.9171597633134836E-3</v>
      </c>
      <c r="X346">
        <f t="shared" si="30"/>
        <v>-1.9526952695269526E-2</v>
      </c>
      <c r="Y346">
        <f t="shared" si="30"/>
        <v>-2.8494069107787619E-2</v>
      </c>
      <c r="Z346">
        <f t="shared" si="30"/>
        <v>5.4320741552876389E-3</v>
      </c>
      <c r="AA346">
        <f t="shared" si="30"/>
        <v>-1.1279043537097795E-4</v>
      </c>
      <c r="AB346">
        <f t="shared" si="30"/>
        <v>1.239744758432087E-2</v>
      </c>
      <c r="AC346">
        <f t="shared" si="30"/>
        <v>0</v>
      </c>
      <c r="AD346">
        <f t="shared" si="30"/>
        <v>-1.7009695526450076E-2</v>
      </c>
      <c r="AE346">
        <f t="shared" si="30"/>
        <v>-6.5156686317095871E-3</v>
      </c>
      <c r="AF346">
        <f t="shared" si="30"/>
        <v>-1.21444550974752E-2</v>
      </c>
      <c r="AG346">
        <f t="shared" si="30"/>
        <v>-1.4265831593597773E-2</v>
      </c>
      <c r="AH346">
        <f t="shared" si="30"/>
        <v>4.3610989969479122E-4</v>
      </c>
      <c r="AI346">
        <f t="shared" si="30"/>
        <v>4.6921921921921923E-3</v>
      </c>
      <c r="AJ346">
        <f t="shared" si="30"/>
        <v>-7.9595568462946017E-3</v>
      </c>
      <c r="AK346">
        <f t="shared" si="30"/>
        <v>4.669260700389144E-3</v>
      </c>
      <c r="AL346">
        <f t="shared" si="30"/>
        <v>3.7086985839514305E-3</v>
      </c>
      <c r="AM346">
        <f t="shared" si="30"/>
        <v>4.0142729705619981E-3</v>
      </c>
      <c r="AN346">
        <f t="shared" si="30"/>
        <v>8.562215056154782E-3</v>
      </c>
      <c r="AO346">
        <f t="shared" si="30"/>
        <v>-2.9038112522686024E-2</v>
      </c>
      <c r="AP346">
        <f t="shared" si="30"/>
        <v>7.9268292682926223E-3</v>
      </c>
      <c r="AQ346">
        <f t="shared" si="30"/>
        <v>1.1642156862745133E-2</v>
      </c>
      <c r="AR346">
        <f t="shared" si="30"/>
        <v>3.0712530712528963E-3</v>
      </c>
      <c r="AS346">
        <f t="shared" si="30"/>
        <v>3.3853400058875016E-3</v>
      </c>
      <c r="AT346">
        <f t="shared" si="30"/>
        <v>-1.1919965942954497E-2</v>
      </c>
      <c r="AU346">
        <f t="shared" si="30"/>
        <v>2.3813723760804376E-2</v>
      </c>
      <c r="AV346">
        <f t="shared" si="30"/>
        <v>-3.3557046979873403E-4</v>
      </c>
      <c r="AW346">
        <f t="shared" si="30"/>
        <v>-4.9291435613062927E-3</v>
      </c>
      <c r="AX346">
        <f t="shared" si="30"/>
        <v>-2.2248073287770849E-2</v>
      </c>
      <c r="AY346">
        <f t="shared" si="30"/>
        <v>1.212146457283279E-2</v>
      </c>
      <c r="AZ346">
        <f t="shared" si="30"/>
        <v>1.5045871559633033E-2</v>
      </c>
    </row>
    <row r="347" spans="2:52" x14ac:dyDescent="0.25">
      <c r="B347">
        <f t="shared" si="22"/>
        <v>-2.2683512251734927E-3</v>
      </c>
      <c r="C347">
        <f t="shared" si="30"/>
        <v>-7.6230076230077801E-3</v>
      </c>
      <c r="D347">
        <f t="shared" si="30"/>
        <v>7.2689511941848688E-3</v>
      </c>
      <c r="E347">
        <f t="shared" si="30"/>
        <v>5.0853614239011156E-3</v>
      </c>
      <c r="F347">
        <f t="shared" si="30"/>
        <v>1.4413837283792077E-3</v>
      </c>
      <c r="G347">
        <f t="shared" si="30"/>
        <v>4.7665475029790676E-3</v>
      </c>
      <c r="H347">
        <f t="shared" si="30"/>
        <v>5.8252427184466021E-3</v>
      </c>
      <c r="I347">
        <f t="shared" si="30"/>
        <v>8.414147176269253E-3</v>
      </c>
      <c r="J347">
        <f t="shared" si="30"/>
        <v>1.6510486390004506E-2</v>
      </c>
      <c r="K347">
        <f t="shared" si="30"/>
        <v>-8.8898766529609354E-4</v>
      </c>
      <c r="L347">
        <f t="shared" si="30"/>
        <v>-5.4602184087364086E-3</v>
      </c>
      <c r="M347">
        <f t="shared" si="30"/>
        <v>3.2154340836013646E-3</v>
      </c>
      <c r="N347">
        <f t="shared" si="30"/>
        <v>-2.4288688410825814E-3</v>
      </c>
      <c r="O347">
        <f t="shared" si="30"/>
        <v>-8.5933121614048362E-3</v>
      </c>
      <c r="P347">
        <f t="shared" si="30"/>
        <v>-1.6496465043204983E-2</v>
      </c>
      <c r="Q347">
        <f t="shared" si="30"/>
        <v>1.6734401147501861E-3</v>
      </c>
      <c r="R347">
        <f t="shared" si="30"/>
        <v>7.5740188202891899E-3</v>
      </c>
      <c r="S347">
        <f t="shared" si="30"/>
        <v>9.8073555166375177E-3</v>
      </c>
      <c r="T347">
        <f t="shared" si="30"/>
        <v>1.1881188118811887E-2</v>
      </c>
      <c r="U347">
        <f t="shared" si="30"/>
        <v>8.70760769935831E-3</v>
      </c>
      <c r="V347">
        <f t="shared" si="30"/>
        <v>1.4060809998798243E-2</v>
      </c>
      <c r="W347">
        <f t="shared" si="30"/>
        <v>2.38095238095233E-3</v>
      </c>
      <c r="X347">
        <f t="shared" si="30"/>
        <v>7.2931276297335205E-3</v>
      </c>
      <c r="Y347">
        <f t="shared" si="30"/>
        <v>9.0245520902456113E-3</v>
      </c>
      <c r="Z347">
        <f t="shared" si="30"/>
        <v>8.7732342007434752E-3</v>
      </c>
      <c r="AA347">
        <f t="shared" si="30"/>
        <v>3.1584884376762677E-3</v>
      </c>
      <c r="AB347">
        <f t="shared" si="30"/>
        <v>2.2330271925085576E-2</v>
      </c>
      <c r="AC347">
        <f t="shared" si="30"/>
        <v>8.7926952992897697E-3</v>
      </c>
      <c r="AD347">
        <f t="shared" si="30"/>
        <v>6.2294514621906907E-3</v>
      </c>
      <c r="AE347">
        <f t="shared" si="30"/>
        <v>9.9937539038101181E-3</v>
      </c>
      <c r="AF347">
        <f t="shared" si="30"/>
        <v>5.8233581365253872E-3</v>
      </c>
      <c r="AG347">
        <f t="shared" si="30"/>
        <v>1.9414048711613129E-2</v>
      </c>
      <c r="AH347">
        <f t="shared" si="30"/>
        <v>1.7436791630339645E-3</v>
      </c>
      <c r="AI347">
        <f t="shared" si="30"/>
        <v>1.3263590509994439E-2</v>
      </c>
      <c r="AJ347">
        <f t="shared" si="30"/>
        <v>-7.3728721674075192E-3</v>
      </c>
      <c r="AK347">
        <f t="shared" si="30"/>
        <v>5.4221533694810446E-3</v>
      </c>
      <c r="AL347">
        <f t="shared" si="30"/>
        <v>4.3668122270742026E-3</v>
      </c>
      <c r="AM347">
        <f t="shared" si="30"/>
        <v>3.9982230119946687E-3</v>
      </c>
      <c r="AN347">
        <f t="shared" si="30"/>
        <v>8.9305402425578304E-3</v>
      </c>
      <c r="AO347">
        <f t="shared" si="30"/>
        <v>1.61993769470405E-2</v>
      </c>
      <c r="AP347">
        <f t="shared" si="30"/>
        <v>5.4446460980035671E-3</v>
      </c>
      <c r="AQ347">
        <f t="shared" si="30"/>
        <v>2.7256208358571597E-3</v>
      </c>
      <c r="AR347">
        <f t="shared" si="30"/>
        <v>-1.8371096142068334E-3</v>
      </c>
      <c r="AS347">
        <f t="shared" si="30"/>
        <v>1.8923280035206123E-2</v>
      </c>
      <c r="AT347">
        <f t="shared" si="30"/>
        <v>9.9095217578630389E-3</v>
      </c>
      <c r="AU347">
        <f t="shared" si="30"/>
        <v>-7.0640937284631288E-3</v>
      </c>
      <c r="AV347">
        <f t="shared" si="30"/>
        <v>7.3850285330649404E-3</v>
      </c>
      <c r="AW347">
        <f t="shared" si="30"/>
        <v>2.4767801857585492E-3</v>
      </c>
      <c r="AX347">
        <f t="shared" si="30"/>
        <v>1.1748958953004257E-2</v>
      </c>
      <c r="AY347">
        <f t="shared" si="30"/>
        <v>3.8809778582599451E-2</v>
      </c>
      <c r="AZ347">
        <f t="shared" si="30"/>
        <v>1.3738250180766414E-2</v>
      </c>
    </row>
    <row r="348" spans="2:52" x14ac:dyDescent="0.25">
      <c r="B348">
        <f t="shared" si="22"/>
        <v>-8.7797369897456758E-3</v>
      </c>
      <c r="C348">
        <f t="shared" si="30"/>
        <v>-5.5865921787708311E-3</v>
      </c>
      <c r="D348">
        <f t="shared" si="30"/>
        <v>-4.1237113402062438E-3</v>
      </c>
      <c r="E348">
        <f t="shared" si="30"/>
        <v>-5.0596313697144103E-3</v>
      </c>
      <c r="F348">
        <f t="shared" si="30"/>
        <v>-1.0395010395010396E-2</v>
      </c>
      <c r="G348">
        <f t="shared" si="30"/>
        <v>-1.8867924528301886E-2</v>
      </c>
      <c r="H348">
        <f t="shared" si="30"/>
        <v>-5.0193050193050636E-3</v>
      </c>
      <c r="I348">
        <f t="shared" si="30"/>
        <v>-4.3841040871163911E-3</v>
      </c>
      <c r="J348">
        <f t="shared" si="30"/>
        <v>3.2923617208078506E-4</v>
      </c>
      <c r="K348">
        <f t="shared" si="30"/>
        <v>-2.0909798687576541E-2</v>
      </c>
      <c r="L348">
        <f t="shared" si="30"/>
        <v>-4.444444444444415E-3</v>
      </c>
      <c r="M348">
        <f t="shared" si="30"/>
        <v>-1.1904761904761878E-2</v>
      </c>
      <c r="N348">
        <f t="shared" si="30"/>
        <v>-1.8086956521739129E-2</v>
      </c>
      <c r="O348">
        <f t="shared" si="30"/>
        <v>-1.884303749764462E-2</v>
      </c>
      <c r="P348">
        <f t="shared" si="30"/>
        <v>-9.1853035143770415E-3</v>
      </c>
      <c r="Q348">
        <f t="shared" si="30"/>
        <v>-1.0262529832935555E-2</v>
      </c>
      <c r="R348">
        <f t="shared" si="30"/>
        <v>-1.2072892938496583E-2</v>
      </c>
      <c r="S348">
        <f t="shared" si="30"/>
        <v>-3.4686090877558097E-3</v>
      </c>
      <c r="T348">
        <f t="shared" si="30"/>
        <v>-3.7078998867030532E-3</v>
      </c>
      <c r="U348">
        <f t="shared" si="30"/>
        <v>-4.6948356807511278E-3</v>
      </c>
      <c r="V348">
        <f t="shared" si="30"/>
        <v>-1.3391799004503383E-2</v>
      </c>
      <c r="W348">
        <f t="shared" si="30"/>
        <v>-8.0166270783848907E-3</v>
      </c>
      <c r="X348">
        <f t="shared" si="30"/>
        <v>-7.5187969924812026E-3</v>
      </c>
      <c r="Y348">
        <f t="shared" si="30"/>
        <v>-4.2088649217415152E-3</v>
      </c>
      <c r="Z348">
        <f t="shared" si="30"/>
        <v>-9.8270440251570224E-4</v>
      </c>
      <c r="AA348">
        <f t="shared" si="30"/>
        <v>-1.6080062970876045E-2</v>
      </c>
      <c r="AB348">
        <f t="shared" si="30"/>
        <v>-7.5744231107979509E-3</v>
      </c>
      <c r="AC348">
        <f t="shared" si="30"/>
        <v>-1.1062688568555121E-2</v>
      </c>
      <c r="AD348">
        <f t="shared" si="30"/>
        <v>-7.0507308684436805E-3</v>
      </c>
      <c r="AE348">
        <f t="shared" si="30"/>
        <v>-4.9474335188620907E-3</v>
      </c>
      <c r="AF348">
        <f t="shared" si="30"/>
        <v>1.3187520102926991E-2</v>
      </c>
      <c r="AG348">
        <f t="shared" si="30"/>
        <v>-5.5401662049861496E-3</v>
      </c>
      <c r="AH348">
        <f t="shared" si="30"/>
        <v>-9.7911227154047608E-3</v>
      </c>
      <c r="AI348">
        <f t="shared" si="30"/>
        <v>-1.7699115044247829E-2</v>
      </c>
      <c r="AJ348">
        <f t="shared" si="30"/>
        <v>-5.0791916985253961E-2</v>
      </c>
      <c r="AK348">
        <f t="shared" si="30"/>
        <v>-1.1556240369799719E-2</v>
      </c>
      <c r="AL348">
        <f t="shared" ref="C348:AZ353" si="31">IF(AL109="","",(AL110-AL109)/AL109)</f>
        <v>-3.3444816053510994E-3</v>
      </c>
      <c r="AM348">
        <f t="shared" si="31"/>
        <v>-2.5221238938053097E-2</v>
      </c>
      <c r="AN348">
        <f t="shared" si="31"/>
        <v>-8.5236586165445757E-3</v>
      </c>
      <c r="AO348">
        <f t="shared" si="31"/>
        <v>2.1459227467811159E-3</v>
      </c>
      <c r="AP348">
        <f t="shared" si="31"/>
        <v>-7.2202166064982013E-3</v>
      </c>
      <c r="AQ348">
        <f t="shared" si="31"/>
        <v>-1.2684989429175612E-2</v>
      </c>
      <c r="AR348">
        <f t="shared" si="31"/>
        <v>-1.9631901840490813E-2</v>
      </c>
      <c r="AS348">
        <f t="shared" si="31"/>
        <v>3.5656013053076037E-2</v>
      </c>
      <c r="AT348">
        <f t="shared" si="31"/>
        <v>-1.0665529010238907E-2</v>
      </c>
      <c r="AU348">
        <f t="shared" si="31"/>
        <v>-1.0931806350858927E-2</v>
      </c>
      <c r="AV348">
        <f t="shared" si="31"/>
        <v>-8.3305564811729411E-3</v>
      </c>
      <c r="AW348">
        <f t="shared" si="31"/>
        <v>-6.1766522544780727E-3</v>
      </c>
      <c r="AX348">
        <f t="shared" si="31"/>
        <v>-1.0877554020285092E-2</v>
      </c>
      <c r="AY348">
        <f t="shared" si="31"/>
        <v>1.2321223406362661E-2</v>
      </c>
      <c r="AZ348">
        <f t="shared" si="31"/>
        <v>2.3181169757489758E-3</v>
      </c>
    </row>
    <row r="349" spans="2:52" x14ac:dyDescent="0.25">
      <c r="B349">
        <f t="shared" si="22"/>
        <v>-7.4321240820970939E-3</v>
      </c>
      <c r="C349">
        <f t="shared" si="31"/>
        <v>-1.544943820224731E-2</v>
      </c>
      <c r="D349">
        <f t="shared" si="31"/>
        <v>-1.2422360248447088E-2</v>
      </c>
      <c r="E349">
        <f t="shared" si="31"/>
        <v>-1.3803123864874723E-2</v>
      </c>
      <c r="F349">
        <f t="shared" si="31"/>
        <v>1.6160310277961012E-4</v>
      </c>
      <c r="G349">
        <f t="shared" si="31"/>
        <v>1.2087912087912025E-3</v>
      </c>
      <c r="H349">
        <f t="shared" si="31"/>
        <v>-1.9790454016298E-2</v>
      </c>
      <c r="I349">
        <f t="shared" si="31"/>
        <v>-2.2727272727272728E-2</v>
      </c>
      <c r="J349">
        <f t="shared" si="31"/>
        <v>-2.2051563357103732E-2</v>
      </c>
      <c r="K349">
        <f t="shared" si="31"/>
        <v>7.2702487788255041E-3</v>
      </c>
      <c r="L349">
        <f t="shared" si="31"/>
        <v>0</v>
      </c>
      <c r="M349">
        <f t="shared" si="31"/>
        <v>-6.9508804448563484E-3</v>
      </c>
      <c r="N349">
        <f t="shared" si="31"/>
        <v>-9.2100602196245121E-3</v>
      </c>
      <c r="O349">
        <f t="shared" si="31"/>
        <v>5.5694257729978708E-3</v>
      </c>
      <c r="P349">
        <f t="shared" si="31"/>
        <v>-2.4385328496573894E-2</v>
      </c>
      <c r="Q349">
        <f t="shared" si="31"/>
        <v>-1.3142030383409735E-2</v>
      </c>
      <c r="R349">
        <f t="shared" si="31"/>
        <v>7.0325109522711548E-3</v>
      </c>
      <c r="S349">
        <f t="shared" si="31"/>
        <v>-3.8287504350853559E-3</v>
      </c>
      <c r="T349">
        <f t="shared" si="31"/>
        <v>-1.1888762534890992E-2</v>
      </c>
      <c r="U349">
        <f t="shared" si="31"/>
        <v>-5.6299452221545837E-3</v>
      </c>
      <c r="V349">
        <f t="shared" si="31"/>
        <v>-1.3093093093093134E-2</v>
      </c>
      <c r="W349">
        <f t="shared" si="31"/>
        <v>-7.6324453756359016E-3</v>
      </c>
      <c r="X349">
        <f t="shared" si="31"/>
        <v>-1.2065095398428732E-2</v>
      </c>
      <c r="Y349">
        <f t="shared" si="31"/>
        <v>-1.4661207238145549E-2</v>
      </c>
      <c r="Z349">
        <f t="shared" si="31"/>
        <v>-1.6476490261656544E-2</v>
      </c>
      <c r="AA349">
        <f t="shared" si="31"/>
        <v>-4.6857142857142471E-3</v>
      </c>
      <c r="AB349">
        <f t="shared" si="31"/>
        <v>-1.8459353922612817E-2</v>
      </c>
      <c r="AC349">
        <f t="shared" si="31"/>
        <v>-7.0056497175141758E-3</v>
      </c>
      <c r="AD349">
        <f t="shared" si="31"/>
        <v>-1.3335642535503983E-2</v>
      </c>
      <c r="AE349">
        <f t="shared" si="31"/>
        <v>-1.305158483530143E-2</v>
      </c>
      <c r="AF349">
        <f t="shared" si="31"/>
        <v>-1.5873015873015872E-2</v>
      </c>
      <c r="AG349">
        <f t="shared" si="31"/>
        <v>-1.8454038997214484E-2</v>
      </c>
      <c r="AH349">
        <f t="shared" si="31"/>
        <v>-1.5381234893429923E-2</v>
      </c>
      <c r="AI349">
        <f t="shared" si="31"/>
        <v>-3.5660660660660239E-3</v>
      </c>
      <c r="AJ349">
        <f t="shared" si="31"/>
        <v>-1.3808975834292289E-2</v>
      </c>
      <c r="AK349">
        <f t="shared" si="31"/>
        <v>-1.0132501948558128E-2</v>
      </c>
      <c r="AL349">
        <f t="shared" si="31"/>
        <v>-1.91275167785235E-2</v>
      </c>
      <c r="AM349">
        <f t="shared" si="31"/>
        <v>4.0853381752156154E-3</v>
      </c>
      <c r="AN349">
        <f t="shared" si="31"/>
        <v>-9.1480216025570573E-3</v>
      </c>
      <c r="AO349">
        <f t="shared" si="31"/>
        <v>-2.569593147751606E-2</v>
      </c>
      <c r="AP349">
        <f t="shared" si="31"/>
        <v>-2.6666666666666557E-2</v>
      </c>
      <c r="AQ349">
        <f t="shared" si="31"/>
        <v>-1.9271948608136906E-2</v>
      </c>
      <c r="AR349">
        <f t="shared" si="31"/>
        <v>-9.3867334167709853E-3</v>
      </c>
      <c r="AS349">
        <f t="shared" si="31"/>
        <v>-1.0564848709512905E-2</v>
      </c>
      <c r="AT349">
        <f t="shared" si="31"/>
        <v>-1.6817593790426931E-2</v>
      </c>
      <c r="AU349">
        <f t="shared" si="31"/>
        <v>8.7719298245614037E-4</v>
      </c>
      <c r="AV349">
        <f t="shared" si="31"/>
        <v>-1.4448924731182833E-2</v>
      </c>
      <c r="AW349">
        <f t="shared" si="31"/>
        <v>-2.0509633312616602E-2</v>
      </c>
      <c r="AX349">
        <f t="shared" si="31"/>
        <v>-2.9722098380146056E-3</v>
      </c>
      <c r="AY349">
        <f t="shared" si="31"/>
        <v>-1.5967438948027601E-2</v>
      </c>
      <c r="AZ349">
        <f t="shared" si="31"/>
        <v>-1.7434620174346271E-2</v>
      </c>
    </row>
    <row r="350" spans="2:52" x14ac:dyDescent="0.25">
      <c r="B350">
        <f t="shared" si="22"/>
        <v>-8.3416431305344905E-3</v>
      </c>
      <c r="C350">
        <f t="shared" si="31"/>
        <v>-4.2796005706133696E-3</v>
      </c>
      <c r="D350">
        <f t="shared" si="31"/>
        <v>-7.3375262054507628E-3</v>
      </c>
      <c r="E350">
        <f t="shared" si="31"/>
        <v>-5.5248618784530384E-3</v>
      </c>
      <c r="F350">
        <f t="shared" si="31"/>
        <v>9.6946194861855352E-4</v>
      </c>
      <c r="G350">
        <f t="shared" si="31"/>
        <v>-3.0073537482164361E-2</v>
      </c>
      <c r="H350">
        <f t="shared" si="31"/>
        <v>-1.8210609659540754E-2</v>
      </c>
      <c r="I350">
        <f t="shared" si="31"/>
        <v>-2.6162790697674418E-3</v>
      </c>
      <c r="J350">
        <f t="shared" si="31"/>
        <v>-1.1779223693067054E-2</v>
      </c>
      <c r="K350">
        <f t="shared" si="31"/>
        <v>-3.2705537385813587E-3</v>
      </c>
      <c r="L350">
        <f t="shared" si="31"/>
        <v>-2.3634453781512604E-2</v>
      </c>
      <c r="M350">
        <f t="shared" si="31"/>
        <v>5.1329911339243785E-3</v>
      </c>
      <c r="N350">
        <f t="shared" si="31"/>
        <v>-8.9381480157311403E-3</v>
      </c>
      <c r="O350">
        <f t="shared" si="31"/>
        <v>-5.9205500381971409E-3</v>
      </c>
      <c r="P350">
        <f t="shared" si="31"/>
        <v>8.0561867382771685E-3</v>
      </c>
      <c r="Q350">
        <f t="shared" si="31"/>
        <v>-1.9181429444104989E-2</v>
      </c>
      <c r="R350">
        <f t="shared" si="31"/>
        <v>-7.8992558672009161E-3</v>
      </c>
      <c r="S350">
        <f t="shared" si="31"/>
        <v>-1.8518518518518559E-2</v>
      </c>
      <c r="T350">
        <f t="shared" si="31"/>
        <v>-8.893073864825218E-3</v>
      </c>
      <c r="U350">
        <f t="shared" si="31"/>
        <v>-1.4537107880642655E-2</v>
      </c>
      <c r="V350">
        <f t="shared" si="31"/>
        <v>-1.5701071080817822E-2</v>
      </c>
      <c r="W350">
        <f t="shared" si="31"/>
        <v>-9.9532498868948362E-3</v>
      </c>
      <c r="X350">
        <f t="shared" si="31"/>
        <v>6.7878443623970469E-2</v>
      </c>
      <c r="Y350">
        <f t="shared" si="31"/>
        <v>-8.981233243967662E-3</v>
      </c>
      <c r="Z350">
        <f t="shared" si="31"/>
        <v>-4.4506676001399527E-3</v>
      </c>
      <c r="AA350">
        <f t="shared" si="31"/>
        <v>-7.5783672063382311E-3</v>
      </c>
      <c r="AB350">
        <f t="shared" si="31"/>
        <v>-1.2115732368896829E-2</v>
      </c>
      <c r="AC350">
        <f t="shared" si="31"/>
        <v>-1.3654984069184477E-3</v>
      </c>
      <c r="AD350">
        <f t="shared" si="31"/>
        <v>1.05318588730911E-3</v>
      </c>
      <c r="AE350">
        <f t="shared" si="31"/>
        <v>-8.8161209068010078E-3</v>
      </c>
      <c r="AF350">
        <f t="shared" si="31"/>
        <v>-4.5161290322580832E-3</v>
      </c>
      <c r="AG350">
        <f t="shared" si="31"/>
        <v>-4.2568286626463283E-3</v>
      </c>
      <c r="AH350">
        <f t="shared" si="31"/>
        <v>-1.2720374916313329E-2</v>
      </c>
      <c r="AI350">
        <f t="shared" si="31"/>
        <v>-1.2996797890374792E-2</v>
      </c>
      <c r="AJ350">
        <f t="shared" si="31"/>
        <v>2.5670945157526786E-3</v>
      </c>
      <c r="AK350">
        <f t="shared" si="31"/>
        <v>-1.0629921259842504E-2</v>
      </c>
      <c r="AL350">
        <f t="shared" si="31"/>
        <v>-1.5737256243585386E-2</v>
      </c>
      <c r="AM350">
        <f t="shared" si="31"/>
        <v>-8.1374321880651E-3</v>
      </c>
      <c r="AN350">
        <f t="shared" si="31"/>
        <v>-1.8909899888765288E-2</v>
      </c>
      <c r="AO350">
        <f t="shared" si="31"/>
        <v>3.4536891679748821E-3</v>
      </c>
      <c r="AP350">
        <f t="shared" si="31"/>
        <v>-1.1207970112079711E-2</v>
      </c>
      <c r="AQ350">
        <f t="shared" si="31"/>
        <v>-3.1191515907680204E-4</v>
      </c>
      <c r="AR350">
        <f t="shared" si="31"/>
        <v>-6.9488313329121561E-3</v>
      </c>
      <c r="AS350">
        <f t="shared" si="31"/>
        <v>-1.5314007399428732E-2</v>
      </c>
      <c r="AT350">
        <f t="shared" si="31"/>
        <v>-1.0087719298245664E-2</v>
      </c>
      <c r="AU350">
        <f t="shared" si="31"/>
        <v>-1.1919368974583698E-2</v>
      </c>
      <c r="AV350">
        <f t="shared" si="31"/>
        <v>-5.114217524718718E-3</v>
      </c>
      <c r="AW350">
        <f t="shared" si="31"/>
        <v>-8.883248730964504E-3</v>
      </c>
      <c r="AX350">
        <f t="shared" si="31"/>
        <v>-1.6246832612908085E-2</v>
      </c>
      <c r="AY350">
        <f t="shared" si="31"/>
        <v>7.317849188673284E-3</v>
      </c>
      <c r="AZ350">
        <f t="shared" si="31"/>
        <v>3.5669020459895097E-2</v>
      </c>
    </row>
    <row r="351" spans="2:52" x14ac:dyDescent="0.25">
      <c r="B351">
        <f t="shared" si="22"/>
        <v>-5.5516751366844258E-3</v>
      </c>
      <c r="C351">
        <f t="shared" si="31"/>
        <v>-7.1633237822349575E-3</v>
      </c>
      <c r="D351">
        <f t="shared" si="31"/>
        <v>-1.1615628299894492E-2</v>
      </c>
      <c r="E351">
        <f t="shared" si="31"/>
        <v>-1.2222222222222264E-2</v>
      </c>
      <c r="F351">
        <f t="shared" si="31"/>
        <v>-9.3623890234058992E-3</v>
      </c>
      <c r="G351">
        <f t="shared" si="31"/>
        <v>-2.3763720719702157E-3</v>
      </c>
      <c r="H351">
        <f t="shared" si="31"/>
        <v>2.0161290322580645E-3</v>
      </c>
      <c r="I351">
        <f t="shared" si="31"/>
        <v>-2.331681725444477E-3</v>
      </c>
      <c r="J351">
        <f t="shared" si="31"/>
        <v>-2.7244863208083672E-3</v>
      </c>
      <c r="K351">
        <f t="shared" si="31"/>
        <v>-1.2446254808779239E-3</v>
      </c>
      <c r="L351">
        <f t="shared" si="31"/>
        <v>-5.917159763313579E-3</v>
      </c>
      <c r="M351">
        <f t="shared" si="31"/>
        <v>-4.642525533890436E-3</v>
      </c>
      <c r="N351">
        <f t="shared" si="31"/>
        <v>-7.215007215007215E-3</v>
      </c>
      <c r="O351">
        <f t="shared" si="31"/>
        <v>-9.029779058597481E-3</v>
      </c>
      <c r="P351">
        <f t="shared" si="31"/>
        <v>-9.2213114754098359E-3</v>
      </c>
      <c r="Q351">
        <f t="shared" si="31"/>
        <v>7.1001494768310061E-3</v>
      </c>
      <c r="R351">
        <f t="shared" si="31"/>
        <v>-2.0078467574428802E-2</v>
      </c>
      <c r="S351">
        <f t="shared" si="31"/>
        <v>-4.9839800640796633E-3</v>
      </c>
      <c r="T351">
        <f t="shared" si="31"/>
        <v>-1.0134065238045054E-2</v>
      </c>
      <c r="U351">
        <f t="shared" si="31"/>
        <v>4.6583850931664988E-4</v>
      </c>
      <c r="V351">
        <f t="shared" si="31"/>
        <v>-2.4731049833078065E-4</v>
      </c>
      <c r="W351">
        <f t="shared" si="31"/>
        <v>-1.2490479817212602E-2</v>
      </c>
      <c r="X351">
        <f t="shared" si="31"/>
        <v>3.9893617021276593E-3</v>
      </c>
      <c r="Y351">
        <f t="shared" si="31"/>
        <v>-2.8405248207765176E-3</v>
      </c>
      <c r="Z351">
        <f t="shared" si="31"/>
        <v>-5.4751858549327787E-3</v>
      </c>
      <c r="AA351">
        <f t="shared" si="31"/>
        <v>5.7850283466385696E-4</v>
      </c>
      <c r="AB351">
        <f t="shared" si="31"/>
        <v>-4.393190554640344E-3</v>
      </c>
      <c r="AC351">
        <f t="shared" si="31"/>
        <v>4.3299908842296658E-3</v>
      </c>
      <c r="AD351">
        <f t="shared" si="31"/>
        <v>-7.1891986673680523E-3</v>
      </c>
      <c r="AE351">
        <f t="shared" si="31"/>
        <v>-1.0165184243964422E-2</v>
      </c>
      <c r="AF351">
        <f t="shared" si="31"/>
        <v>-2.6895657809462032E-2</v>
      </c>
      <c r="AG351">
        <f t="shared" si="31"/>
        <v>-5.3437833986462414E-3</v>
      </c>
      <c r="AH351">
        <f t="shared" si="31"/>
        <v>1.5822784810126645E-3</v>
      </c>
      <c r="AI351">
        <f t="shared" si="31"/>
        <v>-1.7175572519083535E-3</v>
      </c>
      <c r="AJ351">
        <f t="shared" si="31"/>
        <v>-1.2918994413407848E-2</v>
      </c>
      <c r="AK351">
        <f t="shared" si="31"/>
        <v>-3.9793076004767254E-4</v>
      </c>
      <c r="AL351">
        <f t="shared" si="31"/>
        <v>2.085505735140727E-3</v>
      </c>
      <c r="AM351">
        <f t="shared" si="31"/>
        <v>-3.6463081130355514E-3</v>
      </c>
      <c r="AN351">
        <f t="shared" si="31"/>
        <v>2.9478458049886393E-3</v>
      </c>
      <c r="AO351">
        <f t="shared" si="31"/>
        <v>-2.5031289111389237E-3</v>
      </c>
      <c r="AP351">
        <f t="shared" si="31"/>
        <v>-6.2972292191435823E-3</v>
      </c>
      <c r="AQ351">
        <f t="shared" si="31"/>
        <v>-3.1825273010920405E-2</v>
      </c>
      <c r="AR351">
        <f t="shared" si="31"/>
        <v>3.8167938931296893E-3</v>
      </c>
      <c r="AS351">
        <f t="shared" si="31"/>
        <v>-1.9024065442784718E-3</v>
      </c>
      <c r="AT351">
        <f t="shared" si="31"/>
        <v>3.101462117855636E-3</v>
      </c>
      <c r="AU351">
        <f t="shared" si="31"/>
        <v>-1.3304949441192123E-2</v>
      </c>
      <c r="AV351">
        <f t="shared" si="31"/>
        <v>-9.2529129540780963E-3</v>
      </c>
      <c r="AW351">
        <f t="shared" si="31"/>
        <v>-1.66453265044814E-2</v>
      </c>
      <c r="AX351">
        <f t="shared" si="31"/>
        <v>3.0303030303024275E-4</v>
      </c>
      <c r="AY351">
        <f t="shared" si="31"/>
        <v>-2.2228363866077024E-2</v>
      </c>
      <c r="AZ351">
        <f t="shared" si="31"/>
        <v>-2.5174825174825256E-2</v>
      </c>
    </row>
    <row r="352" spans="2:52" x14ac:dyDescent="0.25">
      <c r="B352">
        <f t="shared" si="22"/>
        <v>1.8401007544473703E-2</v>
      </c>
      <c r="C352">
        <f t="shared" si="31"/>
        <v>6.4935064935065347E-3</v>
      </c>
      <c r="D352">
        <f t="shared" si="31"/>
        <v>1.5491452991453023E-2</v>
      </c>
      <c r="E352">
        <f t="shared" si="31"/>
        <v>2.2122234720660047E-2</v>
      </c>
      <c r="F352">
        <f t="shared" si="31"/>
        <v>-4.8883819455771251E-4</v>
      </c>
      <c r="G352">
        <f t="shared" si="31"/>
        <v>2.14382940108893E-2</v>
      </c>
      <c r="H352">
        <f t="shared" si="31"/>
        <v>4.386317907444659E-2</v>
      </c>
      <c r="I352">
        <f t="shared" si="31"/>
        <v>3.2135553607946245E-3</v>
      </c>
      <c r="J352">
        <f t="shared" si="31"/>
        <v>1.5822424587364835E-2</v>
      </c>
      <c r="K352">
        <f t="shared" si="31"/>
        <v>4.9847060156338243E-3</v>
      </c>
      <c r="L352">
        <f t="shared" si="31"/>
        <v>2.8409090909090908E-2</v>
      </c>
      <c r="M352">
        <f t="shared" si="31"/>
        <v>1.2126865671641764E-2</v>
      </c>
      <c r="N352">
        <f t="shared" si="31"/>
        <v>4.7238372093023253E-3</v>
      </c>
      <c r="O352">
        <f t="shared" si="31"/>
        <v>1.3571151609150889E-2</v>
      </c>
      <c r="P352">
        <f t="shared" si="31"/>
        <v>9.720785935884154E-3</v>
      </c>
      <c r="Q352">
        <f t="shared" si="31"/>
        <v>3.2900432900433034E-2</v>
      </c>
      <c r="R352">
        <f t="shared" si="31"/>
        <v>8.2430522845030624E-3</v>
      </c>
      <c r="S352">
        <f t="shared" si="31"/>
        <v>1.7531305903398846E-2</v>
      </c>
      <c r="T352">
        <f t="shared" si="31"/>
        <v>1.5783299562759989E-2</v>
      </c>
      <c r="U352">
        <f t="shared" si="31"/>
        <v>1.9400900201769364E-2</v>
      </c>
      <c r="V352">
        <f t="shared" si="31"/>
        <v>2.6716141001855424E-2</v>
      </c>
      <c r="W352">
        <f t="shared" si="31"/>
        <v>7.2497300632423083E-3</v>
      </c>
      <c r="X352">
        <f t="shared" si="31"/>
        <v>2.3841059602649007E-3</v>
      </c>
      <c r="Y352">
        <f t="shared" si="31"/>
        <v>1.6956049918610959E-2</v>
      </c>
      <c r="Z352">
        <f t="shared" si="31"/>
        <v>2.2475882620334377E-2</v>
      </c>
      <c r="AA352">
        <f t="shared" si="31"/>
        <v>2.8908418131359851E-3</v>
      </c>
      <c r="AB352">
        <f t="shared" si="31"/>
        <v>2.1511307225592972E-2</v>
      </c>
      <c r="AC352">
        <f t="shared" si="31"/>
        <v>1.4522350805536724E-2</v>
      </c>
      <c r="AD352">
        <f t="shared" si="31"/>
        <v>1.377605086541858E-2</v>
      </c>
      <c r="AE352">
        <f t="shared" si="31"/>
        <v>1.9255455712451863E-2</v>
      </c>
      <c r="AF352">
        <f t="shared" si="31"/>
        <v>2.1645021645021596E-2</v>
      </c>
      <c r="AG352">
        <f t="shared" si="31"/>
        <v>1.2893982808022923E-2</v>
      </c>
      <c r="AH352">
        <f t="shared" si="31"/>
        <v>1.6926201760324982E-2</v>
      </c>
      <c r="AI352">
        <f t="shared" si="31"/>
        <v>2.1410820110877329E-2</v>
      </c>
      <c r="AJ352">
        <f t="shared" si="31"/>
        <v>6.9567268010847505E-3</v>
      </c>
      <c r="AK352">
        <f t="shared" si="31"/>
        <v>1.8710191082802502E-2</v>
      </c>
      <c r="AL352">
        <f t="shared" si="31"/>
        <v>2.0811654526534912E-2</v>
      </c>
      <c r="AM352">
        <f t="shared" si="31"/>
        <v>1.0978956999085087E-2</v>
      </c>
      <c r="AN352">
        <f t="shared" si="31"/>
        <v>2.057427085688451E-2</v>
      </c>
      <c r="AO352">
        <f t="shared" si="31"/>
        <v>9.7239648682559601E-3</v>
      </c>
      <c r="AP352">
        <f t="shared" si="31"/>
        <v>3.6121673003802243E-2</v>
      </c>
      <c r="AQ352">
        <f t="shared" si="31"/>
        <v>4.1250402835965233E-2</v>
      </c>
      <c r="AR352">
        <f t="shared" si="31"/>
        <v>3.4854245880861785E-2</v>
      </c>
      <c r="AS352">
        <f t="shared" si="31"/>
        <v>1.0864385780996759E-2</v>
      </c>
      <c r="AT352">
        <f t="shared" si="31"/>
        <v>2.1643109540636068E-2</v>
      </c>
      <c r="AU352">
        <f t="shared" si="31"/>
        <v>2.1754764473211074E-2</v>
      </c>
      <c r="AV352">
        <f t="shared" si="31"/>
        <v>-6.9180214458680546E-4</v>
      </c>
      <c r="AW352">
        <f t="shared" si="31"/>
        <v>2.018229166666663E-2</v>
      </c>
      <c r="AX352">
        <f t="shared" si="31"/>
        <v>-9.088155104514129E-4</v>
      </c>
      <c r="AY352">
        <f t="shared" si="31"/>
        <v>1.0579446799919259E-2</v>
      </c>
      <c r="AZ352">
        <f t="shared" si="31"/>
        <v>2.1341463414634235E-2</v>
      </c>
    </row>
    <row r="353" spans="2:52" x14ac:dyDescent="0.25">
      <c r="B353">
        <f t="shared" si="22"/>
        <v>5.722592497904193E-3</v>
      </c>
      <c r="C353">
        <f t="shared" si="31"/>
        <v>6.4516129032258472E-3</v>
      </c>
      <c r="D353">
        <f t="shared" si="31"/>
        <v>6.8385060494477188E-3</v>
      </c>
      <c r="E353">
        <f t="shared" si="31"/>
        <v>8.8041085840057844E-3</v>
      </c>
      <c r="F353">
        <f t="shared" si="31"/>
        <v>-3.4235409194653126E-3</v>
      </c>
      <c r="G353">
        <f t="shared" si="31"/>
        <v>8.3287062742920595E-3</v>
      </c>
      <c r="H353">
        <f t="shared" si="31"/>
        <v>7.7101002313047608E-4</v>
      </c>
      <c r="I353">
        <f t="shared" si="31"/>
        <v>3.2032615026208501E-3</v>
      </c>
      <c r="J353">
        <f t="shared" si="31"/>
        <v>1.3558942178395428E-2</v>
      </c>
      <c r="K353">
        <f t="shared" si="31"/>
        <v>7.3272460827415167E-3</v>
      </c>
      <c r="L353">
        <f t="shared" si="31"/>
        <v>7.8926598263614825E-3</v>
      </c>
      <c r="M353">
        <f t="shared" si="31"/>
        <v>9.6774193548386841E-3</v>
      </c>
      <c r="N353">
        <f t="shared" si="31"/>
        <v>3.2549728752260397E-3</v>
      </c>
      <c r="O353">
        <f t="shared" si="31"/>
        <v>4.2081101759754947E-3</v>
      </c>
      <c r="P353">
        <f t="shared" si="31"/>
        <v>-2.9086439983613252E-2</v>
      </c>
      <c r="Q353">
        <f t="shared" si="31"/>
        <v>1.3291821338761818E-2</v>
      </c>
      <c r="R353">
        <f t="shared" si="31"/>
        <v>-2.1023125437981782E-3</v>
      </c>
      <c r="S353">
        <f t="shared" si="31"/>
        <v>1.7229254571026843E-2</v>
      </c>
      <c r="T353">
        <f t="shared" si="31"/>
        <v>2.9396325459317705E-3</v>
      </c>
      <c r="U353">
        <f t="shared" si="31"/>
        <v>1.2180267965895262E-3</v>
      </c>
      <c r="V353">
        <f t="shared" si="31"/>
        <v>9.2759908444765213E-3</v>
      </c>
      <c r="W353">
        <f t="shared" si="31"/>
        <v>1.1026033690658483E-2</v>
      </c>
      <c r="X353">
        <f t="shared" si="31"/>
        <v>8.7209302325581394E-3</v>
      </c>
      <c r="Y353">
        <f t="shared" si="31"/>
        <v>1.1337868480725547E-2</v>
      </c>
      <c r="Z353">
        <f t="shared" si="31"/>
        <v>-3.9023908318514436E-3</v>
      </c>
      <c r="AA353">
        <f t="shared" si="31"/>
        <v>4.4967139398132197E-3</v>
      </c>
      <c r="AB353">
        <f t="shared" si="31"/>
        <v>8.2793376529877762E-3</v>
      </c>
      <c r="AC353">
        <f t="shared" si="31"/>
        <v>-5.5915902482666063E-4</v>
      </c>
      <c r="AD353">
        <f t="shared" si="31"/>
        <v>8.710801393728223E-4</v>
      </c>
      <c r="AE353">
        <f t="shared" si="31"/>
        <v>1.7002518891687659E-2</v>
      </c>
      <c r="AF353">
        <f t="shared" si="31"/>
        <v>7.8226857887875485E-3</v>
      </c>
      <c r="AG353">
        <f t="shared" si="31"/>
        <v>7.4257425742574254E-3</v>
      </c>
      <c r="AH353">
        <f t="shared" si="31"/>
        <v>1.0874389702618616E-2</v>
      </c>
      <c r="AI353">
        <f t="shared" si="31"/>
        <v>5.9891446752761476E-3</v>
      </c>
      <c r="AJ353">
        <f t="shared" si="31"/>
        <v>7.2599531615925592E-3</v>
      </c>
      <c r="AK353">
        <f t="shared" si="31"/>
        <v>1.1332551778038264E-2</v>
      </c>
      <c r="AL353">
        <f t="shared" si="31"/>
        <v>6.4559972816853987E-3</v>
      </c>
      <c r="AM353">
        <f t="shared" si="31"/>
        <v>2.7149321266968325E-3</v>
      </c>
      <c r="AN353">
        <f t="shared" si="31"/>
        <v>6.3136907399202902E-3</v>
      </c>
      <c r="AO353">
        <f t="shared" si="31"/>
        <v>1.4911463187325256E-2</v>
      </c>
      <c r="AP353">
        <f t="shared" si="31"/>
        <v>5.5045871559632397E-3</v>
      </c>
      <c r="AQ353">
        <f t="shared" ref="C353:AZ358" si="32">IF(AQ114="","",(AQ115-AQ114)/AQ114)</f>
        <v>2.4450634478489559E-2</v>
      </c>
      <c r="AR353">
        <f t="shared" si="32"/>
        <v>1.8371096142070509E-3</v>
      </c>
      <c r="AS353">
        <f t="shared" si="32"/>
        <v>-6.0337512963137612E-3</v>
      </c>
      <c r="AT353">
        <f t="shared" si="32"/>
        <v>1.3402507565931665E-2</v>
      </c>
      <c r="AU353">
        <f t="shared" si="32"/>
        <v>-8.7981699806440256E-4</v>
      </c>
      <c r="AV353">
        <f t="shared" si="32"/>
        <v>1.6268605053651942E-2</v>
      </c>
      <c r="AW353">
        <f t="shared" si="32"/>
        <v>2.552648372686699E-3</v>
      </c>
      <c r="AX353">
        <f t="shared" si="32"/>
        <v>-1.4554275318374679E-2</v>
      </c>
      <c r="AY353">
        <f t="shared" si="32"/>
        <v>1.5543213329604001E-2</v>
      </c>
      <c r="AZ353">
        <f t="shared" si="32"/>
        <v>5.9701492537312783E-3</v>
      </c>
    </row>
    <row r="354" spans="2:52" x14ac:dyDescent="0.25">
      <c r="B354">
        <f t="shared" si="22"/>
        <v>-9.5888102958520578E-3</v>
      </c>
      <c r="C354">
        <f t="shared" si="32"/>
        <v>-9.9715099715100113E-3</v>
      </c>
      <c r="D354">
        <f t="shared" si="32"/>
        <v>-1.4106583072100403E-2</v>
      </c>
      <c r="E354">
        <f t="shared" si="32"/>
        <v>-2.2909090909090952E-2</v>
      </c>
      <c r="F354">
        <f t="shared" si="32"/>
        <v>-5.8890888270896604E-3</v>
      </c>
      <c r="G354">
        <f t="shared" si="32"/>
        <v>-1.8502202643171727E-2</v>
      </c>
      <c r="H354">
        <f t="shared" si="32"/>
        <v>-1.8875192604006292E-2</v>
      </c>
      <c r="I354">
        <f t="shared" si="32"/>
        <v>-7.9825834542815669E-3</v>
      </c>
      <c r="J354">
        <f t="shared" si="32"/>
        <v>-1.3819789939192924E-2</v>
      </c>
      <c r="K354">
        <f t="shared" si="32"/>
        <v>-2.0590868397493259E-2</v>
      </c>
      <c r="L354">
        <f t="shared" si="32"/>
        <v>-8.3529104672410478E-3</v>
      </c>
      <c r="M354">
        <f t="shared" si="32"/>
        <v>-1.3692377909630305E-2</v>
      </c>
      <c r="N354">
        <f t="shared" si="32"/>
        <v>-1.0093727469358327E-2</v>
      </c>
      <c r="O354">
        <f t="shared" si="32"/>
        <v>-1.733333333333327E-2</v>
      </c>
      <c r="P354">
        <f t="shared" si="32"/>
        <v>-1.1392405063291091E-2</v>
      </c>
      <c r="Q354">
        <f t="shared" si="32"/>
        <v>-5.5542424958638483E-3</v>
      </c>
      <c r="R354">
        <f t="shared" si="32"/>
        <v>-1.4279026217228465E-2</v>
      </c>
      <c r="S354">
        <f t="shared" si="32"/>
        <v>-1.4863463532665093E-2</v>
      </c>
      <c r="T354">
        <f t="shared" si="32"/>
        <v>-1.3817648906102872E-2</v>
      </c>
      <c r="U354">
        <f t="shared" si="32"/>
        <v>-1.4446472019464683E-2</v>
      </c>
      <c r="V354">
        <f t="shared" si="32"/>
        <v>-1.88589162091191E-2</v>
      </c>
      <c r="W354">
        <f t="shared" si="32"/>
        <v>-9.2396243562556726E-3</v>
      </c>
      <c r="X354">
        <f t="shared" si="32"/>
        <v>-6.2876604663348176E-3</v>
      </c>
      <c r="Y354">
        <f t="shared" si="32"/>
        <v>-2.0706937483513498E-2</v>
      </c>
      <c r="Z354">
        <f t="shared" si="32"/>
        <v>-1.2744854946689706E-2</v>
      </c>
      <c r="AA354">
        <f t="shared" si="32"/>
        <v>-1.9513314967860617E-3</v>
      </c>
      <c r="AB354">
        <f t="shared" si="32"/>
        <v>-1.2852552659764475E-2</v>
      </c>
      <c r="AC354">
        <f t="shared" si="32"/>
        <v>1.4881951437842624E-2</v>
      </c>
      <c r="AD354">
        <f t="shared" si="32"/>
        <v>-1.2532637075718016E-2</v>
      </c>
      <c r="AE354">
        <f t="shared" si="32"/>
        <v>-5.8823529411764705E-3</v>
      </c>
      <c r="AF354">
        <f t="shared" si="32"/>
        <v>-3.5575679172057885E-3</v>
      </c>
      <c r="AG354">
        <f t="shared" si="32"/>
        <v>-2.141102141102141E-2</v>
      </c>
      <c r="AH354">
        <f t="shared" si="32"/>
        <v>-1.16355653128429E-2</v>
      </c>
      <c r="AI354">
        <f t="shared" si="32"/>
        <v>3.5348837209301901E-3</v>
      </c>
      <c r="AJ354">
        <f t="shared" si="32"/>
        <v>-5.6963496861196124E-3</v>
      </c>
      <c r="AK354">
        <f t="shared" si="32"/>
        <v>1.1591962905719141E-3</v>
      </c>
      <c r="AL354">
        <f t="shared" si="32"/>
        <v>-1.0803511141120874E-2</v>
      </c>
      <c r="AM354">
        <f t="shared" si="32"/>
        <v>-1.8050541516245487E-2</v>
      </c>
      <c r="AN354">
        <f t="shared" si="32"/>
        <v>-6.2740781507980604E-3</v>
      </c>
      <c r="AO354">
        <f t="shared" si="32"/>
        <v>3.0609121518212427E-4</v>
      </c>
      <c r="AP354">
        <f t="shared" si="32"/>
        <v>-1.0340632603406268E-2</v>
      </c>
      <c r="AQ354">
        <f t="shared" si="32"/>
        <v>-1.9033232628398827E-2</v>
      </c>
      <c r="AR354">
        <f t="shared" si="32"/>
        <v>-1.9559902200489015E-2</v>
      </c>
      <c r="AS354">
        <f t="shared" si="32"/>
        <v>-3.7939865313477332E-3</v>
      </c>
      <c r="AT354">
        <f t="shared" si="32"/>
        <v>-1.9624573378839567E-2</v>
      </c>
      <c r="AU354">
        <f t="shared" si="32"/>
        <v>-2.6417752729834447E-3</v>
      </c>
      <c r="AV354">
        <f t="shared" si="32"/>
        <v>-1.0899182561308056E-2</v>
      </c>
      <c r="AW354">
        <f t="shared" si="32"/>
        <v>-1.2730744748567792E-2</v>
      </c>
      <c r="AX354">
        <f t="shared" si="32"/>
        <v>-1.8923076923076876E-2</v>
      </c>
      <c r="AY354">
        <f t="shared" si="32"/>
        <v>-3.8164935473717857E-3</v>
      </c>
      <c r="AZ354">
        <f t="shared" si="32"/>
        <v>-6.8074707627858366E-3</v>
      </c>
    </row>
    <row r="355" spans="2:52" x14ac:dyDescent="0.25">
      <c r="B355">
        <f t="shared" si="22"/>
        <v>-1.5617771967994439E-2</v>
      </c>
      <c r="C355">
        <f t="shared" si="32"/>
        <v>-4.3165467625898872E-3</v>
      </c>
      <c r="D355">
        <f t="shared" si="32"/>
        <v>-1.4308426073131895E-2</v>
      </c>
      <c r="E355">
        <f t="shared" si="32"/>
        <v>-1.8608113137327877E-2</v>
      </c>
      <c r="F355">
        <f t="shared" si="32"/>
        <v>-1.2670725687016694E-2</v>
      </c>
      <c r="G355">
        <f t="shared" si="32"/>
        <v>-1.5148114901256827E-2</v>
      </c>
      <c r="H355">
        <f t="shared" si="32"/>
        <v>-2.591283863368667E-2</v>
      </c>
      <c r="I355">
        <f t="shared" si="32"/>
        <v>-1.7556693489392831E-3</v>
      </c>
      <c r="J355">
        <f t="shared" si="32"/>
        <v>-2.3542600896861082E-2</v>
      </c>
      <c r="K355">
        <f t="shared" si="32"/>
        <v>-5.8272394881170274E-3</v>
      </c>
      <c r="L355">
        <f t="shared" si="32"/>
        <v>-2.316399052382194E-2</v>
      </c>
      <c r="M355">
        <f t="shared" si="32"/>
        <v>-1.0180472003701938E-2</v>
      </c>
      <c r="N355">
        <f t="shared" si="32"/>
        <v>-1.6023306627822288E-2</v>
      </c>
      <c r="O355">
        <f t="shared" si="32"/>
        <v>-1.9383601473153987E-3</v>
      </c>
      <c r="P355">
        <f t="shared" si="32"/>
        <v>-1.3230900554844313E-2</v>
      </c>
      <c r="Q355">
        <f t="shared" si="32"/>
        <v>-2.2578728461081467E-2</v>
      </c>
      <c r="R355">
        <f t="shared" si="32"/>
        <v>-1.4723343623842318E-2</v>
      </c>
      <c r="S355">
        <f t="shared" si="32"/>
        <v>-1.9298245614035089E-2</v>
      </c>
      <c r="T355">
        <f t="shared" si="32"/>
        <v>-1.9743127056575729E-2</v>
      </c>
      <c r="U355">
        <f t="shared" si="32"/>
        <v>-2.1755901866995837E-2</v>
      </c>
      <c r="V355">
        <f t="shared" si="32"/>
        <v>-1.3381995133820055E-2</v>
      </c>
      <c r="W355">
        <f t="shared" si="32"/>
        <v>-1.7581409570401951E-2</v>
      </c>
      <c r="X355">
        <f t="shared" si="32"/>
        <v>-1.1600316372264698E-2</v>
      </c>
      <c r="Y355">
        <f t="shared" si="32"/>
        <v>-6.8686868686869372E-3</v>
      </c>
      <c r="Z355">
        <f t="shared" si="32"/>
        <v>-6.42957604982922E-3</v>
      </c>
      <c r="AA355">
        <f t="shared" si="32"/>
        <v>-6.5554916618747253E-3</v>
      </c>
      <c r="AB355">
        <f t="shared" si="32"/>
        <v>-2.4231464737793786E-2</v>
      </c>
      <c r="AC355">
        <f t="shared" si="32"/>
        <v>-2.0948180815876264E-3</v>
      </c>
      <c r="AD355">
        <f t="shared" si="32"/>
        <v>-1.4101886127269522E-2</v>
      </c>
      <c r="AE355">
        <f t="shared" si="32"/>
        <v>-1.962005605730302E-2</v>
      </c>
      <c r="AF355">
        <f t="shared" si="32"/>
        <v>-2.4667315806556251E-2</v>
      </c>
      <c r="AG355">
        <f t="shared" si="32"/>
        <v>-3.9454806312769009E-3</v>
      </c>
      <c r="AH355">
        <f t="shared" si="32"/>
        <v>-1.8880497556641524E-2</v>
      </c>
      <c r="AI355">
        <f t="shared" si="32"/>
        <v>-1.7612161661104932E-2</v>
      </c>
      <c r="AJ355">
        <f t="shared" si="32"/>
        <v>-7.8335087103939341E-3</v>
      </c>
      <c r="AK355">
        <f t="shared" si="32"/>
        <v>-1.4280200694712504E-2</v>
      </c>
      <c r="AL355">
        <f t="shared" si="32"/>
        <v>-2.0477815699658751E-2</v>
      </c>
      <c r="AM355">
        <f t="shared" si="32"/>
        <v>4.5955882352941176E-4</v>
      </c>
      <c r="AN355">
        <f t="shared" si="32"/>
        <v>-1.9273371732388266E-2</v>
      </c>
      <c r="AO355">
        <f t="shared" si="32"/>
        <v>-2.8457772337821298E-2</v>
      </c>
      <c r="AP355">
        <f t="shared" si="32"/>
        <v>-3.1960663798401998E-2</v>
      </c>
      <c r="AQ355">
        <f t="shared" si="32"/>
        <v>-1.5398829688943641E-2</v>
      </c>
      <c r="AR355">
        <f t="shared" si="32"/>
        <v>-1.870324189526178E-2</v>
      </c>
      <c r="AS355">
        <f t="shared" si="32"/>
        <v>-9.9019327811100833E-3</v>
      </c>
      <c r="AT355">
        <f t="shared" si="32"/>
        <v>-1.8711923411662362E-2</v>
      </c>
      <c r="AU355">
        <f t="shared" si="32"/>
        <v>-8.8292424509977038E-3</v>
      </c>
      <c r="AV355">
        <f t="shared" si="32"/>
        <v>-1.1363636363636208E-2</v>
      </c>
      <c r="AW355">
        <f t="shared" si="32"/>
        <v>-5.8027079303675415E-3</v>
      </c>
      <c r="AX355">
        <f t="shared" si="32"/>
        <v>-2.8226438764309188E-3</v>
      </c>
      <c r="AY355">
        <f t="shared" si="32"/>
        <v>-1.461353134010022E-2</v>
      </c>
      <c r="AZ355">
        <f t="shared" si="32"/>
        <v>-2.6010544815465674E-2</v>
      </c>
    </row>
    <row r="356" spans="2:52" x14ac:dyDescent="0.25">
      <c r="B356">
        <f t="shared" si="22"/>
        <v>6.6427354366135252E-3</v>
      </c>
      <c r="C356">
        <f t="shared" si="32"/>
        <v>2.8901734104046653E-3</v>
      </c>
      <c r="D356">
        <f t="shared" si="32"/>
        <v>1.0752688172043012E-2</v>
      </c>
      <c r="E356">
        <f t="shared" si="32"/>
        <v>8.3428138035646134E-3</v>
      </c>
      <c r="F356">
        <f t="shared" si="32"/>
        <v>-8.500000000000037E-3</v>
      </c>
      <c r="G356">
        <f t="shared" si="32"/>
        <v>4.557365842543723E-4</v>
      </c>
      <c r="H356">
        <f t="shared" si="32"/>
        <v>1.9750100765820258E-2</v>
      </c>
      <c r="I356">
        <f t="shared" si="32"/>
        <v>2.9166055987102448E-2</v>
      </c>
      <c r="J356">
        <f t="shared" si="32"/>
        <v>5.5109070034443626E-3</v>
      </c>
      <c r="K356">
        <f t="shared" si="32"/>
        <v>-6.0912538788645762E-3</v>
      </c>
      <c r="L356">
        <f t="shared" si="32"/>
        <v>-2.9641606036109477E-3</v>
      </c>
      <c r="M356">
        <f t="shared" si="32"/>
        <v>8.8826554464703396E-3</v>
      </c>
      <c r="N356">
        <f t="shared" si="32"/>
        <v>1.1102886750555145E-2</v>
      </c>
      <c r="O356">
        <f t="shared" si="32"/>
        <v>2.7189745581666452E-3</v>
      </c>
      <c r="P356">
        <f t="shared" si="32"/>
        <v>1.0164359861591794E-2</v>
      </c>
      <c r="Q356">
        <f t="shared" si="32"/>
        <v>6.6869300911853759E-3</v>
      </c>
      <c r="R356">
        <f t="shared" si="32"/>
        <v>5.0614605929139552E-3</v>
      </c>
      <c r="S356">
        <f t="shared" si="32"/>
        <v>2.8622540250447634E-3</v>
      </c>
      <c r="T356">
        <f t="shared" si="32"/>
        <v>3.4650785056849747E-3</v>
      </c>
      <c r="U356">
        <f t="shared" si="32"/>
        <v>-7.8864353312301156E-4</v>
      </c>
      <c r="V356">
        <f t="shared" si="32"/>
        <v>-1.972872996300821E-3</v>
      </c>
      <c r="W356">
        <f t="shared" si="32"/>
        <v>6.8471833177715172E-3</v>
      </c>
      <c r="X356">
        <f t="shared" si="32"/>
        <v>-2.667377967457989E-3</v>
      </c>
      <c r="Y356">
        <f t="shared" si="32"/>
        <v>1.3425549227013956E-2</v>
      </c>
      <c r="Z356">
        <f t="shared" si="32"/>
        <v>-5.005055611729029E-3</v>
      </c>
      <c r="AA356">
        <f t="shared" si="32"/>
        <v>-7.8721926371844476E-3</v>
      </c>
      <c r="AB356">
        <f t="shared" si="32"/>
        <v>-5.3743513713861964E-3</v>
      </c>
      <c r="AC356">
        <f t="shared" si="32"/>
        <v>-1.6130814274665808E-2</v>
      </c>
      <c r="AD356">
        <f t="shared" si="32"/>
        <v>5.0062578222778474E-3</v>
      </c>
      <c r="AE356">
        <f t="shared" si="32"/>
        <v>-1.5883100381194409E-3</v>
      </c>
      <c r="AF356">
        <f t="shared" si="32"/>
        <v>3.3277870216299533E-4</v>
      </c>
      <c r="AG356">
        <f t="shared" si="32"/>
        <v>5.0414115952466688E-3</v>
      </c>
      <c r="AH356">
        <f t="shared" si="32"/>
        <v>1.9696626669685247E-2</v>
      </c>
      <c r="AI356">
        <f t="shared" si="32"/>
        <v>-4.906586148329917E-3</v>
      </c>
      <c r="AJ356">
        <f t="shared" si="32"/>
        <v>1.1077068112184748E-2</v>
      </c>
      <c r="AK356">
        <f t="shared" si="32"/>
        <v>-1.9577133907596207E-3</v>
      </c>
      <c r="AL356">
        <f t="shared" si="32"/>
        <v>6.9686411149824299E-4</v>
      </c>
      <c r="AM356">
        <f t="shared" si="32"/>
        <v>-6.8902158934313279E-3</v>
      </c>
      <c r="AN356">
        <f t="shared" si="32"/>
        <v>6.3248249378812897E-3</v>
      </c>
      <c r="AO356">
        <f t="shared" si="32"/>
        <v>2.2362204724409449E-2</v>
      </c>
      <c r="AP356">
        <f t="shared" si="32"/>
        <v>1.2698412698412709E-3</v>
      </c>
      <c r="AQ356">
        <f t="shared" si="32"/>
        <v>2.8151391929935382E-3</v>
      </c>
      <c r="AR356">
        <f t="shared" si="32"/>
        <v>6.3532401524776284E-4</v>
      </c>
      <c r="AS356">
        <f t="shared" si="32"/>
        <v>6.2025194730261453E-3</v>
      </c>
      <c r="AT356">
        <f t="shared" si="32"/>
        <v>4.8780487804877797E-3</v>
      </c>
      <c r="AU356">
        <f t="shared" si="32"/>
        <v>-2.1735257438090148E-2</v>
      </c>
      <c r="AV356">
        <f t="shared" si="32"/>
        <v>4.5280390107974725E-3</v>
      </c>
      <c r="AW356">
        <f t="shared" si="32"/>
        <v>-1.2970168612191223E-3</v>
      </c>
      <c r="AX356">
        <f t="shared" si="32"/>
        <v>6.2902972165433473E-4</v>
      </c>
      <c r="AY356">
        <f t="shared" si="32"/>
        <v>-4.2486672812538234E-3</v>
      </c>
      <c r="AZ356">
        <f t="shared" si="32"/>
        <v>-7.2176109707685211E-4</v>
      </c>
    </row>
    <row r="357" spans="2:52" x14ac:dyDescent="0.25">
      <c r="B357">
        <f t="shared" si="22"/>
        <v>-2.1474286574806444E-3</v>
      </c>
      <c r="C357">
        <f t="shared" si="32"/>
        <v>-5.7636887608069976E-3</v>
      </c>
      <c r="D357">
        <f t="shared" si="32"/>
        <v>-4.255319148936231E-3</v>
      </c>
      <c r="E357">
        <f t="shared" si="32"/>
        <v>-7.1455434373823897E-3</v>
      </c>
      <c r="F357">
        <f t="shared" si="32"/>
        <v>-6.8919146074970968E-3</v>
      </c>
      <c r="G357">
        <f t="shared" si="32"/>
        <v>1.1046577838514962E-2</v>
      </c>
      <c r="H357">
        <f t="shared" si="32"/>
        <v>-1.027667984189721E-2</v>
      </c>
      <c r="I357">
        <f t="shared" si="32"/>
        <v>-2.2785531187695814E-3</v>
      </c>
      <c r="J357">
        <f t="shared" si="32"/>
        <v>-1.7583923270152912E-2</v>
      </c>
      <c r="K357">
        <f t="shared" si="32"/>
        <v>6.0129509713229019E-3</v>
      </c>
      <c r="L357">
        <f t="shared" si="32"/>
        <v>-1.4054054054054023E-2</v>
      </c>
      <c r="M357">
        <f t="shared" si="32"/>
        <v>-4.1705282669138354E-3</v>
      </c>
      <c r="N357">
        <f t="shared" si="32"/>
        <v>-4.7584187408491949E-3</v>
      </c>
      <c r="O357">
        <f t="shared" si="32"/>
        <v>9.6842920782485296E-4</v>
      </c>
      <c r="P357">
        <f t="shared" si="32"/>
        <v>-1.3059302076643166E-2</v>
      </c>
      <c r="Q357">
        <f t="shared" si="32"/>
        <v>-1.4855072463768165E-2</v>
      </c>
      <c r="R357">
        <f t="shared" si="32"/>
        <v>-2.7577937649880097E-3</v>
      </c>
      <c r="S357">
        <f t="shared" si="32"/>
        <v>-6.0649304316803014E-3</v>
      </c>
      <c r="T357">
        <f t="shared" si="32"/>
        <v>-3.2372936225315329E-3</v>
      </c>
      <c r="U357">
        <f t="shared" si="32"/>
        <v>-5.524861878453061E-3</v>
      </c>
      <c r="V357">
        <f t="shared" si="32"/>
        <v>-2.470966147763811E-3</v>
      </c>
      <c r="W357">
        <f t="shared" si="32"/>
        <v>-2.9366306027820356E-3</v>
      </c>
      <c r="X357">
        <f t="shared" si="32"/>
        <v>6.1513773736293128E-3</v>
      </c>
      <c r="Y357">
        <f t="shared" si="32"/>
        <v>-8.2965341897498265E-3</v>
      </c>
      <c r="Z357">
        <f t="shared" si="32"/>
        <v>-1.4023677658655545E-2</v>
      </c>
      <c r="AA357">
        <f t="shared" si="32"/>
        <v>7.5845974329053845E-3</v>
      </c>
      <c r="AB357">
        <f t="shared" si="32"/>
        <v>-9.8751630333519871E-3</v>
      </c>
      <c r="AC357">
        <f t="shared" si="32"/>
        <v>1.2464907355418329E-2</v>
      </c>
      <c r="AD357">
        <f t="shared" si="32"/>
        <v>-4.447607187333215E-3</v>
      </c>
      <c r="AE357">
        <f t="shared" si="32"/>
        <v>-7.3178491886732424E-3</v>
      </c>
      <c r="AF357">
        <f t="shared" si="32"/>
        <v>1.0645375914837003E-2</v>
      </c>
      <c r="AG357">
        <f t="shared" si="32"/>
        <v>-1.0390541024722321E-2</v>
      </c>
      <c r="AH357">
        <f t="shared" si="32"/>
        <v>-6.8827708703375285E-3</v>
      </c>
      <c r="AI357">
        <f t="shared" si="32"/>
        <v>-6.6375877109804667E-3</v>
      </c>
      <c r="AJ357">
        <f t="shared" si="32"/>
        <v>-3.4965034965034965E-3</v>
      </c>
      <c r="AK357">
        <f t="shared" si="32"/>
        <v>-5.1000392310709694E-3</v>
      </c>
      <c r="AL357">
        <f t="shared" si="32"/>
        <v>-7.6601671309191807E-3</v>
      </c>
      <c r="AM357">
        <f t="shared" si="32"/>
        <v>4.6253469010175765E-4</v>
      </c>
      <c r="AN357">
        <f t="shared" si="32"/>
        <v>-7.4074074074074884E-3</v>
      </c>
      <c r="AO357">
        <f t="shared" si="32"/>
        <v>-1.5403573629081946E-3</v>
      </c>
      <c r="AP357">
        <f t="shared" si="32"/>
        <v>-8.8776157260621515E-3</v>
      </c>
      <c r="AQ357">
        <f t="shared" si="32"/>
        <v>-6.862133499688226E-3</v>
      </c>
      <c r="AR357">
        <f t="shared" si="32"/>
        <v>-6.3492063492062137E-4</v>
      </c>
      <c r="AS357">
        <f t="shared" si="32"/>
        <v>-2.8193243178669209E-3</v>
      </c>
      <c r="AT357">
        <f t="shared" si="32"/>
        <v>-2.647837599293885E-3</v>
      </c>
      <c r="AU357">
        <f t="shared" si="32"/>
        <v>-8.3773447459479147E-3</v>
      </c>
      <c r="AV357">
        <f t="shared" si="32"/>
        <v>-6.2413314840497735E-3</v>
      </c>
      <c r="AW357">
        <f t="shared" si="32"/>
        <v>-4.5454545454544715E-3</v>
      </c>
      <c r="AX357">
        <f t="shared" si="32"/>
        <v>-9.2723558070093252E-3</v>
      </c>
      <c r="AY357">
        <f t="shared" si="32"/>
        <v>-5.8769069758081065E-3</v>
      </c>
      <c r="AZ357">
        <f t="shared" si="32"/>
        <v>-5.4171180931746358E-4</v>
      </c>
    </row>
    <row r="358" spans="2:52" x14ac:dyDescent="0.25">
      <c r="B358">
        <f t="shared" si="22"/>
        <v>1.0533877432752923E-3</v>
      </c>
      <c r="C358">
        <f t="shared" si="32"/>
        <v>7.246376811593791E-4</v>
      </c>
      <c r="D358">
        <f t="shared" si="32"/>
        <v>-4.8076923076921865E-3</v>
      </c>
      <c r="E358">
        <f t="shared" si="32"/>
        <v>7.5757575757571453E-4</v>
      </c>
      <c r="F358">
        <f t="shared" si="32"/>
        <v>-5.4163845633038799E-3</v>
      </c>
      <c r="G358">
        <f t="shared" si="32"/>
        <v>-2.0274836674927551E-3</v>
      </c>
      <c r="H358">
        <f t="shared" si="32"/>
        <v>2.276357827476045E-2</v>
      </c>
      <c r="I358">
        <f t="shared" si="32"/>
        <v>1.512988866685698E-2</v>
      </c>
      <c r="J358">
        <f t="shared" si="32"/>
        <v>3.8354253835425184E-3</v>
      </c>
      <c r="K358">
        <f t="shared" si="32"/>
        <v>-1.2643678160919802E-3</v>
      </c>
      <c r="L358">
        <f t="shared" si="32"/>
        <v>-3.2894736842104949E-3</v>
      </c>
      <c r="M358">
        <f t="shared" si="32"/>
        <v>-2.7919962773382706E-3</v>
      </c>
      <c r="N358">
        <f t="shared" si="32"/>
        <v>3.677822728944465E-4</v>
      </c>
      <c r="O358">
        <f t="shared" si="32"/>
        <v>-2.5154798761610401E-3</v>
      </c>
      <c r="P358">
        <f t="shared" si="32"/>
        <v>1.1279826464208218E-2</v>
      </c>
      <c r="Q358">
        <f t="shared" si="32"/>
        <v>1.1033468186833813E-3</v>
      </c>
      <c r="R358">
        <f t="shared" si="32"/>
        <v>8.2962606709149934E-3</v>
      </c>
      <c r="S358">
        <f t="shared" si="32"/>
        <v>1.8305814788226724E-2</v>
      </c>
      <c r="T358">
        <f t="shared" si="32"/>
        <v>1.2882970661470148E-2</v>
      </c>
      <c r="U358">
        <f t="shared" si="32"/>
        <v>8.4126984126984029E-3</v>
      </c>
      <c r="V358">
        <f t="shared" si="32"/>
        <v>1.3623978201634983E-2</v>
      </c>
      <c r="W358">
        <f t="shared" si="32"/>
        <v>-6.355603782359491E-3</v>
      </c>
      <c r="X358">
        <f t="shared" si="32"/>
        <v>9.0377458798511431E-3</v>
      </c>
      <c r="Y358">
        <f t="shared" si="32"/>
        <v>4.5877749291594041E-3</v>
      </c>
      <c r="Z358">
        <f t="shared" si="32"/>
        <v>-5.1017778922958102E-3</v>
      </c>
      <c r="AA358">
        <f t="shared" si="32"/>
        <v>-2.5477707006369295E-3</v>
      </c>
      <c r="AB358">
        <f t="shared" si="32"/>
        <v>-1.1290929619872463E-3</v>
      </c>
      <c r="AC358">
        <f t="shared" si="32"/>
        <v>6.6548358473826836E-4</v>
      </c>
      <c r="AD358">
        <f t="shared" si="32"/>
        <v>3.7526804860614723E-3</v>
      </c>
      <c r="AE358">
        <f t="shared" si="32"/>
        <v>1.3141025641025641E-2</v>
      </c>
      <c r="AF358">
        <f t="shared" si="32"/>
        <v>1.4154048716260689E-2</v>
      </c>
      <c r="AG358">
        <f t="shared" si="32"/>
        <v>4.3446777697320783E-3</v>
      </c>
      <c r="AH358">
        <f t="shared" si="32"/>
        <v>7.6011625307400724E-3</v>
      </c>
      <c r="AI358">
        <f t="shared" si="32"/>
        <v>-1.3363879343259485E-3</v>
      </c>
      <c r="AJ358">
        <f t="shared" si="32"/>
        <v>6.0818713450292933E-3</v>
      </c>
      <c r="AK358">
        <f t="shared" si="32"/>
        <v>7.4921135646688203E-3</v>
      </c>
      <c r="AL358">
        <f t="shared" si="32"/>
        <v>8.771929824561403E-3</v>
      </c>
      <c r="AM358">
        <f t="shared" si="32"/>
        <v>-3.2362459546925568E-3</v>
      </c>
      <c r="AN358">
        <f t="shared" si="32"/>
        <v>7.3496155585709277E-3</v>
      </c>
      <c r="AO358">
        <f t="shared" si="32"/>
        <v>-2.1598272138228943E-3</v>
      </c>
      <c r="AP358">
        <f t="shared" si="32"/>
        <v>1.7274472168906038E-2</v>
      </c>
      <c r="AQ358">
        <f t="shared" si="32"/>
        <v>4.3969849246232231E-3</v>
      </c>
      <c r="AR358">
        <f t="shared" si="32"/>
        <v>6.353240152477741E-3</v>
      </c>
      <c r="AS358">
        <f t="shared" si="32"/>
        <v>-3.2346175963197103E-2</v>
      </c>
      <c r="AT358">
        <f t="shared" si="32"/>
        <v>6.6371681415929203E-3</v>
      </c>
      <c r="AU358">
        <f t="shared" si="32"/>
        <v>9.9173553719008271E-3</v>
      </c>
      <c r="AV358">
        <f t="shared" ref="C358:AZ363" si="33">IF(AV119="","",(AV120-AV119)/AV119)</f>
        <v>1.0467550593159613E-3</v>
      </c>
      <c r="AW358">
        <f t="shared" si="33"/>
        <v>-5.8708414872798804E-3</v>
      </c>
      <c r="AX358">
        <f t="shared" si="33"/>
        <v>3.6484771573604691E-3</v>
      </c>
      <c r="AY358">
        <f t="shared" si="33"/>
        <v>-5.5067417095193442E-3</v>
      </c>
      <c r="AZ358">
        <f t="shared" si="33"/>
        <v>-1.7886178861788653E-2</v>
      </c>
    </row>
    <row r="359" spans="2:52" x14ac:dyDescent="0.25">
      <c r="B359">
        <f t="shared" si="22"/>
        <v>2.4000410057257371E-3</v>
      </c>
      <c r="C359">
        <f t="shared" si="33"/>
        <v>-1.4482259232439438E-3</v>
      </c>
      <c r="D359">
        <f t="shared" si="33"/>
        <v>-1.2345679012345739E-2</v>
      </c>
      <c r="E359">
        <f t="shared" si="33"/>
        <v>0</v>
      </c>
      <c r="F359">
        <f t="shared" si="33"/>
        <v>5.4458815520761258E-3</v>
      </c>
      <c r="G359">
        <f t="shared" si="33"/>
        <v>-3.9503386004514033E-3</v>
      </c>
      <c r="H359">
        <f t="shared" si="33"/>
        <v>-2.7333073018352872E-3</v>
      </c>
      <c r="I359">
        <f t="shared" si="33"/>
        <v>-2.530933633295838E-3</v>
      </c>
      <c r="J359">
        <f t="shared" si="33"/>
        <v>5.7890471228432504E-4</v>
      </c>
      <c r="K359">
        <f t="shared" si="33"/>
        <v>-7.1354586258486957E-3</v>
      </c>
      <c r="L359">
        <f t="shared" si="33"/>
        <v>-2.475247524752569E-3</v>
      </c>
      <c r="M359">
        <f t="shared" si="33"/>
        <v>1.1665888940737284E-2</v>
      </c>
      <c r="N359">
        <f t="shared" si="33"/>
        <v>-2.2058823529411764E-3</v>
      </c>
      <c r="O359">
        <f t="shared" si="33"/>
        <v>4.2677012609118525E-3</v>
      </c>
      <c r="P359">
        <f t="shared" si="33"/>
        <v>2.3595023595024082E-3</v>
      </c>
      <c r="Q359">
        <f t="shared" si="33"/>
        <v>-7.3475385745777957E-4</v>
      </c>
      <c r="R359">
        <f t="shared" si="33"/>
        <v>-9.5397090388743143E-4</v>
      </c>
      <c r="S359">
        <f t="shared" si="33"/>
        <v>-1.2336975678533663E-2</v>
      </c>
      <c r="T359">
        <f t="shared" si="33"/>
        <v>-4.275331338179377E-4</v>
      </c>
      <c r="U359">
        <f t="shared" si="33"/>
        <v>8.3425153470801094E-3</v>
      </c>
      <c r="V359">
        <f t="shared" si="33"/>
        <v>-1.1241446725317713E-2</v>
      </c>
      <c r="W359">
        <f t="shared" si="33"/>
        <v>-1.7160686427455903E-3</v>
      </c>
      <c r="X359">
        <f t="shared" si="33"/>
        <v>-1.0010537407797681E-2</v>
      </c>
      <c r="Y359">
        <f t="shared" si="33"/>
        <v>8.596373404969786E-3</v>
      </c>
      <c r="Z359">
        <f t="shared" si="33"/>
        <v>7.6660105666631973E-3</v>
      </c>
      <c r="AA359">
        <f t="shared" si="33"/>
        <v>4.2958318820388317E-3</v>
      </c>
      <c r="AB359">
        <f t="shared" si="33"/>
        <v>9.9849284099472711E-3</v>
      </c>
      <c r="AC359">
        <f t="shared" si="33"/>
        <v>6.9829306140544826E-3</v>
      </c>
      <c r="AD359">
        <f t="shared" si="33"/>
        <v>-5.3409293217019762E-3</v>
      </c>
      <c r="AE359">
        <f t="shared" si="33"/>
        <v>-6.3271116735210374E-3</v>
      </c>
      <c r="AF359">
        <f t="shared" si="33"/>
        <v>-4.2194092827003895E-3</v>
      </c>
      <c r="AG359">
        <f t="shared" si="33"/>
        <v>-7.2098053352559477E-4</v>
      </c>
      <c r="AH359">
        <f t="shared" si="33"/>
        <v>-5.1031728422453269E-3</v>
      </c>
      <c r="AI359">
        <f t="shared" si="33"/>
        <v>1.6058115083158051E-2</v>
      </c>
      <c r="AJ359">
        <f t="shared" si="33"/>
        <v>-4.3013252731923333E-3</v>
      </c>
      <c r="AK359">
        <f t="shared" si="33"/>
        <v>1.9569471624266421E-3</v>
      </c>
      <c r="AL359">
        <f t="shared" si="33"/>
        <v>1.4260869565217396E-2</v>
      </c>
      <c r="AM359">
        <f t="shared" si="33"/>
        <v>-9.2764378478664194E-4</v>
      </c>
      <c r="AN359">
        <f t="shared" si="33"/>
        <v>1.3020541025928797E-2</v>
      </c>
      <c r="AO359">
        <f t="shared" si="33"/>
        <v>-6.1842918985776131E-3</v>
      </c>
      <c r="AP359">
        <f t="shared" si="33"/>
        <v>1.3207547169811262E-2</v>
      </c>
      <c r="AQ359">
        <f t="shared" si="33"/>
        <v>3.1269543464654747E-4</v>
      </c>
      <c r="AR359">
        <f t="shared" si="33"/>
        <v>1.2626262626262581E-2</v>
      </c>
      <c r="AS359">
        <f t="shared" si="33"/>
        <v>1.1786262566235802E-2</v>
      </c>
      <c r="AT359">
        <f t="shared" si="33"/>
        <v>-4.3956043956043956E-3</v>
      </c>
      <c r="AU359">
        <f t="shared" si="33"/>
        <v>-6.3647935988361522E-3</v>
      </c>
      <c r="AV359">
        <f t="shared" si="33"/>
        <v>-1.7427675148135239E-3</v>
      </c>
      <c r="AW359">
        <f t="shared" si="33"/>
        <v>5.9055118110236593E-3</v>
      </c>
      <c r="AX359">
        <f t="shared" si="33"/>
        <v>-3.3191085822664901E-3</v>
      </c>
      <c r="AY359">
        <f t="shared" si="33"/>
        <v>-8.1429909205649501E-4</v>
      </c>
      <c r="AZ359">
        <f t="shared" si="33"/>
        <v>-1.5820456217807199E-2</v>
      </c>
    </row>
    <row r="360" spans="2:52" x14ac:dyDescent="0.25">
      <c r="B360">
        <f t="shared" si="22"/>
        <v>2.3858724586938974E-2</v>
      </c>
      <c r="C360">
        <f t="shared" si="33"/>
        <v>1.3778100072516357E-2</v>
      </c>
      <c r="D360">
        <f t="shared" si="33"/>
        <v>2.2282608695652142E-2</v>
      </c>
      <c r="E360">
        <f t="shared" si="33"/>
        <v>1.930355791067382E-2</v>
      </c>
      <c r="F360">
        <f t="shared" si="33"/>
        <v>1.8957345971564059E-2</v>
      </c>
      <c r="G360">
        <f t="shared" si="33"/>
        <v>2.9348441926345649E-2</v>
      </c>
      <c r="H360">
        <f t="shared" si="33"/>
        <v>4.6202036021926324E-2</v>
      </c>
      <c r="I360">
        <f t="shared" si="33"/>
        <v>1.3109670143783479E-2</v>
      </c>
      <c r="J360">
        <f t="shared" si="33"/>
        <v>5.0682712335107558E-2</v>
      </c>
      <c r="K360">
        <f t="shared" si="33"/>
        <v>1.8662339167729115E-2</v>
      </c>
      <c r="L360">
        <f t="shared" si="33"/>
        <v>3.9702233250620445E-2</v>
      </c>
      <c r="M360">
        <f t="shared" si="33"/>
        <v>2.1678966789667842E-2</v>
      </c>
      <c r="N360">
        <f t="shared" si="33"/>
        <v>1.4738393515106854E-2</v>
      </c>
      <c r="O360">
        <f t="shared" si="33"/>
        <v>8.1128066447748622E-3</v>
      </c>
      <c r="P360">
        <f t="shared" si="33"/>
        <v>2.4181468007703853E-2</v>
      </c>
      <c r="Q360">
        <f t="shared" si="33"/>
        <v>4.754901960784326E-2</v>
      </c>
      <c r="R360">
        <f t="shared" si="33"/>
        <v>1.2652184292193841E-2</v>
      </c>
      <c r="S360">
        <f t="shared" si="33"/>
        <v>4.5681655960028593E-2</v>
      </c>
      <c r="T360">
        <f t="shared" si="33"/>
        <v>3.3575705731394359E-2</v>
      </c>
      <c r="U360">
        <f t="shared" si="33"/>
        <v>5.9319388073680909E-2</v>
      </c>
      <c r="V360">
        <f t="shared" si="33"/>
        <v>4.5600593178447821E-2</v>
      </c>
      <c r="W360">
        <f t="shared" si="33"/>
        <v>3.5943116111892548E-2</v>
      </c>
      <c r="X360">
        <f t="shared" si="33"/>
        <v>1.4901543374135177E-2</v>
      </c>
      <c r="Y360">
        <f t="shared" si="33"/>
        <v>2.5968837395125885E-2</v>
      </c>
      <c r="Z360">
        <f t="shared" si="33"/>
        <v>1.8248175182481775E-2</v>
      </c>
      <c r="AA360">
        <f t="shared" si="33"/>
        <v>6.7052023121387085E-3</v>
      </c>
      <c r="AB360">
        <f t="shared" si="33"/>
        <v>5.0550270471926895E-2</v>
      </c>
      <c r="AC360">
        <f t="shared" si="33"/>
        <v>2.3665382498624106E-2</v>
      </c>
      <c r="AD360">
        <f t="shared" si="33"/>
        <v>2.1657419008412386E-2</v>
      </c>
      <c r="AE360">
        <f t="shared" si="33"/>
        <v>2.2922636103151862E-2</v>
      </c>
      <c r="AF360">
        <f t="shared" si="33"/>
        <v>5.3455019556714493E-2</v>
      </c>
      <c r="AG360">
        <f t="shared" si="33"/>
        <v>2.9942279942279944E-2</v>
      </c>
      <c r="AH360">
        <f t="shared" si="33"/>
        <v>3.9250669045495047E-2</v>
      </c>
      <c r="AI360">
        <f t="shared" si="33"/>
        <v>2.5211665098777002E-2</v>
      </c>
      <c r="AJ360">
        <f t="shared" si="33"/>
        <v>5.2539404553415062E-3</v>
      </c>
      <c r="AK360">
        <f t="shared" si="33"/>
        <v>4.4140624999999961E-2</v>
      </c>
      <c r="AL360">
        <f t="shared" si="33"/>
        <v>4.9382716049382762E-2</v>
      </c>
      <c r="AM360">
        <f t="shared" si="33"/>
        <v>1.4856081708449397E-2</v>
      </c>
      <c r="AN360">
        <f t="shared" si="33"/>
        <v>4.177285318559544E-2</v>
      </c>
      <c r="AO360">
        <f t="shared" si="33"/>
        <v>1.0267579340385812E-2</v>
      </c>
      <c r="AP360">
        <f t="shared" si="33"/>
        <v>5.0900062073246474E-2</v>
      </c>
      <c r="AQ360">
        <f t="shared" si="33"/>
        <v>5.0328227571116047E-2</v>
      </c>
      <c r="AR360">
        <f t="shared" si="33"/>
        <v>4.8004987531172043E-2</v>
      </c>
      <c r="AS360">
        <f t="shared" si="33"/>
        <v>7.7822916156819986E-3</v>
      </c>
      <c r="AT360">
        <f t="shared" si="33"/>
        <v>4.7682119205298065E-2</v>
      </c>
      <c r="AU360">
        <f t="shared" si="33"/>
        <v>1.3909224011713031E-2</v>
      </c>
      <c r="AV360">
        <f t="shared" si="33"/>
        <v>2.793296089385475E-2</v>
      </c>
      <c r="AW360">
        <f t="shared" si="33"/>
        <v>1.5003261578603933E-2</v>
      </c>
      <c r="AX360">
        <f t="shared" si="33"/>
        <v>3.8851887091658779E-2</v>
      </c>
      <c r="AY360">
        <f t="shared" si="33"/>
        <v>2.4978607228719266E-2</v>
      </c>
      <c r="AZ360">
        <f t="shared" si="33"/>
        <v>3.551401869158876E-2</v>
      </c>
    </row>
    <row r="361" spans="2:52" x14ac:dyDescent="0.25">
      <c r="B361">
        <f t="shared" si="22"/>
        <v>1.1607308109251539E-2</v>
      </c>
      <c r="C361">
        <f t="shared" si="33"/>
        <v>8.583690987124382E-3</v>
      </c>
      <c r="D361">
        <f t="shared" si="33"/>
        <v>2.179691653375861E-2</v>
      </c>
      <c r="E361">
        <f t="shared" si="33"/>
        <v>1.15113256591161E-2</v>
      </c>
      <c r="F361">
        <f t="shared" si="33"/>
        <v>-1.8272425249169814E-3</v>
      </c>
      <c r="G361">
        <f t="shared" si="33"/>
        <v>1.3760457948040511E-2</v>
      </c>
      <c r="H361">
        <f t="shared" si="33"/>
        <v>8.2335329341316939E-3</v>
      </c>
      <c r="I361">
        <f t="shared" si="33"/>
        <v>-3.8959231946570196E-3</v>
      </c>
      <c r="J361">
        <f t="shared" si="33"/>
        <v>1.398678414096912E-2</v>
      </c>
      <c r="K361">
        <f t="shared" si="33"/>
        <v>-1.0241238051888681E-3</v>
      </c>
      <c r="L361">
        <f t="shared" si="33"/>
        <v>-2.1214531954389057E-3</v>
      </c>
      <c r="M361">
        <f t="shared" si="33"/>
        <v>1.6252821670428869E-2</v>
      </c>
      <c r="N361">
        <f t="shared" si="33"/>
        <v>3.6310820624546115E-4</v>
      </c>
      <c r="O361">
        <f t="shared" si="33"/>
        <v>5.5566200421536529E-3</v>
      </c>
      <c r="P361">
        <f t="shared" si="33"/>
        <v>6.8951107396572385E-3</v>
      </c>
      <c r="Q361">
        <f t="shared" si="33"/>
        <v>1.4740290126345236E-2</v>
      </c>
      <c r="R361">
        <f t="shared" si="33"/>
        <v>7.4257425742574254E-3</v>
      </c>
      <c r="S361">
        <f t="shared" si="33"/>
        <v>3.4129692832764505E-3</v>
      </c>
      <c r="T361">
        <f t="shared" si="33"/>
        <v>-5.1727705358987333E-4</v>
      </c>
      <c r="U361">
        <f t="shared" si="33"/>
        <v>2.2104332449160873E-3</v>
      </c>
      <c r="V361">
        <f t="shared" si="33"/>
        <v>7.5641177165819713E-3</v>
      </c>
      <c r="W361">
        <f t="shared" si="33"/>
        <v>5.2798310454064612E-3</v>
      </c>
      <c r="X361">
        <f t="shared" si="33"/>
        <v>1.3109596224436287E-2</v>
      </c>
      <c r="Y361">
        <f t="shared" si="33"/>
        <v>1.4537902388369552E-2</v>
      </c>
      <c r="Z361">
        <f t="shared" si="33"/>
        <v>1.9435610076227877E-2</v>
      </c>
      <c r="AA361">
        <f t="shared" si="33"/>
        <v>-9.1869545245749072E-4</v>
      </c>
      <c r="AB361">
        <f t="shared" si="33"/>
        <v>1.8465909090909075E-2</v>
      </c>
      <c r="AC361">
        <f t="shared" si="33"/>
        <v>6.6666666666667157E-3</v>
      </c>
      <c r="AD361">
        <f t="shared" si="33"/>
        <v>2.8030833917309038E-3</v>
      </c>
      <c r="AE361">
        <f t="shared" si="33"/>
        <v>2.8011204481792717E-3</v>
      </c>
      <c r="AF361">
        <f t="shared" si="33"/>
        <v>1.1448019801980118E-2</v>
      </c>
      <c r="AG361">
        <f t="shared" si="33"/>
        <v>1.4010507880910684E-3</v>
      </c>
      <c r="AH361">
        <f t="shared" si="33"/>
        <v>3.218884120171643E-3</v>
      </c>
      <c r="AI361">
        <f t="shared" si="33"/>
        <v>0</v>
      </c>
      <c r="AJ361">
        <f t="shared" si="33"/>
        <v>-5.2264808362369342E-3</v>
      </c>
      <c r="AK361">
        <f t="shared" si="33"/>
        <v>5.9857837635615462E-3</v>
      </c>
      <c r="AL361">
        <f t="shared" si="33"/>
        <v>4.9019607843136786E-3</v>
      </c>
      <c r="AM361">
        <f t="shared" si="33"/>
        <v>-4.1171088746569072E-3</v>
      </c>
      <c r="AN361">
        <f t="shared" si="33"/>
        <v>-1.4890448840671503E-3</v>
      </c>
      <c r="AO361">
        <f t="shared" si="33"/>
        <v>1.2319063751154912E-3</v>
      </c>
      <c r="AP361">
        <f t="shared" si="33"/>
        <v>8.8600118133490263E-3</v>
      </c>
      <c r="AQ361">
        <f t="shared" si="33"/>
        <v>1.3988095238095204E-2</v>
      </c>
      <c r="AR361">
        <f t="shared" si="33"/>
        <v>5.9488399762055706E-4</v>
      </c>
      <c r="AS361">
        <f t="shared" si="33"/>
        <v>4.8567265662950769E-4</v>
      </c>
      <c r="AT361">
        <f t="shared" si="33"/>
        <v>8.4281500210703752E-3</v>
      </c>
      <c r="AU361">
        <f t="shared" si="33"/>
        <v>-4.1516245487364621E-3</v>
      </c>
      <c r="AV361">
        <f t="shared" si="33"/>
        <v>6.4538043478262032E-3</v>
      </c>
      <c r="AW361">
        <f t="shared" si="33"/>
        <v>1.0925449871465405E-2</v>
      </c>
      <c r="AX361">
        <f t="shared" si="33"/>
        <v>5.4953442222561346E-3</v>
      </c>
      <c r="AY361">
        <f t="shared" si="33"/>
        <v>1.1966287667965269E-2</v>
      </c>
      <c r="AZ361">
        <f t="shared" si="33"/>
        <v>1.4079422382671502E-2</v>
      </c>
    </row>
    <row r="362" spans="2:52" x14ac:dyDescent="0.25">
      <c r="B362">
        <f t="shared" si="22"/>
        <v>-1.7337515246559374E-3</v>
      </c>
      <c r="C362">
        <f t="shared" si="33"/>
        <v>-6.3829787234042958E-3</v>
      </c>
      <c r="D362">
        <f t="shared" si="33"/>
        <v>-7.2840790842870831E-3</v>
      </c>
      <c r="E362">
        <f t="shared" si="33"/>
        <v>-6.6079295154183358E-3</v>
      </c>
      <c r="F362">
        <f t="shared" si="33"/>
        <v>2.1634215343652326E-3</v>
      </c>
      <c r="G362">
        <f t="shared" si="33"/>
        <v>1.0098816375284966E-2</v>
      </c>
      <c r="H362">
        <f t="shared" si="33"/>
        <v>-5.93912397921294E-3</v>
      </c>
      <c r="I362">
        <f t="shared" si="33"/>
        <v>3.2127392093867857E-3</v>
      </c>
      <c r="J362">
        <f t="shared" si="33"/>
        <v>5.7564896274573821E-3</v>
      </c>
      <c r="K362">
        <f t="shared" si="33"/>
        <v>7.1762159699283153E-3</v>
      </c>
      <c r="L362">
        <f t="shared" si="33"/>
        <v>2.6574541589157587E-3</v>
      </c>
      <c r="M362">
        <f t="shared" si="33"/>
        <v>8.4406930253221046E-3</v>
      </c>
      <c r="N362">
        <f t="shared" si="33"/>
        <v>3.9927404718693282E-3</v>
      </c>
      <c r="O362">
        <f t="shared" si="33"/>
        <v>1.9054878048780487E-2</v>
      </c>
      <c r="P362">
        <f t="shared" si="33"/>
        <v>-4.9802863664660246E-3</v>
      </c>
      <c r="Q362">
        <f t="shared" si="33"/>
        <v>-1.0260548766428413E-2</v>
      </c>
      <c r="R362">
        <f t="shared" si="33"/>
        <v>-5.4990054990054988E-3</v>
      </c>
      <c r="S362">
        <f t="shared" si="33"/>
        <v>-6.462585034013528E-3</v>
      </c>
      <c r="T362">
        <f t="shared" si="33"/>
        <v>-6.6245730255667171E-3</v>
      </c>
      <c r="U362">
        <f t="shared" si="33"/>
        <v>-1.0880752830466085E-2</v>
      </c>
      <c r="V362">
        <f t="shared" si="33"/>
        <v>-1.6422287390029391E-2</v>
      </c>
      <c r="W362">
        <f t="shared" si="33"/>
        <v>-8.4033613445378495E-3</v>
      </c>
      <c r="X362">
        <f t="shared" si="33"/>
        <v>-3.105590062111801E-3</v>
      </c>
      <c r="Y362">
        <f t="shared" si="33"/>
        <v>-3.5823950870010383E-3</v>
      </c>
      <c r="Z362">
        <f t="shared" si="33"/>
        <v>-3.9120530850748061E-3</v>
      </c>
      <c r="AA362">
        <f t="shared" si="33"/>
        <v>1.4942528735631662E-3</v>
      </c>
      <c r="AB362">
        <f t="shared" si="33"/>
        <v>-8.7168758716875874E-3</v>
      </c>
      <c r="AC362">
        <f t="shared" si="33"/>
        <v>-1.0040589617603173E-2</v>
      </c>
      <c r="AD362">
        <f t="shared" si="33"/>
        <v>3.3193570929419985E-3</v>
      </c>
      <c r="AE362">
        <f t="shared" si="33"/>
        <v>-5.8969584109248912E-3</v>
      </c>
      <c r="AF362">
        <f t="shared" si="33"/>
        <v>-4.2826552462526942E-3</v>
      </c>
      <c r="AG362">
        <f t="shared" si="33"/>
        <v>-2.7981811822315496E-3</v>
      </c>
      <c r="AH362">
        <f t="shared" si="33"/>
        <v>3.4224598930480553E-3</v>
      </c>
      <c r="AI362">
        <f t="shared" si="33"/>
        <v>7.3407964764176919E-3</v>
      </c>
      <c r="AJ362">
        <f t="shared" si="33"/>
        <v>-2.8021015761821103E-3</v>
      </c>
      <c r="AK362">
        <f t="shared" si="33"/>
        <v>0</v>
      </c>
      <c r="AL362">
        <f t="shared" si="33"/>
        <v>-5.2032520325203295E-3</v>
      </c>
      <c r="AM362">
        <f t="shared" si="33"/>
        <v>1.9292604501607719E-2</v>
      </c>
      <c r="AN362">
        <f t="shared" si="33"/>
        <v>-6.3911376224968577E-3</v>
      </c>
      <c r="AO362">
        <f t="shared" si="33"/>
        <v>-4.9215625961242697E-3</v>
      </c>
      <c r="AP362">
        <f t="shared" si="33"/>
        <v>-8.1967213114754172E-3</v>
      </c>
      <c r="AQ362">
        <f t="shared" si="33"/>
        <v>2.9351335485764602E-3</v>
      </c>
      <c r="AR362">
        <f t="shared" si="33"/>
        <v>2.3781212841854429E-3</v>
      </c>
      <c r="AS362">
        <f t="shared" si="33"/>
        <v>-1.3495145631068069E-2</v>
      </c>
      <c r="AT362">
        <f t="shared" si="33"/>
        <v>-3.3430839949854215E-3</v>
      </c>
      <c r="AU362">
        <f t="shared" si="33"/>
        <v>7.9753489215153156E-3</v>
      </c>
      <c r="AV362">
        <f t="shared" si="33"/>
        <v>-8.4373945325683427E-3</v>
      </c>
      <c r="AW362">
        <f t="shared" si="33"/>
        <v>-1.2714558169104706E-3</v>
      </c>
      <c r="AX362">
        <f t="shared" si="33"/>
        <v>2.2772126916652717E-3</v>
      </c>
      <c r="AY362">
        <f t="shared" si="33"/>
        <v>2.6713808681988372E-3</v>
      </c>
      <c r="AZ362">
        <f t="shared" si="33"/>
        <v>-1.7799928800281257E-4</v>
      </c>
    </row>
    <row r="363" spans="2:52" x14ac:dyDescent="0.25">
      <c r="B363">
        <f t="shared" si="22"/>
        <v>-4.4946369816984836E-3</v>
      </c>
      <c r="C363">
        <f t="shared" si="33"/>
        <v>-4.2826552462526361E-3</v>
      </c>
      <c r="D363">
        <f t="shared" si="33"/>
        <v>-6.8134171907757403E-3</v>
      </c>
      <c r="E363">
        <f t="shared" si="33"/>
        <v>-2.956393200295681E-3</v>
      </c>
      <c r="F363">
        <f t="shared" si="33"/>
        <v>-1.3118565260710877E-2</v>
      </c>
      <c r="G363">
        <f t="shared" si="33"/>
        <v>-1.3975489142119485E-3</v>
      </c>
      <c r="H363">
        <f t="shared" si="33"/>
        <v>-3.7341299477221808E-3</v>
      </c>
      <c r="I363">
        <f t="shared" si="33"/>
        <v>-9.7465886939571145E-3</v>
      </c>
      <c r="J363">
        <f t="shared" si="33"/>
        <v>-2.699784017278618E-3</v>
      </c>
      <c r="K363">
        <f t="shared" si="33"/>
        <v>4.5238633793256869E-4</v>
      </c>
      <c r="L363">
        <f t="shared" si="33"/>
        <v>-7.9512324410286608E-4</v>
      </c>
      <c r="M363">
        <f t="shared" si="33"/>
        <v>-5.7268722466960855E-3</v>
      </c>
      <c r="N363">
        <f t="shared" si="33"/>
        <v>-8.6767895878524948E-3</v>
      </c>
      <c r="O363">
        <f t="shared" si="33"/>
        <v>-5.2356020942407261E-3</v>
      </c>
      <c r="P363">
        <f t="shared" si="33"/>
        <v>-1.6684045881126411E-3</v>
      </c>
      <c r="Q363">
        <f t="shared" si="33"/>
        <v>5.3581828771113336E-3</v>
      </c>
      <c r="R363">
        <f t="shared" si="33"/>
        <v>-1.5764705882352941E-2</v>
      </c>
      <c r="S363">
        <f t="shared" si="33"/>
        <v>3.423485107838613E-4</v>
      </c>
      <c r="T363">
        <f t="shared" si="33"/>
        <v>-6.2519537355422974E-3</v>
      </c>
      <c r="U363">
        <f t="shared" si="33"/>
        <v>1.0405827263266943E-3</v>
      </c>
      <c r="V363">
        <f t="shared" si="33"/>
        <v>-4.7704233750744361E-3</v>
      </c>
      <c r="W363">
        <f t="shared" si="33"/>
        <v>-1.2106537530266086E-3</v>
      </c>
      <c r="X363">
        <f t="shared" si="33"/>
        <v>-3.1152647975077881E-3</v>
      </c>
      <c r="Y363">
        <f t="shared" si="33"/>
        <v>-3.0816640986131858E-3</v>
      </c>
      <c r="Z363">
        <f t="shared" si="33"/>
        <v>1.988565746955143E-3</v>
      </c>
      <c r="AA363">
        <f t="shared" si="33"/>
        <v>4.4760702398714634E-3</v>
      </c>
      <c r="AB363">
        <f t="shared" si="33"/>
        <v>2.9897995075624639E-3</v>
      </c>
      <c r="AC363">
        <f t="shared" si="33"/>
        <v>-4.7475183426844815E-3</v>
      </c>
      <c r="AD363">
        <f t="shared" si="33"/>
        <v>-8.8803761100470138E-3</v>
      </c>
      <c r="AE363">
        <f t="shared" si="33"/>
        <v>0</v>
      </c>
      <c r="AF363">
        <f t="shared" si="33"/>
        <v>7.0660522273426731E-3</v>
      </c>
      <c r="AG363">
        <f t="shared" si="33"/>
        <v>-2.8060329708874078E-3</v>
      </c>
      <c r="AH363">
        <f t="shared" si="33"/>
        <v>3.1976124493712575E-3</v>
      </c>
      <c r="AI363">
        <f t="shared" si="33"/>
        <v>-5.6476589542722227E-3</v>
      </c>
      <c r="AJ363">
        <f t="shared" si="33"/>
        <v>-6.088280060882854E-3</v>
      </c>
      <c r="AK363">
        <f t="shared" si="33"/>
        <v>-2.2313127556713376E-3</v>
      </c>
      <c r="AL363">
        <f t="shared" si="33"/>
        <v>3.2690421706445125E-4</v>
      </c>
      <c r="AM363">
        <f t="shared" si="33"/>
        <v>0</v>
      </c>
      <c r="AN363">
        <f t="shared" si="33"/>
        <v>-4.2881646655226839E-4</v>
      </c>
      <c r="AO363">
        <f t="shared" si="33"/>
        <v>-6.1823802163833074E-3</v>
      </c>
      <c r="AP363">
        <f t="shared" si="33"/>
        <v>1.8890200708382543E-2</v>
      </c>
      <c r="AQ363">
        <f t="shared" si="33"/>
        <v>2.9265437518297556E-4</v>
      </c>
      <c r="AR363">
        <f t="shared" si="33"/>
        <v>-1.1862396204032962E-3</v>
      </c>
      <c r="AS363">
        <f t="shared" si="33"/>
        <v>-8.7589804153134949E-3</v>
      </c>
      <c r="AT363">
        <f t="shared" si="33"/>
        <v>2.5157232704402276E-3</v>
      </c>
      <c r="AU363">
        <f t="shared" si="33"/>
        <v>-1.7083258406761375E-2</v>
      </c>
      <c r="AV363">
        <f t="shared" si="33"/>
        <v>6.8073519400949154E-4</v>
      </c>
      <c r="AW363">
        <f t="shared" si="33"/>
        <v>2.5461489497135945E-3</v>
      </c>
      <c r="AX363">
        <f t="shared" si="33"/>
        <v>-3.0293850348379709E-3</v>
      </c>
      <c r="AY363">
        <f t="shared" si="33"/>
        <v>3.4086902009951708E-3</v>
      </c>
      <c r="AZ363">
        <f t="shared" si="33"/>
        <v>1.3530354281644971E-2</v>
      </c>
    </row>
    <row r="364" spans="2:52" x14ac:dyDescent="0.25">
      <c r="B364">
        <f t="shared" si="22"/>
        <v>4.9678840904967831E-4</v>
      </c>
      <c r="C364">
        <f t="shared" ref="C364:AZ369" si="34">IF(C125="","",(C126-C125)/C125)</f>
        <v>7.1684587813615995E-4</v>
      </c>
      <c r="D364">
        <f t="shared" si="34"/>
        <v>-1.5303430079155703E-2</v>
      </c>
      <c r="E364">
        <f t="shared" si="34"/>
        <v>-4.4477390659747535E-3</v>
      </c>
      <c r="F364">
        <f t="shared" si="34"/>
        <v>-7.4036681810533021E-3</v>
      </c>
      <c r="G364">
        <f t="shared" si="34"/>
        <v>-5.3827107331248954E-4</v>
      </c>
      <c r="H364">
        <f t="shared" si="34"/>
        <v>-3.3733133433284635E-3</v>
      </c>
      <c r="I364">
        <f t="shared" si="34"/>
        <v>-2.6715410573678292E-3</v>
      </c>
      <c r="J364">
        <f t="shared" si="34"/>
        <v>6.6053059014618241E-3</v>
      </c>
      <c r="K364">
        <f t="shared" si="34"/>
        <v>-1.0739317205516618E-2</v>
      </c>
      <c r="L364">
        <f t="shared" si="34"/>
        <v>-1.1671087533156438E-2</v>
      </c>
      <c r="M364">
        <f t="shared" si="34"/>
        <v>-2.2153300841825435E-3</v>
      </c>
      <c r="N364">
        <f t="shared" si="34"/>
        <v>-2.552881108679796E-3</v>
      </c>
      <c r="O364">
        <f t="shared" si="34"/>
        <v>-9.7744360902256213E-3</v>
      </c>
      <c r="P364">
        <f t="shared" si="34"/>
        <v>-8.7737622728222033E-3</v>
      </c>
      <c r="Q364">
        <f t="shared" si="34"/>
        <v>3.4758428919012532E-3</v>
      </c>
      <c r="R364">
        <f t="shared" si="34"/>
        <v>2.5101601721252689E-3</v>
      </c>
      <c r="S364">
        <f t="shared" si="34"/>
        <v>2.7378507871321403E-3</v>
      </c>
      <c r="T364">
        <f t="shared" si="34"/>
        <v>-2.8310789556465371E-3</v>
      </c>
      <c r="U364">
        <f t="shared" si="34"/>
        <v>6.6825066825066722E-3</v>
      </c>
      <c r="V364">
        <f t="shared" si="34"/>
        <v>-3.594967046135376E-3</v>
      </c>
      <c r="W364">
        <f t="shared" si="34"/>
        <v>-4.9999999999999741E-3</v>
      </c>
      <c r="X364">
        <f t="shared" si="34"/>
        <v>-1.0937499999999999E-2</v>
      </c>
      <c r="Y364">
        <f t="shared" si="34"/>
        <v>7.4703760947964744E-3</v>
      </c>
      <c r="Z364">
        <f t="shared" si="34"/>
        <v>3.9196229223518045E-3</v>
      </c>
      <c r="AA364">
        <f t="shared" si="34"/>
        <v>-5.2559414990858517E-3</v>
      </c>
      <c r="AB364">
        <f t="shared" si="34"/>
        <v>1.0520778537611807E-2</v>
      </c>
      <c r="AC364">
        <f t="shared" si="34"/>
        <v>6.3963573287076948E-3</v>
      </c>
      <c r="AD364">
        <f t="shared" si="34"/>
        <v>-5.7976106816584683E-3</v>
      </c>
      <c r="AE364">
        <f t="shared" si="34"/>
        <v>-1.3424914142990947E-2</v>
      </c>
      <c r="AF364">
        <f t="shared" si="34"/>
        <v>-6.4063453325198553E-3</v>
      </c>
      <c r="AG364">
        <f t="shared" si="34"/>
        <v>-3.8691523039043265E-3</v>
      </c>
      <c r="AH364">
        <f t="shared" si="34"/>
        <v>1.3812154696132567E-2</v>
      </c>
      <c r="AI364">
        <f t="shared" si="34"/>
        <v>-2.0153902528397016E-3</v>
      </c>
      <c r="AJ364">
        <f t="shared" si="34"/>
        <v>-1.4135940629048556E-3</v>
      </c>
      <c r="AK364">
        <f t="shared" si="34"/>
        <v>4.0998881848677967E-3</v>
      </c>
      <c r="AL364">
        <f t="shared" si="34"/>
        <v>1.2091503267973772E-2</v>
      </c>
      <c r="AM364">
        <f t="shared" si="34"/>
        <v>-1.4420910319963948E-2</v>
      </c>
      <c r="AN364">
        <f t="shared" si="34"/>
        <v>6.8640068640068701E-3</v>
      </c>
      <c r="AO364">
        <f t="shared" si="34"/>
        <v>-7.1539657853810267E-3</v>
      </c>
      <c r="AP364">
        <f t="shared" si="34"/>
        <v>7.5318655851679614E-3</v>
      </c>
      <c r="AQ364">
        <f t="shared" si="34"/>
        <v>1.7554125219425567E-3</v>
      </c>
      <c r="AR364">
        <f t="shared" si="34"/>
        <v>-5.938242280285964E-4</v>
      </c>
      <c r="AS364">
        <f t="shared" si="34"/>
        <v>-1.9857029388403074E-3</v>
      </c>
      <c r="AT364">
        <f t="shared" si="34"/>
        <v>3.3458803847762919E-3</v>
      </c>
      <c r="AU364">
        <f t="shared" si="34"/>
        <v>-8.9645078668130259E-3</v>
      </c>
      <c r="AV364">
        <f t="shared" si="34"/>
        <v>-3.7414965986395333E-3</v>
      </c>
      <c r="AW364">
        <f t="shared" si="34"/>
        <v>1.904761904761977E-3</v>
      </c>
      <c r="AX364">
        <f t="shared" si="34"/>
        <v>-3.4943786083255816E-3</v>
      </c>
      <c r="AY364">
        <f t="shared" si="34"/>
        <v>1.5228426395939663E-3</v>
      </c>
      <c r="AZ364">
        <f t="shared" si="34"/>
        <v>1.2822764798875758E-2</v>
      </c>
    </row>
    <row r="365" spans="2:52" x14ac:dyDescent="0.25">
      <c r="B365">
        <f t="shared" si="22"/>
        <v>-2.6357603514347072E-2</v>
      </c>
      <c r="C365">
        <f t="shared" si="34"/>
        <v>-1.2177650429799345E-2</v>
      </c>
      <c r="D365">
        <f t="shared" si="34"/>
        <v>-1.0718113612004287E-2</v>
      </c>
      <c r="E365">
        <f t="shared" si="34"/>
        <v>-1.9359642591213869E-2</v>
      </c>
      <c r="F365">
        <f t="shared" si="34"/>
        <v>-2.1698592981861255E-2</v>
      </c>
      <c r="G365">
        <f t="shared" si="34"/>
        <v>-3.8345540715208987E-2</v>
      </c>
      <c r="H365">
        <f t="shared" si="34"/>
        <v>-4.0616773223016107E-2</v>
      </c>
      <c r="I365">
        <f t="shared" si="34"/>
        <v>-2.0019737769632031E-2</v>
      </c>
      <c r="J365">
        <f t="shared" si="34"/>
        <v>-3.6897590361445708E-2</v>
      </c>
      <c r="K365">
        <f t="shared" si="34"/>
        <v>-2.2854530910753058E-2</v>
      </c>
      <c r="L365">
        <f t="shared" si="34"/>
        <v>-1.8250134192163207E-2</v>
      </c>
      <c r="M365">
        <f t="shared" si="34"/>
        <v>-3.0639431616340931E-2</v>
      </c>
      <c r="N365">
        <f t="shared" si="34"/>
        <v>-1.6087751371115174E-2</v>
      </c>
      <c r="O365">
        <f t="shared" si="34"/>
        <v>-2.0501138952163978E-2</v>
      </c>
      <c r="P365">
        <f t="shared" si="34"/>
        <v>-1.8756585879873503E-2</v>
      </c>
      <c r="Q365">
        <f t="shared" si="34"/>
        <v>-4.3874841242350734E-2</v>
      </c>
      <c r="R365">
        <f t="shared" si="34"/>
        <v>-2.3131036127339931E-2</v>
      </c>
      <c r="S365">
        <f t="shared" si="34"/>
        <v>-3.6518771331057985E-2</v>
      </c>
      <c r="T365">
        <f t="shared" si="34"/>
        <v>-3.1756046267087237E-2</v>
      </c>
      <c r="U365">
        <f t="shared" si="34"/>
        <v>-6.6971529724148063E-2</v>
      </c>
      <c r="V365">
        <f t="shared" si="34"/>
        <v>-3.8484666265784756E-2</v>
      </c>
      <c r="W365">
        <f t="shared" si="34"/>
        <v>-3.121668950814686E-2</v>
      </c>
      <c r="X365">
        <f t="shared" si="34"/>
        <v>-2.2906793048973143E-2</v>
      </c>
      <c r="Y365">
        <f t="shared" si="34"/>
        <v>-3.5157248785476859E-2</v>
      </c>
      <c r="Z365">
        <f t="shared" si="34"/>
        <v>-2.9257685084511331E-2</v>
      </c>
      <c r="AA365">
        <f t="shared" si="34"/>
        <v>-1.3668734206294483E-2</v>
      </c>
      <c r="AB365">
        <f t="shared" si="34"/>
        <v>-4.8932847475273294E-2</v>
      </c>
      <c r="AC365">
        <f t="shared" si="34"/>
        <v>-9.587417860605383E-3</v>
      </c>
      <c r="AD365">
        <f t="shared" si="34"/>
        <v>-1.6080579607704541E-2</v>
      </c>
      <c r="AE365">
        <f t="shared" si="34"/>
        <v>-2.3101265822784812E-2</v>
      </c>
      <c r="AF365">
        <f t="shared" si="34"/>
        <v>-3.8685907276634991E-2</v>
      </c>
      <c r="AG365">
        <f t="shared" si="34"/>
        <v>-2.6836158192090395E-2</v>
      </c>
      <c r="AH365">
        <f t="shared" si="34"/>
        <v>-5.260951582477464E-2</v>
      </c>
      <c r="AI365">
        <f t="shared" si="34"/>
        <v>-2.9741141912979704E-2</v>
      </c>
      <c r="AJ365">
        <f t="shared" si="34"/>
        <v>-1.793087177067364E-2</v>
      </c>
      <c r="AK365">
        <f t="shared" si="34"/>
        <v>-3.860430586488503E-2</v>
      </c>
      <c r="AL365">
        <f t="shared" si="34"/>
        <v>-5.5214723926380285E-2</v>
      </c>
      <c r="AM365">
        <f t="shared" si="34"/>
        <v>-1.7375400091449476E-2</v>
      </c>
      <c r="AN365">
        <f t="shared" si="34"/>
        <v>-6.0183212611844859E-2</v>
      </c>
      <c r="AO365">
        <f t="shared" si="34"/>
        <v>-2.1616541353383457E-2</v>
      </c>
      <c r="AP365">
        <f t="shared" si="34"/>
        <v>-6.0954571592869398E-2</v>
      </c>
      <c r="AQ365">
        <f t="shared" si="34"/>
        <v>-4.4392523364485952E-2</v>
      </c>
      <c r="AR365">
        <f t="shared" si="34"/>
        <v>-4.337492572786672E-2</v>
      </c>
      <c r="AS365">
        <f t="shared" si="34"/>
        <v>-1.3280939116593686E-2</v>
      </c>
      <c r="AT365">
        <f t="shared" si="34"/>
        <v>-3.5431429762400997E-2</v>
      </c>
      <c r="AU365">
        <f t="shared" si="34"/>
        <v>-6.276536828502861E-3</v>
      </c>
      <c r="AV365">
        <f t="shared" si="34"/>
        <v>-2.1850460908159706E-2</v>
      </c>
      <c r="AW365">
        <f t="shared" si="34"/>
        <v>-1.5209125475285206E-2</v>
      </c>
      <c r="AX365">
        <f t="shared" si="34"/>
        <v>-4.0097575849977168E-2</v>
      </c>
      <c r="AY365">
        <f t="shared" si="34"/>
        <v>-1.8948107138679896E-2</v>
      </c>
      <c r="AZ365">
        <f t="shared" si="34"/>
        <v>-5.8099202219909718E-2</v>
      </c>
    </row>
    <row r="366" spans="2:52" x14ac:dyDescent="0.25">
      <c r="B366">
        <f t="shared" si="22"/>
        <v>-1.4483536526831202E-2</v>
      </c>
      <c r="C366">
        <f t="shared" si="34"/>
        <v>-2.1029731689630207E-2</v>
      </c>
      <c r="D366">
        <f t="shared" si="34"/>
        <v>-1.625135427952237E-3</v>
      </c>
      <c r="E366">
        <f t="shared" si="34"/>
        <v>-5.3151100987091013E-3</v>
      </c>
      <c r="F366">
        <f t="shared" si="34"/>
        <v>-1.2129613585167214E-2</v>
      </c>
      <c r="G366">
        <f t="shared" si="34"/>
        <v>-2.3969534050179219E-2</v>
      </c>
      <c r="H366">
        <f t="shared" si="34"/>
        <v>-1.5680125441003528E-2</v>
      </c>
      <c r="I366">
        <f t="shared" si="34"/>
        <v>-1.7407567256509854E-2</v>
      </c>
      <c r="J366">
        <f t="shared" si="34"/>
        <v>-1.4408578130235744E-2</v>
      </c>
      <c r="K366">
        <f t="shared" si="34"/>
        <v>-1.7307917202666435E-2</v>
      </c>
      <c r="L366">
        <f t="shared" si="34"/>
        <v>-3.2804811372334299E-3</v>
      </c>
      <c r="M366">
        <f t="shared" si="34"/>
        <v>-1.5116811726981269E-2</v>
      </c>
      <c r="N366">
        <f t="shared" si="34"/>
        <v>-1.7094017094017096E-2</v>
      </c>
      <c r="O366">
        <f t="shared" si="34"/>
        <v>-1.6666666666666656E-2</v>
      </c>
      <c r="P366">
        <f t="shared" si="34"/>
        <v>-1.2671821305841997E-2</v>
      </c>
      <c r="Q366">
        <f t="shared" si="34"/>
        <v>-1.412872841444272E-2</v>
      </c>
      <c r="R366">
        <f t="shared" si="34"/>
        <v>-1.8918589039423898E-2</v>
      </c>
      <c r="S366">
        <f t="shared" si="34"/>
        <v>-1.0272759475735154E-2</v>
      </c>
      <c r="T366">
        <f t="shared" si="34"/>
        <v>-1.8788010425716813E-2</v>
      </c>
      <c r="U366">
        <f t="shared" si="34"/>
        <v>-9.6442687747035488E-3</v>
      </c>
      <c r="V366">
        <f t="shared" si="34"/>
        <v>-1.4133833646028889E-2</v>
      </c>
      <c r="W366">
        <f t="shared" si="34"/>
        <v>-1.6032694121345427E-2</v>
      </c>
      <c r="X366">
        <f t="shared" si="34"/>
        <v>-7.8146052277014277E-3</v>
      </c>
      <c r="Y366">
        <f t="shared" si="34"/>
        <v>-1.007022658009812E-2</v>
      </c>
      <c r="Z366">
        <f t="shared" si="34"/>
        <v>-3.5637918745545405E-3</v>
      </c>
      <c r="AA366">
        <f t="shared" si="34"/>
        <v>-7.3366717130547293E-3</v>
      </c>
      <c r="AB366">
        <f t="shared" si="34"/>
        <v>-1.2041598248494868E-2</v>
      </c>
      <c r="AC366">
        <f t="shared" si="34"/>
        <v>-2.0665651511855558E-2</v>
      </c>
      <c r="AD366">
        <f t="shared" si="34"/>
        <v>-1.4367816091954023E-2</v>
      </c>
      <c r="AE366">
        <f t="shared" si="34"/>
        <v>-7.1266601878846774E-3</v>
      </c>
      <c r="AF366">
        <f t="shared" si="34"/>
        <v>-1.3094857872884069E-2</v>
      </c>
      <c r="AG366">
        <f t="shared" si="34"/>
        <v>-9.433962264150943E-3</v>
      </c>
      <c r="AH366">
        <f t="shared" si="34"/>
        <v>1.3274336283184772E-3</v>
      </c>
      <c r="AI366">
        <f t="shared" si="34"/>
        <v>-1.4191106906338695E-2</v>
      </c>
      <c r="AJ366">
        <f t="shared" si="34"/>
        <v>-1.8378378378378322E-2</v>
      </c>
      <c r="AK366">
        <f t="shared" si="34"/>
        <v>-1.5444015444015391E-2</v>
      </c>
      <c r="AL366">
        <f t="shared" si="34"/>
        <v>1.2303485987696493E-2</v>
      </c>
      <c r="AM366">
        <f t="shared" si="34"/>
        <v>-1.3959981386691484E-2</v>
      </c>
      <c r="AN366">
        <f t="shared" si="34"/>
        <v>-3.5135441459821582E-3</v>
      </c>
      <c r="AO366">
        <f t="shared" si="34"/>
        <v>-1.793147614473263E-2</v>
      </c>
      <c r="AP366">
        <f t="shared" si="34"/>
        <v>-4.2865890998163604E-3</v>
      </c>
      <c r="AQ366">
        <f t="shared" si="34"/>
        <v>-3.9425427872860568E-2</v>
      </c>
      <c r="AR366">
        <f t="shared" si="34"/>
        <v>-1.1180124223602575E-2</v>
      </c>
      <c r="AS366">
        <f t="shared" si="34"/>
        <v>-2.1525432273025134E-2</v>
      </c>
      <c r="AT366">
        <f t="shared" si="34"/>
        <v>-1.9446845289541919E-2</v>
      </c>
      <c r="AU366">
        <f t="shared" si="34"/>
        <v>-2.8794352591491733E-2</v>
      </c>
      <c r="AV366">
        <f t="shared" si="34"/>
        <v>-6.6317626527049815E-3</v>
      </c>
      <c r="AW366">
        <f t="shared" si="34"/>
        <v>-2.1235521235521308E-2</v>
      </c>
      <c r="AX366">
        <f t="shared" si="34"/>
        <v>-1.635959339263026E-2</v>
      </c>
      <c r="AY366">
        <f t="shared" si="34"/>
        <v>-7.3123236498033239E-3</v>
      </c>
      <c r="AZ366">
        <f t="shared" si="34"/>
        <v>-7.5492542809796294E-3</v>
      </c>
    </row>
    <row r="367" spans="2:52" x14ac:dyDescent="0.25">
      <c r="B367">
        <f t="shared" si="22"/>
        <v>1.4035846047072328E-2</v>
      </c>
      <c r="C367">
        <f t="shared" si="34"/>
        <v>1.5555555555555513E-2</v>
      </c>
      <c r="D367">
        <f t="shared" si="34"/>
        <v>1.0851871947911014E-2</v>
      </c>
      <c r="E367">
        <f t="shared" si="34"/>
        <v>1.6412213740458058E-2</v>
      </c>
      <c r="F367">
        <f t="shared" si="34"/>
        <v>1.4032625855112341E-3</v>
      </c>
      <c r="G367">
        <f t="shared" si="34"/>
        <v>7.344503098462251E-3</v>
      </c>
      <c r="H367">
        <f t="shared" si="34"/>
        <v>2.270011947431309E-2</v>
      </c>
      <c r="I367">
        <f t="shared" si="34"/>
        <v>2.4597364568081991E-2</v>
      </c>
      <c r="J367">
        <f t="shared" si="34"/>
        <v>1.6545784224841435E-2</v>
      </c>
      <c r="K367">
        <f t="shared" si="34"/>
        <v>-2.3801023444008093E-3</v>
      </c>
      <c r="L367">
        <f t="shared" si="34"/>
        <v>2.1393307734503441E-2</v>
      </c>
      <c r="M367">
        <f t="shared" si="34"/>
        <v>2.8372093023255787E-2</v>
      </c>
      <c r="N367">
        <f t="shared" si="34"/>
        <v>1.9659735349716444E-2</v>
      </c>
      <c r="O367">
        <f t="shared" si="34"/>
        <v>6.5037445802128158E-3</v>
      </c>
      <c r="P367">
        <f t="shared" si="34"/>
        <v>1.9142919295192542E-2</v>
      </c>
      <c r="Q367">
        <f t="shared" si="34"/>
        <v>3.0132288094071456E-2</v>
      </c>
      <c r="R367">
        <f t="shared" si="34"/>
        <v>2.5255038566807664E-2</v>
      </c>
      <c r="S367">
        <f t="shared" si="34"/>
        <v>2.2548317823908419E-2</v>
      </c>
      <c r="T367">
        <f t="shared" si="34"/>
        <v>1.4056447149972444E-2</v>
      </c>
      <c r="U367">
        <f t="shared" si="34"/>
        <v>2.2669220945082925E-2</v>
      </c>
      <c r="V367">
        <f t="shared" si="34"/>
        <v>2.3598071555442957E-2</v>
      </c>
      <c r="W367">
        <f t="shared" si="34"/>
        <v>1.6453674121405769E-2</v>
      </c>
      <c r="X367">
        <f t="shared" si="34"/>
        <v>1.7925040738728953E-2</v>
      </c>
      <c r="Y367">
        <f t="shared" si="34"/>
        <v>2.2219247757997738E-2</v>
      </c>
      <c r="Z367">
        <f t="shared" si="34"/>
        <v>2.9787451461271305E-2</v>
      </c>
      <c r="AA367">
        <f t="shared" si="34"/>
        <v>1.9005161895823613E-2</v>
      </c>
      <c r="AB367">
        <f t="shared" si="34"/>
        <v>2.2530009233610322E-2</v>
      </c>
      <c r="AC367">
        <f t="shared" si="34"/>
        <v>1.343847179031544E-2</v>
      </c>
      <c r="AD367">
        <f t="shared" si="34"/>
        <v>1.6034985422740525E-2</v>
      </c>
      <c r="AE367">
        <f t="shared" si="34"/>
        <v>2.7732463295269169E-2</v>
      </c>
      <c r="AF367">
        <f t="shared" si="34"/>
        <v>1.0032362459546999E-2</v>
      </c>
      <c r="AG367">
        <f t="shared" si="34"/>
        <v>1.6849816849816849E-2</v>
      </c>
      <c r="AH367">
        <f t="shared" si="34"/>
        <v>1.6570923552806011E-2</v>
      </c>
      <c r="AI367">
        <f t="shared" si="34"/>
        <v>2.322456813819582E-2</v>
      </c>
      <c r="AJ367">
        <f t="shared" si="34"/>
        <v>6.1184532550171312E-4</v>
      </c>
      <c r="AK367">
        <f t="shared" si="34"/>
        <v>1.4901960784313686E-2</v>
      </c>
      <c r="AL367">
        <f t="shared" si="34"/>
        <v>2.8359216745442263E-2</v>
      </c>
      <c r="AM367">
        <f t="shared" si="34"/>
        <v>3.7753657385559227E-3</v>
      </c>
      <c r="AN367">
        <f t="shared" si="34"/>
        <v>1.9449499545040876E-2</v>
      </c>
      <c r="AO367">
        <f t="shared" si="34"/>
        <v>1.7280730355396151E-2</v>
      </c>
      <c r="AP367">
        <f t="shared" si="34"/>
        <v>2.8290282902829055E-2</v>
      </c>
      <c r="AQ367">
        <f t="shared" si="34"/>
        <v>2.8635062042634423E-2</v>
      </c>
      <c r="AR367">
        <f t="shared" si="34"/>
        <v>8.7939698492461547E-3</v>
      </c>
      <c r="AS367">
        <f t="shared" si="34"/>
        <v>1.2776919113858892E-2</v>
      </c>
      <c r="AT367">
        <f t="shared" si="34"/>
        <v>2.0273248126928135E-2</v>
      </c>
      <c r="AU367">
        <f t="shared" si="34"/>
        <v>2.6778882938026014E-3</v>
      </c>
      <c r="AV367">
        <f t="shared" si="34"/>
        <v>1.5460295151089166E-2</v>
      </c>
      <c r="AW367">
        <f t="shared" si="34"/>
        <v>8.5470085470086225E-3</v>
      </c>
      <c r="AX367">
        <f t="shared" si="34"/>
        <v>1.5178427256579974E-2</v>
      </c>
      <c r="AY367">
        <f t="shared" si="34"/>
        <v>2.9544817646823315E-2</v>
      </c>
      <c r="AZ367">
        <f t="shared" si="34"/>
        <v>4.9165120593691998E-2</v>
      </c>
    </row>
    <row r="368" spans="2:52" x14ac:dyDescent="0.25">
      <c r="B368">
        <f t="shared" si="22"/>
        <v>-7.5046453754874264E-5</v>
      </c>
      <c r="C368">
        <f t="shared" si="34"/>
        <v>6.5645514223195162E-3</v>
      </c>
      <c r="D368">
        <f t="shared" si="34"/>
        <v>8.0515297906602248E-3</v>
      </c>
      <c r="E368">
        <f t="shared" si="34"/>
        <v>3.7551633496044268E-4</v>
      </c>
      <c r="F368">
        <f t="shared" si="34"/>
        <v>1.2436503765983575E-2</v>
      </c>
      <c r="G368">
        <f t="shared" si="34"/>
        <v>3.4176349965824943E-4</v>
      </c>
      <c r="H368">
        <f t="shared" si="34"/>
        <v>-1.1682242990654205E-2</v>
      </c>
      <c r="I368">
        <f t="shared" si="34"/>
        <v>-1.1431837667905116E-3</v>
      </c>
      <c r="J368">
        <f t="shared" si="34"/>
        <v>-6.9119286510591366E-3</v>
      </c>
      <c r="K368">
        <f t="shared" si="34"/>
        <v>4.3540498628176071E-2</v>
      </c>
      <c r="L368">
        <f t="shared" si="34"/>
        <v>-4.0279269602577876E-3</v>
      </c>
      <c r="M368">
        <f t="shared" si="34"/>
        <v>-9.0456806874717327E-3</v>
      </c>
      <c r="N368">
        <f t="shared" si="34"/>
        <v>4.82017055988135E-3</v>
      </c>
      <c r="O368">
        <f t="shared" si="34"/>
        <v>6.6575288819266951E-3</v>
      </c>
      <c r="P368">
        <f t="shared" si="34"/>
        <v>7.0437566702241435E-3</v>
      </c>
      <c r="Q368">
        <f t="shared" si="34"/>
        <v>-1.331747919143865E-2</v>
      </c>
      <c r="R368">
        <f t="shared" si="34"/>
        <v>1.6866885086761315E-2</v>
      </c>
      <c r="S368">
        <f t="shared" si="34"/>
        <v>-7.3503675183757998E-3</v>
      </c>
      <c r="T368">
        <f t="shared" si="34"/>
        <v>-9.714036236629562E-3</v>
      </c>
      <c r="U368">
        <f t="shared" si="34"/>
        <v>-6.5563534186699685E-3</v>
      </c>
      <c r="V368">
        <f t="shared" si="34"/>
        <v>-1.1898859692612888E-2</v>
      </c>
      <c r="W368">
        <f t="shared" si="34"/>
        <v>-9.900990099009941E-3</v>
      </c>
      <c r="X368">
        <f t="shared" si="34"/>
        <v>6.4034151547491995E-3</v>
      </c>
      <c r="Y368">
        <f t="shared" si="34"/>
        <v>-1.086814194055255E-2</v>
      </c>
      <c r="Z368">
        <f t="shared" si="34"/>
        <v>6.8469362441080685E-3</v>
      </c>
      <c r="AA368">
        <f t="shared" si="34"/>
        <v>-7.4833064701819675E-3</v>
      </c>
      <c r="AB368">
        <f t="shared" si="34"/>
        <v>-1.1919812172656613E-2</v>
      </c>
      <c r="AC368">
        <f t="shared" si="34"/>
        <v>0</v>
      </c>
      <c r="AD368">
        <f t="shared" si="34"/>
        <v>-3.9454806312769009E-3</v>
      </c>
      <c r="AE368">
        <f t="shared" si="34"/>
        <v>-3.4920634920634921E-3</v>
      </c>
      <c r="AF368">
        <f t="shared" si="34"/>
        <v>-6.7286126241589504E-3</v>
      </c>
      <c r="AG368">
        <f t="shared" si="34"/>
        <v>-7.5648414985590778E-3</v>
      </c>
      <c r="AH368">
        <f t="shared" si="34"/>
        <v>-1.7604868506846234E-2</v>
      </c>
      <c r="AI368">
        <f t="shared" si="34"/>
        <v>-5.6274620146326809E-4</v>
      </c>
      <c r="AJ368">
        <f t="shared" si="34"/>
        <v>1.932248991072515E-2</v>
      </c>
      <c r="AK368">
        <f t="shared" si="34"/>
        <v>-3.4775888717156053E-3</v>
      </c>
      <c r="AL368">
        <f t="shared" si="34"/>
        <v>-1.9697964543663869E-2</v>
      </c>
      <c r="AM368">
        <f t="shared" si="34"/>
        <v>1.0813352139163141E-2</v>
      </c>
      <c r="AN368">
        <f t="shared" si="34"/>
        <v>-1.3723083788909889E-2</v>
      </c>
      <c r="AO368">
        <f t="shared" si="34"/>
        <v>-7.3717948717948716E-3</v>
      </c>
      <c r="AP368">
        <f t="shared" si="34"/>
        <v>-2.5717703349282254E-2</v>
      </c>
      <c r="AQ368">
        <f t="shared" si="34"/>
        <v>-1.7012063099288585E-2</v>
      </c>
      <c r="AR368">
        <f t="shared" si="34"/>
        <v>-9.9626400996263003E-3</v>
      </c>
      <c r="AS368">
        <f t="shared" si="34"/>
        <v>-7.5796113541561141E-3</v>
      </c>
      <c r="AT368">
        <f t="shared" si="34"/>
        <v>-1.2526997840172811E-2</v>
      </c>
      <c r="AU368">
        <f t="shared" si="34"/>
        <v>4.5784051888592137E-3</v>
      </c>
      <c r="AV368">
        <f t="shared" si="34"/>
        <v>6.2283737024221844E-3</v>
      </c>
      <c r="AW368">
        <f t="shared" si="34"/>
        <v>5.2151238591915446E-3</v>
      </c>
      <c r="AX368">
        <f t="shared" si="34"/>
        <v>-1.2565611579449645E-2</v>
      </c>
      <c r="AY368">
        <f t="shared" si="34"/>
        <v>2.0414511801532146E-2</v>
      </c>
      <c r="AZ368">
        <f t="shared" si="34"/>
        <v>7.0733863837323173E-4</v>
      </c>
    </row>
    <row r="369" spans="2:52" x14ac:dyDescent="0.25">
      <c r="B369">
        <f t="shared" si="22"/>
        <v>-6.2863627357386187E-3</v>
      </c>
      <c r="C369">
        <f t="shared" si="34"/>
        <v>-5.7971014492754448E-3</v>
      </c>
      <c r="D369">
        <f t="shared" si="34"/>
        <v>-9.0521831735890148E-3</v>
      </c>
      <c r="E369">
        <f t="shared" si="34"/>
        <v>-4.8798798798797092E-3</v>
      </c>
      <c r="F369">
        <f t="shared" si="34"/>
        <v>-8.8235294117647457E-3</v>
      </c>
      <c r="G369">
        <f t="shared" si="34"/>
        <v>-2.7331738981893759E-3</v>
      </c>
      <c r="H369">
        <f t="shared" ref="H369:AZ370" si="35">IF(H130="","",(H131-H130)/H130)</f>
        <v>-8.2742316784870876E-3</v>
      </c>
      <c r="I369">
        <f t="shared" si="35"/>
        <v>-3.8626609442060085E-3</v>
      </c>
      <c r="J369">
        <f t="shared" si="35"/>
        <v>-1.0103277952402239E-2</v>
      </c>
      <c r="K369">
        <f t="shared" si="35"/>
        <v>-6.8587105624142667E-3</v>
      </c>
      <c r="L369">
        <f t="shared" si="35"/>
        <v>-5.9315179293609839E-3</v>
      </c>
      <c r="M369">
        <f t="shared" si="35"/>
        <v>-1.1866727521679573E-2</v>
      </c>
      <c r="N369">
        <f t="shared" si="35"/>
        <v>-5.5350553505535052E-3</v>
      </c>
      <c r="O369">
        <f t="shared" si="35"/>
        <v>-6.613499319198528E-3</v>
      </c>
      <c r="P369">
        <f t="shared" si="35"/>
        <v>-2.0347604917337902E-2</v>
      </c>
      <c r="Q369">
        <f t="shared" si="35"/>
        <v>-2.7717522294529282E-3</v>
      </c>
      <c r="R369">
        <f t="shared" si="35"/>
        <v>-5.4892601431980907E-3</v>
      </c>
      <c r="S369">
        <f t="shared" si="35"/>
        <v>-1.4104372355431384E-3</v>
      </c>
      <c r="T369">
        <f t="shared" si="35"/>
        <v>-2.3145596825747596E-3</v>
      </c>
      <c r="U369">
        <f t="shared" si="35"/>
        <v>-7.6995600251413407E-3</v>
      </c>
      <c r="V369">
        <f t="shared" si="35"/>
        <v>-6.2719518314095779E-4</v>
      </c>
      <c r="W369">
        <f t="shared" si="35"/>
        <v>-8.571428571428558E-3</v>
      </c>
      <c r="X369">
        <f t="shared" si="35"/>
        <v>5.3022269353128319E-4</v>
      </c>
      <c r="Y369">
        <f t="shared" si="35"/>
        <v>-9.3989939105110915E-3</v>
      </c>
      <c r="Z369">
        <f t="shared" si="35"/>
        <v>-7.2931552752180401E-3</v>
      </c>
      <c r="AA369">
        <f t="shared" si="35"/>
        <v>-1.2411553184085294E-2</v>
      </c>
      <c r="AB369">
        <f t="shared" si="35"/>
        <v>-8.0424054103454164E-3</v>
      </c>
      <c r="AC369">
        <f t="shared" si="35"/>
        <v>-5.3698630136986055E-3</v>
      </c>
      <c r="AD369">
        <f t="shared" si="35"/>
        <v>-5.0414115952466688E-3</v>
      </c>
      <c r="AE369">
        <f t="shared" si="35"/>
        <v>-4.4600191143676334E-3</v>
      </c>
      <c r="AF369">
        <f t="shared" si="35"/>
        <v>-6.7741935483871243E-3</v>
      </c>
      <c r="AG369">
        <f t="shared" si="35"/>
        <v>-8.3484573502722315E-3</v>
      </c>
      <c r="AH369">
        <f t="shared" si="35"/>
        <v>-2.4336283185840582E-3</v>
      </c>
      <c r="AI369">
        <f t="shared" si="35"/>
        <v>-1.2950450450450408E-2</v>
      </c>
      <c r="AJ369">
        <f t="shared" si="35"/>
        <v>-6.5986802639472104E-3</v>
      </c>
      <c r="AK369">
        <f t="shared" si="35"/>
        <v>-8.142690965490534E-3</v>
      </c>
      <c r="AL369">
        <f t="shared" si="35"/>
        <v>-5.3583389149363747E-3</v>
      </c>
      <c r="AM369">
        <f t="shared" si="35"/>
        <v>-4.6511627906976744E-3</v>
      </c>
      <c r="AN369">
        <f t="shared" si="35"/>
        <v>-3.3936651583711696E-4</v>
      </c>
      <c r="AO369">
        <f t="shared" si="35"/>
        <v>-3.8747174685179204E-3</v>
      </c>
      <c r="AP369">
        <f t="shared" si="35"/>
        <v>-4.2971147943524357E-3</v>
      </c>
      <c r="AQ369">
        <f t="shared" si="35"/>
        <v>-7.866582756450597E-3</v>
      </c>
      <c r="AR369">
        <f t="shared" si="35"/>
        <v>-1.0691823899371065E-2</v>
      </c>
      <c r="AS369">
        <f t="shared" si="35"/>
        <v>-6.561074375929064E-3</v>
      </c>
      <c r="AT369">
        <f t="shared" si="35"/>
        <v>-1.7497812773403574E-3</v>
      </c>
      <c r="AU369">
        <f t="shared" si="35"/>
        <v>-1.0254462590201291E-2</v>
      </c>
      <c r="AV369">
        <f t="shared" si="35"/>
        <v>-6.5337001375516991E-3</v>
      </c>
      <c r="AW369">
        <f t="shared" si="35"/>
        <v>-7.7821011673151023E-3</v>
      </c>
      <c r="AX369">
        <f t="shared" si="35"/>
        <v>-3.3827319587629006E-3</v>
      </c>
      <c r="AY369">
        <f t="shared" si="35"/>
        <v>2.2101973934913434E-3</v>
      </c>
      <c r="AZ369">
        <f t="shared" si="35"/>
        <v>-4.2410319844495845E-3</v>
      </c>
    </row>
    <row r="370" spans="2:52" x14ac:dyDescent="0.25">
      <c r="B370">
        <f t="shared" ref="B370:Q433" si="36">IF(B131="","",(B132-B131)/B131)</f>
        <v>-1.0981607695282261E-2</v>
      </c>
      <c r="C370">
        <f t="shared" si="36"/>
        <v>2.9154518950437734E-3</v>
      </c>
      <c r="D370">
        <f t="shared" si="36"/>
        <v>-1.0746910263298691E-3</v>
      </c>
      <c r="E370">
        <f t="shared" si="36"/>
        <v>1.1316484345528272E-3</v>
      </c>
      <c r="F370">
        <f t="shared" si="36"/>
        <v>-8.3784255541978613E-3</v>
      </c>
      <c r="G370">
        <f t="shared" si="36"/>
        <v>-2.0212401507365491E-2</v>
      </c>
      <c r="H370">
        <f t="shared" si="36"/>
        <v>-2.1056813667063898E-2</v>
      </c>
      <c r="I370">
        <f t="shared" si="36"/>
        <v>1.0053138015223323E-3</v>
      </c>
      <c r="J370">
        <f t="shared" si="36"/>
        <v>-1.1567248809253914E-2</v>
      </c>
      <c r="K370">
        <f t="shared" si="36"/>
        <v>-1.1279926335174903E-2</v>
      </c>
      <c r="L370">
        <f t="shared" si="36"/>
        <v>6.2381339842690845E-3</v>
      </c>
      <c r="M370">
        <f t="shared" si="36"/>
        <v>-1.2933025404157096E-2</v>
      </c>
      <c r="N370">
        <f t="shared" si="36"/>
        <v>-4.0816326530612249E-3</v>
      </c>
      <c r="O370">
        <f t="shared" si="36"/>
        <v>-7.8323869199138155E-3</v>
      </c>
      <c r="P370">
        <f t="shared" si="36"/>
        <v>0</v>
      </c>
      <c r="Q370">
        <f t="shared" si="36"/>
        <v>-8.7009063444108622E-3</v>
      </c>
      <c r="R370">
        <f t="shared" si="35"/>
        <v>-4.3196544276457886E-3</v>
      </c>
      <c r="S370">
        <f t="shared" si="35"/>
        <v>-2.0833333333333252E-2</v>
      </c>
      <c r="T370">
        <f t="shared" si="35"/>
        <v>-1.4361467079098512E-2</v>
      </c>
      <c r="U370">
        <f t="shared" si="35"/>
        <v>-2.8186856690419624E-2</v>
      </c>
      <c r="V370">
        <f t="shared" si="35"/>
        <v>-2.0961466047445733E-2</v>
      </c>
      <c r="W370">
        <f t="shared" si="35"/>
        <v>-1.4089016970861392E-2</v>
      </c>
      <c r="X370">
        <f t="shared" si="35"/>
        <v>-4.7694753577106515E-3</v>
      </c>
      <c r="Y370">
        <f t="shared" si="35"/>
        <v>-1.1091808098356252E-2</v>
      </c>
      <c r="Z370">
        <f t="shared" si="35"/>
        <v>-2.4968974931744856E-2</v>
      </c>
      <c r="AA370">
        <f t="shared" si="35"/>
        <v>-1.1627906976744125E-2</v>
      </c>
      <c r="AB370">
        <f t="shared" si="35"/>
        <v>-4.2380689146858379E-2</v>
      </c>
      <c r="AC370">
        <f t="shared" si="35"/>
        <v>-1.5425297487880123E-2</v>
      </c>
      <c r="AD370">
        <f t="shared" si="35"/>
        <v>1.1400651465798045E-2</v>
      </c>
      <c r="AE370">
        <f t="shared" si="35"/>
        <v>-1.6639999999999999E-2</v>
      </c>
      <c r="AF370">
        <f t="shared" si="35"/>
        <v>-2.4358557973367976E-2</v>
      </c>
      <c r="AG370">
        <f t="shared" si="35"/>
        <v>-3.2942898975109811E-3</v>
      </c>
      <c r="AH370">
        <f t="shared" si="35"/>
        <v>-3.2601463739188423E-2</v>
      </c>
      <c r="AI370">
        <f t="shared" si="35"/>
        <v>-1.5782468149838285E-2</v>
      </c>
      <c r="AJ370">
        <f t="shared" si="35"/>
        <v>-4.830917874396135E-3</v>
      </c>
      <c r="AK370">
        <f t="shared" si="35"/>
        <v>-2.2673964034401813E-2</v>
      </c>
      <c r="AL370">
        <f t="shared" si="35"/>
        <v>-3.1313131313131307E-2</v>
      </c>
      <c r="AM370">
        <f t="shared" si="35"/>
        <v>-8.4112149532710283E-3</v>
      </c>
      <c r="AN370">
        <f t="shared" si="35"/>
        <v>-3.2477084983591607E-2</v>
      </c>
      <c r="AO370">
        <f t="shared" si="35"/>
        <v>2.5931928687196108E-3</v>
      </c>
      <c r="AP370">
        <f t="shared" si="35"/>
        <v>-5.9802712700369902E-2</v>
      </c>
      <c r="AQ370">
        <f t="shared" si="35"/>
        <v>-2.7909927053599782E-2</v>
      </c>
      <c r="AR370">
        <f t="shared" si="35"/>
        <v>-3.4965034965035009E-2</v>
      </c>
      <c r="AS370">
        <f t="shared" si="35"/>
        <v>-8.2039110469015481E-3</v>
      </c>
      <c r="AT370">
        <f t="shared" si="35"/>
        <v>-1.7966695880806287E-2</v>
      </c>
      <c r="AU370">
        <f t="shared" si="35"/>
        <v>-1.0744435917114352E-2</v>
      </c>
      <c r="AV370">
        <f t="shared" si="35"/>
        <v>-9.6919349255796296E-3</v>
      </c>
      <c r="AW370">
        <f t="shared" si="35"/>
        <v>-1.6339869281045753E-2</v>
      </c>
      <c r="AX370">
        <f t="shared" si="35"/>
        <v>-2.1658315823500831E-2</v>
      </c>
      <c r="AY370">
        <f t="shared" si="35"/>
        <v>-2.1406844106463967E-2</v>
      </c>
      <c r="AZ370">
        <f t="shared" si="35"/>
        <v>-2.9458740017746295E-2</v>
      </c>
    </row>
    <row r="371" spans="2:52" x14ac:dyDescent="0.25">
      <c r="B371">
        <f t="shared" si="36"/>
        <v>-1.4573590369395166E-2</v>
      </c>
      <c r="C371">
        <f t="shared" ref="C371:AZ376" si="37">IF(C132="","",(C133-C132)/C132)</f>
        <v>-2.9069767441860881E-3</v>
      </c>
      <c r="D371">
        <f t="shared" si="37"/>
        <v>-5.917159763313579E-3</v>
      </c>
      <c r="E371">
        <f t="shared" si="37"/>
        <v>-1.9593067068575692E-2</v>
      </c>
      <c r="F371">
        <f t="shared" si="37"/>
        <v>-1.6722408026755852E-2</v>
      </c>
      <c r="G371">
        <f t="shared" si="37"/>
        <v>-2.0862470862470769E-2</v>
      </c>
      <c r="H371">
        <f t="shared" si="37"/>
        <v>-1.3798701298701321E-2</v>
      </c>
      <c r="I371">
        <f t="shared" si="37"/>
        <v>-6.5997130559540887E-3</v>
      </c>
      <c r="J371">
        <f t="shared" si="37"/>
        <v>-1.2964662689306969E-2</v>
      </c>
      <c r="K371">
        <f t="shared" si="37"/>
        <v>-2.5494761350407423E-2</v>
      </c>
      <c r="L371">
        <f t="shared" si="37"/>
        <v>-1.3207547169811259E-2</v>
      </c>
      <c r="M371">
        <f t="shared" si="37"/>
        <v>-7.0191857744501644E-3</v>
      </c>
      <c r="N371">
        <f t="shared" si="37"/>
        <v>-2.6080476900149033E-3</v>
      </c>
      <c r="O371">
        <f t="shared" si="37"/>
        <v>-1.9735543714229326E-2</v>
      </c>
      <c r="P371">
        <f t="shared" si="37"/>
        <v>-2.4231934227607072E-2</v>
      </c>
      <c r="Q371">
        <f t="shared" si="37"/>
        <v>-2.8769962208947938E-2</v>
      </c>
      <c r="R371">
        <f t="shared" si="37"/>
        <v>6.9896360568811764E-3</v>
      </c>
      <c r="S371">
        <f t="shared" si="37"/>
        <v>-1.9112874143526908E-2</v>
      </c>
      <c r="T371">
        <f t="shared" si="37"/>
        <v>-2.3985653440932533E-2</v>
      </c>
      <c r="U371">
        <f t="shared" si="37"/>
        <v>-2.2649503014502238E-2</v>
      </c>
      <c r="V371">
        <f t="shared" si="37"/>
        <v>-2.4871794871794844E-2</v>
      </c>
      <c r="W371">
        <f t="shared" si="37"/>
        <v>-4.7093212081844617E-3</v>
      </c>
      <c r="X371">
        <f t="shared" si="37"/>
        <v>-1.0649627263045794E-2</v>
      </c>
      <c r="Y371">
        <f t="shared" si="37"/>
        <v>-4.3243243243242325E-3</v>
      </c>
      <c r="Z371">
        <f t="shared" si="37"/>
        <v>-9.5713267488035259E-3</v>
      </c>
      <c r="AA371">
        <f t="shared" si="37"/>
        <v>-1.7825311942959675E-3</v>
      </c>
      <c r="AB371">
        <f t="shared" si="37"/>
        <v>-2.8285549355397323E-2</v>
      </c>
      <c r="AC371">
        <f t="shared" si="37"/>
        <v>-1.9024171888988362E-2</v>
      </c>
      <c r="AD371">
        <f t="shared" si="37"/>
        <v>-7.1569153694757562E-3</v>
      </c>
      <c r="AE371">
        <f t="shared" si="37"/>
        <v>-1.5619915392124959E-2</v>
      </c>
      <c r="AF371">
        <f t="shared" si="37"/>
        <v>-1.2982689747004015E-2</v>
      </c>
      <c r="AG371">
        <f t="shared" si="37"/>
        <v>-3.3051781123760557E-3</v>
      </c>
      <c r="AH371">
        <f t="shared" si="37"/>
        <v>-3.0719853278312618E-2</v>
      </c>
      <c r="AI371">
        <f t="shared" si="37"/>
        <v>-2.5695517774343143E-2</v>
      </c>
      <c r="AJ371">
        <f t="shared" si="37"/>
        <v>2.3058252427184192E-3</v>
      </c>
      <c r="AK371">
        <f t="shared" si="37"/>
        <v>-1.9599999999999937E-2</v>
      </c>
      <c r="AL371">
        <f t="shared" si="37"/>
        <v>-3.2672923183872132E-2</v>
      </c>
      <c r="AM371">
        <f t="shared" si="37"/>
        <v>-2.4976437323279924E-2</v>
      </c>
      <c r="AN371">
        <f t="shared" si="37"/>
        <v>-2.3157894736842152E-2</v>
      </c>
      <c r="AO371">
        <f t="shared" si="37"/>
        <v>3.2331070158422246E-4</v>
      </c>
      <c r="AP371">
        <f t="shared" si="37"/>
        <v>-2.885245901639347E-2</v>
      </c>
      <c r="AQ371">
        <f t="shared" si="37"/>
        <v>-3.4584013050571037E-2</v>
      </c>
      <c r="AR371">
        <f t="shared" si="37"/>
        <v>-3.6890645586297795E-2</v>
      </c>
      <c r="AS371">
        <f t="shared" si="37"/>
        <v>-1.9612943502237145E-2</v>
      </c>
      <c r="AT371">
        <f t="shared" si="37"/>
        <v>-2.5881302989736649E-2</v>
      </c>
      <c r="AU371">
        <f t="shared" si="37"/>
        <v>-3.3165244375484869E-2</v>
      </c>
      <c r="AV371">
        <f t="shared" si="37"/>
        <v>-1.5728766165676335E-2</v>
      </c>
      <c r="AW371">
        <f t="shared" si="37"/>
        <v>-2.1262458471760722E-2</v>
      </c>
      <c r="AX371">
        <f t="shared" si="37"/>
        <v>-2.3955063604824099E-2</v>
      </c>
      <c r="AY371">
        <f t="shared" si="37"/>
        <v>-9.091968760927778E-3</v>
      </c>
      <c r="AZ371">
        <f t="shared" si="37"/>
        <v>-2.3587493143170584E-2</v>
      </c>
    </row>
    <row r="372" spans="2:52" x14ac:dyDescent="0.25">
      <c r="B372">
        <f t="shared" si="36"/>
        <v>1.447604168604061E-3</v>
      </c>
      <c r="C372">
        <f t="shared" si="37"/>
        <v>8.0174927113704289E-3</v>
      </c>
      <c r="D372">
        <f t="shared" si="37"/>
        <v>2.056277056277047E-2</v>
      </c>
      <c r="E372">
        <f t="shared" si="37"/>
        <v>1.8447348193697199E-2</v>
      </c>
      <c r="F372">
        <f t="shared" si="37"/>
        <v>1.074113856068784E-3</v>
      </c>
      <c r="G372">
        <f t="shared" si="37"/>
        <v>5.7136055231518839E-3</v>
      </c>
      <c r="H372">
        <f t="shared" si="37"/>
        <v>2.0164609053497966E-2</v>
      </c>
      <c r="I372">
        <f t="shared" si="37"/>
        <v>1.9497400346620449E-2</v>
      </c>
      <c r="J372">
        <f t="shared" si="37"/>
        <v>1.1507613623154654E-2</v>
      </c>
      <c r="K372">
        <f t="shared" si="37"/>
        <v>1.110978377732643E-2</v>
      </c>
      <c r="L372">
        <f t="shared" si="37"/>
        <v>-6.5555859054903963E-3</v>
      </c>
      <c r="M372">
        <f t="shared" si="37"/>
        <v>1.4137606032045242E-2</v>
      </c>
      <c r="N372">
        <f t="shared" si="37"/>
        <v>8.965259618976467E-3</v>
      </c>
      <c r="O372">
        <f t="shared" si="37"/>
        <v>9.6637809542983056E-3</v>
      </c>
      <c r="P372">
        <f t="shared" si="37"/>
        <v>1.5964523281596428E-2</v>
      </c>
      <c r="Q372">
        <f t="shared" si="37"/>
        <v>-6.77795908121007E-3</v>
      </c>
      <c r="R372">
        <f t="shared" si="37"/>
        <v>3.9492580181905218E-3</v>
      </c>
      <c r="S372">
        <f t="shared" si="37"/>
        <v>1.5441176470588194E-2</v>
      </c>
      <c r="T372">
        <f t="shared" si="37"/>
        <v>1.1598530087276127E-2</v>
      </c>
      <c r="U372">
        <f t="shared" si="37"/>
        <v>5.5018339446481282E-3</v>
      </c>
      <c r="V372">
        <f t="shared" si="37"/>
        <v>9.3347357349460123E-3</v>
      </c>
      <c r="W372">
        <f t="shared" si="37"/>
        <v>1.7947462881383609E-2</v>
      </c>
      <c r="X372">
        <f t="shared" si="37"/>
        <v>5.3821313240043061E-3</v>
      </c>
      <c r="Y372">
        <f t="shared" si="37"/>
        <v>1.0586319218240863E-2</v>
      </c>
      <c r="Z372">
        <f t="shared" si="37"/>
        <v>-6.0655906240362958E-3</v>
      </c>
      <c r="AA372">
        <f t="shared" si="37"/>
        <v>-1.9880952380952402E-2</v>
      </c>
      <c r="AB372">
        <f t="shared" si="37"/>
        <v>8.5148514851485085E-3</v>
      </c>
      <c r="AC372">
        <f t="shared" si="37"/>
        <v>4.5630846452201683E-3</v>
      </c>
      <c r="AD372">
        <f t="shared" si="37"/>
        <v>9.3710578482609479E-3</v>
      </c>
      <c r="AE372">
        <f t="shared" si="37"/>
        <v>5.2892561983471078E-3</v>
      </c>
      <c r="AF372">
        <f t="shared" si="37"/>
        <v>1.0792580101180449E-2</v>
      </c>
      <c r="AG372">
        <f t="shared" si="37"/>
        <v>2.3212969786293294E-2</v>
      </c>
      <c r="AH372">
        <f t="shared" si="37"/>
        <v>1.4900662251655521E-2</v>
      </c>
      <c r="AI372">
        <f t="shared" si="37"/>
        <v>2.0424350584969286E-2</v>
      </c>
      <c r="AJ372">
        <f t="shared" si="37"/>
        <v>1.6587964644630155E-2</v>
      </c>
      <c r="AK372">
        <f t="shared" si="37"/>
        <v>3.2639738882088245E-3</v>
      </c>
      <c r="AL372">
        <f t="shared" si="37"/>
        <v>5.3898670499461778E-3</v>
      </c>
      <c r="AM372">
        <f t="shared" si="37"/>
        <v>2.2232962783953602E-2</v>
      </c>
      <c r="AN372">
        <f t="shared" si="37"/>
        <v>1.2931034482758685E-2</v>
      </c>
      <c r="AO372">
        <f t="shared" si="37"/>
        <v>2.2301228183581125E-2</v>
      </c>
      <c r="AP372">
        <f t="shared" si="37"/>
        <v>3.5786630654962973E-2</v>
      </c>
      <c r="AQ372">
        <f t="shared" si="37"/>
        <v>9.4626563028050413E-3</v>
      </c>
      <c r="AR372">
        <f t="shared" si="37"/>
        <v>1.9151846785225798E-2</v>
      </c>
      <c r="AS372">
        <f t="shared" si="37"/>
        <v>7.3759617935793527E-3</v>
      </c>
      <c r="AT372">
        <f t="shared" si="37"/>
        <v>5.4970224461749363E-3</v>
      </c>
      <c r="AU372">
        <f t="shared" si="37"/>
        <v>-3.2096288866599798E-3</v>
      </c>
      <c r="AV372">
        <f t="shared" si="37"/>
        <v>9.5880681818181403E-3</v>
      </c>
      <c r="AW372">
        <f t="shared" si="37"/>
        <v>-2.7155465037339149E-3</v>
      </c>
      <c r="AX372">
        <f t="shared" si="37"/>
        <v>1.5741367637102231E-2</v>
      </c>
      <c r="AY372">
        <f t="shared" si="37"/>
        <v>-8.7440693251773904E-3</v>
      </c>
      <c r="AZ372">
        <f t="shared" si="37"/>
        <v>7.6779026217229157E-3</v>
      </c>
    </row>
    <row r="373" spans="2:52" x14ac:dyDescent="0.25">
      <c r="B373">
        <f t="shared" si="36"/>
        <v>2.1425763536581908E-2</v>
      </c>
      <c r="C373">
        <f t="shared" si="37"/>
        <v>1.3015184381778618E-2</v>
      </c>
      <c r="D373">
        <f t="shared" si="37"/>
        <v>1.3785790031813332E-2</v>
      </c>
      <c r="E373">
        <f t="shared" si="37"/>
        <v>1.8867924528301886E-2</v>
      </c>
      <c r="F373">
        <f t="shared" si="37"/>
        <v>8.583690987124382E-3</v>
      </c>
      <c r="G373">
        <f t="shared" si="37"/>
        <v>2.5091726831577756E-2</v>
      </c>
      <c r="H373">
        <f t="shared" si="37"/>
        <v>2.702702702702698E-2</v>
      </c>
      <c r="I373">
        <f t="shared" si="37"/>
        <v>9.9164187561977622E-3</v>
      </c>
      <c r="J373">
        <f t="shared" si="37"/>
        <v>2.7120202252355775E-2</v>
      </c>
      <c r="K373">
        <f t="shared" si="37"/>
        <v>6.7344045368620577E-3</v>
      </c>
      <c r="L373">
        <f t="shared" si="37"/>
        <v>2.5570525158097365E-2</v>
      </c>
      <c r="M373">
        <f t="shared" si="37"/>
        <v>2.5557620817843869E-2</v>
      </c>
      <c r="N373">
        <f t="shared" si="37"/>
        <v>1.3698630136986301E-2</v>
      </c>
      <c r="O373">
        <f t="shared" si="37"/>
        <v>5.9820538384846317E-3</v>
      </c>
      <c r="P373">
        <f t="shared" si="37"/>
        <v>4.1466608467918683E-3</v>
      </c>
      <c r="Q373">
        <f t="shared" si="37"/>
        <v>2.3505623657272837E-2</v>
      </c>
      <c r="R373">
        <f t="shared" si="37"/>
        <v>6.556204553582072E-3</v>
      </c>
      <c r="S373">
        <f t="shared" si="37"/>
        <v>2.3895727733526512E-2</v>
      </c>
      <c r="T373">
        <f t="shared" si="37"/>
        <v>2.1795890566466133E-2</v>
      </c>
      <c r="U373">
        <f t="shared" si="37"/>
        <v>3.5317526115072141E-2</v>
      </c>
      <c r="V373">
        <f t="shared" si="37"/>
        <v>2.4097954930311433E-2</v>
      </c>
      <c r="W373">
        <f t="shared" si="37"/>
        <v>2.1317518833146309E-2</v>
      </c>
      <c r="X373">
        <f t="shared" si="37"/>
        <v>1.0974304068522484E-2</v>
      </c>
      <c r="Y373">
        <f t="shared" si="37"/>
        <v>2.4576954069299124E-2</v>
      </c>
      <c r="Z373">
        <f t="shared" si="37"/>
        <v>2.7565163425734448E-2</v>
      </c>
      <c r="AA373">
        <f t="shared" si="37"/>
        <v>1.4939876108344517E-2</v>
      </c>
      <c r="AB373">
        <f t="shared" si="37"/>
        <v>2.8470449636756389E-2</v>
      </c>
      <c r="AC373">
        <f t="shared" si="37"/>
        <v>2.293890529184639E-2</v>
      </c>
      <c r="AD373">
        <f t="shared" si="37"/>
        <v>2.4638457418318157E-2</v>
      </c>
      <c r="AE373">
        <f t="shared" si="37"/>
        <v>3.0253206182176917E-2</v>
      </c>
      <c r="AF373">
        <f t="shared" si="37"/>
        <v>4.0373707040373734E-2</v>
      </c>
      <c r="AG373">
        <f t="shared" si="37"/>
        <v>1.5124234785740008E-2</v>
      </c>
      <c r="AH373">
        <f t="shared" si="37"/>
        <v>2.9829876485667706E-2</v>
      </c>
      <c r="AI373">
        <f t="shared" si="37"/>
        <v>1.4963078118927189E-2</v>
      </c>
      <c r="AJ373">
        <f t="shared" si="37"/>
        <v>8.6946164840399649E-3</v>
      </c>
      <c r="AK373">
        <f t="shared" si="37"/>
        <v>2.602684017893455E-2</v>
      </c>
      <c r="AL373">
        <f t="shared" si="37"/>
        <v>4.4317369549678284E-2</v>
      </c>
      <c r="AM373">
        <f t="shared" si="37"/>
        <v>8.0378250591016543E-3</v>
      </c>
      <c r="AN373">
        <f t="shared" si="37"/>
        <v>3.0969267139479745E-2</v>
      </c>
      <c r="AO373">
        <f t="shared" si="37"/>
        <v>5.0584887764780276E-3</v>
      </c>
      <c r="AP373">
        <f t="shared" si="37"/>
        <v>4.6284224250325912E-2</v>
      </c>
      <c r="AQ373">
        <f t="shared" si="37"/>
        <v>2.7117509206561845E-2</v>
      </c>
      <c r="AR373">
        <f t="shared" si="37"/>
        <v>3.6912751677852275E-2</v>
      </c>
      <c r="AS373">
        <f t="shared" si="37"/>
        <v>0</v>
      </c>
      <c r="AT373">
        <f t="shared" si="37"/>
        <v>3.0979498861047887E-2</v>
      </c>
      <c r="AU373">
        <f t="shared" si="37"/>
        <v>1.7709800764741396E-2</v>
      </c>
      <c r="AV373">
        <f t="shared" si="37"/>
        <v>1.8994020400984794E-2</v>
      </c>
      <c r="AW373">
        <f t="shared" si="37"/>
        <v>1.7699115044247749E-2</v>
      </c>
      <c r="AX373">
        <f t="shared" si="37"/>
        <v>1.83302782869522E-2</v>
      </c>
      <c r="AY373">
        <f t="shared" si="37"/>
        <v>1.3844936708860675E-2</v>
      </c>
      <c r="AZ373">
        <f t="shared" si="37"/>
        <v>1.8769745400483144E-2</v>
      </c>
    </row>
    <row r="374" spans="2:52" x14ac:dyDescent="0.25">
      <c r="B374">
        <f t="shared" si="36"/>
        <v>1.9842965414208272E-2</v>
      </c>
      <c r="C374">
        <f t="shared" si="37"/>
        <v>1.0706638115631693E-2</v>
      </c>
      <c r="D374">
        <f t="shared" si="37"/>
        <v>1.9351464435146532E-2</v>
      </c>
      <c r="E374">
        <f t="shared" si="37"/>
        <v>1.518518518518527E-2</v>
      </c>
      <c r="F374">
        <f t="shared" si="37"/>
        <v>3.0141843971632012E-3</v>
      </c>
      <c r="G374">
        <f t="shared" si="37"/>
        <v>2.4015702574760402E-2</v>
      </c>
      <c r="H374">
        <f t="shared" si="37"/>
        <v>4.2812254516889262E-2</v>
      </c>
      <c r="I374">
        <f t="shared" si="37"/>
        <v>1.7393743863094405E-2</v>
      </c>
      <c r="J374">
        <f t="shared" si="37"/>
        <v>3.4571492503915904E-2</v>
      </c>
      <c r="K374">
        <f t="shared" si="37"/>
        <v>2.2297852364745654E-3</v>
      </c>
      <c r="L374">
        <f t="shared" si="37"/>
        <v>3.0563002680965085E-2</v>
      </c>
      <c r="M374">
        <f t="shared" si="37"/>
        <v>2.718622564567286E-2</v>
      </c>
      <c r="N374">
        <f t="shared" si="37"/>
        <v>7.3046018991964939E-4</v>
      </c>
      <c r="O374">
        <f t="shared" si="37"/>
        <v>6.739345887016775E-3</v>
      </c>
      <c r="P374">
        <f t="shared" si="37"/>
        <v>2.4559878287328741E-2</v>
      </c>
      <c r="Q374">
        <f t="shared" si="37"/>
        <v>2.3830102481787959E-2</v>
      </c>
      <c r="R374">
        <f t="shared" si="37"/>
        <v>1.4803410705826622E-2</v>
      </c>
      <c r="S374">
        <f t="shared" si="37"/>
        <v>3.5714285714285594E-2</v>
      </c>
      <c r="T374">
        <f t="shared" si="37"/>
        <v>2.266414842795236E-2</v>
      </c>
      <c r="U374">
        <f t="shared" si="37"/>
        <v>3.7475976937860346E-2</v>
      </c>
      <c r="V374">
        <f t="shared" si="37"/>
        <v>3.904858814550996E-2</v>
      </c>
      <c r="W374">
        <f t="shared" si="37"/>
        <v>1.7106089139987499E-2</v>
      </c>
      <c r="X374">
        <f t="shared" si="37"/>
        <v>1.9592268996558113E-2</v>
      </c>
      <c r="Y374">
        <f t="shared" si="37"/>
        <v>3.1589985581334336E-2</v>
      </c>
      <c r="Z374">
        <f t="shared" si="37"/>
        <v>1.8370325632895566E-2</v>
      </c>
      <c r="AA374">
        <f t="shared" si="37"/>
        <v>9.2149353757778364E-3</v>
      </c>
      <c r="AB374">
        <f t="shared" si="37"/>
        <v>4.0282550591828926E-2</v>
      </c>
      <c r="AC374">
        <f t="shared" si="37"/>
        <v>1.0546181172291298E-2</v>
      </c>
      <c r="AD374">
        <f t="shared" si="37"/>
        <v>1.1500261369576581E-2</v>
      </c>
      <c r="AE374">
        <f t="shared" si="37"/>
        <v>2.3619533992977976E-2</v>
      </c>
      <c r="AF374">
        <f t="shared" si="37"/>
        <v>5.0352790250160366E-2</v>
      </c>
      <c r="AG374">
        <f t="shared" si="37"/>
        <v>2.1993614757006029E-2</v>
      </c>
      <c r="AH374">
        <f t="shared" si="37"/>
        <v>4.1638379723919518E-2</v>
      </c>
      <c r="AI374">
        <f t="shared" si="37"/>
        <v>2.6421596783457915E-2</v>
      </c>
      <c r="AJ374">
        <f t="shared" si="37"/>
        <v>9.8004486952415499E-3</v>
      </c>
      <c r="AK374">
        <f t="shared" si="37"/>
        <v>3.8049940546967927E-2</v>
      </c>
      <c r="AL374">
        <f t="shared" si="37"/>
        <v>3.8672142368241021E-2</v>
      </c>
      <c r="AM374">
        <f t="shared" si="37"/>
        <v>1.3602251407129456E-2</v>
      </c>
      <c r="AN374">
        <f t="shared" si="37"/>
        <v>3.4051822976381631E-2</v>
      </c>
      <c r="AO374">
        <f t="shared" si="37"/>
        <v>2.5479710600817867E-2</v>
      </c>
      <c r="AP374">
        <f t="shared" si="37"/>
        <v>4.4236760124610565E-2</v>
      </c>
      <c r="AQ374">
        <f t="shared" si="37"/>
        <v>3.4876140808344162E-2</v>
      </c>
      <c r="AR374">
        <f t="shared" si="37"/>
        <v>2.5889967637540479E-2</v>
      </c>
      <c r="AS374">
        <f t="shared" si="37"/>
        <v>1.2536873156342158E-2</v>
      </c>
      <c r="AT374">
        <f t="shared" si="37"/>
        <v>3.0490499337162955E-2</v>
      </c>
      <c r="AU374">
        <f t="shared" si="37"/>
        <v>4.3504053786830137E-3</v>
      </c>
      <c r="AV374">
        <f t="shared" si="37"/>
        <v>1.7259233690024165E-2</v>
      </c>
      <c r="AW374">
        <f t="shared" si="37"/>
        <v>2.0066889632107024E-2</v>
      </c>
      <c r="AX374">
        <f t="shared" si="37"/>
        <v>3.256422844051713E-2</v>
      </c>
      <c r="AY374">
        <f t="shared" si="37"/>
        <v>2.3136948888021848E-2</v>
      </c>
      <c r="AZ374">
        <f t="shared" si="37"/>
        <v>4.0860999635169683E-2</v>
      </c>
    </row>
    <row r="375" spans="2:52" x14ac:dyDescent="0.25">
      <c r="B375">
        <f t="shared" si="36"/>
        <v>2.0193796261354566E-2</v>
      </c>
      <c r="C375">
        <f t="shared" si="37"/>
        <v>5.6497175141243744E-3</v>
      </c>
      <c r="D375">
        <f t="shared" si="37"/>
        <v>1.5392508978963571E-2</v>
      </c>
      <c r="E375">
        <f t="shared" si="37"/>
        <v>1.4593214155417729E-2</v>
      </c>
      <c r="F375">
        <f t="shared" si="37"/>
        <v>1.679335336750928E-2</v>
      </c>
      <c r="G375">
        <f t="shared" si="37"/>
        <v>7.4416506934265039E-3</v>
      </c>
      <c r="H375">
        <f t="shared" si="37"/>
        <v>2.4858757062146977E-2</v>
      </c>
      <c r="I375">
        <f t="shared" si="37"/>
        <v>-2.6196056804081071E-3</v>
      </c>
      <c r="J375">
        <f t="shared" si="37"/>
        <v>2.7576511300962444E-2</v>
      </c>
      <c r="K375">
        <f t="shared" si="37"/>
        <v>4.2154566744730948E-3</v>
      </c>
      <c r="L375">
        <f t="shared" si="37"/>
        <v>2.4973985431841893E-2</v>
      </c>
      <c r="M375">
        <f t="shared" si="37"/>
        <v>1.499779444199385E-2</v>
      </c>
      <c r="N375">
        <f t="shared" si="37"/>
        <v>1.2043795620437956E-2</v>
      </c>
      <c r="O375">
        <f t="shared" si="37"/>
        <v>1.0435125024611167E-2</v>
      </c>
      <c r="P375">
        <f t="shared" si="37"/>
        <v>3.6062791684345471E-3</v>
      </c>
      <c r="Q375">
        <f t="shared" si="37"/>
        <v>7.3564881813796357E-3</v>
      </c>
      <c r="R375">
        <f t="shared" si="37"/>
        <v>1.0853075037927413E-2</v>
      </c>
      <c r="S375">
        <f t="shared" si="37"/>
        <v>1.9801980198019844E-2</v>
      </c>
      <c r="T375">
        <f t="shared" si="37"/>
        <v>1.86854970124932E-2</v>
      </c>
      <c r="U375">
        <f t="shared" si="37"/>
        <v>2.1302871256560652E-2</v>
      </c>
      <c r="V375">
        <f t="shared" si="37"/>
        <v>1.7260374586852693E-2</v>
      </c>
      <c r="W375">
        <f t="shared" si="37"/>
        <v>2.1601604690634029E-2</v>
      </c>
      <c r="X375">
        <f t="shared" si="37"/>
        <v>1.8177096857958971E-3</v>
      </c>
      <c r="Y375">
        <f t="shared" si="37"/>
        <v>1.804320203303687E-2</v>
      </c>
      <c r="Z375">
        <f t="shared" si="37"/>
        <v>1.8533162004546799E-2</v>
      </c>
      <c r="AA375">
        <f t="shared" si="37"/>
        <v>1.1502430926123549E-2</v>
      </c>
      <c r="AB375">
        <f t="shared" si="37"/>
        <v>2.3490548724536632E-2</v>
      </c>
      <c r="AC375">
        <f t="shared" si="37"/>
        <v>1.0985389432055367E-2</v>
      </c>
      <c r="AD375">
        <f t="shared" si="37"/>
        <v>3.962101636520241E-3</v>
      </c>
      <c r="AE375">
        <f t="shared" si="37"/>
        <v>1.7461802307452447E-2</v>
      </c>
      <c r="AF375">
        <f t="shared" si="37"/>
        <v>1.0687022900763402E-2</v>
      </c>
      <c r="AG375">
        <f t="shared" si="37"/>
        <v>0</v>
      </c>
      <c r="AH375">
        <f t="shared" si="37"/>
        <v>2.8242450575711429E-2</v>
      </c>
      <c r="AI375">
        <f t="shared" si="37"/>
        <v>2.1078157060249868E-2</v>
      </c>
      <c r="AJ375">
        <f t="shared" si="37"/>
        <v>-4.794200187090765E-3</v>
      </c>
      <c r="AK375">
        <f t="shared" si="37"/>
        <v>1.412752959144702E-2</v>
      </c>
      <c r="AL375">
        <f t="shared" si="37"/>
        <v>2.0757825370675418E-2</v>
      </c>
      <c r="AM375">
        <f t="shared" si="37"/>
        <v>-8.7922258213789916E-3</v>
      </c>
      <c r="AN375">
        <f t="shared" si="37"/>
        <v>2.3062423772036832E-2</v>
      </c>
      <c r="AO375">
        <f t="shared" si="37"/>
        <v>-6.1349693251533746E-4</v>
      </c>
      <c r="AP375">
        <f t="shared" si="37"/>
        <v>1.9093078758949899E-2</v>
      </c>
      <c r="AQ375">
        <f t="shared" si="37"/>
        <v>2.0472440944881889E-2</v>
      </c>
      <c r="AR375">
        <f t="shared" si="37"/>
        <v>1.2618296529968186E-3</v>
      </c>
      <c r="AS375">
        <f t="shared" si="37"/>
        <v>1.9092706274060831E-2</v>
      </c>
      <c r="AT375">
        <f t="shared" si="37"/>
        <v>1.886792452830191E-2</v>
      </c>
      <c r="AU375">
        <f t="shared" si="37"/>
        <v>2.4020476471746408E-2</v>
      </c>
      <c r="AV375">
        <f t="shared" si="37"/>
        <v>1.1197828299966106E-2</v>
      </c>
      <c r="AW375">
        <f t="shared" si="37"/>
        <v>2.2295081967213151E-2</v>
      </c>
      <c r="AX375">
        <f t="shared" si="37"/>
        <v>1.4104595879556269E-2</v>
      </c>
      <c r="AY375">
        <f t="shared" si="37"/>
        <v>1.8876558746138923E-2</v>
      </c>
      <c r="AZ375">
        <f t="shared" si="37"/>
        <v>3.3298282509638948E-2</v>
      </c>
    </row>
    <row r="376" spans="2:52" x14ac:dyDescent="0.25">
      <c r="B376">
        <f t="shared" si="36"/>
        <v>7.0455968660346471E-3</v>
      </c>
      <c r="C376">
        <f t="shared" si="37"/>
        <v>8.4269662921347514E-3</v>
      </c>
      <c r="D376">
        <f t="shared" si="37"/>
        <v>9.6008084891359563E-3</v>
      </c>
      <c r="E376">
        <f t="shared" si="37"/>
        <v>-3.5958288385481025E-4</v>
      </c>
      <c r="F376">
        <f t="shared" si="37"/>
        <v>-4.3463143254520165E-3</v>
      </c>
      <c r="G376">
        <f t="shared" si="37"/>
        <v>9.5131505316173315E-3</v>
      </c>
      <c r="H376">
        <f t="shared" ref="C376:AZ381" si="38">IF(H137="","",(H138-H137)/H137)</f>
        <v>9.55531054759267E-3</v>
      </c>
      <c r="I376">
        <f t="shared" si="38"/>
        <v>6.2206248272048655E-3</v>
      </c>
      <c r="J376">
        <f t="shared" si="38"/>
        <v>1.6838560303094177E-2</v>
      </c>
      <c r="K376">
        <f t="shared" si="38"/>
        <v>8.1623134328350248E-4</v>
      </c>
      <c r="L376">
        <f t="shared" si="38"/>
        <v>-1.5228426395939663E-3</v>
      </c>
      <c r="M376">
        <f t="shared" si="38"/>
        <v>2.1729682746631901E-3</v>
      </c>
      <c r="N376">
        <f t="shared" si="38"/>
        <v>4.3274432023079701E-3</v>
      </c>
      <c r="O376">
        <f t="shared" si="38"/>
        <v>1.6367887763055266E-2</v>
      </c>
      <c r="P376">
        <f t="shared" si="38"/>
        <v>5.7070386810399252E-3</v>
      </c>
      <c r="Q376">
        <f t="shared" si="38"/>
        <v>-2.3943493355680933E-3</v>
      </c>
      <c r="R376">
        <f t="shared" si="38"/>
        <v>3.2325098129762178E-3</v>
      </c>
      <c r="S376">
        <f t="shared" si="38"/>
        <v>9.7087378640777853E-3</v>
      </c>
      <c r="T376">
        <f t="shared" si="38"/>
        <v>1.4930148235043253E-3</v>
      </c>
      <c r="U376">
        <f t="shared" si="38"/>
        <v>-5.7436517533251772E-3</v>
      </c>
      <c r="V376">
        <f t="shared" si="38"/>
        <v>5.5354993983153791E-3</v>
      </c>
      <c r="W376">
        <f t="shared" si="38"/>
        <v>6.6455218244979913E-3</v>
      </c>
      <c r="X376">
        <f t="shared" si="38"/>
        <v>6.7392431311560398E-3</v>
      </c>
      <c r="Y376">
        <f t="shared" si="38"/>
        <v>1.4478282576135752E-2</v>
      </c>
      <c r="Z376">
        <f t="shared" si="38"/>
        <v>5.7256538405550264E-3</v>
      </c>
      <c r="AA376">
        <f t="shared" si="38"/>
        <v>4.1031652989450005E-3</v>
      </c>
      <c r="AB376">
        <f t="shared" si="38"/>
        <v>1.0579164425318205E-2</v>
      </c>
      <c r="AC376">
        <f t="shared" si="38"/>
        <v>6.4109529501250586E-3</v>
      </c>
      <c r="AD376">
        <f t="shared" si="38"/>
        <v>5.4907343857240904E-3</v>
      </c>
      <c r="AE376">
        <f t="shared" si="38"/>
        <v>-8.2745939319644503E-3</v>
      </c>
      <c r="AF376">
        <f t="shared" si="38"/>
        <v>7.8549848942597589E-3</v>
      </c>
      <c r="AG376">
        <f t="shared" si="38"/>
        <v>6.5949323151683441E-3</v>
      </c>
      <c r="AH376">
        <f t="shared" si="38"/>
        <v>6.127192055778558E-3</v>
      </c>
      <c r="AI376">
        <f t="shared" si="38"/>
        <v>8.4033613445378564E-3</v>
      </c>
      <c r="AJ376">
        <f t="shared" si="38"/>
        <v>2.3499001292445068E-3</v>
      </c>
      <c r="AK376">
        <f t="shared" si="38"/>
        <v>9.0361445783133289E-3</v>
      </c>
      <c r="AL376">
        <f t="shared" si="38"/>
        <v>4.8418334409295865E-3</v>
      </c>
      <c r="AM376">
        <f t="shared" si="38"/>
        <v>5.6022408963585435E-3</v>
      </c>
      <c r="AN376">
        <f t="shared" si="38"/>
        <v>5.6356345507748568E-3</v>
      </c>
      <c r="AO376">
        <f t="shared" si="38"/>
        <v>4.6040515653775326E-3</v>
      </c>
      <c r="AP376">
        <f t="shared" si="38"/>
        <v>-1.1709601873536311E-3</v>
      </c>
      <c r="AQ376">
        <f t="shared" si="38"/>
        <v>4.3209876543209179E-3</v>
      </c>
      <c r="AR376">
        <f t="shared" si="38"/>
        <v>-1.8903591682419257E-3</v>
      </c>
      <c r="AS376">
        <f t="shared" si="38"/>
        <v>5.0538567563428562E-3</v>
      </c>
      <c r="AT376">
        <f t="shared" si="38"/>
        <v>4.2087542087539695E-4</v>
      </c>
      <c r="AU376">
        <f t="shared" si="38"/>
        <v>-7.6908286867910019E-3</v>
      </c>
      <c r="AV376">
        <f t="shared" si="38"/>
        <v>5.7046979865771428E-3</v>
      </c>
      <c r="AW376">
        <f t="shared" si="38"/>
        <v>1.0904425914047392E-2</v>
      </c>
      <c r="AX376">
        <f t="shared" si="38"/>
        <v>4.6882325363328695E-4</v>
      </c>
      <c r="AY376">
        <f t="shared" si="38"/>
        <v>1.276293135713755E-2</v>
      </c>
      <c r="AZ376">
        <f t="shared" si="38"/>
        <v>7.632293080054202E-3</v>
      </c>
    </row>
    <row r="377" spans="2:52" x14ac:dyDescent="0.25">
      <c r="B377">
        <f t="shared" si="36"/>
        <v>3.0946858170837702E-3</v>
      </c>
      <c r="C377">
        <f t="shared" si="38"/>
        <v>-2.7855153203343017E-3</v>
      </c>
      <c r="D377">
        <f t="shared" si="38"/>
        <v>-3.0030030030031166E-3</v>
      </c>
      <c r="E377">
        <f t="shared" si="38"/>
        <v>-7.1942446043161382E-4</v>
      </c>
      <c r="F377">
        <f t="shared" si="38"/>
        <v>1.0476689366158704E-3</v>
      </c>
      <c r="G377">
        <f t="shared" si="38"/>
        <v>3.3259423503325626E-3</v>
      </c>
      <c r="H377">
        <f t="shared" si="38"/>
        <v>-9.4648707681105424E-3</v>
      </c>
      <c r="I377">
        <f t="shared" si="38"/>
        <v>3.7093007281219946E-3</v>
      </c>
      <c r="J377">
        <f t="shared" si="38"/>
        <v>8.0728627613330679E-3</v>
      </c>
      <c r="K377">
        <f t="shared" si="38"/>
        <v>-4.7768845392053005E-3</v>
      </c>
      <c r="L377">
        <f t="shared" si="38"/>
        <v>1.2963904422979214E-2</v>
      </c>
      <c r="M377">
        <f t="shared" si="38"/>
        <v>9.1066782307024901E-3</v>
      </c>
      <c r="N377">
        <f t="shared" si="38"/>
        <v>-7.1813285457809697E-3</v>
      </c>
      <c r="O377">
        <f t="shared" si="38"/>
        <v>3.8343558282214585E-4</v>
      </c>
      <c r="P377">
        <f t="shared" si="38"/>
        <v>-9.2475830180748925E-3</v>
      </c>
      <c r="Q377">
        <f t="shared" si="38"/>
        <v>-4.8001920076793525E-4</v>
      </c>
      <c r="R377">
        <f t="shared" si="38"/>
        <v>-3.4522439585730726E-4</v>
      </c>
      <c r="S377">
        <f t="shared" si="38"/>
        <v>5.6366047745357705E-3</v>
      </c>
      <c r="T377">
        <f t="shared" si="38"/>
        <v>1.1713342562027413E-3</v>
      </c>
      <c r="U377">
        <f t="shared" si="38"/>
        <v>7.9051383399208874E-3</v>
      </c>
      <c r="V377">
        <f t="shared" si="38"/>
        <v>4.0689325035902753E-3</v>
      </c>
      <c r="W377">
        <f t="shared" si="38"/>
        <v>8.8522130532631537E-3</v>
      </c>
      <c r="X377">
        <f t="shared" si="38"/>
        <v>1.8022657054582905E-3</v>
      </c>
      <c r="Y377">
        <f t="shared" si="38"/>
        <v>4.9212598425197552E-3</v>
      </c>
      <c r="Z377">
        <f t="shared" si="38"/>
        <v>1.953973078593145E-2</v>
      </c>
      <c r="AA377">
        <f t="shared" si="38"/>
        <v>1.1675423234081617E-4</v>
      </c>
      <c r="AB377">
        <f t="shared" si="38"/>
        <v>-1.2420156139105799E-3</v>
      </c>
      <c r="AC377">
        <f t="shared" si="38"/>
        <v>1.3711941265385372E-2</v>
      </c>
      <c r="AD377">
        <f t="shared" si="38"/>
        <v>7.5085324232081908E-3</v>
      </c>
      <c r="AE377">
        <f t="shared" si="38"/>
        <v>1.2360939431396785E-3</v>
      </c>
      <c r="AF377">
        <f t="shared" si="38"/>
        <v>9.2925659472422751E-3</v>
      </c>
      <c r="AG377">
        <f t="shared" si="38"/>
        <v>-4.4827586206896549E-3</v>
      </c>
      <c r="AH377">
        <f t="shared" si="38"/>
        <v>3.5699286014280076E-3</v>
      </c>
      <c r="AI377">
        <f t="shared" si="38"/>
        <v>7.4275362318840989E-3</v>
      </c>
      <c r="AJ377">
        <f t="shared" si="38"/>
        <v>5.8609776110655253E-3</v>
      </c>
      <c r="AK377">
        <f t="shared" si="38"/>
        <v>1.2313432835820832E-2</v>
      </c>
      <c r="AL377">
        <f t="shared" si="38"/>
        <v>2.891101831031155E-3</v>
      </c>
      <c r="AM377">
        <f t="shared" si="38"/>
        <v>0</v>
      </c>
      <c r="AN377">
        <f t="shared" si="38"/>
        <v>-1.2932428063369388E-3</v>
      </c>
      <c r="AO377">
        <f t="shared" si="38"/>
        <v>9.7769630308585393E-3</v>
      </c>
      <c r="AP377">
        <f t="shared" si="38"/>
        <v>1.4654161781946151E-2</v>
      </c>
      <c r="AQ377">
        <f t="shared" si="38"/>
        <v>-7.3755377996311535E-3</v>
      </c>
      <c r="AR377">
        <f t="shared" si="38"/>
        <v>1.1994949494949576E-2</v>
      </c>
      <c r="AS377">
        <f t="shared" si="38"/>
        <v>-1.2596505485574847E-2</v>
      </c>
      <c r="AT377">
        <f t="shared" si="38"/>
        <v>6.7311737484224768E-3</v>
      </c>
      <c r="AU377">
        <f t="shared" si="38"/>
        <v>6.3941096686688627E-3</v>
      </c>
      <c r="AV377">
        <f t="shared" si="38"/>
        <v>7.0070070070070833E-3</v>
      </c>
      <c r="AW377">
        <f t="shared" si="38"/>
        <v>-8.248730964466898E-3</v>
      </c>
      <c r="AX377">
        <f t="shared" si="38"/>
        <v>-2.1399562636676001E-2</v>
      </c>
      <c r="AY377">
        <f t="shared" si="38"/>
        <v>2.8456336154328754E-3</v>
      </c>
      <c r="AZ377">
        <f t="shared" si="38"/>
        <v>9.930988049150033E-3</v>
      </c>
    </row>
    <row r="378" spans="2:52" x14ac:dyDescent="0.25">
      <c r="B378">
        <f t="shared" si="36"/>
        <v>1.3240144857334001E-2</v>
      </c>
      <c r="C378">
        <f t="shared" si="38"/>
        <v>1.3966480446927375E-2</v>
      </c>
      <c r="D378">
        <f t="shared" si="38"/>
        <v>1.9076305220883591E-2</v>
      </c>
      <c r="E378">
        <f t="shared" si="38"/>
        <v>1.6918646508279296E-2</v>
      </c>
      <c r="F378">
        <f t="shared" si="38"/>
        <v>1.4477585906157454E-2</v>
      </c>
      <c r="G378">
        <f t="shared" si="38"/>
        <v>1.0828729281768E-2</v>
      </c>
      <c r="H378">
        <f t="shared" si="38"/>
        <v>8.8202866593163429E-3</v>
      </c>
      <c r="I378">
        <f t="shared" si="38"/>
        <v>1.7793594306049821E-3</v>
      </c>
      <c r="J378">
        <f t="shared" si="38"/>
        <v>1.4271047227926083E-2</v>
      </c>
      <c r="K378">
        <f t="shared" si="38"/>
        <v>-1.1940997424490804E-2</v>
      </c>
      <c r="L378">
        <f t="shared" si="38"/>
        <v>9.7867001254704575E-3</v>
      </c>
      <c r="M378">
        <f t="shared" si="38"/>
        <v>1.5040825096691019E-2</v>
      </c>
      <c r="N378">
        <f t="shared" si="38"/>
        <v>0</v>
      </c>
      <c r="O378">
        <f t="shared" si="38"/>
        <v>9.9655040245305321E-3</v>
      </c>
      <c r="P378">
        <f t="shared" si="38"/>
        <v>9.7581671616462085E-3</v>
      </c>
      <c r="Q378">
        <f t="shared" si="38"/>
        <v>2.1491175411213734E-2</v>
      </c>
      <c r="R378">
        <f t="shared" si="38"/>
        <v>-1.6116035455278001E-3</v>
      </c>
      <c r="S378">
        <f t="shared" si="38"/>
        <v>1.8793273986152288E-2</v>
      </c>
      <c r="T378">
        <f t="shared" si="38"/>
        <v>1.5209529887258103E-2</v>
      </c>
      <c r="U378">
        <f t="shared" si="38"/>
        <v>2.0211161387632029E-2</v>
      </c>
      <c r="V378">
        <f t="shared" si="38"/>
        <v>1.1323003575685204E-2</v>
      </c>
      <c r="W378">
        <f t="shared" si="38"/>
        <v>2.1564544913741865E-2</v>
      </c>
      <c r="X378">
        <f t="shared" si="38"/>
        <v>2.0560267283474686E-3</v>
      </c>
      <c r="Y378">
        <f t="shared" si="38"/>
        <v>1.1753183153770736E-2</v>
      </c>
      <c r="Z378">
        <f t="shared" si="38"/>
        <v>1.0742002650009479E-2</v>
      </c>
      <c r="AA378">
        <f t="shared" si="38"/>
        <v>9.9229512024283043E-3</v>
      </c>
      <c r="AB378">
        <f t="shared" si="38"/>
        <v>2.2384082430271773E-2</v>
      </c>
      <c r="AC378">
        <f t="shared" si="38"/>
        <v>6.0709340717861812E-3</v>
      </c>
      <c r="AD378">
        <f t="shared" si="38"/>
        <v>1.1348238482384823E-2</v>
      </c>
      <c r="AE378">
        <f t="shared" si="38"/>
        <v>8.6419753086419745E-3</v>
      </c>
      <c r="AF378">
        <f t="shared" si="38"/>
        <v>1.6038016038016013E-2</v>
      </c>
      <c r="AG378">
        <f t="shared" si="38"/>
        <v>8.3131278143401457E-3</v>
      </c>
      <c r="AH378">
        <f t="shared" si="38"/>
        <v>2.5109855618330255E-2</v>
      </c>
      <c r="AI378">
        <f t="shared" si="38"/>
        <v>7.0131271354072593E-3</v>
      </c>
      <c r="AJ378">
        <f t="shared" si="38"/>
        <v>6.4095093811910031E-3</v>
      </c>
      <c r="AK378">
        <f t="shared" si="38"/>
        <v>2.211573903427945E-2</v>
      </c>
      <c r="AL378">
        <f t="shared" si="38"/>
        <v>1.857783472133254E-2</v>
      </c>
      <c r="AM378">
        <f t="shared" si="38"/>
        <v>-9.2850510677808728E-4</v>
      </c>
      <c r="AN378">
        <f t="shared" si="38"/>
        <v>1.0683068954354181E-2</v>
      </c>
      <c r="AO378">
        <f t="shared" si="38"/>
        <v>6.0514372163388806E-3</v>
      </c>
      <c r="AP378">
        <f t="shared" si="38"/>
        <v>2.1374927787406076E-2</v>
      </c>
      <c r="AQ378">
        <f t="shared" si="38"/>
        <v>4.9535603715170984E-3</v>
      </c>
      <c r="AR378">
        <f t="shared" si="38"/>
        <v>1.8714909544602358E-3</v>
      </c>
      <c r="AS378">
        <f t="shared" si="38"/>
        <v>1.784979423868301E-2</v>
      </c>
      <c r="AT378">
        <f t="shared" si="38"/>
        <v>7.5219389887170203E-3</v>
      </c>
      <c r="AU378">
        <f t="shared" si="38"/>
        <v>9.8190219484020017E-3</v>
      </c>
      <c r="AV378">
        <f t="shared" si="38"/>
        <v>9.9403578528827041E-3</v>
      </c>
      <c r="AW378">
        <f t="shared" si="38"/>
        <v>2.2392834293026229E-2</v>
      </c>
      <c r="AX378">
        <f t="shared" si="38"/>
        <v>1.7398244213886728E-2</v>
      </c>
      <c r="AY378">
        <f t="shared" si="38"/>
        <v>-3.2060731132075378E-3</v>
      </c>
      <c r="AZ378">
        <f t="shared" si="38"/>
        <v>1.6666666666666666E-2</v>
      </c>
    </row>
    <row r="379" spans="2:52" x14ac:dyDescent="0.25">
      <c r="B379">
        <f t="shared" si="36"/>
        <v>-1.2236210075802933E-4</v>
      </c>
      <c r="C379">
        <f t="shared" si="38"/>
        <v>5.509641873278316E-3</v>
      </c>
      <c r="D379">
        <f t="shared" si="38"/>
        <v>-9.8522167487679127E-4</v>
      </c>
      <c r="E379">
        <f t="shared" si="38"/>
        <v>-1.0619469026548672E-2</v>
      </c>
      <c r="F379">
        <f t="shared" si="38"/>
        <v>-2.4071526822558066E-3</v>
      </c>
      <c r="G379">
        <f t="shared" si="38"/>
        <v>-2.1862702229995938E-3</v>
      </c>
      <c r="H379">
        <f t="shared" si="38"/>
        <v>-2.1857923497268588E-3</v>
      </c>
      <c r="I379">
        <f t="shared" si="38"/>
        <v>-2.3227216832900671E-3</v>
      </c>
      <c r="J379">
        <f t="shared" si="38"/>
        <v>2.7330701488004453E-3</v>
      </c>
      <c r="K379">
        <f t="shared" si="38"/>
        <v>-1.1966824644549789E-2</v>
      </c>
      <c r="L379">
        <f t="shared" si="38"/>
        <v>-2.7335984095426587E-3</v>
      </c>
      <c r="M379">
        <f t="shared" si="38"/>
        <v>1.6934801016088303E-3</v>
      </c>
      <c r="N379">
        <f t="shared" si="38"/>
        <v>-8.3182640144665466E-3</v>
      </c>
      <c r="O379">
        <f t="shared" si="38"/>
        <v>-5.1233396584440816E-3</v>
      </c>
      <c r="P379">
        <f t="shared" si="38"/>
        <v>-2.5210084033613208E-3</v>
      </c>
      <c r="Q379">
        <f t="shared" si="38"/>
        <v>-7.5223319228961043E-3</v>
      </c>
      <c r="R379">
        <f t="shared" si="38"/>
        <v>-4.9579153695376455E-3</v>
      </c>
      <c r="S379">
        <f t="shared" si="38"/>
        <v>-2.2653721682847528E-3</v>
      </c>
      <c r="T379">
        <f t="shared" si="38"/>
        <v>-7.333682556312979E-4</v>
      </c>
      <c r="U379">
        <f t="shared" si="38"/>
        <v>-7.5399172087522405E-3</v>
      </c>
      <c r="V379">
        <f t="shared" si="38"/>
        <v>-4.949911608721126E-3</v>
      </c>
      <c r="W379">
        <f t="shared" si="38"/>
        <v>-4.2218663560924744E-3</v>
      </c>
      <c r="X379">
        <f t="shared" si="38"/>
        <v>-5.6424724288279045E-3</v>
      </c>
      <c r="Y379">
        <f t="shared" si="38"/>
        <v>2.4201355275890634E-4</v>
      </c>
      <c r="Z379">
        <f t="shared" si="38"/>
        <v>-1.8727468514444822E-3</v>
      </c>
      <c r="AA379">
        <f t="shared" si="38"/>
        <v>1.0287827996763386E-2</v>
      </c>
      <c r="AB379">
        <f t="shared" si="38"/>
        <v>-4.1702867072110324E-3</v>
      </c>
      <c r="AC379">
        <f t="shared" si="38"/>
        <v>1.1856870633072128E-2</v>
      </c>
      <c r="AD379">
        <f t="shared" si="38"/>
        <v>-2.8470942890638086E-3</v>
      </c>
      <c r="AE379">
        <f t="shared" si="38"/>
        <v>-3.0599755201958382E-4</v>
      </c>
      <c r="AF379">
        <f t="shared" si="38"/>
        <v>-7.6001169248757086E-3</v>
      </c>
      <c r="AG379">
        <f t="shared" si="38"/>
        <v>-7.9010649261422195E-3</v>
      </c>
      <c r="AH379">
        <f t="shared" si="38"/>
        <v>-4.082465809349485E-4</v>
      </c>
      <c r="AI379">
        <f t="shared" si="38"/>
        <v>3.5714285714293835E-4</v>
      </c>
      <c r="AJ379">
        <f t="shared" si="38"/>
        <v>-5.7897174617878647E-3</v>
      </c>
      <c r="AK379">
        <f t="shared" si="38"/>
        <v>1.0818608005770335E-3</v>
      </c>
      <c r="AL379">
        <f t="shared" si="38"/>
        <v>-5.660377358490557E-3</v>
      </c>
      <c r="AM379">
        <f t="shared" si="38"/>
        <v>-6.0408921933085506E-3</v>
      </c>
      <c r="AN379">
        <f t="shared" si="38"/>
        <v>-2.0286141362374686E-3</v>
      </c>
      <c r="AO379">
        <f t="shared" si="38"/>
        <v>3.0075187969924814E-3</v>
      </c>
      <c r="AP379">
        <f t="shared" si="38"/>
        <v>6.221719457013517E-3</v>
      </c>
      <c r="AQ379">
        <f t="shared" si="38"/>
        <v>2.8650646950092281E-2</v>
      </c>
      <c r="AR379">
        <f t="shared" si="38"/>
        <v>-6.8493150684931156E-3</v>
      </c>
      <c r="AS379">
        <f t="shared" si="38"/>
        <v>-1.516146965179036E-3</v>
      </c>
      <c r="AT379">
        <f t="shared" si="38"/>
        <v>1.6590626296142915E-3</v>
      </c>
      <c r="AU379">
        <f t="shared" si="38"/>
        <v>-1.124880838894185E-2</v>
      </c>
      <c r="AV379">
        <f t="shared" si="38"/>
        <v>6.5616797900258737E-4</v>
      </c>
      <c r="AW379">
        <f t="shared" si="38"/>
        <v>3.7546933667083498E-3</v>
      </c>
      <c r="AX379">
        <f t="shared" si="38"/>
        <v>2.3533103231879286E-3</v>
      </c>
      <c r="AY379">
        <f t="shared" si="38"/>
        <v>-1.582313579060227E-2</v>
      </c>
      <c r="AZ379">
        <f t="shared" si="38"/>
        <v>-2.4590163934425997E-3</v>
      </c>
    </row>
    <row r="380" spans="2:52" x14ac:dyDescent="0.25">
      <c r="B380">
        <f t="shared" si="36"/>
        <v>1.921035480813836E-3</v>
      </c>
      <c r="C380">
        <f t="shared" si="38"/>
        <v>2.7397260273972993E-3</v>
      </c>
      <c r="D380">
        <f t="shared" si="38"/>
        <v>8.8757396449703294E-3</v>
      </c>
      <c r="E380">
        <f t="shared" si="38"/>
        <v>6.4400715563506664E-3</v>
      </c>
      <c r="F380">
        <f t="shared" si="38"/>
        <v>1.120303343674595E-2</v>
      </c>
      <c r="G380">
        <f t="shared" si="38"/>
        <v>5.4776511831723445E-4</v>
      </c>
      <c r="H380">
        <f t="shared" si="38"/>
        <v>-5.4764512595837905E-3</v>
      </c>
      <c r="I380">
        <f t="shared" si="38"/>
        <v>0</v>
      </c>
      <c r="J380">
        <f t="shared" si="38"/>
        <v>-5.75408843125386E-3</v>
      </c>
      <c r="K380">
        <f t="shared" si="38"/>
        <v>-8.3942918815197484E-4</v>
      </c>
      <c r="L380">
        <f t="shared" si="38"/>
        <v>1.1462746075255334E-2</v>
      </c>
      <c r="M380">
        <f t="shared" si="38"/>
        <v>4.22654268808115E-3</v>
      </c>
      <c r="N380">
        <f t="shared" si="38"/>
        <v>6.5645514223194746E-3</v>
      </c>
      <c r="O380">
        <f t="shared" si="38"/>
        <v>-5.7219149341981954E-4</v>
      </c>
      <c r="P380">
        <f t="shared" si="38"/>
        <v>6.7396798652063789E-3</v>
      </c>
      <c r="Q380">
        <f t="shared" si="38"/>
        <v>7.10563713879688E-3</v>
      </c>
      <c r="R380">
        <f t="shared" si="38"/>
        <v>7.5318655851680186E-3</v>
      </c>
      <c r="S380">
        <f t="shared" si="38"/>
        <v>5.8384690236782718E-3</v>
      </c>
      <c r="T380">
        <f t="shared" si="38"/>
        <v>7.1293772279304559E-3</v>
      </c>
      <c r="U380">
        <f t="shared" si="38"/>
        <v>7.0013406822582612E-3</v>
      </c>
      <c r="V380">
        <f t="shared" si="38"/>
        <v>9.7121876110386491E-3</v>
      </c>
      <c r="W380">
        <f t="shared" si="38"/>
        <v>5.4093567251460575E-3</v>
      </c>
      <c r="X380">
        <f t="shared" si="38"/>
        <v>-3.6110394635027084E-3</v>
      </c>
      <c r="Y380">
        <f t="shared" si="38"/>
        <v>-2.661504960077412E-3</v>
      </c>
      <c r="Z380">
        <f t="shared" si="38"/>
        <v>1.8762606125992168E-3</v>
      </c>
      <c r="AA380">
        <f t="shared" si="38"/>
        <v>2.1739130434782349E-3</v>
      </c>
      <c r="AB380">
        <f t="shared" si="38"/>
        <v>2.4428546501483262E-3</v>
      </c>
      <c r="AC380">
        <f t="shared" si="38"/>
        <v>2.6156099602427287E-3</v>
      </c>
      <c r="AD380">
        <f t="shared" si="38"/>
        <v>6.2143097077594894E-3</v>
      </c>
      <c r="AE380">
        <f t="shared" si="38"/>
        <v>-9.4888276706458531E-3</v>
      </c>
      <c r="AF380">
        <f t="shared" si="38"/>
        <v>8.2474226804121944E-3</v>
      </c>
      <c r="AG380">
        <f t="shared" si="38"/>
        <v>1.3850415512465374E-3</v>
      </c>
      <c r="AH380">
        <f t="shared" si="38"/>
        <v>5.9219930569736397E-3</v>
      </c>
      <c r="AI380">
        <f t="shared" si="38"/>
        <v>2.67761513745091E-3</v>
      </c>
      <c r="AJ380">
        <f t="shared" si="38"/>
        <v>9.3174935942226241E-4</v>
      </c>
      <c r="AK380">
        <f t="shared" si="38"/>
        <v>1.0806916426512865E-2</v>
      </c>
      <c r="AL380">
        <f t="shared" si="38"/>
        <v>3.1625553447184652E-3</v>
      </c>
      <c r="AM380">
        <f t="shared" si="38"/>
        <v>9.8176718092566617E-3</v>
      </c>
      <c r="AN380">
        <f t="shared" si="38"/>
        <v>5.3493099390179433E-3</v>
      </c>
      <c r="AO380">
        <f t="shared" si="38"/>
        <v>-2.098950524737631E-3</v>
      </c>
      <c r="AP380">
        <f t="shared" si="38"/>
        <v>1.0680157391793215E-2</v>
      </c>
      <c r="AQ380">
        <f t="shared" si="38"/>
        <v>1.3177598083258564E-2</v>
      </c>
      <c r="AR380">
        <f t="shared" si="38"/>
        <v>5.0156739811913383E-3</v>
      </c>
      <c r="AS380">
        <f t="shared" si="38"/>
        <v>6.0231816571341681E-3</v>
      </c>
      <c r="AT380">
        <f t="shared" si="38"/>
        <v>2.070393374741201E-3</v>
      </c>
      <c r="AU380">
        <f t="shared" si="38"/>
        <v>-7.7130736598534516E-4</v>
      </c>
      <c r="AV380">
        <f t="shared" si="38"/>
        <v>3.2786885245909093E-4</v>
      </c>
      <c r="AW380">
        <f t="shared" si="38"/>
        <v>4.9875311720697186E-3</v>
      </c>
      <c r="AX380">
        <f t="shared" si="38"/>
        <v>5.4781655971199612E-3</v>
      </c>
      <c r="AY380">
        <f t="shared" si="38"/>
        <v>1.8406521167500486E-3</v>
      </c>
      <c r="AZ380">
        <f t="shared" si="38"/>
        <v>1.561216105176657E-2</v>
      </c>
    </row>
    <row r="381" spans="2:52" x14ac:dyDescent="0.25">
      <c r="B381">
        <f t="shared" si="36"/>
        <v>-1.092464663909468E-2</v>
      </c>
      <c r="C381">
        <f t="shared" si="38"/>
        <v>-4.7814207650274387E-3</v>
      </c>
      <c r="D381">
        <f t="shared" si="38"/>
        <v>-2.05278592375366E-2</v>
      </c>
      <c r="E381">
        <f t="shared" si="38"/>
        <v>-1.0309278350515585E-2</v>
      </c>
      <c r="F381">
        <f t="shared" si="38"/>
        <v>-5.1133458326243087E-4</v>
      </c>
      <c r="G381">
        <f t="shared" si="38"/>
        <v>-5.0366801708090856E-3</v>
      </c>
      <c r="H381">
        <f t="shared" si="38"/>
        <v>-2.4963289280469734E-2</v>
      </c>
      <c r="I381">
        <f t="shared" si="38"/>
        <v>2.3281292796494112E-3</v>
      </c>
      <c r="J381">
        <f t="shared" si="38"/>
        <v>-1.1067113412529082E-2</v>
      </c>
      <c r="K381">
        <f t="shared" si="38"/>
        <v>-6.2409985597696171E-3</v>
      </c>
      <c r="L381">
        <f t="shared" si="38"/>
        <v>-1.5767430401576688E-2</v>
      </c>
      <c r="M381">
        <f t="shared" ref="C381:AZ386" si="39">IF(M142="","",(M143-M142)/M142)</f>
        <v>-1.641414141414144E-2</v>
      </c>
      <c r="N381">
        <f t="shared" si="39"/>
        <v>-5.434782608695652E-3</v>
      </c>
      <c r="O381">
        <f t="shared" si="39"/>
        <v>0</v>
      </c>
      <c r="P381">
        <f t="shared" si="39"/>
        <v>-1.2970711297071107E-2</v>
      </c>
      <c r="Q381">
        <f t="shared" si="39"/>
        <v>3.5277516462825639E-4</v>
      </c>
      <c r="R381">
        <f t="shared" si="39"/>
        <v>-2.7602070155261643E-3</v>
      </c>
      <c r="S381">
        <f t="shared" si="39"/>
        <v>-1.6446307642695977E-2</v>
      </c>
      <c r="T381">
        <f t="shared" si="39"/>
        <v>-9.3691442848220455E-3</v>
      </c>
      <c r="U381">
        <f t="shared" si="39"/>
        <v>-1.1094674556212913E-2</v>
      </c>
      <c r="V381">
        <f t="shared" si="39"/>
        <v>-1.0322580645161237E-2</v>
      </c>
      <c r="W381">
        <f t="shared" si="39"/>
        <v>-1.4104987639959269E-2</v>
      </c>
      <c r="X381">
        <f t="shared" si="39"/>
        <v>-1.8120631633445508E-3</v>
      </c>
      <c r="Y381">
        <f t="shared" si="39"/>
        <v>-1.7831149927219785E-2</v>
      </c>
      <c r="Z381">
        <f t="shared" si="39"/>
        <v>-6.9291633503442687E-3</v>
      </c>
      <c r="AA381">
        <f t="shared" si="39"/>
        <v>6.850097043041702E-4</v>
      </c>
      <c r="AB381">
        <f t="shared" si="39"/>
        <v>-6.9625761531767741E-3</v>
      </c>
      <c r="AC381">
        <f t="shared" si="39"/>
        <v>-5.5306271522487264E-3</v>
      </c>
      <c r="AD381">
        <f t="shared" si="39"/>
        <v>-4.8405942246703389E-3</v>
      </c>
      <c r="AE381">
        <f t="shared" si="39"/>
        <v>-2.1013597033374538E-2</v>
      </c>
      <c r="AF381">
        <f t="shared" si="39"/>
        <v>-1.54834940111012E-2</v>
      </c>
      <c r="AG381">
        <f t="shared" si="39"/>
        <v>-6.5698478561549102E-3</v>
      </c>
      <c r="AH381">
        <f t="shared" si="39"/>
        <v>-1.1368250101502135E-2</v>
      </c>
      <c r="AI381">
        <f t="shared" si="39"/>
        <v>8.1894249599428672E-3</v>
      </c>
      <c r="AJ381">
        <f t="shared" si="39"/>
        <v>-1.0937863625785405E-2</v>
      </c>
      <c r="AK381">
        <f t="shared" si="39"/>
        <v>-1.0691375623663478E-2</v>
      </c>
      <c r="AL381">
        <f t="shared" si="39"/>
        <v>-1.040353089533412E-2</v>
      </c>
      <c r="AM381">
        <f t="shared" si="39"/>
        <v>-2.7777777777777779E-3</v>
      </c>
      <c r="AN381">
        <f t="shared" si="39"/>
        <v>-5.2144301372778002E-3</v>
      </c>
      <c r="AO381">
        <f t="shared" si="39"/>
        <v>3.0048076923076925E-3</v>
      </c>
      <c r="AP381">
        <f t="shared" si="39"/>
        <v>-2.2803114571746344E-2</v>
      </c>
      <c r="AQ381">
        <f t="shared" si="39"/>
        <v>-4.7295300029560235E-3</v>
      </c>
      <c r="AR381">
        <f t="shared" si="39"/>
        <v>0</v>
      </c>
      <c r="AS381">
        <f t="shared" si="39"/>
        <v>-7.9492855705373937E-3</v>
      </c>
      <c r="AT381">
        <f t="shared" si="39"/>
        <v>-6.6115702479338607E-3</v>
      </c>
      <c r="AU381">
        <f t="shared" si="39"/>
        <v>2.3157082207641835E-3</v>
      </c>
      <c r="AV381">
        <f t="shared" si="39"/>
        <v>-4.2608980662078378E-3</v>
      </c>
      <c r="AW381">
        <f t="shared" si="39"/>
        <v>-2.4813895781636308E-3</v>
      </c>
      <c r="AX381">
        <f t="shared" si="39"/>
        <v>-5.1369863013698367E-3</v>
      </c>
      <c r="AY381">
        <f t="shared" si="39"/>
        <v>-4.0119985001875842E-3</v>
      </c>
      <c r="AZ381">
        <f t="shared" si="39"/>
        <v>-8.5760517799351784E-3</v>
      </c>
    </row>
    <row r="382" spans="2:52" x14ac:dyDescent="0.25">
      <c r="B382">
        <f t="shared" si="36"/>
        <v>-7.9809995347528053E-3</v>
      </c>
      <c r="C382">
        <f t="shared" si="39"/>
        <v>-6.8634179821551134E-3</v>
      </c>
      <c r="D382">
        <f t="shared" si="39"/>
        <v>-1.7964071856287397E-2</v>
      </c>
      <c r="E382">
        <f t="shared" si="39"/>
        <v>-1.1494252873563178E-2</v>
      </c>
      <c r="F382">
        <f t="shared" si="39"/>
        <v>-1.5347885402455663E-2</v>
      </c>
      <c r="G382">
        <f t="shared" si="39"/>
        <v>-1.7717618575987668E-2</v>
      </c>
      <c r="H382">
        <f t="shared" si="39"/>
        <v>-3.7650602409647111E-4</v>
      </c>
      <c r="I382">
        <f t="shared" si="39"/>
        <v>-1.8308512091815821E-2</v>
      </c>
      <c r="J382">
        <f t="shared" si="39"/>
        <v>5.1334702258723974E-4</v>
      </c>
      <c r="K382">
        <f t="shared" si="39"/>
        <v>-1.7874396135265647E-2</v>
      </c>
      <c r="L382">
        <f t="shared" si="39"/>
        <v>-1.2515644555694619E-3</v>
      </c>
      <c r="M382">
        <f t="shared" si="39"/>
        <v>-4.2789901583223931E-4</v>
      </c>
      <c r="N382">
        <f t="shared" si="39"/>
        <v>-1.6393442622950821E-2</v>
      </c>
      <c r="O382">
        <f t="shared" si="39"/>
        <v>-1.7938931297709879E-2</v>
      </c>
      <c r="P382">
        <f t="shared" si="39"/>
        <v>-1.3988978380669823E-2</v>
      </c>
      <c r="Q382">
        <f t="shared" si="39"/>
        <v>-9.5215704713763737E-3</v>
      </c>
      <c r="R382">
        <f t="shared" si="39"/>
        <v>-1.2570637758044055E-2</v>
      </c>
      <c r="S382">
        <f t="shared" si="39"/>
        <v>5.9016393442623324E-3</v>
      </c>
      <c r="T382">
        <f t="shared" si="39"/>
        <v>-9.6679277007146042E-3</v>
      </c>
      <c r="U382">
        <f t="shared" si="39"/>
        <v>4.6372475691846956E-3</v>
      </c>
      <c r="V382">
        <f t="shared" si="39"/>
        <v>-1.943818892971436E-2</v>
      </c>
      <c r="W382">
        <f t="shared" si="39"/>
        <v>-1.4306784660766946E-2</v>
      </c>
      <c r="X382">
        <f t="shared" si="39"/>
        <v>-5.705394190871369E-3</v>
      </c>
      <c r="Y382">
        <f t="shared" si="39"/>
        <v>6.7926392491045717E-3</v>
      </c>
      <c r="Z382">
        <f t="shared" si="39"/>
        <v>-1.1173447739380431E-2</v>
      </c>
      <c r="AA382">
        <f t="shared" si="39"/>
        <v>-5.4763262977752872E-3</v>
      </c>
      <c r="AB382">
        <f t="shared" si="39"/>
        <v>-3.5056967572304251E-3</v>
      </c>
      <c r="AC382">
        <f t="shared" si="39"/>
        <v>-1.4690451206715634E-2</v>
      </c>
      <c r="AD382">
        <f t="shared" si="39"/>
        <v>-1.039919490103992E-2</v>
      </c>
      <c r="AE382">
        <f t="shared" si="39"/>
        <v>-2.2095959595959596E-2</v>
      </c>
      <c r="AF382">
        <f t="shared" si="39"/>
        <v>-2.9673590504466216E-4</v>
      </c>
      <c r="AG382">
        <f t="shared" si="39"/>
        <v>-4.8729550991994429E-3</v>
      </c>
      <c r="AH382">
        <f t="shared" si="39"/>
        <v>2.4640657084188384E-3</v>
      </c>
      <c r="AI382">
        <f t="shared" si="39"/>
        <v>-6.1804697156983938E-3</v>
      </c>
      <c r="AJ382">
        <f t="shared" si="39"/>
        <v>-1.5058823529411711E-2</v>
      </c>
      <c r="AK382">
        <f t="shared" si="39"/>
        <v>3.6023054755036059E-4</v>
      </c>
      <c r="AL382">
        <f t="shared" si="39"/>
        <v>-2.2300095571838254E-3</v>
      </c>
      <c r="AM382">
        <f t="shared" si="39"/>
        <v>-1.9962859795728878E-2</v>
      </c>
      <c r="AN382">
        <f t="shared" si="39"/>
        <v>5.2417629439451734E-3</v>
      </c>
      <c r="AO382">
        <f t="shared" si="39"/>
        <v>-1.737567405632115E-2</v>
      </c>
      <c r="AP382">
        <f t="shared" si="39"/>
        <v>-1.138303927148676E-3</v>
      </c>
      <c r="AQ382">
        <f t="shared" si="39"/>
        <v>-5.0490050490050158E-3</v>
      </c>
      <c r="AR382">
        <f t="shared" si="39"/>
        <v>-1.1228945726762413E-2</v>
      </c>
      <c r="AS382">
        <f t="shared" si="39"/>
        <v>-1.15630388477534E-2</v>
      </c>
      <c r="AT382">
        <f t="shared" si="39"/>
        <v>-1.0399334442595673E-2</v>
      </c>
      <c r="AU382">
        <f t="shared" si="39"/>
        <v>-3.638814016172507E-2</v>
      </c>
      <c r="AV382">
        <f t="shared" si="39"/>
        <v>-8.229098090849242E-3</v>
      </c>
      <c r="AW382">
        <f t="shared" si="39"/>
        <v>-6.2189054726382296E-4</v>
      </c>
      <c r="AX382">
        <f t="shared" si="39"/>
        <v>-7.6670317634172256E-3</v>
      </c>
      <c r="AY382">
        <f t="shared" si="39"/>
        <v>-1.7919662688702296E-2</v>
      </c>
      <c r="AZ382">
        <f t="shared" si="39"/>
        <v>3.1010282356781086E-3</v>
      </c>
    </row>
    <row r="383" spans="2:52" x14ac:dyDescent="0.25">
      <c r="B383">
        <f t="shared" si="36"/>
        <v>-4.5190968754252403E-3</v>
      </c>
      <c r="C383">
        <f t="shared" si="39"/>
        <v>3.4554250172771253E-3</v>
      </c>
      <c r="D383">
        <f t="shared" si="39"/>
        <v>5.08130081300813E-3</v>
      </c>
      <c r="E383">
        <f t="shared" si="39"/>
        <v>1.5625000000000042E-2</v>
      </c>
      <c r="F383">
        <f t="shared" si="39"/>
        <v>3.1174229303776728E-3</v>
      </c>
      <c r="G383">
        <f t="shared" si="39"/>
        <v>0</v>
      </c>
      <c r="H383">
        <f t="shared" si="39"/>
        <v>-5.6497175141242938E-3</v>
      </c>
      <c r="I383">
        <f t="shared" si="39"/>
        <v>-3.6186499652052888E-3</v>
      </c>
      <c r="J383">
        <f t="shared" si="39"/>
        <v>8.2093381221138746E-3</v>
      </c>
      <c r="K383">
        <f t="shared" si="39"/>
        <v>-1.3772749631087119E-2</v>
      </c>
      <c r="L383">
        <f t="shared" si="39"/>
        <v>-6.0150375939849055E-3</v>
      </c>
      <c r="M383">
        <f t="shared" si="39"/>
        <v>-8.9897260273972355E-3</v>
      </c>
      <c r="N383">
        <f t="shared" si="39"/>
        <v>5.185185185185185E-3</v>
      </c>
      <c r="O383">
        <f t="shared" si="39"/>
        <v>-1.5157403808783543E-2</v>
      </c>
      <c r="P383">
        <f t="shared" si="39"/>
        <v>-2.7944969905417268E-3</v>
      </c>
      <c r="Q383">
        <f t="shared" si="39"/>
        <v>-6.4087348682649679E-3</v>
      </c>
      <c r="R383">
        <f t="shared" si="39"/>
        <v>2.9198785330530248E-3</v>
      </c>
      <c r="S383">
        <f t="shared" si="39"/>
        <v>2.6075619295958647E-3</v>
      </c>
      <c r="T383">
        <f t="shared" si="39"/>
        <v>-1.4855687606112116E-3</v>
      </c>
      <c r="U383">
        <f t="shared" si="39"/>
        <v>-6.551518761167433E-3</v>
      </c>
      <c r="V383">
        <f t="shared" si="39"/>
        <v>1.6922519037833985E-3</v>
      </c>
      <c r="W383">
        <f t="shared" si="39"/>
        <v>3.5912015561872647E-3</v>
      </c>
      <c r="X383">
        <f t="shared" si="39"/>
        <v>-5.2164840897235268E-3</v>
      </c>
      <c r="Y383">
        <f t="shared" si="39"/>
        <v>8.3415112855741765E-3</v>
      </c>
      <c r="Z383">
        <f t="shared" si="39"/>
        <v>1.9786402212262761E-2</v>
      </c>
      <c r="AA383">
        <f t="shared" si="39"/>
        <v>-1.0095216244120631E-2</v>
      </c>
      <c r="AB383">
        <f t="shared" si="39"/>
        <v>4.2216358839050477E-3</v>
      </c>
      <c r="AC383">
        <f t="shared" si="39"/>
        <v>-1.2140575079872181E-2</v>
      </c>
      <c r="AD383">
        <f t="shared" si="39"/>
        <v>6.7796610169491523E-3</v>
      </c>
      <c r="AE383">
        <f t="shared" si="39"/>
        <v>-6.4557779212395089E-4</v>
      </c>
      <c r="AF383">
        <f t="shared" si="39"/>
        <v>5.6396556841794253E-3</v>
      </c>
      <c r="AG383">
        <f t="shared" si="39"/>
        <v>1.6089541797831411E-2</v>
      </c>
      <c r="AH383">
        <f t="shared" si="39"/>
        <v>7.9885292912740789E-3</v>
      </c>
      <c r="AI383">
        <f t="shared" si="39"/>
        <v>1.243781094527444E-3</v>
      </c>
      <c r="AJ383">
        <f t="shared" si="39"/>
        <v>1.0750119445771347E-3</v>
      </c>
      <c r="AK383">
        <f t="shared" si="39"/>
        <v>-1.8005041411595503E-3</v>
      </c>
      <c r="AL383">
        <f t="shared" si="39"/>
        <v>4.7892720306512955E-3</v>
      </c>
      <c r="AM383">
        <f t="shared" si="39"/>
        <v>-1.8948365703458077E-3</v>
      </c>
      <c r="AN383">
        <f t="shared" si="39"/>
        <v>-1.2770032989252373E-3</v>
      </c>
      <c r="AO383">
        <f t="shared" si="39"/>
        <v>7.3170731707317077E-3</v>
      </c>
      <c r="AP383">
        <f t="shared" si="39"/>
        <v>0</v>
      </c>
      <c r="AQ383">
        <f t="shared" si="39"/>
        <v>-1.7910447761194709E-3</v>
      </c>
      <c r="AR383">
        <f t="shared" si="39"/>
        <v>1.2618296529968186E-3</v>
      </c>
      <c r="AS383">
        <f t="shared" si="39"/>
        <v>1.72909184197024E-2</v>
      </c>
      <c r="AT383">
        <f t="shared" si="39"/>
        <v>-4.2034468263976461E-3</v>
      </c>
      <c r="AU383">
        <f t="shared" si="39"/>
        <v>-5.7942057942057942E-3</v>
      </c>
      <c r="AV383">
        <f t="shared" si="39"/>
        <v>4.6465316959839933E-3</v>
      </c>
      <c r="AW383">
        <f t="shared" si="39"/>
        <v>1.1200995644057321E-2</v>
      </c>
      <c r="AX383">
        <f t="shared" si="39"/>
        <v>9.3030589719331983E-3</v>
      </c>
      <c r="AY383">
        <f t="shared" si="39"/>
        <v>6.2214896308506198E-2</v>
      </c>
      <c r="AZ383">
        <f t="shared" si="39"/>
        <v>7.8099576960624284E-3</v>
      </c>
    </row>
    <row r="384" spans="2:52" x14ac:dyDescent="0.25">
      <c r="B384">
        <f t="shared" si="36"/>
        <v>-9.5619754436373043E-3</v>
      </c>
      <c r="C384">
        <f t="shared" si="39"/>
        <v>-7.5757575757575369E-3</v>
      </c>
      <c r="D384">
        <f t="shared" si="39"/>
        <v>-2.5278058645096056E-3</v>
      </c>
      <c r="E384">
        <f t="shared" si="39"/>
        <v>-7.8711985688729464E-3</v>
      </c>
      <c r="F384">
        <f t="shared" si="39"/>
        <v>-1.6919889502762547E-2</v>
      </c>
      <c r="G384">
        <f t="shared" si="39"/>
        <v>-8.6264844275152387E-3</v>
      </c>
      <c r="H384">
        <f t="shared" si="39"/>
        <v>-7.575757575757576E-3</v>
      </c>
      <c r="I384">
        <f t="shared" si="39"/>
        <v>-8.2413744936443642E-3</v>
      </c>
      <c r="J384">
        <f t="shared" si="39"/>
        <v>-8.1424936386766708E-4</v>
      </c>
      <c r="K384">
        <f t="shared" si="39"/>
        <v>-1.5710723192019979E-2</v>
      </c>
      <c r="L384">
        <f t="shared" si="39"/>
        <v>-2.5214321734751068E-4</v>
      </c>
      <c r="M384">
        <f t="shared" si="39"/>
        <v>-1.3822894168466474E-2</v>
      </c>
      <c r="N384">
        <f t="shared" si="39"/>
        <v>-1.3633014001473839E-2</v>
      </c>
      <c r="O384">
        <f t="shared" si="39"/>
        <v>-1.5588003157063914E-2</v>
      </c>
      <c r="P384">
        <f t="shared" si="39"/>
        <v>2.8023280879499894E-2</v>
      </c>
      <c r="Q384">
        <f t="shared" si="39"/>
        <v>-2.1858576206402275E-2</v>
      </c>
      <c r="R384">
        <f t="shared" si="39"/>
        <v>-9.3164085245138004E-3</v>
      </c>
      <c r="S384">
        <f t="shared" si="39"/>
        <v>-6.8270481144344034E-3</v>
      </c>
      <c r="T384">
        <f t="shared" si="39"/>
        <v>-9.9893730074388717E-3</v>
      </c>
      <c r="U384">
        <f t="shared" si="39"/>
        <v>-1.8135491606714561E-2</v>
      </c>
      <c r="V384">
        <f t="shared" si="39"/>
        <v>-4.5492940750573307E-2</v>
      </c>
      <c r="W384">
        <f t="shared" si="39"/>
        <v>-8.6476815267630593E-3</v>
      </c>
      <c r="X384">
        <f t="shared" si="39"/>
        <v>-2.4646040901940221E-2</v>
      </c>
      <c r="Y384">
        <f t="shared" si="39"/>
        <v>-4.8661800486618691E-3</v>
      </c>
      <c r="Z384">
        <f t="shared" si="39"/>
        <v>-4.1610173453643763E-3</v>
      </c>
      <c r="AA384">
        <f t="shared" si="39"/>
        <v>-1.0777610383590297E-2</v>
      </c>
      <c r="AB384">
        <f t="shared" si="39"/>
        <v>2.1019442984760456E-3</v>
      </c>
      <c r="AC384">
        <f t="shared" si="39"/>
        <v>-3.2341526520051744E-3</v>
      </c>
      <c r="AD384">
        <f t="shared" si="39"/>
        <v>-5.3872053872053875E-3</v>
      </c>
      <c r="AE384">
        <f t="shared" si="39"/>
        <v>-2.0025839793281652E-2</v>
      </c>
      <c r="AF384">
        <f t="shared" si="39"/>
        <v>-5.3128689492325772E-3</v>
      </c>
      <c r="AG384">
        <f t="shared" si="39"/>
        <v>-2.4096385542168677E-3</v>
      </c>
      <c r="AH384">
        <f t="shared" si="39"/>
        <v>-1.9914651493598941E-2</v>
      </c>
      <c r="AI384">
        <f t="shared" si="39"/>
        <v>1.4196983141081714E-3</v>
      </c>
      <c r="AJ384">
        <f t="shared" si="39"/>
        <v>-1.5511275504117266E-3</v>
      </c>
      <c r="AK384">
        <f t="shared" si="39"/>
        <v>-3.9682539682539481E-3</v>
      </c>
      <c r="AL384">
        <f t="shared" si="39"/>
        <v>-1.1121703209405715E-2</v>
      </c>
      <c r="AM384">
        <f t="shared" si="39"/>
        <v>-1.7085904129093499E-2</v>
      </c>
      <c r="AN384">
        <f t="shared" si="39"/>
        <v>-9.3766648907830791E-3</v>
      </c>
      <c r="AO384">
        <f t="shared" si="39"/>
        <v>6.0532687651331722E-4</v>
      </c>
      <c r="AP384">
        <f t="shared" si="39"/>
        <v>4.5584045584045624E-3</v>
      </c>
      <c r="AQ384">
        <f t="shared" si="39"/>
        <v>-6.8779904306218737E-3</v>
      </c>
      <c r="AR384">
        <f t="shared" si="39"/>
        <v>-3.150598613736543E-3</v>
      </c>
      <c r="AS384">
        <f t="shared" si="39"/>
        <v>-1.9518837948252227E-2</v>
      </c>
      <c r="AT384">
        <f t="shared" si="39"/>
        <v>-7.5981426762347457E-3</v>
      </c>
      <c r="AU384">
        <f t="shared" si="39"/>
        <v>-3.516881028938907E-2</v>
      </c>
      <c r="AV384">
        <f t="shared" si="39"/>
        <v>-7.2679220350181329E-3</v>
      </c>
      <c r="AW384">
        <f t="shared" si="39"/>
        <v>-8.6153846153846497E-3</v>
      </c>
      <c r="AX384">
        <f t="shared" si="39"/>
        <v>-2.3433838462741082E-3</v>
      </c>
      <c r="AY384">
        <f t="shared" si="39"/>
        <v>-9.1302778780223779E-3</v>
      </c>
      <c r="AZ384">
        <f t="shared" si="39"/>
        <v>-1.0009686793671254E-2</v>
      </c>
    </row>
    <row r="385" spans="2:52" x14ac:dyDescent="0.25">
      <c r="B385">
        <f t="shared" si="36"/>
        <v>-2.2015773370838515E-2</v>
      </c>
      <c r="C385">
        <f t="shared" si="39"/>
        <v>-1.0409437890353921E-2</v>
      </c>
      <c r="D385">
        <f t="shared" si="39"/>
        <v>-8.1094779523569315E-3</v>
      </c>
      <c r="E385">
        <f t="shared" si="39"/>
        <v>-1.2261089073206036E-2</v>
      </c>
      <c r="F385">
        <f t="shared" si="39"/>
        <v>-9.3080435546188181E-3</v>
      </c>
      <c r="G385">
        <f t="shared" si="39"/>
        <v>-2.8590801220476903E-2</v>
      </c>
      <c r="H385">
        <f t="shared" si="39"/>
        <v>-2.7862595419847373E-2</v>
      </c>
      <c r="I385">
        <f t="shared" si="39"/>
        <v>-1.0704225352112675E-2</v>
      </c>
      <c r="J385">
        <f t="shared" si="39"/>
        <v>-2.1085871447489125E-2</v>
      </c>
      <c r="K385">
        <f t="shared" si="39"/>
        <v>-1.8748416518875037E-2</v>
      </c>
      <c r="L385">
        <f t="shared" si="39"/>
        <v>-1.9924337957124786E-2</v>
      </c>
      <c r="M385">
        <f t="shared" si="39"/>
        <v>-3.0223390275952718E-2</v>
      </c>
      <c r="N385">
        <f t="shared" si="39"/>
        <v>-4.1090773253642139E-3</v>
      </c>
      <c r="O385">
        <f t="shared" si="39"/>
        <v>-1.9643215073161035E-2</v>
      </c>
      <c r="P385">
        <f t="shared" si="39"/>
        <v>-1.1532816104005033E-2</v>
      </c>
      <c r="Q385">
        <f t="shared" si="39"/>
        <v>-2.5766271828062029E-2</v>
      </c>
      <c r="R385">
        <f t="shared" si="39"/>
        <v>-1.4811331844363465E-2</v>
      </c>
      <c r="S385">
        <f t="shared" si="39"/>
        <v>-2.9132569558101399E-2</v>
      </c>
      <c r="T385">
        <f t="shared" si="39"/>
        <v>-1.9536281665950981E-2</v>
      </c>
      <c r="U385">
        <f t="shared" si="39"/>
        <v>-2.2134025339642871E-2</v>
      </c>
      <c r="V385">
        <f t="shared" si="39"/>
        <v>-2.7812895069532096E-2</v>
      </c>
      <c r="W385">
        <f t="shared" si="39"/>
        <v>-2.5868551661904032E-2</v>
      </c>
      <c r="X385">
        <f t="shared" si="39"/>
        <v>-2.1774193548387097E-2</v>
      </c>
      <c r="Y385">
        <f t="shared" si="39"/>
        <v>-2.0782396088019597E-2</v>
      </c>
      <c r="Z385">
        <f t="shared" si="39"/>
        <v>-1.6244131455399064E-2</v>
      </c>
      <c r="AA385">
        <f t="shared" si="39"/>
        <v>-6.3261480787254716E-3</v>
      </c>
      <c r="AB385">
        <f t="shared" si="39"/>
        <v>-2.6219192448872573E-2</v>
      </c>
      <c r="AC385">
        <f t="shared" si="39"/>
        <v>-1.081548777849881E-3</v>
      </c>
      <c r="AD385">
        <f t="shared" si="39"/>
        <v>1.4387271496276235E-2</v>
      </c>
      <c r="AE385">
        <f t="shared" si="39"/>
        <v>-1.1865524060646011E-2</v>
      </c>
      <c r="AF385">
        <f t="shared" si="39"/>
        <v>-2.9376854599406584E-2</v>
      </c>
      <c r="AG385">
        <f t="shared" si="39"/>
        <v>-1.5527950310559006E-2</v>
      </c>
      <c r="AH385">
        <f t="shared" si="39"/>
        <v>-1.7209205888451137E-2</v>
      </c>
      <c r="AI385">
        <f t="shared" si="39"/>
        <v>-1.8961545277334631E-2</v>
      </c>
      <c r="AJ385">
        <f t="shared" si="39"/>
        <v>-1.3145315487570616E-3</v>
      </c>
      <c r="AK385">
        <f t="shared" si="39"/>
        <v>-1.8109380659181457E-2</v>
      </c>
      <c r="AL385">
        <f t="shared" si="39"/>
        <v>-1.8637532133676152E-2</v>
      </c>
      <c r="AM385">
        <f t="shared" si="39"/>
        <v>-5.311443746982134E-3</v>
      </c>
      <c r="AN385">
        <f t="shared" si="39"/>
        <v>-1.6887167903624826E-2</v>
      </c>
      <c r="AO385">
        <f t="shared" si="39"/>
        <v>-1.8753781004234724E-2</v>
      </c>
      <c r="AP385">
        <f t="shared" si="39"/>
        <v>-4.7078842881452053E-2</v>
      </c>
      <c r="AQ385">
        <f t="shared" si="39"/>
        <v>-3.0713640469738165E-2</v>
      </c>
      <c r="AR385">
        <f t="shared" si="39"/>
        <v>-3.2869785082174433E-2</v>
      </c>
      <c r="AS385">
        <f t="shared" si="39"/>
        <v>-2.4691358024691377E-2</v>
      </c>
      <c r="AT385">
        <f t="shared" si="39"/>
        <v>-2.2968949383241198E-2</v>
      </c>
      <c r="AU385">
        <f t="shared" si="39"/>
        <v>-2.7077692147469278E-3</v>
      </c>
      <c r="AV385">
        <f t="shared" si="39"/>
        <v>-1.36439267886856E-2</v>
      </c>
      <c r="AW385">
        <f t="shared" si="39"/>
        <v>-1.9242706393544348E-2</v>
      </c>
      <c r="AX385">
        <f t="shared" si="39"/>
        <v>-2.896962104603823E-2</v>
      </c>
      <c r="AY385">
        <f t="shared" si="39"/>
        <v>-2.1961612703500073E-2</v>
      </c>
      <c r="AZ385">
        <f t="shared" si="39"/>
        <v>-3.9628180039138941E-2</v>
      </c>
    </row>
    <row r="386" spans="2:52" x14ac:dyDescent="0.25">
      <c r="B386">
        <f t="shared" si="36"/>
        <v>1.1279707934525365E-2</v>
      </c>
      <c r="C386">
        <f t="shared" si="39"/>
        <v>8.4151472650772583E-3</v>
      </c>
      <c r="D386">
        <f t="shared" si="39"/>
        <v>1.0219724067450179E-2</v>
      </c>
      <c r="E386">
        <f t="shared" si="39"/>
        <v>1.0222709017889783E-2</v>
      </c>
      <c r="F386">
        <f t="shared" si="39"/>
        <v>1.6486438574720715E-2</v>
      </c>
      <c r="G386">
        <f t="shared" si="39"/>
        <v>5.4676593764543171E-3</v>
      </c>
      <c r="H386">
        <f t="shared" si="39"/>
        <v>2.0023557126030714E-2</v>
      </c>
      <c r="I386">
        <f t="shared" si="39"/>
        <v>1.1247152619589976E-2</v>
      </c>
      <c r="J386">
        <f t="shared" si="39"/>
        <v>8.116545265348607E-3</v>
      </c>
      <c r="K386">
        <f t="shared" si="39"/>
        <v>1.3813581203201563E-2</v>
      </c>
      <c r="L386">
        <f t="shared" si="39"/>
        <v>1.1322696860524901E-2</v>
      </c>
      <c r="M386">
        <f t="shared" si="39"/>
        <v>1.4453477868111964E-2</v>
      </c>
      <c r="N386">
        <f t="shared" si="39"/>
        <v>-3.3758439609902473E-3</v>
      </c>
      <c r="O386">
        <f t="shared" si="39"/>
        <v>8.7916581476182136E-3</v>
      </c>
      <c r="P386">
        <f t="shared" si="39"/>
        <v>-1.0606703436571913E-3</v>
      </c>
      <c r="Q386">
        <f t="shared" si="39"/>
        <v>1.3411882677362662E-2</v>
      </c>
      <c r="R386">
        <f t="shared" ref="C386:AZ391" si="40">IF(R147="","",(R148-R147)/R147)</f>
        <v>-4.8920176589905742E-3</v>
      </c>
      <c r="S386">
        <f t="shared" si="40"/>
        <v>1.1800404585300066E-2</v>
      </c>
      <c r="T386">
        <f t="shared" si="40"/>
        <v>8.2110794832493967E-3</v>
      </c>
      <c r="U386">
        <f t="shared" si="40"/>
        <v>9.834530128005092E-3</v>
      </c>
      <c r="V386">
        <f t="shared" si="40"/>
        <v>5.2015604681403312E-3</v>
      </c>
      <c r="W386">
        <f t="shared" si="40"/>
        <v>5.4037362976688055E-3</v>
      </c>
      <c r="X386">
        <f t="shared" si="40"/>
        <v>-2.7480076944215443E-4</v>
      </c>
      <c r="Y386">
        <f t="shared" si="40"/>
        <v>8.1148564294632429E-3</v>
      </c>
      <c r="Z386">
        <f t="shared" si="40"/>
        <v>1.8373580223346283E-2</v>
      </c>
      <c r="AA386">
        <f t="shared" si="40"/>
        <v>3.772695119075777E-3</v>
      </c>
      <c r="AB386">
        <f t="shared" si="40"/>
        <v>1.8847603661820089E-2</v>
      </c>
      <c r="AC386">
        <f t="shared" si="40"/>
        <v>8.2286704200953045E-3</v>
      </c>
      <c r="AD386">
        <f t="shared" si="40"/>
        <v>1.935591523444018E-2</v>
      </c>
      <c r="AE386">
        <f t="shared" si="40"/>
        <v>5.0033355570380253E-3</v>
      </c>
      <c r="AF386">
        <f t="shared" si="40"/>
        <v>8.2543564659124432E-3</v>
      </c>
      <c r="AG386">
        <f t="shared" si="40"/>
        <v>1.7525411847178409E-3</v>
      </c>
      <c r="AH386">
        <f t="shared" si="40"/>
        <v>1.3291139240506384E-2</v>
      </c>
      <c r="AI386">
        <f t="shared" si="40"/>
        <v>1.0115606936416225E-2</v>
      </c>
      <c r="AJ386">
        <f t="shared" si="40"/>
        <v>-3.5898049539308361E-3</v>
      </c>
      <c r="AK386">
        <f t="shared" si="40"/>
        <v>4.0575433419402229E-3</v>
      </c>
      <c r="AL386">
        <f t="shared" si="40"/>
        <v>1.5717092337917498E-2</v>
      </c>
      <c r="AM386">
        <f t="shared" si="40"/>
        <v>-1.4563106796116505E-3</v>
      </c>
      <c r="AN386">
        <f t="shared" si="40"/>
        <v>1.7067833698030502E-2</v>
      </c>
      <c r="AO386">
        <f t="shared" si="40"/>
        <v>1.2946979038224414E-2</v>
      </c>
      <c r="AP386">
        <f t="shared" si="40"/>
        <v>2.5595238095238185E-2</v>
      </c>
      <c r="AQ386">
        <f t="shared" si="40"/>
        <v>3.0133581857719933E-2</v>
      </c>
      <c r="AR386">
        <f t="shared" si="40"/>
        <v>3.0065359477124121E-2</v>
      </c>
      <c r="AS386">
        <f t="shared" si="40"/>
        <v>6.3291139240504975E-3</v>
      </c>
      <c r="AT386">
        <f t="shared" si="40"/>
        <v>1.2189812799303489E-2</v>
      </c>
      <c r="AU386">
        <f t="shared" si="40"/>
        <v>5.0125313283208017E-3</v>
      </c>
      <c r="AV386">
        <f t="shared" si="40"/>
        <v>-1.8218623481781302E-2</v>
      </c>
      <c r="AW386">
        <f t="shared" si="40"/>
        <v>2.0253164556961953E-2</v>
      </c>
      <c r="AX386">
        <f t="shared" si="40"/>
        <v>1.0482180293501026E-2</v>
      </c>
      <c r="AY386">
        <f t="shared" si="40"/>
        <v>3.6493632233558868E-3</v>
      </c>
      <c r="AZ386">
        <f t="shared" si="40"/>
        <v>1.6980811682798438E-2</v>
      </c>
    </row>
    <row r="387" spans="2:52" x14ac:dyDescent="0.25">
      <c r="B387">
        <f t="shared" si="36"/>
        <v>1.3956471010857077E-2</v>
      </c>
      <c r="C387">
        <f t="shared" si="40"/>
        <v>1.3908205841446452E-2</v>
      </c>
      <c r="D387">
        <f t="shared" si="40"/>
        <v>1.3657056145675353E-2</v>
      </c>
      <c r="E387">
        <f t="shared" si="40"/>
        <v>1.0480664980123001E-2</v>
      </c>
      <c r="F387">
        <f t="shared" si="40"/>
        <v>5.4063480990582885E-3</v>
      </c>
      <c r="G387">
        <f t="shared" si="40"/>
        <v>2.5454124725211021E-2</v>
      </c>
      <c r="H387">
        <f t="shared" si="40"/>
        <v>3.9260969976905265E-2</v>
      </c>
      <c r="I387">
        <f t="shared" si="40"/>
        <v>3.6322680557510909E-2</v>
      </c>
      <c r="J387">
        <f t="shared" si="40"/>
        <v>1.1560693641618545E-2</v>
      </c>
      <c r="K387">
        <f t="shared" si="40"/>
        <v>1.5153444543486683E-2</v>
      </c>
      <c r="L387">
        <f t="shared" si="40"/>
        <v>1.7811704834605598E-2</v>
      </c>
      <c r="M387">
        <f t="shared" si="40"/>
        <v>1.0240427426536115E-2</v>
      </c>
      <c r="N387">
        <f t="shared" si="40"/>
        <v>3.4625517500940908E-2</v>
      </c>
      <c r="O387">
        <f t="shared" si="40"/>
        <v>1.7835427644912756E-2</v>
      </c>
      <c r="P387">
        <f t="shared" si="40"/>
        <v>2.3359524315141222E-2</v>
      </c>
      <c r="Q387">
        <f t="shared" si="40"/>
        <v>2.8447742733457514E-3</v>
      </c>
      <c r="R387">
        <f t="shared" si="40"/>
        <v>5.0359712230215823E-3</v>
      </c>
      <c r="S387">
        <f t="shared" si="40"/>
        <v>-3.3322225924699344E-4</v>
      </c>
      <c r="T387">
        <f t="shared" si="40"/>
        <v>4.2349875122163162E-3</v>
      </c>
      <c r="U387">
        <f t="shared" si="40"/>
        <v>4.4829185345493759E-3</v>
      </c>
      <c r="V387">
        <f t="shared" si="40"/>
        <v>1.2936610608027318E-4</v>
      </c>
      <c r="W387">
        <f t="shared" si="40"/>
        <v>1.5356265356251389E-4</v>
      </c>
      <c r="X387">
        <f t="shared" si="40"/>
        <v>1.1269928532160528E-2</v>
      </c>
      <c r="Y387">
        <f t="shared" si="40"/>
        <v>3.2198142414861315E-3</v>
      </c>
      <c r="Z387">
        <f t="shared" si="40"/>
        <v>1.7573457050470968E-2</v>
      </c>
      <c r="AA387">
        <f t="shared" si="40"/>
        <v>5.402865867982074E-3</v>
      </c>
      <c r="AB387">
        <f t="shared" si="40"/>
        <v>-9.3375616631430781E-3</v>
      </c>
      <c r="AC387">
        <f t="shared" si="40"/>
        <v>1.6967353951889984E-2</v>
      </c>
      <c r="AD387">
        <f t="shared" si="40"/>
        <v>-2.6190865935504992E-3</v>
      </c>
      <c r="AE387">
        <f t="shared" si="40"/>
        <v>-3.318951211417192E-3</v>
      </c>
      <c r="AF387">
        <f t="shared" si="40"/>
        <v>1.2128562765312484E-2</v>
      </c>
      <c r="AG387">
        <f t="shared" si="40"/>
        <v>3.8488453463960811E-3</v>
      </c>
      <c r="AH387">
        <f t="shared" si="40"/>
        <v>-8.3281282531749213E-4</v>
      </c>
      <c r="AI387">
        <f t="shared" si="40"/>
        <v>1.7882689556509297E-2</v>
      </c>
      <c r="AJ387">
        <f t="shared" si="40"/>
        <v>7.8059325087066166E-3</v>
      </c>
      <c r="AK387">
        <f t="shared" si="40"/>
        <v>1.1021307861866302E-2</v>
      </c>
      <c r="AL387">
        <f t="shared" si="40"/>
        <v>-1.0638297872340371E-2</v>
      </c>
      <c r="AM387">
        <f t="shared" si="40"/>
        <v>1.118133203694701E-2</v>
      </c>
      <c r="AN387">
        <f t="shared" si="40"/>
        <v>7.5301204819292703E-4</v>
      </c>
      <c r="AO387">
        <f t="shared" si="40"/>
        <v>2.404138770541692E-2</v>
      </c>
      <c r="AP387">
        <f t="shared" si="40"/>
        <v>-2.321532211259433E-3</v>
      </c>
      <c r="AQ387">
        <f t="shared" si="40"/>
        <v>1.9300361881785213E-2</v>
      </c>
      <c r="AR387">
        <f t="shared" si="40"/>
        <v>5.0761421319797002E-3</v>
      </c>
      <c r="AS387">
        <f t="shared" si="40"/>
        <v>7.8616352201258989E-3</v>
      </c>
      <c r="AT387">
        <f t="shared" si="40"/>
        <v>-6.4516129032258064E-3</v>
      </c>
      <c r="AU387">
        <f t="shared" si="40"/>
        <v>1.9950124688279301E-2</v>
      </c>
      <c r="AV387">
        <f t="shared" si="40"/>
        <v>7.5601374570446345E-3</v>
      </c>
      <c r="AW387">
        <f t="shared" si="40"/>
        <v>1.7369727047146472E-2</v>
      </c>
      <c r="AX387">
        <f t="shared" si="40"/>
        <v>1.276731567188085E-3</v>
      </c>
      <c r="AY387">
        <f t="shared" si="40"/>
        <v>1.2243989314336668E-2</v>
      </c>
      <c r="AZ387">
        <f t="shared" si="40"/>
        <v>1.0519285356486935E-2</v>
      </c>
    </row>
    <row r="388" spans="2:52" x14ac:dyDescent="0.25">
      <c r="B388">
        <f t="shared" si="36"/>
        <v>7.0007671271381045E-3</v>
      </c>
      <c r="C388">
        <f t="shared" si="40"/>
        <v>0</v>
      </c>
      <c r="D388">
        <f t="shared" si="40"/>
        <v>-1.9960079840319646E-3</v>
      </c>
      <c r="E388">
        <f t="shared" si="40"/>
        <v>-3.2188841201717957E-3</v>
      </c>
      <c r="F388">
        <f t="shared" si="40"/>
        <v>1.0407632263660413E-3</v>
      </c>
      <c r="G388">
        <f t="shared" si="40"/>
        <v>1.4554891120388202E-2</v>
      </c>
      <c r="H388">
        <f t="shared" si="40"/>
        <v>-9.2592592592592587E-3</v>
      </c>
      <c r="I388">
        <f t="shared" si="40"/>
        <v>1.6166281755196306E-2</v>
      </c>
      <c r="J388">
        <f t="shared" si="40"/>
        <v>-2.3469387755102448E-3</v>
      </c>
      <c r="K388">
        <f t="shared" si="40"/>
        <v>6.0210737581534802E-3</v>
      </c>
      <c r="L388">
        <f t="shared" si="40"/>
        <v>-7.0000000000000288E-3</v>
      </c>
      <c r="M388">
        <f t="shared" si="40"/>
        <v>-3.790215954164828E-2</v>
      </c>
      <c r="N388">
        <f t="shared" si="40"/>
        <v>1.0549290651145871E-2</v>
      </c>
      <c r="O388">
        <f t="shared" si="40"/>
        <v>4.9382716049382797E-2</v>
      </c>
      <c r="P388">
        <f t="shared" si="40"/>
        <v>4.1502386387226706E-4</v>
      </c>
      <c r="Q388">
        <f t="shared" si="40"/>
        <v>-5.0567340897878215E-3</v>
      </c>
      <c r="R388">
        <f t="shared" si="40"/>
        <v>3.0660940109759009E-2</v>
      </c>
      <c r="S388">
        <f t="shared" si="40"/>
        <v>2.6666666666667047E-3</v>
      </c>
      <c r="T388">
        <f t="shared" si="40"/>
        <v>3.8386678200692012E-2</v>
      </c>
      <c r="U388">
        <f t="shared" si="40"/>
        <v>-3.4010464758387211E-2</v>
      </c>
      <c r="V388">
        <f t="shared" si="40"/>
        <v>3.7511318070106328E-3</v>
      </c>
      <c r="W388">
        <f t="shared" si="40"/>
        <v>5.2203285736220394E-3</v>
      </c>
      <c r="X388">
        <f t="shared" si="40"/>
        <v>-1.5493340581679805E-2</v>
      </c>
      <c r="Y388">
        <f t="shared" si="40"/>
        <v>1.1603505740032065E-2</v>
      </c>
      <c r="Z388">
        <f t="shared" si="40"/>
        <v>9.9935525467441423E-3</v>
      </c>
      <c r="AA388">
        <f t="shared" si="40"/>
        <v>4.906542056074787E-3</v>
      </c>
      <c r="AB388">
        <f t="shared" si="40"/>
        <v>2.5431264449582072E-2</v>
      </c>
      <c r="AC388">
        <f t="shared" si="40"/>
        <v>-1.1721224920802558E-2</v>
      </c>
      <c r="AD388">
        <f t="shared" si="40"/>
        <v>1.8053504021007714E-3</v>
      </c>
      <c r="AE388">
        <f t="shared" si="40"/>
        <v>1.2321012321012322E-2</v>
      </c>
      <c r="AF388">
        <f t="shared" si="40"/>
        <v>-1.5578190533253537E-2</v>
      </c>
      <c r="AG388">
        <f t="shared" si="40"/>
        <v>6.9710700592540958E-3</v>
      </c>
      <c r="AH388">
        <f t="shared" si="40"/>
        <v>6.4596790998123601E-3</v>
      </c>
      <c r="AI388">
        <f t="shared" si="40"/>
        <v>8.6085734364019263E-3</v>
      </c>
      <c r="AJ388">
        <f t="shared" si="40"/>
        <v>4.1706387035271688E-3</v>
      </c>
      <c r="AK388">
        <f t="shared" si="40"/>
        <v>3.2703488372092973E-3</v>
      </c>
      <c r="AL388">
        <f t="shared" si="40"/>
        <v>6.8426197458454638E-3</v>
      </c>
      <c r="AM388">
        <f t="shared" si="40"/>
        <v>3.7980769230769228E-2</v>
      </c>
      <c r="AN388">
        <f t="shared" si="40"/>
        <v>-3.977211652155305E-3</v>
      </c>
      <c r="AO388">
        <f t="shared" si="40"/>
        <v>-4.75482912332838E-3</v>
      </c>
      <c r="AP388">
        <f t="shared" si="40"/>
        <v>5.8173356602676026E-3</v>
      </c>
      <c r="AQ388">
        <f t="shared" si="40"/>
        <v>-2.3668639053254772E-3</v>
      </c>
      <c r="AR388">
        <f t="shared" si="40"/>
        <v>5.0505050505050553E-3</v>
      </c>
      <c r="AS388">
        <f t="shared" si="40"/>
        <v>1.4040561622464877E-2</v>
      </c>
      <c r="AT388">
        <f t="shared" si="40"/>
        <v>1.3419913419913396E-2</v>
      </c>
      <c r="AU388">
        <f t="shared" si="40"/>
        <v>1.0187449062754685E-3</v>
      </c>
      <c r="AV388">
        <f t="shared" si="40"/>
        <v>4.0927694406548048E-3</v>
      </c>
      <c r="AW388">
        <f t="shared" si="40"/>
        <v>4.2682926829267602E-3</v>
      </c>
      <c r="AX388">
        <f t="shared" si="40"/>
        <v>-2.8689831048772665E-3</v>
      </c>
      <c r="AY388">
        <f t="shared" si="40"/>
        <v>1.6750971336412315E-2</v>
      </c>
      <c r="AZ388">
        <f t="shared" si="40"/>
        <v>5.2544613350958357E-2</v>
      </c>
    </row>
    <row r="389" spans="2:52" x14ac:dyDescent="0.25">
      <c r="B389">
        <f t="shared" si="36"/>
        <v>-1.9800828669041056E-3</v>
      </c>
      <c r="C389">
        <f t="shared" si="40"/>
        <v>4.1152263374485201E-3</v>
      </c>
      <c r="D389">
        <f t="shared" si="40"/>
        <v>4.0000000000000565E-3</v>
      </c>
      <c r="E389">
        <f t="shared" si="40"/>
        <v>1.4352350197346039E-3</v>
      </c>
      <c r="F389">
        <f t="shared" si="40"/>
        <v>4.5052850459192904E-3</v>
      </c>
      <c r="G389">
        <f t="shared" si="40"/>
        <v>2.5578291814947062E-3</v>
      </c>
      <c r="H389">
        <f t="shared" si="40"/>
        <v>4.1121495327103652E-3</v>
      </c>
      <c r="I389">
        <f t="shared" si="40"/>
        <v>1.6310160427807488E-2</v>
      </c>
      <c r="J389">
        <f t="shared" si="40"/>
        <v>2.0456172650097459E-3</v>
      </c>
      <c r="K389">
        <f t="shared" si="40"/>
        <v>-1.3840399002493793E-2</v>
      </c>
      <c r="L389">
        <f t="shared" si="40"/>
        <v>3.0211480362537478E-3</v>
      </c>
      <c r="M389">
        <f t="shared" si="40"/>
        <v>-7.3293632615667554E-3</v>
      </c>
      <c r="N389">
        <f t="shared" si="40"/>
        <v>5.0395968322534193E-3</v>
      </c>
      <c r="O389">
        <f t="shared" si="40"/>
        <v>-6.4516129032258706E-3</v>
      </c>
      <c r="P389">
        <f t="shared" si="40"/>
        <v>3.3188135241650402E-3</v>
      </c>
      <c r="Q389">
        <f t="shared" si="40"/>
        <v>8.9252510226849983E-3</v>
      </c>
      <c r="R389">
        <f t="shared" si="40"/>
        <v>1.1575413821044102E-4</v>
      </c>
      <c r="S389">
        <f t="shared" si="40"/>
        <v>-8.6436170212766707E-3</v>
      </c>
      <c r="T389">
        <f t="shared" si="40"/>
        <v>1.4682911590128049E-2</v>
      </c>
      <c r="U389">
        <f t="shared" si="40"/>
        <v>1.1151824119801932E-3</v>
      </c>
      <c r="V389">
        <f t="shared" si="40"/>
        <v>1.2242268041237151E-2</v>
      </c>
      <c r="W389">
        <f t="shared" si="40"/>
        <v>-3.2075759890025013E-3</v>
      </c>
      <c r="X389">
        <f t="shared" si="40"/>
        <v>-1.1871893981225842E-2</v>
      </c>
      <c r="Y389">
        <f t="shared" si="40"/>
        <v>-4.0268456375838714E-3</v>
      </c>
      <c r="Z389">
        <f t="shared" si="40"/>
        <v>1.3679266791298884E-3</v>
      </c>
      <c r="AA389">
        <f t="shared" si="40"/>
        <v>-3.2783073703789738E-2</v>
      </c>
      <c r="AB389">
        <f t="shared" si="40"/>
        <v>2.8616024973985531E-2</v>
      </c>
      <c r="AC389">
        <f t="shared" si="40"/>
        <v>-7.4794315632011965E-3</v>
      </c>
      <c r="AD389">
        <f t="shared" si="40"/>
        <v>7.3722149410222803E-3</v>
      </c>
      <c r="AE389">
        <f t="shared" si="40"/>
        <v>-8.2236842105263153E-3</v>
      </c>
      <c r="AF389">
        <f t="shared" si="40"/>
        <v>1.2172854534388054E-3</v>
      </c>
      <c r="AG389">
        <f t="shared" si="40"/>
        <v>6.2305295950155761E-3</v>
      </c>
      <c r="AH389">
        <f t="shared" si="40"/>
        <v>-6.211180124223544E-3</v>
      </c>
      <c r="AI389">
        <f t="shared" si="40"/>
        <v>6.6190559136038224E-3</v>
      </c>
      <c r="AJ389">
        <f t="shared" si="40"/>
        <v>1.2341283968197433E-2</v>
      </c>
      <c r="AK389">
        <f t="shared" si="40"/>
        <v>9.7790655559579706E-3</v>
      </c>
      <c r="AL389">
        <f t="shared" si="40"/>
        <v>2.5889967637541052E-3</v>
      </c>
      <c r="AM389">
        <f t="shared" si="40"/>
        <v>1.2042612320518759E-2</v>
      </c>
      <c r="AN389">
        <f t="shared" si="40"/>
        <v>-5.6119145262248657E-3</v>
      </c>
      <c r="AO389">
        <f t="shared" si="40"/>
        <v>4.7775455359808901E-3</v>
      </c>
      <c r="AP389">
        <f t="shared" si="40"/>
        <v>1.2724117987275765E-2</v>
      </c>
      <c r="AQ389">
        <f t="shared" si="40"/>
        <v>1.2455516014234842E-2</v>
      </c>
      <c r="AR389">
        <f t="shared" si="40"/>
        <v>2.5125628140704099E-3</v>
      </c>
      <c r="AS389">
        <f t="shared" si="40"/>
        <v>6.6666666666666159E-3</v>
      </c>
      <c r="AT389">
        <f t="shared" si="40"/>
        <v>1.2815036309269542E-2</v>
      </c>
      <c r="AU389">
        <f t="shared" si="40"/>
        <v>1.2212497455729696E-2</v>
      </c>
      <c r="AV389">
        <f t="shared" si="40"/>
        <v>-3.3967391304336246E-4</v>
      </c>
      <c r="AW389">
        <f t="shared" si="40"/>
        <v>1.2750455373406333E-2</v>
      </c>
      <c r="AX389">
        <f t="shared" si="40"/>
        <v>1.6464194373401551E-2</v>
      </c>
      <c r="AY389">
        <f t="shared" si="40"/>
        <v>-2.0909189228162455E-3</v>
      </c>
      <c r="AZ389">
        <f t="shared" si="40"/>
        <v>5.3375196232339625E-3</v>
      </c>
    </row>
    <row r="390" spans="2:52" x14ac:dyDescent="0.25">
      <c r="B390">
        <f t="shared" si="36"/>
        <v>6.9484098775215034E-3</v>
      </c>
      <c r="C390">
        <f t="shared" si="40"/>
        <v>4.7814207650272444E-3</v>
      </c>
      <c r="D390">
        <f t="shared" si="40"/>
        <v>6.9721115537847468E-3</v>
      </c>
      <c r="E390">
        <f t="shared" si="40"/>
        <v>1.7914725904693656E-3</v>
      </c>
      <c r="F390">
        <f t="shared" si="40"/>
        <v>2.7600483008451077E-3</v>
      </c>
      <c r="G390">
        <f t="shared" si="40"/>
        <v>-2.7731558513588461E-3</v>
      </c>
      <c r="H390">
        <f t="shared" si="40"/>
        <v>7.0737155621741514E-3</v>
      </c>
      <c r="I390">
        <f t="shared" si="40"/>
        <v>-4.2094185740594583E-3</v>
      </c>
      <c r="J390">
        <f t="shared" si="40"/>
        <v>6.8388282127181963E-3</v>
      </c>
      <c r="K390">
        <f t="shared" si="40"/>
        <v>-1.011505879377924E-2</v>
      </c>
      <c r="L390">
        <f t="shared" si="40"/>
        <v>2.7861445783132589E-2</v>
      </c>
      <c r="M390">
        <f t="shared" si="40"/>
        <v>2.353484079372415E-2</v>
      </c>
      <c r="N390">
        <f t="shared" si="40"/>
        <v>2.8653295128939827E-3</v>
      </c>
      <c r="O390">
        <f t="shared" si="40"/>
        <v>-3.8197097020618831E-4</v>
      </c>
      <c r="P390">
        <f t="shared" si="40"/>
        <v>-1.8606574322926964E-3</v>
      </c>
      <c r="Q390">
        <f t="shared" si="40"/>
        <v>8.9691608305689143E-3</v>
      </c>
      <c r="R390">
        <f t="shared" si="40"/>
        <v>5.092592592592593E-3</v>
      </c>
      <c r="S390">
        <f t="shared" si="40"/>
        <v>1.8443997317236754E-2</v>
      </c>
      <c r="T390">
        <f t="shared" si="40"/>
        <v>1.3238916256157699E-2</v>
      </c>
      <c r="U390">
        <f t="shared" si="40"/>
        <v>-1.7504774029280905E-3</v>
      </c>
      <c r="V390">
        <f t="shared" si="40"/>
        <v>8.0203691915978325E-3</v>
      </c>
      <c r="W390">
        <f t="shared" si="40"/>
        <v>6.2825620594544372E-3</v>
      </c>
      <c r="X390">
        <f t="shared" si="40"/>
        <v>4.1911148365465214E-3</v>
      </c>
      <c r="Y390">
        <f t="shared" si="40"/>
        <v>2.0215633423180487E-2</v>
      </c>
      <c r="Z390">
        <f t="shared" si="40"/>
        <v>6.2838668548791804E-3</v>
      </c>
      <c r="AA390">
        <f t="shared" si="40"/>
        <v>-1.5625000000001161E-3</v>
      </c>
      <c r="AB390">
        <f t="shared" si="40"/>
        <v>4.0465351542740662E-3</v>
      </c>
      <c r="AC390">
        <f t="shared" si="40"/>
        <v>1.0227150392937884E-2</v>
      </c>
      <c r="AD390">
        <f t="shared" si="40"/>
        <v>9.9203122458936411E-3</v>
      </c>
      <c r="AE390">
        <f t="shared" si="40"/>
        <v>-9.2868988391376448E-3</v>
      </c>
      <c r="AF390">
        <f t="shared" si="40"/>
        <v>3.0395136778115502E-2</v>
      </c>
      <c r="AG390">
        <f t="shared" si="40"/>
        <v>1.1351909184726523E-2</v>
      </c>
      <c r="AH390">
        <f t="shared" si="40"/>
        <v>1.0624999999999959E-2</v>
      </c>
      <c r="AI390">
        <f t="shared" si="40"/>
        <v>-2.5956047759127876E-3</v>
      </c>
      <c r="AJ390">
        <f t="shared" si="40"/>
        <v>-9.37756417770564E-4</v>
      </c>
      <c r="AK390">
        <f t="shared" si="40"/>
        <v>1.1119081779053167E-2</v>
      </c>
      <c r="AL390">
        <f t="shared" si="40"/>
        <v>1.5171078114912809E-2</v>
      </c>
      <c r="AM390">
        <f t="shared" si="40"/>
        <v>-1.3729977116704805E-3</v>
      </c>
      <c r="AN390">
        <f t="shared" si="40"/>
        <v>7.5971347948773906E-3</v>
      </c>
      <c r="AO390">
        <f t="shared" si="40"/>
        <v>4.75482912332838E-3</v>
      </c>
      <c r="AP390">
        <f t="shared" si="40"/>
        <v>7.9954311821817444E-3</v>
      </c>
      <c r="AQ390">
        <f t="shared" si="40"/>
        <v>2.6362038664324377E-3</v>
      </c>
      <c r="AR390">
        <f t="shared" si="40"/>
        <v>-1.253132832080285E-3</v>
      </c>
      <c r="AS390">
        <f t="shared" si="40"/>
        <v>-2.0376974019357692E-3</v>
      </c>
      <c r="AT390">
        <f t="shared" si="40"/>
        <v>1.0122311261071302E-2</v>
      </c>
      <c r="AU390">
        <f t="shared" si="40"/>
        <v>-2.1717273275688721E-2</v>
      </c>
      <c r="AV390">
        <f t="shared" si="40"/>
        <v>6.1162079510703746E-3</v>
      </c>
      <c r="AW390">
        <f t="shared" si="40"/>
        <v>-8.9928057553956831E-3</v>
      </c>
      <c r="AX390">
        <f t="shared" si="40"/>
        <v>4.7177229124075659E-3</v>
      </c>
      <c r="AY390">
        <f t="shared" si="40"/>
        <v>7.6948087135579428E-3</v>
      </c>
      <c r="AZ390">
        <f t="shared" si="40"/>
        <v>-1.093066833229347E-3</v>
      </c>
    </row>
    <row r="391" spans="2:52" x14ac:dyDescent="0.25">
      <c r="B391">
        <f t="shared" si="36"/>
        <v>-2.161276976179603E-3</v>
      </c>
      <c r="C391">
        <f t="shared" si="40"/>
        <v>2.7192386131883461E-3</v>
      </c>
      <c r="D391">
        <f t="shared" si="40"/>
        <v>-9.8911968348164509E-4</v>
      </c>
      <c r="E391">
        <f t="shared" si="40"/>
        <v>1.4306151645206624E-3</v>
      </c>
      <c r="F391">
        <f t="shared" si="40"/>
        <v>1.5482539136419937E-3</v>
      </c>
      <c r="G391">
        <f t="shared" si="40"/>
        <v>-6.6740823136819628E-3</v>
      </c>
      <c r="H391">
        <f t="shared" si="40"/>
        <v>-2.9574861367837758E-3</v>
      </c>
      <c r="I391">
        <f t="shared" si="40"/>
        <v>9.511228533685601E-3</v>
      </c>
      <c r="J391">
        <f t="shared" si="40"/>
        <v>-4.7648012976480017E-3</v>
      </c>
      <c r="K391">
        <f t="shared" si="40"/>
        <v>-2.6823349086729118E-3</v>
      </c>
      <c r="L391">
        <f t="shared" si="40"/>
        <v>-6.105006105006105E-3</v>
      </c>
      <c r="M391">
        <f t="shared" si="40"/>
        <v>-1.2173128944995568E-2</v>
      </c>
      <c r="N391">
        <f t="shared" si="40"/>
        <v>7.1428571428571429E-4</v>
      </c>
      <c r="O391">
        <f t="shared" si="40"/>
        <v>3.8211692777982459E-4</v>
      </c>
      <c r="P391">
        <f t="shared" si="40"/>
        <v>-1.4498757249378389E-3</v>
      </c>
      <c r="Q391">
        <f t="shared" si="40"/>
        <v>3.4096444227959223E-3</v>
      </c>
      <c r="R391">
        <f t="shared" si="40"/>
        <v>9.9032703823122986E-3</v>
      </c>
      <c r="S391">
        <f t="shared" si="40"/>
        <v>7.5732630885742887E-3</v>
      </c>
      <c r="T391">
        <f t="shared" si="40"/>
        <v>-1.2154360376785633E-3</v>
      </c>
      <c r="U391">
        <f t="shared" si="40"/>
        <v>-1.3550135501355009E-2</v>
      </c>
      <c r="V391">
        <f t="shared" si="40"/>
        <v>1.0103561505430448E-3</v>
      </c>
      <c r="W391">
        <f t="shared" ref="C391:AZ396" si="41">IF(W152="","",(W153-W152)/W152)</f>
        <v>4.2637429572103111E-3</v>
      </c>
      <c r="X391">
        <f t="shared" si="41"/>
        <v>-3.8953811908736783E-3</v>
      </c>
      <c r="Y391">
        <f t="shared" si="41"/>
        <v>-7.2054761618833049E-4</v>
      </c>
      <c r="Z391">
        <f t="shared" si="41"/>
        <v>-7.6021539436173244E-3</v>
      </c>
      <c r="AA391">
        <f t="shared" si="41"/>
        <v>-7.2228241242325072E-3</v>
      </c>
      <c r="AB391">
        <f t="shared" si="41"/>
        <v>3.5264483627204177E-3</v>
      </c>
      <c r="AC391">
        <f t="shared" si="41"/>
        <v>6.3938618925833625E-4</v>
      </c>
      <c r="AD391">
        <f t="shared" si="41"/>
        <v>1.1272141706924316E-3</v>
      </c>
      <c r="AE391">
        <f t="shared" si="41"/>
        <v>9.0391697355205886E-3</v>
      </c>
      <c r="AF391">
        <f t="shared" si="41"/>
        <v>3.8348082595870961E-3</v>
      </c>
      <c r="AG391">
        <f t="shared" si="41"/>
        <v>-1.7006802721088435E-3</v>
      </c>
      <c r="AH391">
        <f t="shared" si="41"/>
        <v>-1.4430014430014489E-3</v>
      </c>
      <c r="AI391">
        <f t="shared" si="41"/>
        <v>-2.0992366412213782E-2</v>
      </c>
      <c r="AJ391">
        <f t="shared" si="41"/>
        <v>3.5198873636051653E-4</v>
      </c>
      <c r="AK391">
        <f t="shared" si="41"/>
        <v>-4.2568286626463638E-3</v>
      </c>
      <c r="AL391">
        <f t="shared" si="41"/>
        <v>-7.3131955484896797E-3</v>
      </c>
      <c r="AM391">
        <f t="shared" si="41"/>
        <v>-2.2914757103574702E-3</v>
      </c>
      <c r="AN391">
        <f t="shared" si="41"/>
        <v>-1.7772511848341329E-2</v>
      </c>
      <c r="AO391">
        <f t="shared" si="41"/>
        <v>3.2534753031647442E-3</v>
      </c>
      <c r="AP391">
        <f t="shared" si="41"/>
        <v>-2.6062322946175658E-2</v>
      </c>
      <c r="AQ391">
        <f t="shared" si="41"/>
        <v>-2.9214139643594136E-4</v>
      </c>
      <c r="AR391">
        <f t="shared" si="41"/>
        <v>-1.0037641154328742E-2</v>
      </c>
      <c r="AS391">
        <f t="shared" si="41"/>
        <v>3.5732516590097135E-3</v>
      </c>
      <c r="AT391">
        <f t="shared" si="41"/>
        <v>4.5929018789143813E-3</v>
      </c>
      <c r="AU391">
        <f t="shared" si="41"/>
        <v>1.5621788283658787E-2</v>
      </c>
      <c r="AV391">
        <f t="shared" si="41"/>
        <v>6.0790273556229459E-3</v>
      </c>
      <c r="AW391">
        <f t="shared" si="41"/>
        <v>1.3309134906231024E-2</v>
      </c>
      <c r="AX391">
        <f t="shared" si="41"/>
        <v>4.2260134606354046E-3</v>
      </c>
      <c r="AY391">
        <f t="shared" si="41"/>
        <v>-3.8359503835950141E-3</v>
      </c>
      <c r="AZ391">
        <f t="shared" si="41"/>
        <v>-2.579334062841955E-2</v>
      </c>
    </row>
    <row r="392" spans="2:52" x14ac:dyDescent="0.25">
      <c r="B392">
        <f t="shared" si="36"/>
        <v>1.5161707482559241E-2</v>
      </c>
      <c r="C392">
        <f t="shared" si="41"/>
        <v>1.3559322033897534E-3</v>
      </c>
      <c r="D392">
        <f t="shared" si="41"/>
        <v>4.9504950495049506E-3</v>
      </c>
      <c r="E392">
        <f t="shared" si="41"/>
        <v>3.5714285714285713E-3</v>
      </c>
      <c r="F392">
        <f t="shared" si="41"/>
        <v>2.1298522844383334E-2</v>
      </c>
      <c r="G392">
        <f t="shared" si="41"/>
        <v>1.8253079507278943E-2</v>
      </c>
      <c r="H392">
        <f t="shared" si="41"/>
        <v>1.8539117538005193E-2</v>
      </c>
      <c r="I392">
        <f t="shared" si="41"/>
        <v>1.9628369536770478E-3</v>
      </c>
      <c r="J392">
        <f t="shared" si="41"/>
        <v>2.5262300091677743E-2</v>
      </c>
      <c r="K392">
        <f t="shared" si="41"/>
        <v>1.1910860655737793E-2</v>
      </c>
      <c r="L392">
        <f t="shared" si="41"/>
        <v>9.0909090909090627E-3</v>
      </c>
      <c r="M392">
        <f t="shared" si="41"/>
        <v>2.0538566864445461E-2</v>
      </c>
      <c r="N392">
        <f t="shared" si="41"/>
        <v>1.284796573875803E-2</v>
      </c>
      <c r="O392">
        <f t="shared" si="41"/>
        <v>2.4064171122994613E-2</v>
      </c>
      <c r="P392">
        <f t="shared" si="41"/>
        <v>2.0742584526031942E-2</v>
      </c>
      <c r="Q392">
        <f t="shared" si="41"/>
        <v>2.6577669902912594E-2</v>
      </c>
      <c r="R392">
        <f t="shared" si="41"/>
        <v>9.0079817559863169E-3</v>
      </c>
      <c r="S392">
        <f t="shared" si="41"/>
        <v>1.1764705882353016E-2</v>
      </c>
      <c r="T392">
        <f t="shared" si="41"/>
        <v>1.5110029408782019E-2</v>
      </c>
      <c r="U392">
        <f t="shared" si="41"/>
        <v>1.4059469941822986E-2</v>
      </c>
      <c r="V392">
        <f t="shared" si="41"/>
        <v>2.4224072672218037E-2</v>
      </c>
      <c r="W392">
        <f t="shared" si="41"/>
        <v>1.2736921910538337E-2</v>
      </c>
      <c r="X392">
        <f t="shared" si="41"/>
        <v>1.7318435754189943E-2</v>
      </c>
      <c r="Y392">
        <f t="shared" si="41"/>
        <v>1.6945078716500552E-2</v>
      </c>
      <c r="Z392">
        <f t="shared" si="41"/>
        <v>1.1262596324836983E-2</v>
      </c>
      <c r="AA392">
        <f t="shared" si="41"/>
        <v>5.2140172183825252E-3</v>
      </c>
      <c r="AB392">
        <f t="shared" si="41"/>
        <v>1.1546184738955904E-2</v>
      </c>
      <c r="AC392">
        <f t="shared" si="41"/>
        <v>-4.1533546325878351E-3</v>
      </c>
      <c r="AD392">
        <f t="shared" si="41"/>
        <v>6.7556699372687788E-3</v>
      </c>
      <c r="AE392">
        <f t="shared" si="41"/>
        <v>1.5262110152621102E-2</v>
      </c>
      <c r="AF392">
        <f t="shared" si="41"/>
        <v>1.6162209814869148E-2</v>
      </c>
      <c r="AG392">
        <f t="shared" si="41"/>
        <v>8.5178875638841564E-3</v>
      </c>
      <c r="AH392">
        <f t="shared" si="41"/>
        <v>1.6102394715111504E-2</v>
      </c>
      <c r="AI392">
        <f t="shared" si="41"/>
        <v>-5.3163211057939848E-4</v>
      </c>
      <c r="AJ392">
        <f t="shared" si="41"/>
        <v>2.9322073657049026E-3</v>
      </c>
      <c r="AK392">
        <f t="shared" si="41"/>
        <v>1.2468827930174614E-2</v>
      </c>
      <c r="AL392">
        <f t="shared" si="41"/>
        <v>-3.4913516976297243E-2</v>
      </c>
      <c r="AM392">
        <f t="shared" si="41"/>
        <v>1.1943040881947635E-2</v>
      </c>
      <c r="AN392">
        <f t="shared" si="41"/>
        <v>1.4804254852505734E-2</v>
      </c>
      <c r="AO392">
        <f t="shared" si="41"/>
        <v>-6.191037735849057E-3</v>
      </c>
      <c r="AP392">
        <f t="shared" si="41"/>
        <v>5.2356020942407773E-3</v>
      </c>
      <c r="AQ392">
        <f t="shared" si="41"/>
        <v>2.6300409117475162E-2</v>
      </c>
      <c r="AR392">
        <f t="shared" si="41"/>
        <v>2.3447401774397924E-2</v>
      </c>
      <c r="AS392">
        <f t="shared" si="41"/>
        <v>2.2380467955239128E-2</v>
      </c>
      <c r="AT392">
        <f t="shared" si="41"/>
        <v>1.3715710723192068E-2</v>
      </c>
      <c r="AU392">
        <f t="shared" si="41"/>
        <v>3.9263307022869863E-2</v>
      </c>
      <c r="AV392">
        <f t="shared" si="41"/>
        <v>6.7136623027876964E-4</v>
      </c>
      <c r="AW392">
        <f t="shared" si="41"/>
        <v>4.1791044776118723E-3</v>
      </c>
      <c r="AX392">
        <f t="shared" si="41"/>
        <v>9.0399002493765333E-3</v>
      </c>
      <c r="AY392">
        <f t="shared" si="41"/>
        <v>3.5268290927413012E-3</v>
      </c>
      <c r="AZ392">
        <f t="shared" si="41"/>
        <v>7.862644415917875E-3</v>
      </c>
    </row>
    <row r="393" spans="2:52" x14ac:dyDescent="0.25">
      <c r="B393">
        <f t="shared" si="36"/>
        <v>-8.3287871560734483E-3</v>
      </c>
      <c r="C393">
        <f t="shared" si="41"/>
        <v>-4.7393364928909184E-3</v>
      </c>
      <c r="D393">
        <f t="shared" si="41"/>
        <v>-7.88177339901475E-3</v>
      </c>
      <c r="E393">
        <f t="shared" si="41"/>
        <v>-5.6939501779360241E-3</v>
      </c>
      <c r="F393">
        <f t="shared" si="41"/>
        <v>-7.063572149344173E-3</v>
      </c>
      <c r="G393">
        <f t="shared" si="41"/>
        <v>-3.739139997800543E-3</v>
      </c>
      <c r="H393">
        <f t="shared" si="41"/>
        <v>-4.3684018929741122E-3</v>
      </c>
      <c r="I393">
        <f t="shared" si="41"/>
        <v>3.9179835444691133E-4</v>
      </c>
      <c r="J393">
        <f t="shared" si="41"/>
        <v>-3.4773969200199554E-3</v>
      </c>
      <c r="K393">
        <f t="shared" si="41"/>
        <v>-2.9996203012276984E-2</v>
      </c>
      <c r="L393">
        <f t="shared" si="41"/>
        <v>-3.4575115656196712E-2</v>
      </c>
      <c r="M393">
        <f t="shared" si="41"/>
        <v>-1.3416815742396376E-3</v>
      </c>
      <c r="N393">
        <f t="shared" si="41"/>
        <v>2.6779422128259338E-2</v>
      </c>
      <c r="O393">
        <f t="shared" si="41"/>
        <v>-3.1704587840357071E-3</v>
      </c>
      <c r="P393">
        <f t="shared" si="41"/>
        <v>-1.625685836212175E-3</v>
      </c>
      <c r="Q393">
        <f t="shared" si="41"/>
        <v>-7.4476888521102921E-3</v>
      </c>
      <c r="R393">
        <f t="shared" si="41"/>
        <v>-2.7121708667646061E-3</v>
      </c>
      <c r="S393">
        <f t="shared" si="41"/>
        <v>1.2919896640826139E-3</v>
      </c>
      <c r="T393">
        <f t="shared" si="41"/>
        <v>9.9900099900108422E-4</v>
      </c>
      <c r="U393">
        <f t="shared" si="41"/>
        <v>-3.0278884462151597E-3</v>
      </c>
      <c r="V393">
        <f t="shared" si="41"/>
        <v>3.5723084503571324E-3</v>
      </c>
      <c r="W393">
        <f t="shared" si="41"/>
        <v>-3.7430753106752505E-3</v>
      </c>
      <c r="X393">
        <f t="shared" si="41"/>
        <v>9.335529928610654E-3</v>
      </c>
      <c r="Y393">
        <f t="shared" si="41"/>
        <v>1.1817537225231511E-4</v>
      </c>
      <c r="Z393">
        <f t="shared" si="41"/>
        <v>1.3526918567949131E-3</v>
      </c>
      <c r="AA393">
        <f t="shared" si="41"/>
        <v>4.8250904704462173E-3</v>
      </c>
      <c r="AB393">
        <f t="shared" si="41"/>
        <v>3.8047973531843979E-3</v>
      </c>
      <c r="AC393">
        <f t="shared" si="41"/>
        <v>5.8817238797989517E-3</v>
      </c>
      <c r="AD393">
        <f t="shared" si="41"/>
        <v>1.9172391755871545E-3</v>
      </c>
      <c r="AE393">
        <f t="shared" si="41"/>
        <v>6.5359477124183009E-3</v>
      </c>
      <c r="AF393">
        <f t="shared" si="41"/>
        <v>-1.7351069982648973E-2</v>
      </c>
      <c r="AG393">
        <f t="shared" si="41"/>
        <v>2.0270270270270271E-3</v>
      </c>
      <c r="AH393">
        <f t="shared" si="41"/>
        <v>1.0767980495733465E-2</v>
      </c>
      <c r="AI393">
        <f t="shared" si="41"/>
        <v>0</v>
      </c>
      <c r="AJ393">
        <f t="shared" si="41"/>
        <v>9.0047947608466045E-3</v>
      </c>
      <c r="AK393">
        <f t="shared" si="41"/>
        <v>-4.9261083743842565E-3</v>
      </c>
      <c r="AL393">
        <f t="shared" si="41"/>
        <v>-3.3189512114165321E-4</v>
      </c>
      <c r="AM393">
        <f t="shared" si="41"/>
        <v>4.5392646391284613E-4</v>
      </c>
      <c r="AN393">
        <f t="shared" si="41"/>
        <v>1.7289820618111103E-3</v>
      </c>
      <c r="AO393">
        <f t="shared" si="41"/>
        <v>2.0765351527736575E-3</v>
      </c>
      <c r="AP393">
        <f t="shared" si="41"/>
        <v>6.3657407407406823E-3</v>
      </c>
      <c r="AQ393">
        <f t="shared" si="41"/>
        <v>-1.4236902050113896E-3</v>
      </c>
      <c r="AR393">
        <f t="shared" si="41"/>
        <v>-8.6687306501546154E-3</v>
      </c>
      <c r="AS393">
        <f t="shared" si="41"/>
        <v>-2.9850746268657844E-3</v>
      </c>
      <c r="AT393">
        <f t="shared" si="41"/>
        <v>-2.8700287002870729E-3</v>
      </c>
      <c r="AU393">
        <f t="shared" si="41"/>
        <v>3.1158714703018501E-3</v>
      </c>
      <c r="AV393">
        <f t="shared" si="41"/>
        <v>-4.6293190204629353E-2</v>
      </c>
      <c r="AW393">
        <f t="shared" si="41"/>
        <v>-4.7562425683708859E-3</v>
      </c>
      <c r="AX393">
        <f t="shared" si="41"/>
        <v>2.162496138399762E-3</v>
      </c>
      <c r="AY393">
        <f t="shared" si="41"/>
        <v>-8.0329926483772712E-3</v>
      </c>
      <c r="AZ393">
        <f t="shared" si="41"/>
        <v>-9.7118293265403503E-3</v>
      </c>
    </row>
    <row r="394" spans="2:52" x14ac:dyDescent="0.25">
      <c r="B394">
        <f t="shared" si="36"/>
        <v>-8.8422932357896337E-3</v>
      </c>
      <c r="C394">
        <f t="shared" si="41"/>
        <v>-2.7210884353741885E-3</v>
      </c>
      <c r="D394">
        <f t="shared" si="41"/>
        <v>-5.9582919563059434E-3</v>
      </c>
      <c r="E394">
        <f t="shared" si="41"/>
        <v>-1.0737294201861132E-2</v>
      </c>
      <c r="F394">
        <f t="shared" si="41"/>
        <v>-4.5731707317072014E-3</v>
      </c>
      <c r="G394">
        <f t="shared" si="41"/>
        <v>1.1038745998454575E-2</v>
      </c>
      <c r="H394">
        <f t="shared" si="41"/>
        <v>-1.5356489945155351E-2</v>
      </c>
      <c r="I394">
        <f t="shared" si="41"/>
        <v>-6.5274151436031328E-3</v>
      </c>
      <c r="J394">
        <f t="shared" si="41"/>
        <v>-2.0538384845463633E-2</v>
      </c>
      <c r="K394">
        <f t="shared" si="41"/>
        <v>6.263048016701551E-3</v>
      </c>
      <c r="L394">
        <f t="shared" si="41"/>
        <v>-2.0176544766708701E-2</v>
      </c>
      <c r="M394">
        <f t="shared" si="41"/>
        <v>-1.2987012987013012E-2</v>
      </c>
      <c r="N394">
        <f t="shared" si="41"/>
        <v>-4.8043925875085793E-3</v>
      </c>
      <c r="O394">
        <f t="shared" si="41"/>
        <v>1.6838166510757026E-3</v>
      </c>
      <c r="P394">
        <f t="shared" si="41"/>
        <v>-1.5469163443924329E-2</v>
      </c>
      <c r="Q394">
        <f t="shared" si="41"/>
        <v>-1.9056693663648953E-3</v>
      </c>
      <c r="R394">
        <f t="shared" si="41"/>
        <v>-2.0849858356940511E-2</v>
      </c>
      <c r="S394">
        <f t="shared" si="41"/>
        <v>-1.1290322580645161E-2</v>
      </c>
      <c r="T394">
        <f t="shared" si="41"/>
        <v>-1.0079840319361329E-2</v>
      </c>
      <c r="U394">
        <f t="shared" si="41"/>
        <v>-8.3120204603581351E-3</v>
      </c>
      <c r="V394">
        <f t="shared" si="41"/>
        <v>-2.4548913710568656E-3</v>
      </c>
      <c r="W394">
        <f t="shared" si="41"/>
        <v>-1.5028554253080853E-2</v>
      </c>
      <c r="X394">
        <f t="shared" si="41"/>
        <v>-5.9847660500544067E-3</v>
      </c>
      <c r="Y394">
        <f t="shared" si="41"/>
        <v>-5.1991019732954948E-3</v>
      </c>
      <c r="Z394">
        <f t="shared" si="41"/>
        <v>-1.999279538904895E-2</v>
      </c>
      <c r="AA394">
        <f t="shared" si="41"/>
        <v>-1.4045618247298941E-2</v>
      </c>
      <c r="AB394">
        <f t="shared" si="41"/>
        <v>-7.0863546473302523E-3</v>
      </c>
      <c r="AC394">
        <f t="shared" si="41"/>
        <v>-1.06315118009781E-2</v>
      </c>
      <c r="AD394">
        <f t="shared" si="41"/>
        <v>-3.8271408068888536E-3</v>
      </c>
      <c r="AE394">
        <f t="shared" si="41"/>
        <v>-7.4675324675324674E-3</v>
      </c>
      <c r="AF394">
        <f t="shared" si="41"/>
        <v>-7.3572689817539734E-3</v>
      </c>
      <c r="AG394">
        <f t="shared" si="41"/>
        <v>-5.394470667565745E-3</v>
      </c>
      <c r="AH394">
        <f t="shared" si="41"/>
        <v>-6.0301507537687867E-3</v>
      </c>
      <c r="AI394">
        <f t="shared" si="41"/>
        <v>-2.6595744680851063E-3</v>
      </c>
      <c r="AJ394">
        <f t="shared" si="41"/>
        <v>-2.6657394529438511E-3</v>
      </c>
      <c r="AK394">
        <f t="shared" si="41"/>
        <v>-9.900990099009941E-3</v>
      </c>
      <c r="AL394">
        <f t="shared" si="41"/>
        <v>-2.9216467463479501E-2</v>
      </c>
      <c r="AM394">
        <f t="shared" si="41"/>
        <v>6.8058076225045372E-3</v>
      </c>
      <c r="AN394">
        <f t="shared" si="41"/>
        <v>1.0787486515655039E-4</v>
      </c>
      <c r="AO394">
        <f t="shared" si="41"/>
        <v>-7.6968620485494375E-3</v>
      </c>
      <c r="AP394">
        <f t="shared" si="41"/>
        <v>-1.2075905692926917E-2</v>
      </c>
      <c r="AQ394">
        <f t="shared" si="41"/>
        <v>-1.0835471913316257E-2</v>
      </c>
      <c r="AR394">
        <f t="shared" si="41"/>
        <v>7.4953154278574281E-3</v>
      </c>
      <c r="AS394">
        <f t="shared" si="41"/>
        <v>7.9840319361277525E-3</v>
      </c>
      <c r="AT394">
        <f t="shared" si="41"/>
        <v>-8.6348684210526081E-3</v>
      </c>
      <c r="AU394">
        <f t="shared" si="41"/>
        <v>4.6592894583576006E-3</v>
      </c>
      <c r="AV394">
        <f t="shared" si="41"/>
        <v>1.3717903622933441E-2</v>
      </c>
      <c r="AW394">
        <f t="shared" si="41"/>
        <v>-1.194743130227103E-3</v>
      </c>
      <c r="AX394">
        <f t="shared" si="41"/>
        <v>-1.0480887792848222E-2</v>
      </c>
      <c r="AY394">
        <f t="shared" si="41"/>
        <v>-5.9650771844836662E-3</v>
      </c>
      <c r="AZ394">
        <f t="shared" si="41"/>
        <v>-1.0932475884244367E-2</v>
      </c>
    </row>
    <row r="395" spans="2:52" x14ac:dyDescent="0.25">
      <c r="B395">
        <f t="shared" si="36"/>
        <v>6.1402106792590215E-3</v>
      </c>
      <c r="C395">
        <f t="shared" si="41"/>
        <v>6.1391541609823038E-3</v>
      </c>
      <c r="D395">
        <f t="shared" si="41"/>
        <v>1.4985014985014986E-2</v>
      </c>
      <c r="E395">
        <f t="shared" si="41"/>
        <v>1.3024602026049287E-2</v>
      </c>
      <c r="F395">
        <f t="shared" si="41"/>
        <v>-6.1255742725880935E-3</v>
      </c>
      <c r="G395">
        <f t="shared" si="41"/>
        <v>2.0744622775411914E-3</v>
      </c>
      <c r="H395">
        <f t="shared" si="41"/>
        <v>0</v>
      </c>
      <c r="I395">
        <f t="shared" si="41"/>
        <v>4.5992115637319315E-3</v>
      </c>
      <c r="J395">
        <f t="shared" si="41"/>
        <v>1.537052117263849E-2</v>
      </c>
      <c r="K395">
        <f t="shared" si="41"/>
        <v>-2.5933609958512117E-4</v>
      </c>
      <c r="L395">
        <f t="shared" si="41"/>
        <v>9.2664092664093249E-3</v>
      </c>
      <c r="M395">
        <f t="shared" si="41"/>
        <v>8.1669691470053676E-3</v>
      </c>
      <c r="N395">
        <f t="shared" si="41"/>
        <v>5.1724137931034482E-3</v>
      </c>
      <c r="O395">
        <f t="shared" si="41"/>
        <v>-4.1090773253641922E-3</v>
      </c>
      <c r="P395">
        <f t="shared" si="41"/>
        <v>9.9235063055613214E-3</v>
      </c>
      <c r="Q395">
        <f t="shared" si="41"/>
        <v>5.608591885441514E-3</v>
      </c>
      <c r="R395">
        <f t="shared" si="41"/>
        <v>8.679550977896076E-3</v>
      </c>
      <c r="S395">
        <f t="shared" si="41"/>
        <v>2.6427406199021283E-2</v>
      </c>
      <c r="T395">
        <f t="shared" si="41"/>
        <v>1.7239641092852184E-2</v>
      </c>
      <c r="U395">
        <f t="shared" si="41"/>
        <v>1.6441005802707982E-2</v>
      </c>
      <c r="V395">
        <f t="shared" si="41"/>
        <v>1.2181616832779737E-2</v>
      </c>
      <c r="W395">
        <f t="shared" si="41"/>
        <v>1.2816600549282714E-2</v>
      </c>
      <c r="X395">
        <f t="shared" si="41"/>
        <v>1.3683634373289546E-3</v>
      </c>
      <c r="Y395">
        <f t="shared" si="41"/>
        <v>2.4943579997625366E-3</v>
      </c>
      <c r="Z395">
        <f t="shared" si="41"/>
        <v>1.1762543650064338E-2</v>
      </c>
      <c r="AA395">
        <f t="shared" si="41"/>
        <v>-1.0105929623767178E-2</v>
      </c>
      <c r="AB395">
        <f t="shared" si="41"/>
        <v>3.3195020746888439E-3</v>
      </c>
      <c r="AC395">
        <f t="shared" si="41"/>
        <v>1.3539651837524203E-2</v>
      </c>
      <c r="AD395">
        <f t="shared" si="41"/>
        <v>8.0038418440851614E-4</v>
      </c>
      <c r="AE395">
        <f t="shared" si="41"/>
        <v>-1.4393195943735688E-2</v>
      </c>
      <c r="AF395">
        <f t="shared" si="41"/>
        <v>1.986362288763717E-2</v>
      </c>
      <c r="AG395">
        <f t="shared" si="41"/>
        <v>1.0169491525423729E-3</v>
      </c>
      <c r="AH395">
        <f t="shared" si="41"/>
        <v>1.9009100101112189E-2</v>
      </c>
      <c r="AI395">
        <f t="shared" si="41"/>
        <v>4.8000000000000811E-3</v>
      </c>
      <c r="AJ395">
        <f t="shared" si="41"/>
        <v>-3.4863451481691404E-4</v>
      </c>
      <c r="AK395">
        <f t="shared" si="41"/>
        <v>7.1428571428571175E-3</v>
      </c>
      <c r="AL395">
        <f t="shared" si="41"/>
        <v>1.6073871409028811E-2</v>
      </c>
      <c r="AM395">
        <f t="shared" si="41"/>
        <v>-3.1545741324921135E-3</v>
      </c>
      <c r="AN395">
        <f t="shared" si="41"/>
        <v>1.024700679538333E-2</v>
      </c>
      <c r="AO395">
        <f t="shared" si="41"/>
        <v>8.6515513126491639E-3</v>
      </c>
      <c r="AP395">
        <f t="shared" si="41"/>
        <v>1.4551804423748493E-2</v>
      </c>
      <c r="AQ395">
        <f t="shared" si="41"/>
        <v>4.9005477082734094E-3</v>
      </c>
      <c r="AR395">
        <f t="shared" si="41"/>
        <v>4.9597024178550438E-3</v>
      </c>
      <c r="AS395">
        <f t="shared" si="41"/>
        <v>9.9009900990098664E-3</v>
      </c>
      <c r="AT395">
        <f t="shared" si="41"/>
        <v>1.0783907092492719E-2</v>
      </c>
      <c r="AU395">
        <f t="shared" si="41"/>
        <v>1.8357487922705314E-2</v>
      </c>
      <c r="AV395">
        <f t="shared" si="41"/>
        <v>1.5961138098542757E-2</v>
      </c>
      <c r="AW395">
        <f t="shared" si="41"/>
        <v>7.177033492823069E-3</v>
      </c>
      <c r="AX395">
        <f t="shared" si="41"/>
        <v>1.2149532710280391E-2</v>
      </c>
      <c r="AY395">
        <f t="shared" si="41"/>
        <v>9.5286587139947806E-3</v>
      </c>
      <c r="AZ395">
        <f t="shared" si="41"/>
        <v>3.2509752925877068E-3</v>
      </c>
    </row>
    <row r="396" spans="2:52" x14ac:dyDescent="0.25">
      <c r="B396">
        <f t="shared" si="36"/>
        <v>-1.6557974572403933E-2</v>
      </c>
      <c r="C396">
        <f t="shared" si="41"/>
        <v>-5.4237288135593987E-3</v>
      </c>
      <c r="D396">
        <f t="shared" si="41"/>
        <v>-5.9055118110235665E-3</v>
      </c>
      <c r="E396">
        <f t="shared" si="41"/>
        <v>-7.1428571428571426E-3</v>
      </c>
      <c r="F396">
        <f t="shared" si="41"/>
        <v>-1.1470638589282734E-2</v>
      </c>
      <c r="G396">
        <f t="shared" si="41"/>
        <v>-8.3896273697972971E-3</v>
      </c>
      <c r="H396">
        <f t="shared" si="41"/>
        <v>-2.450798366134431E-2</v>
      </c>
      <c r="I396">
        <f t="shared" si="41"/>
        <v>-1.2688031393067364E-2</v>
      </c>
      <c r="J396">
        <f t="shared" si="41"/>
        <v>-1.3333333333333317E-2</v>
      </c>
      <c r="K396">
        <f t="shared" si="41"/>
        <v>-1.2970168612191959E-2</v>
      </c>
      <c r="L396">
        <f t="shared" si="41"/>
        <v>-6.6309614894160228E-3</v>
      </c>
      <c r="M396">
        <f t="shared" si="41"/>
        <v>-1.755175517551745E-2</v>
      </c>
      <c r="N396">
        <f t="shared" si="41"/>
        <v>-1.3722126929674099E-2</v>
      </c>
      <c r="O396">
        <f t="shared" si="41"/>
        <v>-7.8769692423106101E-3</v>
      </c>
      <c r="P396">
        <f t="shared" si="41"/>
        <v>-1.2077789150460547E-2</v>
      </c>
      <c r="Q396">
        <f t="shared" si="41"/>
        <v>-5.1501127328823892E-2</v>
      </c>
      <c r="R396">
        <f t="shared" si="41"/>
        <v>-3.9008719596145022E-3</v>
      </c>
      <c r="S396">
        <f t="shared" si="41"/>
        <v>-1.8753973299427951E-2</v>
      </c>
      <c r="T396">
        <f t="shared" si="41"/>
        <v>-2.9236868186323119E-2</v>
      </c>
      <c r="U396">
        <f t="shared" si="41"/>
        <v>-1.8078020932445271E-2</v>
      </c>
      <c r="V396">
        <f t="shared" si="41"/>
        <v>-3.2579625577437474E-2</v>
      </c>
      <c r="W396">
        <f t="shared" si="41"/>
        <v>-2.2446520036155392E-2</v>
      </c>
      <c r="X396">
        <f t="shared" si="41"/>
        <v>-1.1478546050833561E-2</v>
      </c>
      <c r="Y396">
        <f t="shared" si="41"/>
        <v>-1.3507109004739342E-2</v>
      </c>
      <c r="Z396">
        <f t="shared" si="41"/>
        <v>-9.8546775658491705E-3</v>
      </c>
      <c r="AA396">
        <f t="shared" si="41"/>
        <v>-2.7060270602705886E-3</v>
      </c>
      <c r="AB396">
        <f t="shared" ref="C396:AZ401" si="42">IF(AB157="","",(AB158-AB157)/AB157)</f>
        <v>-1.3399503722084405E-2</v>
      </c>
      <c r="AC396">
        <f t="shared" si="42"/>
        <v>-1.3146734520780417E-2</v>
      </c>
      <c r="AD396">
        <f t="shared" si="42"/>
        <v>-2.0473448496481125E-2</v>
      </c>
      <c r="AE396">
        <f t="shared" si="42"/>
        <v>4.6797212080982413E-2</v>
      </c>
      <c r="AF396">
        <f t="shared" si="42"/>
        <v>-9.3023255813953574E-3</v>
      </c>
      <c r="AG396">
        <f t="shared" si="42"/>
        <v>-1.388418557399255E-2</v>
      </c>
      <c r="AH396">
        <f t="shared" si="42"/>
        <v>-1.7265330422702865E-2</v>
      </c>
      <c r="AI396">
        <f t="shared" si="42"/>
        <v>-1.5038924274593064E-2</v>
      </c>
      <c r="AJ396">
        <f t="shared" si="42"/>
        <v>-4.417577307602962E-3</v>
      </c>
      <c r="AK396">
        <f t="shared" si="42"/>
        <v>-7.0921985815602584E-3</v>
      </c>
      <c r="AL396">
        <f t="shared" si="42"/>
        <v>-4.7122181083810357E-3</v>
      </c>
      <c r="AM396">
        <f t="shared" si="42"/>
        <v>-9.0415913200723331E-3</v>
      </c>
      <c r="AN396">
        <f t="shared" si="42"/>
        <v>-1.0356609011317483E-2</v>
      </c>
      <c r="AO396">
        <f t="shared" si="42"/>
        <v>-1.1535048802129548E-2</v>
      </c>
      <c r="AP396">
        <f t="shared" si="42"/>
        <v>-5.7372346528971815E-3</v>
      </c>
      <c r="AQ396">
        <f t="shared" si="42"/>
        <v>-5.4216867469879609E-2</v>
      </c>
      <c r="AR396">
        <f t="shared" si="42"/>
        <v>-1.7273288093769348E-2</v>
      </c>
      <c r="AS396">
        <f t="shared" si="42"/>
        <v>-1.4215686274509764E-2</v>
      </c>
      <c r="AT396">
        <f t="shared" si="42"/>
        <v>-2.8313500205170199E-2</v>
      </c>
      <c r="AU396">
        <f t="shared" si="42"/>
        <v>-3.0929791271347248E-2</v>
      </c>
      <c r="AV396">
        <f t="shared" si="42"/>
        <v>-4.0983606557376661E-3</v>
      </c>
      <c r="AW396">
        <f t="shared" si="42"/>
        <v>-4.1567695961995249E-2</v>
      </c>
      <c r="AX396">
        <f t="shared" si="42"/>
        <v>-2.5854108956602135E-2</v>
      </c>
      <c r="AY396">
        <f t="shared" si="42"/>
        <v>-1.3653721449672087E-2</v>
      </c>
      <c r="AZ396">
        <f t="shared" si="42"/>
        <v>-2.0090732339598218E-2</v>
      </c>
    </row>
    <row r="397" spans="2:52" x14ac:dyDescent="0.25">
      <c r="B397">
        <f t="shared" si="36"/>
        <v>-2.787917945404628E-2</v>
      </c>
      <c r="C397">
        <f t="shared" si="42"/>
        <v>-1.5678254942058507E-2</v>
      </c>
      <c r="D397">
        <f t="shared" si="42"/>
        <v>-2.6237623762376296E-2</v>
      </c>
      <c r="E397">
        <f t="shared" si="42"/>
        <v>-2.6618705035971142E-2</v>
      </c>
      <c r="F397">
        <f t="shared" si="42"/>
        <v>-2.390024246622784E-2</v>
      </c>
      <c r="G397">
        <f t="shared" si="42"/>
        <v>-2.1316338863861244E-2</v>
      </c>
      <c r="H397">
        <f t="shared" si="42"/>
        <v>-3.1594975256947024E-2</v>
      </c>
      <c r="I397">
        <f t="shared" si="42"/>
        <v>-1.7620561738208796E-2</v>
      </c>
      <c r="J397">
        <f t="shared" si="42"/>
        <v>-4.0946961999593592E-2</v>
      </c>
      <c r="K397">
        <f t="shared" si="42"/>
        <v>8.1471747700394819E-3</v>
      </c>
      <c r="L397">
        <f t="shared" si="42"/>
        <v>-3.1322207958921662E-2</v>
      </c>
      <c r="M397">
        <f t="shared" si="42"/>
        <v>-3.2524049473202116E-2</v>
      </c>
      <c r="N397">
        <f t="shared" si="42"/>
        <v>-1.2869565217391304E-2</v>
      </c>
      <c r="O397">
        <f t="shared" si="42"/>
        <v>-4.9149338374290738E-3</v>
      </c>
      <c r="P397">
        <f t="shared" si="42"/>
        <v>-2.0099461251554176E-2</v>
      </c>
      <c r="Q397">
        <f t="shared" si="42"/>
        <v>-4.8667584136119109E-2</v>
      </c>
      <c r="R397">
        <f t="shared" si="42"/>
        <v>-1.2093987560469938E-2</v>
      </c>
      <c r="S397">
        <f t="shared" si="42"/>
        <v>-2.6239067055393476E-2</v>
      </c>
      <c r="T397">
        <f t="shared" si="42"/>
        <v>-2.8279734558448146E-2</v>
      </c>
      <c r="U397">
        <f t="shared" si="42"/>
        <v>-2.810077519379851E-2</v>
      </c>
      <c r="V397">
        <f t="shared" si="42"/>
        <v>-3.6943955767780819E-2</v>
      </c>
      <c r="W397">
        <f t="shared" si="42"/>
        <v>-2.5273539836646642E-2</v>
      </c>
      <c r="X397">
        <f t="shared" si="42"/>
        <v>-1.8523638374343378E-2</v>
      </c>
      <c r="Y397">
        <f t="shared" si="42"/>
        <v>-6.305548883017055E-2</v>
      </c>
      <c r="Z397">
        <f t="shared" si="42"/>
        <v>-3.7104985552446956E-2</v>
      </c>
      <c r="AA397">
        <f t="shared" si="42"/>
        <v>-1.1346817957572789E-2</v>
      </c>
      <c r="AB397">
        <f t="shared" si="42"/>
        <v>-2.8672032193158968E-2</v>
      </c>
      <c r="AC397">
        <f t="shared" si="42"/>
        <v>-8.5947571981091538E-3</v>
      </c>
      <c r="AD397">
        <f t="shared" si="42"/>
        <v>-2.7759634225996081E-2</v>
      </c>
      <c r="AE397">
        <f t="shared" si="42"/>
        <v>-2.568167406467977E-2</v>
      </c>
      <c r="AF397">
        <f t="shared" si="42"/>
        <v>-3.6384976525821448E-2</v>
      </c>
      <c r="AG397">
        <f t="shared" si="42"/>
        <v>-4.2582417582417584E-2</v>
      </c>
      <c r="AH397">
        <f t="shared" si="42"/>
        <v>-3.9176090468497675E-2</v>
      </c>
      <c r="AI397">
        <f t="shared" si="42"/>
        <v>-2.5866714567990102E-2</v>
      </c>
      <c r="AJ397">
        <f t="shared" si="42"/>
        <v>5.4880896777207448E-3</v>
      </c>
      <c r="AK397">
        <f t="shared" si="42"/>
        <v>-2.2499999999999964E-2</v>
      </c>
      <c r="AL397">
        <f t="shared" si="42"/>
        <v>-4.1258031788975275E-2</v>
      </c>
      <c r="AM397">
        <f t="shared" si="42"/>
        <v>3.6496350364963502E-3</v>
      </c>
      <c r="AN397">
        <f t="shared" si="42"/>
        <v>-2.6432193332614196E-2</v>
      </c>
      <c r="AO397">
        <f t="shared" si="42"/>
        <v>-1.9748653500897665E-2</v>
      </c>
      <c r="AP397">
        <f t="shared" si="42"/>
        <v>-3.1159838430467424E-2</v>
      </c>
      <c r="AQ397">
        <f t="shared" si="42"/>
        <v>-5.4595086442220199E-2</v>
      </c>
      <c r="AR397">
        <f t="shared" si="42"/>
        <v>-2.259887005649714E-2</v>
      </c>
      <c r="AS397">
        <f t="shared" si="42"/>
        <v>-2.7846842366981539E-2</v>
      </c>
      <c r="AT397">
        <f t="shared" si="42"/>
        <v>-3.1250000000000021E-2</v>
      </c>
      <c r="AU397">
        <f t="shared" si="42"/>
        <v>3.9161934599569217E-4</v>
      </c>
      <c r="AV397">
        <f t="shared" si="42"/>
        <v>-1.2688614540466547E-2</v>
      </c>
      <c r="AW397">
        <f t="shared" si="42"/>
        <v>-4.2131350681536624E-2</v>
      </c>
      <c r="AX397">
        <f t="shared" si="42"/>
        <v>-4.06003159557662E-2</v>
      </c>
      <c r="AY397">
        <f t="shared" si="42"/>
        <v>-4.58015267175573E-2</v>
      </c>
      <c r="AZ397">
        <f t="shared" si="42"/>
        <v>-4.1997354497354485E-2</v>
      </c>
    </row>
    <row r="398" spans="2:52" x14ac:dyDescent="0.25">
      <c r="B398">
        <f t="shared" si="36"/>
        <v>6.7912945754232531E-3</v>
      </c>
      <c r="C398">
        <f t="shared" si="42"/>
        <v>2.7008310249307516E-2</v>
      </c>
      <c r="D398">
        <f t="shared" si="42"/>
        <v>1.3726487036095664E-2</v>
      </c>
      <c r="E398">
        <f t="shared" si="42"/>
        <v>1.9586104951958439E-2</v>
      </c>
      <c r="F398">
        <f t="shared" si="42"/>
        <v>-4.6132008516678895E-3</v>
      </c>
      <c r="G398">
        <f t="shared" si="42"/>
        <v>-3.4804086673401605E-3</v>
      </c>
      <c r="H398">
        <f t="shared" si="42"/>
        <v>1.8081761006289287E-2</v>
      </c>
      <c r="I398">
        <f t="shared" si="42"/>
        <v>6.3385030343897503E-3</v>
      </c>
      <c r="J398">
        <f t="shared" si="42"/>
        <v>1.4408305964614889E-2</v>
      </c>
      <c r="K398">
        <f t="shared" si="42"/>
        <v>-1.1730969760168025E-3</v>
      </c>
      <c r="L398">
        <f t="shared" si="42"/>
        <v>1.351709514974812E-2</v>
      </c>
      <c r="M398">
        <f t="shared" si="42"/>
        <v>1.0416666666666748E-2</v>
      </c>
      <c r="N398">
        <f t="shared" si="42"/>
        <v>-4.5806906272022555E-3</v>
      </c>
      <c r="O398">
        <f t="shared" si="42"/>
        <v>-2.6595744680851036E-2</v>
      </c>
      <c r="P398">
        <f t="shared" si="42"/>
        <v>1.2687671812222457E-2</v>
      </c>
      <c r="Q398">
        <f t="shared" si="42"/>
        <v>1.2624934245134056E-2</v>
      </c>
      <c r="R398">
        <f t="shared" si="42"/>
        <v>-3.497726477789437E-3</v>
      </c>
      <c r="S398">
        <f t="shared" si="42"/>
        <v>1.4970059880239519E-2</v>
      </c>
      <c r="T398">
        <f t="shared" si="42"/>
        <v>7.9848707711703184E-3</v>
      </c>
      <c r="U398">
        <f t="shared" si="42"/>
        <v>-2.9910269192422391E-3</v>
      </c>
      <c r="V398">
        <f t="shared" si="42"/>
        <v>6.524008350730318E-4</v>
      </c>
      <c r="W398">
        <f t="shared" si="42"/>
        <v>3.1620553359684245E-3</v>
      </c>
      <c r="X398">
        <f t="shared" si="42"/>
        <v>-7.3239436619718309E-3</v>
      </c>
      <c r="Y398">
        <f t="shared" si="42"/>
        <v>1.1408793744391752E-2</v>
      </c>
      <c r="Z398">
        <f t="shared" si="42"/>
        <v>1.3146613318090875E-2</v>
      </c>
      <c r="AA398">
        <f t="shared" si="42"/>
        <v>-8.8572854291416384E-3</v>
      </c>
      <c r="AB398">
        <f t="shared" si="42"/>
        <v>1.3119281891938513E-2</v>
      </c>
      <c r="AC398">
        <f t="shared" si="42"/>
        <v>-1.5279583875162451E-2</v>
      </c>
      <c r="AD398">
        <f t="shared" si="42"/>
        <v>6.3822640241854214E-3</v>
      </c>
      <c r="AE398">
        <f t="shared" si="42"/>
        <v>7.4845427920598763E-3</v>
      </c>
      <c r="AF398">
        <f t="shared" si="42"/>
        <v>7.9171741778318507E-3</v>
      </c>
      <c r="AG398">
        <f t="shared" si="42"/>
        <v>1.1477761836441894E-2</v>
      </c>
      <c r="AH398">
        <f t="shared" si="42"/>
        <v>1.5342580916351493E-2</v>
      </c>
      <c r="AI398">
        <f t="shared" si="42"/>
        <v>1.6227180527383495E-2</v>
      </c>
      <c r="AJ398">
        <f t="shared" si="42"/>
        <v>7.0839623737080741E-3</v>
      </c>
      <c r="AK398">
        <f t="shared" si="42"/>
        <v>0</v>
      </c>
      <c r="AL398">
        <f t="shared" si="42"/>
        <v>-1.0582010582010982E-3</v>
      </c>
      <c r="AM398">
        <f t="shared" si="42"/>
        <v>-1.8181818181818181E-2</v>
      </c>
      <c r="AN398">
        <f t="shared" si="42"/>
        <v>3.6569148936171601E-3</v>
      </c>
      <c r="AO398">
        <f t="shared" si="42"/>
        <v>3.663003663003663E-3</v>
      </c>
      <c r="AP398">
        <f t="shared" si="42"/>
        <v>1.727218582489572E-2</v>
      </c>
      <c r="AQ398">
        <f t="shared" si="42"/>
        <v>2.9194738530638507E-2</v>
      </c>
      <c r="AR398">
        <f t="shared" si="42"/>
        <v>1.0276172125883118E-2</v>
      </c>
      <c r="AS398">
        <f t="shared" si="42"/>
        <v>4.0920716112531098E-3</v>
      </c>
      <c r="AT398">
        <f t="shared" si="42"/>
        <v>1.0026155187445436E-2</v>
      </c>
      <c r="AU398">
        <f t="shared" si="42"/>
        <v>-3.7385006850655704E-2</v>
      </c>
      <c r="AV398">
        <f t="shared" si="42"/>
        <v>1.3893713094825777E-3</v>
      </c>
      <c r="AW398">
        <f t="shared" si="42"/>
        <v>7.7619663648125295E-3</v>
      </c>
      <c r="AX398">
        <f t="shared" si="42"/>
        <v>-1.8112958998847265E-3</v>
      </c>
      <c r="AY398">
        <f t="shared" si="42"/>
        <v>1.714832535885169E-2</v>
      </c>
      <c r="AZ398">
        <f t="shared" si="42"/>
        <v>1.2944425267518123E-2</v>
      </c>
    </row>
    <row r="399" spans="2:52" x14ac:dyDescent="0.25">
      <c r="B399">
        <f t="shared" si="36"/>
        <v>-2.1334693632599554E-3</v>
      </c>
      <c r="C399">
        <f t="shared" si="42"/>
        <v>1.0788941335131452E-2</v>
      </c>
      <c r="D399">
        <f t="shared" si="42"/>
        <v>4.0120361083248891E-3</v>
      </c>
      <c r="E399">
        <f t="shared" si="42"/>
        <v>3.6245016310265584E-4</v>
      </c>
      <c r="F399">
        <f t="shared" si="42"/>
        <v>-5.3475935828877002E-3</v>
      </c>
      <c r="G399">
        <f t="shared" si="42"/>
        <v>-8.562415502478651E-3</v>
      </c>
      <c r="H399">
        <f t="shared" si="42"/>
        <v>-4.2471042471043351E-3</v>
      </c>
      <c r="I399">
        <f t="shared" si="42"/>
        <v>-2.6802465826856071E-3</v>
      </c>
      <c r="J399">
        <f t="shared" si="42"/>
        <v>-1.7650130548302848E-2</v>
      </c>
      <c r="K399">
        <f t="shared" si="42"/>
        <v>-1.0178781156205083E-2</v>
      </c>
      <c r="L399">
        <f t="shared" si="42"/>
        <v>1.438284518828452E-2</v>
      </c>
      <c r="M399">
        <f t="shared" si="42"/>
        <v>-1.640112464854733E-2</v>
      </c>
      <c r="N399">
        <f t="shared" si="42"/>
        <v>-7.0796460176991149E-3</v>
      </c>
      <c r="O399">
        <f t="shared" si="42"/>
        <v>-8.5870413739267144E-3</v>
      </c>
      <c r="P399">
        <f t="shared" si="42"/>
        <v>-1.8793067446230471E-3</v>
      </c>
      <c r="Q399">
        <f t="shared" si="42"/>
        <v>-5.1948051948060069E-4</v>
      </c>
      <c r="R399">
        <f t="shared" si="42"/>
        <v>-6.0840060840060836E-3</v>
      </c>
      <c r="S399">
        <f t="shared" si="42"/>
        <v>-6.555227794167337E-4</v>
      </c>
      <c r="T399">
        <f t="shared" si="42"/>
        <v>-5.0031269543465082E-3</v>
      </c>
      <c r="U399">
        <f t="shared" si="42"/>
        <v>-1.0666666666666677E-2</v>
      </c>
      <c r="V399">
        <f t="shared" si="42"/>
        <v>-5.2158038857737839E-3</v>
      </c>
      <c r="W399">
        <f t="shared" si="42"/>
        <v>-3.7825059101655157E-3</v>
      </c>
      <c r="X399">
        <f t="shared" si="42"/>
        <v>7.6617480136208851E-3</v>
      </c>
      <c r="Y399">
        <f t="shared" si="42"/>
        <v>-7.9847908745248365E-3</v>
      </c>
      <c r="Z399">
        <f t="shared" si="42"/>
        <v>-1.8335684062058264E-3</v>
      </c>
      <c r="AA399">
        <f t="shared" si="42"/>
        <v>8.1812460667085134E-3</v>
      </c>
      <c r="AB399">
        <f t="shared" si="42"/>
        <v>-9.2008860112455133E-3</v>
      </c>
      <c r="AC399">
        <f t="shared" si="42"/>
        <v>4.0717508528666574E-3</v>
      </c>
      <c r="AD399">
        <f t="shared" si="42"/>
        <v>-5.0066755674232314E-4</v>
      </c>
      <c r="AE399">
        <f t="shared" si="42"/>
        <v>-9.6899224806201549E-3</v>
      </c>
      <c r="AF399">
        <f t="shared" si="42"/>
        <v>-8.1570996978852905E-3</v>
      </c>
      <c r="AG399">
        <f t="shared" si="42"/>
        <v>-4.9645390070921988E-3</v>
      </c>
      <c r="AH399">
        <f t="shared" si="42"/>
        <v>-1.0556820534051027E-2</v>
      </c>
      <c r="AI399">
        <f t="shared" si="42"/>
        <v>-4.3549265106150922E-3</v>
      </c>
      <c r="AJ399">
        <f t="shared" si="42"/>
        <v>2.652214022140169E-3</v>
      </c>
      <c r="AK399">
        <f t="shared" si="42"/>
        <v>-9.8648154914139415E-3</v>
      </c>
      <c r="AL399">
        <f t="shared" si="42"/>
        <v>-3.5310734463277339E-3</v>
      </c>
      <c r="AM399">
        <f t="shared" si="42"/>
        <v>-7.4074074074074077E-3</v>
      </c>
      <c r="AN399">
        <f t="shared" si="42"/>
        <v>-5.4101799712930618E-3</v>
      </c>
      <c r="AO399">
        <f t="shared" si="42"/>
        <v>-2.7372262773722629E-3</v>
      </c>
      <c r="AP399">
        <f t="shared" si="42"/>
        <v>-8.1967213114754172E-3</v>
      </c>
      <c r="AQ399">
        <f t="shared" si="42"/>
        <v>-4.9875311720698964E-3</v>
      </c>
      <c r="AR399">
        <f t="shared" si="42"/>
        <v>-1.1443102352193243E-2</v>
      </c>
      <c r="AS399">
        <f t="shared" si="42"/>
        <v>-6.6225165562913404E-3</v>
      </c>
      <c r="AT399">
        <f t="shared" si="42"/>
        <v>-2.5895554596460698E-3</v>
      </c>
      <c r="AU399">
        <f t="shared" si="42"/>
        <v>1.4233428222854819E-3</v>
      </c>
      <c r="AV399">
        <f t="shared" si="42"/>
        <v>-3.1217481789803472E-3</v>
      </c>
      <c r="AW399">
        <f t="shared" si="42"/>
        <v>-5.7766367137355949E-3</v>
      </c>
      <c r="AX399">
        <f t="shared" si="42"/>
        <v>-1.9795447047178728E-3</v>
      </c>
      <c r="AY399">
        <f t="shared" si="42"/>
        <v>-2.5589884469198582E-3</v>
      </c>
      <c r="AZ399">
        <f t="shared" si="42"/>
        <v>-1.3290168682910226E-2</v>
      </c>
    </row>
    <row r="400" spans="2:52" x14ac:dyDescent="0.25">
      <c r="B400">
        <f t="shared" si="36"/>
        <v>2.8507077152539985E-3</v>
      </c>
      <c r="C400">
        <f t="shared" si="42"/>
        <v>6.6711140760503215E-4</v>
      </c>
      <c r="D400">
        <f t="shared" si="42"/>
        <v>6.9930069930070216E-3</v>
      </c>
      <c r="E400">
        <f t="shared" si="42"/>
        <v>6.1594202898550311E-3</v>
      </c>
      <c r="F400">
        <f t="shared" si="42"/>
        <v>-7.1684587813615995E-4</v>
      </c>
      <c r="G400">
        <f t="shared" si="42"/>
        <v>1.102272727272726E-2</v>
      </c>
      <c r="H400">
        <f t="shared" si="42"/>
        <v>-1.5509887553314357E-3</v>
      </c>
      <c r="I400">
        <f t="shared" si="42"/>
        <v>1.4780972856758936E-3</v>
      </c>
      <c r="J400">
        <f t="shared" si="42"/>
        <v>9.8873059749095531E-3</v>
      </c>
      <c r="K400">
        <f t="shared" si="42"/>
        <v>-2.9004614370468627E-3</v>
      </c>
      <c r="L400">
        <f t="shared" si="42"/>
        <v>1.0311936065996391E-2</v>
      </c>
      <c r="M400">
        <f t="shared" si="42"/>
        <v>-6.6698427822773016E-3</v>
      </c>
      <c r="N400">
        <f t="shared" si="42"/>
        <v>5.7040998217468804E-3</v>
      </c>
      <c r="O400">
        <f t="shared" si="42"/>
        <v>-1.1811023622046294E-3</v>
      </c>
      <c r="P400">
        <f t="shared" si="42"/>
        <v>4.1841004184098041E-4</v>
      </c>
      <c r="Q400">
        <f t="shared" si="42"/>
        <v>-8.0561330561329317E-3</v>
      </c>
      <c r="R400">
        <f t="shared" si="42"/>
        <v>7.1806945261918779E-3</v>
      </c>
      <c r="S400">
        <f t="shared" si="42"/>
        <v>-2.2958346999015699E-3</v>
      </c>
      <c r="T400">
        <f t="shared" si="42"/>
        <v>-3.456945317410416E-3</v>
      </c>
      <c r="U400">
        <f t="shared" si="42"/>
        <v>1.5161725067386019E-3</v>
      </c>
      <c r="V400">
        <f t="shared" si="42"/>
        <v>-7.2093328090183685E-3</v>
      </c>
      <c r="W400">
        <f t="shared" si="42"/>
        <v>-2.5312450561620582E-3</v>
      </c>
      <c r="X400">
        <f t="shared" si="42"/>
        <v>-1.9712756969867645E-3</v>
      </c>
      <c r="Y400">
        <f t="shared" si="42"/>
        <v>-1.6609173374216872E-3</v>
      </c>
      <c r="Z400">
        <f t="shared" si="42"/>
        <v>1.1586830577928437E-2</v>
      </c>
      <c r="AA400">
        <f t="shared" si="42"/>
        <v>-1.2484394506865708E-3</v>
      </c>
      <c r="AB400">
        <f t="shared" si="42"/>
        <v>1.6680997420464298E-2</v>
      </c>
      <c r="AC400">
        <f t="shared" si="42"/>
        <v>-1.6440157825515125E-3</v>
      </c>
      <c r="AD400">
        <f t="shared" si="42"/>
        <v>5.0091835030889966E-4</v>
      </c>
      <c r="AE400">
        <f t="shared" si="42"/>
        <v>-1.3046314416177429E-3</v>
      </c>
      <c r="AF400">
        <f t="shared" si="42"/>
        <v>-1.0051781906792517E-2</v>
      </c>
      <c r="AG400">
        <f t="shared" si="42"/>
        <v>-2.1382751247327157E-3</v>
      </c>
      <c r="AH400">
        <f t="shared" si="42"/>
        <v>8.577405857740663E-3</v>
      </c>
      <c r="AI400">
        <f t="shared" si="42"/>
        <v>-1.4579916165483289E-3</v>
      </c>
      <c r="AJ400">
        <f t="shared" si="42"/>
        <v>1.1155836687751634E-2</v>
      </c>
      <c r="AK400">
        <f t="shared" si="42"/>
        <v>-3.3210332103320978E-3</v>
      </c>
      <c r="AL400">
        <f t="shared" si="42"/>
        <v>-1.4174344436569508E-3</v>
      </c>
      <c r="AM400">
        <f t="shared" si="42"/>
        <v>4.6641791044776115E-3</v>
      </c>
      <c r="AN400">
        <f t="shared" si="42"/>
        <v>7.7708703374794073E-4</v>
      </c>
      <c r="AO400">
        <f t="shared" si="42"/>
        <v>-1.5248551387618177E-3</v>
      </c>
      <c r="AP400">
        <f t="shared" si="42"/>
        <v>1.1806375442739089E-2</v>
      </c>
      <c r="AQ400">
        <f t="shared" si="42"/>
        <v>4.3859649122808091E-3</v>
      </c>
      <c r="AR400">
        <f t="shared" si="42"/>
        <v>-6.4308681672035775E-4</v>
      </c>
      <c r="AS400">
        <f t="shared" si="42"/>
        <v>2.5641025641026005E-3</v>
      </c>
      <c r="AT400">
        <f t="shared" si="42"/>
        <v>-1.2981393336217351E-3</v>
      </c>
      <c r="AU400">
        <f t="shared" si="42"/>
        <v>-7.1065989847715737E-3</v>
      </c>
      <c r="AV400">
        <f t="shared" si="42"/>
        <v>-1.3917884481558012E-3</v>
      </c>
      <c r="AW400">
        <f t="shared" si="42"/>
        <v>7.1013557133634232E-3</v>
      </c>
      <c r="AX400">
        <f t="shared" si="42"/>
        <v>-1.1570247933884344E-3</v>
      </c>
      <c r="AY400">
        <f t="shared" si="42"/>
        <v>8.4135068854933985E-3</v>
      </c>
      <c r="AZ400">
        <f t="shared" si="42"/>
        <v>-5.6984976687963788E-3</v>
      </c>
    </row>
    <row r="401" spans="2:52" x14ac:dyDescent="0.25">
      <c r="B401">
        <f t="shared" si="36"/>
        <v>2.1199591000819092E-3</v>
      </c>
      <c r="C401">
        <f t="shared" si="42"/>
        <v>-6.6666666666662881E-4</v>
      </c>
      <c r="D401">
        <f t="shared" si="42"/>
        <v>1.9841269841270122E-3</v>
      </c>
      <c r="E401">
        <f t="shared" si="42"/>
        <v>-2.8808066258552804E-3</v>
      </c>
      <c r="F401">
        <f t="shared" si="42"/>
        <v>-2.8694404591105139E-3</v>
      </c>
      <c r="G401">
        <f t="shared" si="42"/>
        <v>-1.6522423288749005E-2</v>
      </c>
      <c r="H401">
        <f t="shared" si="42"/>
        <v>3.8834951456310678E-3</v>
      </c>
      <c r="I401">
        <f t="shared" si="42"/>
        <v>-4.6960955320005365E-3</v>
      </c>
      <c r="J401">
        <f t="shared" si="42"/>
        <v>3.1582271818087313E-3</v>
      </c>
      <c r="K401">
        <f t="shared" si="42"/>
        <v>-1.1635594340869965E-2</v>
      </c>
      <c r="L401">
        <f t="shared" si="42"/>
        <v>1.5565195202857931E-2</v>
      </c>
      <c r="M401">
        <f t="shared" si="42"/>
        <v>8.6330935251799114E-3</v>
      </c>
      <c r="N401">
        <f t="shared" si="42"/>
        <v>-5.3172633817795108E-3</v>
      </c>
      <c r="O401">
        <f t="shared" si="42"/>
        <v>-6.5037445802129563E-3</v>
      </c>
      <c r="P401">
        <f t="shared" si="42"/>
        <v>2.0911752404851529E-3</v>
      </c>
      <c r="Q401">
        <f t="shared" si="42"/>
        <v>-7.0736180246267514E-3</v>
      </c>
      <c r="R401">
        <f t="shared" si="42"/>
        <v>7.4801309022907905E-3</v>
      </c>
      <c r="S401">
        <f t="shared" si="42"/>
        <v>2.958579881656917E-3</v>
      </c>
      <c r="T401">
        <f t="shared" si="42"/>
        <v>-4.2047724166928572E-3</v>
      </c>
      <c r="U401">
        <f t="shared" si="42"/>
        <v>-3.3641715727502877E-3</v>
      </c>
      <c r="V401">
        <f t="shared" si="42"/>
        <v>-5.6773171375758208E-3</v>
      </c>
      <c r="W401">
        <f t="shared" si="42"/>
        <v>-7.9302141157806762E-4</v>
      </c>
      <c r="X401">
        <f t="shared" si="42"/>
        <v>-2.8216704288939053E-3</v>
      </c>
      <c r="Y401">
        <f t="shared" si="42"/>
        <v>4.6071154338366959E-3</v>
      </c>
      <c r="Z401">
        <f t="shared" si="42"/>
        <v>-3.2127392093867419E-3</v>
      </c>
      <c r="AA401">
        <f t="shared" si="42"/>
        <v>3.5000000000000144E-3</v>
      </c>
      <c r="AB401">
        <f t="shared" si="42"/>
        <v>3.7212449255752027E-3</v>
      </c>
      <c r="AC401">
        <f t="shared" si="42"/>
        <v>-2.1956306949171148E-3</v>
      </c>
      <c r="AD401">
        <f t="shared" si="42"/>
        <v>-4.8397863818424565E-3</v>
      </c>
      <c r="AE401">
        <f t="shared" si="42"/>
        <v>-8.4911822338340961E-3</v>
      </c>
      <c r="AF401">
        <f t="shared" si="42"/>
        <v>-6.1538461538471157E-4</v>
      </c>
      <c r="AG401">
        <f t="shared" ref="C401:AZ406" si="43">IF(AG162="","",(AG163-AG162)/AG162)</f>
        <v>-6.7857142857142855E-3</v>
      </c>
      <c r="AH401">
        <f t="shared" si="43"/>
        <v>2.0742584526032238E-3</v>
      </c>
      <c r="AI401">
        <f t="shared" si="43"/>
        <v>3.6503011498456925E-4</v>
      </c>
      <c r="AJ401">
        <f t="shared" si="43"/>
        <v>-7.9617834394909623E-4</v>
      </c>
      <c r="AK401">
        <f t="shared" si="43"/>
        <v>-3.3320992225101759E-3</v>
      </c>
      <c r="AL401">
        <f t="shared" si="43"/>
        <v>3.0872959545777182E-2</v>
      </c>
      <c r="AM401">
        <f t="shared" si="43"/>
        <v>-9.7493036211699167E-3</v>
      </c>
      <c r="AN401">
        <f t="shared" si="43"/>
        <v>-4.5479755962285484E-3</v>
      </c>
      <c r="AO401">
        <f t="shared" si="43"/>
        <v>-1.0384850335980453E-2</v>
      </c>
      <c r="AP401">
        <f t="shared" si="43"/>
        <v>9.3348891481913731E-3</v>
      </c>
      <c r="AQ401">
        <f t="shared" si="43"/>
        <v>-8.7336244541485059E-3</v>
      </c>
      <c r="AR401">
        <f t="shared" si="43"/>
        <v>-9.6525096525095621E-3</v>
      </c>
      <c r="AS401">
        <f t="shared" si="43"/>
        <v>-4.6035805626598392E-3</v>
      </c>
      <c r="AT401">
        <f t="shared" si="43"/>
        <v>-3.0329289428076994E-3</v>
      </c>
      <c r="AU401">
        <f t="shared" si="43"/>
        <v>-1.3496932515337423E-2</v>
      </c>
      <c r="AV401">
        <f t="shared" si="43"/>
        <v>6.9686411149821827E-4</v>
      </c>
      <c r="AW401">
        <f t="shared" si="43"/>
        <v>-9.6153846153846159E-3</v>
      </c>
      <c r="AX401">
        <f t="shared" si="43"/>
        <v>-1.1087208340228392E-2</v>
      </c>
      <c r="AY401">
        <f t="shared" si="43"/>
        <v>5.4624363962884328E-3</v>
      </c>
      <c r="AZ401">
        <f t="shared" si="43"/>
        <v>-1.3893713094824296E-3</v>
      </c>
    </row>
    <row r="402" spans="2:52" x14ac:dyDescent="0.25">
      <c r="B402">
        <f t="shared" si="36"/>
        <v>-1.795011430144456E-2</v>
      </c>
      <c r="C402">
        <f t="shared" si="43"/>
        <v>-7.3382254836557321E-3</v>
      </c>
      <c r="D402">
        <f t="shared" si="43"/>
        <v>-1.5346534653465319E-2</v>
      </c>
      <c r="E402">
        <f t="shared" si="43"/>
        <v>-1.3001083423618514E-2</v>
      </c>
      <c r="F402">
        <f t="shared" si="43"/>
        <v>-2.7697841726618665E-2</v>
      </c>
      <c r="G402">
        <f t="shared" si="43"/>
        <v>-1.7942857142857066E-2</v>
      </c>
      <c r="H402">
        <f t="shared" si="43"/>
        <v>-2.8239845261121901E-2</v>
      </c>
      <c r="I402">
        <f t="shared" si="43"/>
        <v>-1.401995146939876E-2</v>
      </c>
      <c r="J402">
        <f t="shared" si="43"/>
        <v>-1.9939133172421089E-2</v>
      </c>
      <c r="K402">
        <f t="shared" si="43"/>
        <v>-1.6722408026755852E-2</v>
      </c>
      <c r="L402">
        <f t="shared" si="43"/>
        <v>-1.3567839195979842E-2</v>
      </c>
      <c r="M402">
        <f t="shared" si="43"/>
        <v>-1.5216357584403314E-2</v>
      </c>
      <c r="N402">
        <f t="shared" si="43"/>
        <v>-1.7462580185317177E-2</v>
      </c>
      <c r="O402">
        <f t="shared" si="43"/>
        <v>-2.320968061892471E-2</v>
      </c>
      <c r="P402">
        <f t="shared" si="43"/>
        <v>-1.9198664440734533E-2</v>
      </c>
      <c r="Q402">
        <f t="shared" si="43"/>
        <v>-2.5989445910290225E-2</v>
      </c>
      <c r="R402">
        <f t="shared" si="43"/>
        <v>-1.6241299303944315E-2</v>
      </c>
      <c r="S402">
        <f t="shared" si="43"/>
        <v>-1.8354637823664446E-2</v>
      </c>
      <c r="T402">
        <f t="shared" si="43"/>
        <v>-2.6707484429431026E-2</v>
      </c>
      <c r="U402">
        <f t="shared" si="43"/>
        <v>-9.7890295358649508E-3</v>
      </c>
      <c r="V402">
        <f t="shared" si="43"/>
        <v>-2.7220820608152931E-2</v>
      </c>
      <c r="W402">
        <f t="shared" si="43"/>
        <v>-3.8095238095238412E-3</v>
      </c>
      <c r="X402">
        <f t="shared" si="43"/>
        <v>-1.2450481041312959E-2</v>
      </c>
      <c r="Y402">
        <f t="shared" si="43"/>
        <v>-1.8980891719745159E-2</v>
      </c>
      <c r="Z402">
        <f t="shared" si="43"/>
        <v>-1.798393124065777E-2</v>
      </c>
      <c r="AA402">
        <f t="shared" si="43"/>
        <v>-1.706527154957654E-2</v>
      </c>
      <c r="AB402">
        <f t="shared" si="43"/>
        <v>-6.7408156386923775E-3</v>
      </c>
      <c r="AC402">
        <f t="shared" si="43"/>
        <v>-1.6063373308394788E-2</v>
      </c>
      <c r="AD402">
        <f t="shared" si="43"/>
        <v>-1.3080664095254067E-2</v>
      </c>
      <c r="AE402">
        <f t="shared" si="43"/>
        <v>-2.30566534914361E-3</v>
      </c>
      <c r="AF402">
        <f t="shared" si="43"/>
        <v>-2.5246305418719115E-2</v>
      </c>
      <c r="AG402">
        <f t="shared" si="43"/>
        <v>-1.9057892844300612E-2</v>
      </c>
      <c r="AH402">
        <f t="shared" si="43"/>
        <v>-2.0078658662802708E-2</v>
      </c>
      <c r="AI402">
        <f t="shared" si="43"/>
        <v>-2.2441160372194978E-2</v>
      </c>
      <c r="AJ402">
        <f t="shared" si="43"/>
        <v>-4.4393853158793137E-3</v>
      </c>
      <c r="AK402">
        <f t="shared" si="43"/>
        <v>-8.1723625557207427E-3</v>
      </c>
      <c r="AL402">
        <f t="shared" si="43"/>
        <v>-2.1686746987951772E-2</v>
      </c>
      <c r="AM402">
        <f t="shared" si="43"/>
        <v>-1.969057665260197E-2</v>
      </c>
      <c r="AN402">
        <f t="shared" si="43"/>
        <v>-1.9835079117450503E-2</v>
      </c>
      <c r="AO402">
        <f t="shared" si="43"/>
        <v>-4.9382716049382715E-3</v>
      </c>
      <c r="AP402">
        <f t="shared" si="43"/>
        <v>-1.6763005780346771E-2</v>
      </c>
      <c r="AQ402">
        <f t="shared" si="43"/>
        <v>-3.0207677784770365E-2</v>
      </c>
      <c r="AR402">
        <f t="shared" si="43"/>
        <v>-2.988953866146854E-2</v>
      </c>
      <c r="AS402">
        <f t="shared" si="43"/>
        <v>-1.8499486125385375E-2</v>
      </c>
      <c r="AT402">
        <f t="shared" si="43"/>
        <v>-2.3033463711429739E-2</v>
      </c>
      <c r="AU402">
        <f t="shared" si="43"/>
        <v>-3.6898839137645106E-2</v>
      </c>
      <c r="AV402">
        <f t="shared" si="43"/>
        <v>-1.5320334261838361E-2</v>
      </c>
      <c r="AW402">
        <f t="shared" si="43"/>
        <v>-1.6828478964401258E-2</v>
      </c>
      <c r="AX402">
        <f t="shared" si="43"/>
        <v>-2.0917001338688086E-2</v>
      </c>
      <c r="AY402">
        <f t="shared" si="43"/>
        <v>-1.4102850338617169E-2</v>
      </c>
      <c r="AZ402">
        <f t="shared" si="43"/>
        <v>-1.7217391304347861E-2</v>
      </c>
    </row>
    <row r="403" spans="2:52" x14ac:dyDescent="0.25">
      <c r="B403">
        <f t="shared" si="36"/>
        <v>-2.0176414131411847E-2</v>
      </c>
      <c r="C403">
        <f t="shared" si="43"/>
        <v>-1.2768817204301113E-2</v>
      </c>
      <c r="D403">
        <f t="shared" si="43"/>
        <v>-1.9105077928607397E-2</v>
      </c>
      <c r="E403">
        <f t="shared" si="43"/>
        <v>-1.2074643249176771E-2</v>
      </c>
      <c r="F403">
        <f t="shared" si="43"/>
        <v>-9.9889012208656622E-3</v>
      </c>
      <c r="G403">
        <f t="shared" si="43"/>
        <v>-9.659024787617973E-3</v>
      </c>
      <c r="H403">
        <f t="shared" si="43"/>
        <v>-2.2292993630573226E-2</v>
      </c>
      <c r="I403">
        <f t="shared" si="43"/>
        <v>-2.0371889526934646E-2</v>
      </c>
      <c r="J403">
        <f t="shared" si="43"/>
        <v>-1.5740443302280745E-2</v>
      </c>
      <c r="K403">
        <f t="shared" si="43"/>
        <v>5.7142857142857759E-3</v>
      </c>
      <c r="L403">
        <f t="shared" si="43"/>
        <v>-2.3688232297503848E-2</v>
      </c>
      <c r="M403">
        <f t="shared" si="43"/>
        <v>-3.2351521004345671E-2</v>
      </c>
      <c r="N403">
        <f t="shared" si="43"/>
        <v>-5.8034095030830611E-3</v>
      </c>
      <c r="O403">
        <f t="shared" si="43"/>
        <v>-4.8740861088546299E-3</v>
      </c>
      <c r="P403">
        <f t="shared" si="43"/>
        <v>-1.0851063829787282E-2</v>
      </c>
      <c r="Q403">
        <f t="shared" si="43"/>
        <v>-1.8827035080590554E-2</v>
      </c>
      <c r="R403">
        <f t="shared" si="43"/>
        <v>-1.2853773584905661E-2</v>
      </c>
      <c r="S403">
        <f t="shared" si="43"/>
        <v>-3.5058430717863104E-2</v>
      </c>
      <c r="T403">
        <f t="shared" si="43"/>
        <v>-1.8546637744034793E-2</v>
      </c>
      <c r="U403">
        <f t="shared" si="43"/>
        <v>-1.482870291460708E-2</v>
      </c>
      <c r="V403">
        <f t="shared" si="43"/>
        <v>-2.5116025116025162E-2</v>
      </c>
      <c r="W403">
        <f t="shared" si="43"/>
        <v>-1.5933715742511154E-2</v>
      </c>
      <c r="X403">
        <f t="shared" si="43"/>
        <v>-2.8653295128939827E-3</v>
      </c>
      <c r="Y403">
        <f t="shared" si="43"/>
        <v>-2.908713154135838E-2</v>
      </c>
      <c r="Z403">
        <f t="shared" si="43"/>
        <v>-2.2071065024021244E-2</v>
      </c>
      <c r="AA403">
        <f t="shared" si="43"/>
        <v>-6.9699657838042982E-3</v>
      </c>
      <c r="AB403">
        <f t="shared" si="43"/>
        <v>-1.900237529691207E-2</v>
      </c>
      <c r="AC403">
        <f t="shared" si="43"/>
        <v>-2.3482053002347189E-3</v>
      </c>
      <c r="AD403">
        <f t="shared" si="43"/>
        <v>-2.0390824129141887E-3</v>
      </c>
      <c r="AE403">
        <f t="shared" si="43"/>
        <v>-2.806206668867613E-2</v>
      </c>
      <c r="AF403">
        <f t="shared" si="43"/>
        <v>-3.5691724573594409E-2</v>
      </c>
      <c r="AG403">
        <f t="shared" si="43"/>
        <v>-1.5395894428152493E-2</v>
      </c>
      <c r="AH403">
        <f t="shared" si="43"/>
        <v>-3.0629488804393805E-2</v>
      </c>
      <c r="AI403">
        <f t="shared" si="43"/>
        <v>-1.0265024262784622E-2</v>
      </c>
      <c r="AJ403">
        <f t="shared" si="43"/>
        <v>1.0290418477017806E-3</v>
      </c>
      <c r="AK403">
        <f t="shared" si="43"/>
        <v>-1.6853932584269638E-2</v>
      </c>
      <c r="AL403">
        <f t="shared" si="43"/>
        <v>-3.8705137227304766E-2</v>
      </c>
      <c r="AM403">
        <f t="shared" si="43"/>
        <v>-6.2171209947393591E-3</v>
      </c>
      <c r="AN403">
        <f t="shared" si="43"/>
        <v>-2.1032287403365022E-2</v>
      </c>
      <c r="AO403">
        <f t="shared" si="43"/>
        <v>-1.6439205955334987E-2</v>
      </c>
      <c r="AP403">
        <f t="shared" si="43"/>
        <v>-3.5861258083480271E-2</v>
      </c>
      <c r="AQ403">
        <f t="shared" si="43"/>
        <v>-3.9260220635950575E-2</v>
      </c>
      <c r="AR403">
        <f t="shared" si="43"/>
        <v>-1.6744809109176157E-2</v>
      </c>
      <c r="AS403">
        <f t="shared" si="43"/>
        <v>-1.7801047120418838E-2</v>
      </c>
      <c r="AT403">
        <f t="shared" si="43"/>
        <v>-2.0017793594306048E-2</v>
      </c>
      <c r="AU403">
        <f t="shared" si="43"/>
        <v>1.6358157554885924E-2</v>
      </c>
      <c r="AV403">
        <f t="shared" si="43"/>
        <v>-1.2376237623762375E-2</v>
      </c>
      <c r="AW403">
        <f t="shared" si="43"/>
        <v>-2.3699802501645783E-2</v>
      </c>
      <c r="AX403">
        <f t="shared" si="43"/>
        <v>-2.1534780379422289E-2</v>
      </c>
      <c r="AY403">
        <f t="shared" si="43"/>
        <v>-1.3210039630118943E-2</v>
      </c>
      <c r="AZ403">
        <f t="shared" si="43"/>
        <v>-2.9906211290037121E-2</v>
      </c>
    </row>
    <row r="404" spans="2:52" x14ac:dyDescent="0.25">
      <c r="B404">
        <f t="shared" si="36"/>
        <v>-3.5362565807272088E-2</v>
      </c>
      <c r="C404">
        <f t="shared" si="43"/>
        <v>-3.1994554118448038E-2</v>
      </c>
      <c r="D404">
        <f t="shared" si="43"/>
        <v>-4.1517170681701666E-2</v>
      </c>
      <c r="E404">
        <f t="shared" si="43"/>
        <v>-3.4444444444444486E-2</v>
      </c>
      <c r="F404">
        <f t="shared" si="43"/>
        <v>-2.6158445440956649E-2</v>
      </c>
      <c r="G404">
        <f t="shared" si="43"/>
        <v>-3.4547591069330176E-2</v>
      </c>
      <c r="H404">
        <f t="shared" si="43"/>
        <v>-3.7052117263843623E-2</v>
      </c>
      <c r="I404">
        <f t="shared" si="43"/>
        <v>-2.3168178646196792E-2</v>
      </c>
      <c r="J404">
        <f t="shared" si="43"/>
        <v>-3.9817232375979075E-2</v>
      </c>
      <c r="K404">
        <f t="shared" si="43"/>
        <v>-3.3549783549783642E-2</v>
      </c>
      <c r="L404">
        <f t="shared" si="43"/>
        <v>-3.782937646751891E-2</v>
      </c>
      <c r="M404">
        <f t="shared" si="43"/>
        <v>-3.7225548902195649E-2</v>
      </c>
      <c r="N404">
        <f t="shared" si="43"/>
        <v>-3.3564392557460777E-2</v>
      </c>
      <c r="O404">
        <f t="shared" si="43"/>
        <v>-4.2857142857142885E-2</v>
      </c>
      <c r="P404">
        <f t="shared" si="43"/>
        <v>-3.2480103248010254E-2</v>
      </c>
      <c r="Q404">
        <f t="shared" si="43"/>
        <v>-2.8575372722252804E-2</v>
      </c>
      <c r="R404">
        <f t="shared" si="43"/>
        <v>-3.1417990682116835E-2</v>
      </c>
      <c r="S404">
        <f t="shared" si="43"/>
        <v>-3.1833910034602036E-2</v>
      </c>
      <c r="T404">
        <f t="shared" si="43"/>
        <v>-2.3096474748590886E-2</v>
      </c>
      <c r="U404">
        <f t="shared" si="43"/>
        <v>-3.1660899653979363E-2</v>
      </c>
      <c r="V404">
        <f t="shared" si="43"/>
        <v>-3.0243629235508211E-2</v>
      </c>
      <c r="W404">
        <f t="shared" si="43"/>
        <v>-2.9145077720207208E-2</v>
      </c>
      <c r="X404">
        <f t="shared" si="43"/>
        <v>-3.1896551724137932E-2</v>
      </c>
      <c r="Y404">
        <f t="shared" si="43"/>
        <v>-3.6511970041460347E-2</v>
      </c>
      <c r="Z404">
        <f t="shared" si="43"/>
        <v>-3.7404543022520644E-2</v>
      </c>
      <c r="AA404">
        <f t="shared" si="43"/>
        <v>-3.2031648800408437E-2</v>
      </c>
      <c r="AB404">
        <f t="shared" si="43"/>
        <v>-3.8740920096852337E-2</v>
      </c>
      <c r="AC404">
        <f t="shared" si="43"/>
        <v>-2.3313158484644773E-2</v>
      </c>
      <c r="AD404">
        <f t="shared" si="43"/>
        <v>-2.4178443725523583E-2</v>
      </c>
      <c r="AE404">
        <f t="shared" si="43"/>
        <v>-3.5665760869565216E-2</v>
      </c>
      <c r="AF404">
        <f t="shared" si="43"/>
        <v>-2.4238453979692171E-2</v>
      </c>
      <c r="AG404">
        <f t="shared" si="43"/>
        <v>-2.3827252419955324E-2</v>
      </c>
      <c r="AH404">
        <f t="shared" si="43"/>
        <v>-3.8134669862715187E-2</v>
      </c>
      <c r="AI404">
        <f t="shared" si="43"/>
        <v>-3.1491608523477148E-2</v>
      </c>
      <c r="AJ404">
        <f t="shared" si="43"/>
        <v>-2.4214734437464358E-2</v>
      </c>
      <c r="AK404">
        <f t="shared" si="43"/>
        <v>-2.4761904761904707E-2</v>
      </c>
      <c r="AL404">
        <f t="shared" si="43"/>
        <v>-3.6969253294289954E-2</v>
      </c>
      <c r="AM404">
        <f t="shared" si="43"/>
        <v>-3.8017324350336862E-2</v>
      </c>
      <c r="AN404">
        <f t="shared" si="43"/>
        <v>-3.1703634885611592E-2</v>
      </c>
      <c r="AO404">
        <f t="shared" si="43"/>
        <v>-2.2705771050141911E-2</v>
      </c>
      <c r="AP404">
        <f t="shared" si="43"/>
        <v>-3.5975609756097655E-2</v>
      </c>
      <c r="AQ404">
        <f t="shared" si="43"/>
        <v>-1.5873015873016025E-2</v>
      </c>
      <c r="AR404">
        <f t="shared" si="43"/>
        <v>-2.7247956403269779E-2</v>
      </c>
      <c r="AS404">
        <f t="shared" si="43"/>
        <v>-2.3454157782516059E-2</v>
      </c>
      <c r="AT404">
        <f t="shared" si="43"/>
        <v>-2.8597367226509355E-2</v>
      </c>
      <c r="AU404">
        <f t="shared" si="43"/>
        <v>-1.9483269800931808E-2</v>
      </c>
      <c r="AV404">
        <f t="shared" si="43"/>
        <v>-2.1124239169352074E-2</v>
      </c>
      <c r="AW404">
        <f t="shared" si="43"/>
        <v>-2.0903573836817416E-2</v>
      </c>
      <c r="AX404">
        <f t="shared" si="43"/>
        <v>-2.2358078602620107E-2</v>
      </c>
      <c r="AY404">
        <f t="shared" si="43"/>
        <v>-3.4193918531267867E-2</v>
      </c>
      <c r="AZ404">
        <f t="shared" si="43"/>
        <v>-3.4294053265231716E-2</v>
      </c>
    </row>
    <row r="405" spans="2:52" x14ac:dyDescent="0.25">
      <c r="B405">
        <f t="shared" si="36"/>
        <v>-5.6077959840237786E-2</v>
      </c>
      <c r="C405">
        <f t="shared" si="43"/>
        <v>-3.7974683544303639E-2</v>
      </c>
      <c r="D405">
        <f t="shared" si="43"/>
        <v>-4.1711229946524125E-2</v>
      </c>
      <c r="E405">
        <f t="shared" si="43"/>
        <v>-2.5700038358266165E-2</v>
      </c>
      <c r="F405">
        <f t="shared" si="43"/>
        <v>-6.4178818112049202E-2</v>
      </c>
      <c r="G405">
        <f t="shared" si="43"/>
        <v>-7.8992210321324183E-2</v>
      </c>
      <c r="H405">
        <f t="shared" si="43"/>
        <v>-4.9894291754756917E-2</v>
      </c>
      <c r="I405">
        <f t="shared" si="43"/>
        <v>-4.1148735533647667E-2</v>
      </c>
      <c r="J405">
        <f t="shared" si="43"/>
        <v>-5.2345343303874962E-2</v>
      </c>
      <c r="K405">
        <f t="shared" si="43"/>
        <v>-7.3208286674132081E-2</v>
      </c>
      <c r="L405">
        <f t="shared" si="43"/>
        <v>-5.1789587852494635E-2</v>
      </c>
      <c r="M405">
        <f t="shared" si="43"/>
        <v>-5.379910853114956E-2</v>
      </c>
      <c r="N405">
        <f t="shared" si="43"/>
        <v>-3.208758021895055E-2</v>
      </c>
      <c r="O405">
        <f t="shared" si="43"/>
        <v>-7.7185501066098033E-2</v>
      </c>
      <c r="P405">
        <f t="shared" si="43"/>
        <v>-4.6020453534904374E-2</v>
      </c>
      <c r="Q405">
        <f t="shared" si="43"/>
        <v>-4.675287764672454E-2</v>
      </c>
      <c r="R405">
        <f t="shared" si="43"/>
        <v>-3.7123828317710904E-2</v>
      </c>
      <c r="S405">
        <f t="shared" si="43"/>
        <v>-4.4317369549678465E-2</v>
      </c>
      <c r="T405">
        <f t="shared" si="43"/>
        <v>-4.8755656108597306E-2</v>
      </c>
      <c r="U405">
        <f t="shared" si="43"/>
        <v>-6.9680185813828788E-2</v>
      </c>
      <c r="V405">
        <f t="shared" si="43"/>
        <v>-4.1004909038406055E-2</v>
      </c>
      <c r="W405">
        <f t="shared" si="43"/>
        <v>-5.1034022681787895E-2</v>
      </c>
      <c r="X405">
        <f t="shared" si="43"/>
        <v>-2.6417334520629266E-2</v>
      </c>
      <c r="Y405">
        <f t="shared" si="43"/>
        <v>-4.9833425874514205E-2</v>
      </c>
      <c r="Z405">
        <f t="shared" si="43"/>
        <v>-3.840323395654361E-2</v>
      </c>
      <c r="AA405">
        <f t="shared" si="43"/>
        <v>-3.150955833882664E-2</v>
      </c>
      <c r="AB405">
        <f t="shared" si="43"/>
        <v>-4.9118387909319841E-2</v>
      </c>
      <c r="AC405">
        <f t="shared" si="43"/>
        <v>-4.9345880192793207E-2</v>
      </c>
      <c r="AD405">
        <f t="shared" si="43"/>
        <v>-3.8562205548769851E-2</v>
      </c>
      <c r="AE405">
        <f t="shared" si="43"/>
        <v>-4.1916167664670656E-2</v>
      </c>
      <c r="AF405">
        <f t="shared" si="43"/>
        <v>-5.7401812688821781E-2</v>
      </c>
      <c r="AG405">
        <f t="shared" si="43"/>
        <v>-3.7376048817696413E-2</v>
      </c>
      <c r="AH405">
        <f t="shared" si="43"/>
        <v>-4.440416855459902E-2</v>
      </c>
      <c r="AI405">
        <f t="shared" si="43"/>
        <v>-4.7118380062305384E-2</v>
      </c>
      <c r="AJ405">
        <f t="shared" si="43"/>
        <v>-4.1671543954114376E-2</v>
      </c>
      <c r="AK405">
        <f t="shared" si="43"/>
        <v>-5.1562500000000011E-2</v>
      </c>
      <c r="AL405">
        <f t="shared" si="43"/>
        <v>-5.2071455720258362E-2</v>
      </c>
      <c r="AM405">
        <f t="shared" si="43"/>
        <v>-6.8534267133566779E-2</v>
      </c>
      <c r="AN405">
        <f t="shared" si="43"/>
        <v>-4.8932597745262596E-2</v>
      </c>
      <c r="AO405">
        <f t="shared" si="43"/>
        <v>-3.4849951597289451E-2</v>
      </c>
      <c r="AP405">
        <f t="shared" si="43"/>
        <v>-6.135357368753952E-2</v>
      </c>
      <c r="AQ405">
        <f t="shared" si="43"/>
        <v>-4.3925875085792571E-2</v>
      </c>
      <c r="AR405">
        <f t="shared" si="43"/>
        <v>-7.9831932773109168E-2</v>
      </c>
      <c r="AS405">
        <f t="shared" si="43"/>
        <v>-3.7117903930130987E-2</v>
      </c>
      <c r="AT405">
        <f t="shared" si="43"/>
        <v>-4.9065420560747662E-2</v>
      </c>
      <c r="AU405">
        <f t="shared" si="43"/>
        <v>-6.9330453563714908E-2</v>
      </c>
      <c r="AV405">
        <f t="shared" si="43"/>
        <v>-4.5354791514264733E-2</v>
      </c>
      <c r="AW405">
        <f t="shared" si="43"/>
        <v>-5.1652892561983473E-2</v>
      </c>
      <c r="AX405">
        <f t="shared" si="43"/>
        <v>-3.537609433625151E-2</v>
      </c>
      <c r="AY405">
        <f t="shared" si="43"/>
        <v>-4.3879450318799272E-2</v>
      </c>
      <c r="AZ405">
        <f t="shared" si="43"/>
        <v>-6.9701548923309362E-2</v>
      </c>
    </row>
    <row r="406" spans="2:52" x14ac:dyDescent="0.25">
      <c r="B406">
        <f t="shared" si="36"/>
        <v>4.1514266687157401E-2</v>
      </c>
      <c r="C406">
        <f t="shared" si="43"/>
        <v>3.0701754385964827E-2</v>
      </c>
      <c r="D406">
        <f t="shared" si="43"/>
        <v>3.40401785714287E-2</v>
      </c>
      <c r="E406">
        <f t="shared" si="43"/>
        <v>3.2677165354330753E-2</v>
      </c>
      <c r="F406">
        <f t="shared" si="43"/>
        <v>3.9671963095848327E-2</v>
      </c>
      <c r="G406">
        <f t="shared" si="43"/>
        <v>3.3302497687326495E-2</v>
      </c>
      <c r="H406">
        <f t="shared" si="43"/>
        <v>5.8744993324432657E-2</v>
      </c>
      <c r="I406">
        <f t="shared" si="43"/>
        <v>2.0712263448070332E-2</v>
      </c>
      <c r="J406">
        <f t="shared" si="43"/>
        <v>3.5987565758010584E-2</v>
      </c>
      <c r="K406">
        <f t="shared" si="43"/>
        <v>1.2988974475154845E-2</v>
      </c>
      <c r="L406">
        <f t="shared" si="43"/>
        <v>3.2313411495567664E-2</v>
      </c>
      <c r="M406">
        <f t="shared" si="43"/>
        <v>4.1958808063102523E-2</v>
      </c>
      <c r="N406">
        <f t="shared" si="43"/>
        <v>1.0920436817472699E-2</v>
      </c>
      <c r="O406">
        <f t="shared" si="43"/>
        <v>3.4426987060998199E-2</v>
      </c>
      <c r="P406">
        <f t="shared" si="43"/>
        <v>2.1673269634117816E-2</v>
      </c>
      <c r="Q406">
        <f t="shared" si="43"/>
        <v>5.7841383422778704E-2</v>
      </c>
      <c r="R406">
        <f t="shared" si="43"/>
        <v>1.7035993339310874E-2</v>
      </c>
      <c r="S406">
        <f t="shared" si="43"/>
        <v>4.4502617801047251E-2</v>
      </c>
      <c r="T406">
        <f t="shared" si="43"/>
        <v>3.5676061362825542E-2</v>
      </c>
      <c r="U406">
        <f t="shared" si="43"/>
        <v>4.3019012867294065E-2</v>
      </c>
      <c r="V406">
        <f t="shared" si="43"/>
        <v>4.6823246010237872E-2</v>
      </c>
      <c r="W406">
        <f t="shared" si="43"/>
        <v>5.9226713532513263E-2</v>
      </c>
      <c r="X406">
        <f t="shared" si="43"/>
        <v>2.0121951219512196E-2</v>
      </c>
      <c r="Y406">
        <f t="shared" si="43"/>
        <v>3.6815193571950268E-2</v>
      </c>
      <c r="Z406">
        <f t="shared" si="43"/>
        <v>4.1460851287440773E-2</v>
      </c>
      <c r="AA406">
        <f t="shared" si="43"/>
        <v>4.3833378709501949E-2</v>
      </c>
      <c r="AB406">
        <f t="shared" si="43"/>
        <v>4.9952696310312211E-2</v>
      </c>
      <c r="AC406">
        <f t="shared" si="43"/>
        <v>4.1887976822790982E-2</v>
      </c>
      <c r="AD406">
        <f t="shared" si="43"/>
        <v>2.8675136116152449E-2</v>
      </c>
      <c r="AE406">
        <f t="shared" si="43"/>
        <v>3.7867647058823527E-2</v>
      </c>
      <c r="AF406">
        <f t="shared" si="43"/>
        <v>6.4102564102564139E-2</v>
      </c>
      <c r="AG406">
        <f t="shared" si="43"/>
        <v>2.4167987321711569E-2</v>
      </c>
      <c r="AH406">
        <f t="shared" si="43"/>
        <v>4.7652916073968661E-2</v>
      </c>
      <c r="AI406">
        <f t="shared" si="43"/>
        <v>4.7609317531671573E-2</v>
      </c>
      <c r="AJ406">
        <f t="shared" si="43"/>
        <v>3.2124099181629354E-2</v>
      </c>
      <c r="AK406">
        <f t="shared" si="43"/>
        <v>3.1713344316309698E-2</v>
      </c>
      <c r="AL406">
        <f t="shared" ref="C406:AZ411" si="44">IF(AL167="","",(AL168-AL167)/AL167)</f>
        <v>7.0970328789093803E-2</v>
      </c>
      <c r="AM406">
        <f t="shared" si="44"/>
        <v>3.1793770139634824E-2</v>
      </c>
      <c r="AN406">
        <f t="shared" si="44"/>
        <v>3.8083228247162627E-2</v>
      </c>
      <c r="AO406">
        <f t="shared" si="44"/>
        <v>4.1792042795051824E-2</v>
      </c>
      <c r="AP406">
        <f t="shared" si="44"/>
        <v>8.2210242587601151E-2</v>
      </c>
      <c r="AQ406">
        <f t="shared" si="44"/>
        <v>5.9224694903086857E-2</v>
      </c>
      <c r="AR406">
        <f t="shared" si="44"/>
        <v>5.1750380517503781E-2</v>
      </c>
      <c r="AS406">
        <f t="shared" si="44"/>
        <v>2.721088435374152E-2</v>
      </c>
      <c r="AT406">
        <f t="shared" si="44"/>
        <v>4.6191646191646223E-2</v>
      </c>
      <c r="AU406">
        <f t="shared" si="44"/>
        <v>4.1773033186354142E-2</v>
      </c>
      <c r="AV406">
        <f t="shared" si="44"/>
        <v>2.452107279693478E-2</v>
      </c>
      <c r="AW406">
        <f t="shared" si="44"/>
        <v>4.2846768336964464E-2</v>
      </c>
      <c r="AX406">
        <f t="shared" si="44"/>
        <v>2.4819411002037346E-2</v>
      </c>
      <c r="AY406">
        <f t="shared" si="44"/>
        <v>4.2662469452843375E-2</v>
      </c>
      <c r="AZ406">
        <f t="shared" si="44"/>
        <v>6.2335025380710667E-2</v>
      </c>
    </row>
    <row r="407" spans="2:52" x14ac:dyDescent="0.25">
      <c r="B407">
        <f t="shared" si="36"/>
        <v>-2.0041249823753698E-2</v>
      </c>
      <c r="C407">
        <f t="shared" si="44"/>
        <v>-1.5602836879432544E-2</v>
      </c>
      <c r="D407">
        <f t="shared" si="44"/>
        <v>-2.1586616297895305E-2</v>
      </c>
      <c r="E407">
        <f t="shared" si="44"/>
        <v>-2.0205871139916169E-2</v>
      </c>
      <c r="F407">
        <f t="shared" si="44"/>
        <v>-2.1494774206271019E-2</v>
      </c>
      <c r="G407">
        <f t="shared" si="44"/>
        <v>-3.5554418723621965E-2</v>
      </c>
      <c r="H407">
        <f t="shared" si="44"/>
        <v>-1.7234131988230324E-2</v>
      </c>
      <c r="I407">
        <f t="shared" si="44"/>
        <v>-5.6934306569343066E-3</v>
      </c>
      <c r="J407">
        <f t="shared" si="44"/>
        <v>-1.9042123485285695E-2</v>
      </c>
      <c r="K407">
        <f t="shared" si="44"/>
        <v>-1.2375130460712789E-2</v>
      </c>
      <c r="L407">
        <f t="shared" si="44"/>
        <v>-1.0803324099722929E-2</v>
      </c>
      <c r="M407">
        <f t="shared" si="44"/>
        <v>-1.3773525391651796E-2</v>
      </c>
      <c r="N407">
        <f t="shared" si="44"/>
        <v>-1.6589506172839507E-2</v>
      </c>
      <c r="O407">
        <f t="shared" si="44"/>
        <v>-3.4174670538306924E-2</v>
      </c>
      <c r="P407">
        <f t="shared" si="44"/>
        <v>-1.0948905109488948E-2</v>
      </c>
      <c r="Q407">
        <f t="shared" si="44"/>
        <v>-1.1555806087936771E-2</v>
      </c>
      <c r="R407">
        <f t="shared" si="44"/>
        <v>-1.1964735516372796E-2</v>
      </c>
      <c r="S407">
        <f t="shared" si="44"/>
        <v>-5.728607232366712E-3</v>
      </c>
      <c r="T407">
        <f t="shared" si="44"/>
        <v>-6.8894247330348896E-3</v>
      </c>
      <c r="U407">
        <f t="shared" si="44"/>
        <v>-2.2463634689744039E-2</v>
      </c>
      <c r="V407">
        <f t="shared" si="44"/>
        <v>-1.0211419531137753E-2</v>
      </c>
      <c r="W407">
        <f t="shared" si="44"/>
        <v>-3.2852165256346502E-2</v>
      </c>
      <c r="X407">
        <f t="shared" si="44"/>
        <v>-8.6670651524208015E-3</v>
      </c>
      <c r="Y407">
        <f t="shared" si="44"/>
        <v>-2.0853881921938905E-2</v>
      </c>
      <c r="Z407">
        <f t="shared" si="44"/>
        <v>-2.6388818810232591E-2</v>
      </c>
      <c r="AA407">
        <f t="shared" si="44"/>
        <v>-7.8247261345854007E-3</v>
      </c>
      <c r="AB407">
        <f t="shared" si="44"/>
        <v>-7.5689313389800264E-3</v>
      </c>
      <c r="AC407">
        <f t="shared" si="44"/>
        <v>-1.0195805816243851E-2</v>
      </c>
      <c r="AD407">
        <f t="shared" si="44"/>
        <v>-2.4523641496118562E-2</v>
      </c>
      <c r="AE407">
        <f t="shared" si="44"/>
        <v>-1.2398157987956075E-2</v>
      </c>
      <c r="AF407">
        <f t="shared" si="44"/>
        <v>-1.372155287817939E-2</v>
      </c>
      <c r="AG407">
        <f t="shared" si="44"/>
        <v>-1.5860735009671181E-2</v>
      </c>
      <c r="AH407">
        <f t="shared" si="44"/>
        <v>-9.7307083050463851E-3</v>
      </c>
      <c r="AI407">
        <f t="shared" si="44"/>
        <v>-1.6968987712112433E-2</v>
      </c>
      <c r="AJ407">
        <f t="shared" si="44"/>
        <v>-2.2721893491124315E-2</v>
      </c>
      <c r="AK407">
        <f t="shared" si="44"/>
        <v>-1.6766467065868332E-2</v>
      </c>
      <c r="AL407">
        <f t="shared" si="44"/>
        <v>-1.1606140022463582E-2</v>
      </c>
      <c r="AM407">
        <f t="shared" si="44"/>
        <v>-3.8205288361440812E-2</v>
      </c>
      <c r="AN407">
        <f t="shared" si="44"/>
        <v>-1.724975704567535E-2</v>
      </c>
      <c r="AO407">
        <f t="shared" si="44"/>
        <v>-5.7766367137355584E-3</v>
      </c>
      <c r="AP407">
        <f t="shared" si="44"/>
        <v>5.6039850560397862E-3</v>
      </c>
      <c r="AQ407">
        <f t="shared" si="44"/>
        <v>-1.1521518129447759E-2</v>
      </c>
      <c r="AR407">
        <f t="shared" si="44"/>
        <v>-2.3878437047756877E-2</v>
      </c>
      <c r="AS407">
        <f t="shared" si="44"/>
        <v>-1.3245033112582891E-2</v>
      </c>
      <c r="AT407">
        <f t="shared" si="44"/>
        <v>-2.9121653358384299E-2</v>
      </c>
      <c r="AU407">
        <f t="shared" si="44"/>
        <v>-1.9826241924704835E-2</v>
      </c>
      <c r="AV407">
        <f t="shared" si="44"/>
        <v>-1.5332834704562327E-2</v>
      </c>
      <c r="AW407">
        <f t="shared" si="44"/>
        <v>-2.2980501392757542E-2</v>
      </c>
      <c r="AX407">
        <f t="shared" si="44"/>
        <v>-2.1868787276341964E-2</v>
      </c>
      <c r="AY407">
        <f t="shared" si="44"/>
        <v>-1.9703650736900596E-2</v>
      </c>
      <c r="AZ407">
        <f t="shared" si="44"/>
        <v>-1.6246177370030607E-2</v>
      </c>
    </row>
    <row r="408" spans="2:52" x14ac:dyDescent="0.25">
      <c r="B408">
        <f t="shared" si="36"/>
        <v>3.852652923284889E-2</v>
      </c>
      <c r="C408">
        <f t="shared" si="44"/>
        <v>2.3054755043227581E-2</v>
      </c>
      <c r="D408">
        <f t="shared" si="44"/>
        <v>4.0816326530612117E-2</v>
      </c>
      <c r="E408">
        <f t="shared" si="44"/>
        <v>3.8910505836575876E-2</v>
      </c>
      <c r="F408">
        <f t="shared" si="44"/>
        <v>4.7359935509875169E-2</v>
      </c>
      <c r="G408">
        <f t="shared" si="44"/>
        <v>6.564116164964863E-2</v>
      </c>
      <c r="H408">
        <f t="shared" si="44"/>
        <v>4.4482463644140192E-2</v>
      </c>
      <c r="I408">
        <f t="shared" si="44"/>
        <v>1.7471736896197326E-2</v>
      </c>
      <c r="J408">
        <f t="shared" si="44"/>
        <v>4.1882352941176496E-2</v>
      </c>
      <c r="K408">
        <f t="shared" si="44"/>
        <v>6.0386473429951695E-2</v>
      </c>
      <c r="L408">
        <f t="shared" si="44"/>
        <v>3.6404368524222908E-2</v>
      </c>
      <c r="M408">
        <f t="shared" si="44"/>
        <v>3.4008528784648162E-2</v>
      </c>
      <c r="N408">
        <f t="shared" si="44"/>
        <v>4.433111023930953E-2</v>
      </c>
      <c r="O408">
        <f t="shared" si="44"/>
        <v>5.5272895467160049E-2</v>
      </c>
      <c r="P408">
        <f t="shared" si="44"/>
        <v>3.9437269372693644E-2</v>
      </c>
      <c r="Q408">
        <f t="shared" si="44"/>
        <v>3.6641003706871872E-2</v>
      </c>
      <c r="R408">
        <f t="shared" si="44"/>
        <v>4.1172721478648824E-2</v>
      </c>
      <c r="S408">
        <f t="shared" si="44"/>
        <v>2.1966150522146285E-2</v>
      </c>
      <c r="T408">
        <f t="shared" si="44"/>
        <v>2.1736616949936522E-2</v>
      </c>
      <c r="U408">
        <f t="shared" si="44"/>
        <v>3.8425315501977725E-2</v>
      </c>
      <c r="V408">
        <f t="shared" si="44"/>
        <v>4.0976460331299154E-2</v>
      </c>
      <c r="W408">
        <f t="shared" si="44"/>
        <v>2.9679190255618527E-2</v>
      </c>
      <c r="X408">
        <f t="shared" si="44"/>
        <v>2.200783840820018E-2</v>
      </c>
      <c r="Y408">
        <f t="shared" si="44"/>
        <v>2.5039574039430267E-2</v>
      </c>
      <c r="Z408">
        <f t="shared" si="44"/>
        <v>1.585820895522393E-2</v>
      </c>
      <c r="AA408">
        <f t="shared" si="44"/>
        <v>2.1030494216614203E-2</v>
      </c>
      <c r="AB408">
        <f t="shared" si="44"/>
        <v>2.6874886508080568E-2</v>
      </c>
      <c r="AC408">
        <f t="shared" si="44"/>
        <v>1.5217136837176636E-2</v>
      </c>
      <c r="AD408">
        <f t="shared" si="44"/>
        <v>3.689636462289745E-2</v>
      </c>
      <c r="AE408">
        <f t="shared" si="44"/>
        <v>1.6857962697274031E-2</v>
      </c>
      <c r="AF408">
        <f t="shared" si="44"/>
        <v>4.071937563624034E-2</v>
      </c>
      <c r="AG408">
        <f t="shared" si="44"/>
        <v>2.7122641509433963E-2</v>
      </c>
      <c r="AH408">
        <f t="shared" si="44"/>
        <v>2.3308957952468078E-2</v>
      </c>
      <c r="AI408">
        <f t="shared" si="44"/>
        <v>4.2063492063492157E-2</v>
      </c>
      <c r="AJ408">
        <f t="shared" si="44"/>
        <v>3.1242431581496814E-2</v>
      </c>
      <c r="AK408">
        <f t="shared" si="44"/>
        <v>2.9232643118148698E-2</v>
      </c>
      <c r="AL408">
        <f t="shared" si="44"/>
        <v>3.9393939393939495E-2</v>
      </c>
      <c r="AM408">
        <f t="shared" si="44"/>
        <v>4.1021755601255525E-2</v>
      </c>
      <c r="AN408">
        <f t="shared" si="44"/>
        <v>3.0655129789863948E-2</v>
      </c>
      <c r="AO408">
        <f t="shared" si="44"/>
        <v>1.1943189154293092E-2</v>
      </c>
      <c r="AP408">
        <f t="shared" si="44"/>
        <v>2.4767801857585162E-2</v>
      </c>
      <c r="AQ408">
        <f t="shared" si="44"/>
        <v>3.6338704148097437E-2</v>
      </c>
      <c r="AR408">
        <f t="shared" si="44"/>
        <v>6.3009636767976246E-2</v>
      </c>
      <c r="AS408">
        <f t="shared" si="44"/>
        <v>3.4675615212528023E-2</v>
      </c>
      <c r="AT408">
        <f t="shared" si="44"/>
        <v>3.3381712626995678E-2</v>
      </c>
      <c r="AU408">
        <f t="shared" si="44"/>
        <v>6.7727272727272733E-2</v>
      </c>
      <c r="AV408">
        <f t="shared" si="44"/>
        <v>1.5951386251424188E-2</v>
      </c>
      <c r="AW408">
        <f t="shared" si="44"/>
        <v>3.349964362081246E-2</v>
      </c>
      <c r="AX408">
        <f t="shared" si="44"/>
        <v>2.8640059127864086E-2</v>
      </c>
      <c r="AY408">
        <f t="shared" si="44"/>
        <v>3.0716861855168746E-2</v>
      </c>
      <c r="AZ408">
        <f t="shared" si="44"/>
        <v>3.4000388575869442E-2</v>
      </c>
    </row>
    <row r="409" spans="2:52" x14ac:dyDescent="0.25">
      <c r="B409">
        <f t="shared" si="36"/>
        <v>3.5795639440286777E-3</v>
      </c>
      <c r="C409">
        <f t="shared" si="44"/>
        <v>-1.408450704225272E-3</v>
      </c>
      <c r="D409">
        <f t="shared" si="44"/>
        <v>-1.5898251192367936E-3</v>
      </c>
      <c r="E409">
        <f t="shared" si="44"/>
        <v>-1.4232209737827758E-2</v>
      </c>
      <c r="F409">
        <f t="shared" si="44"/>
        <v>-1.924187030979411E-3</v>
      </c>
      <c r="G409">
        <f t="shared" si="44"/>
        <v>2.4888003982080638E-2</v>
      </c>
      <c r="H409">
        <f t="shared" si="44"/>
        <v>-4.9140049140048679E-3</v>
      </c>
      <c r="I409">
        <f t="shared" si="44"/>
        <v>4.0404040404040404E-3</v>
      </c>
      <c r="J409">
        <f t="shared" si="44"/>
        <v>-1.3550135501355527E-3</v>
      </c>
      <c r="K409">
        <f t="shared" si="44"/>
        <v>2.6480637813211878E-2</v>
      </c>
      <c r="L409">
        <f t="shared" si="44"/>
        <v>-1.6211834639287292E-3</v>
      </c>
      <c r="M409">
        <f t="shared" si="44"/>
        <v>8.2482730178370083E-3</v>
      </c>
      <c r="N409">
        <f t="shared" si="44"/>
        <v>7.137490608564989E-3</v>
      </c>
      <c r="O409">
        <f t="shared" si="44"/>
        <v>2.5202717510409787E-2</v>
      </c>
      <c r="P409">
        <f t="shared" si="44"/>
        <v>5.9906811626358747E-3</v>
      </c>
      <c r="Q409">
        <f t="shared" si="44"/>
        <v>-3.5758492642001226E-3</v>
      </c>
      <c r="R409">
        <f t="shared" si="44"/>
        <v>8.8148873653281102E-3</v>
      </c>
      <c r="S409">
        <f t="shared" si="44"/>
        <v>0</v>
      </c>
      <c r="T409">
        <f t="shared" si="44"/>
        <v>3.9606201199501451E-3</v>
      </c>
      <c r="U409">
        <f t="shared" si="44"/>
        <v>9.2508615998549166E-3</v>
      </c>
      <c r="V409">
        <f t="shared" si="44"/>
        <v>3.3500837520937308E-3</v>
      </c>
      <c r="W409">
        <f t="shared" si="44"/>
        <v>2.499166944351859E-3</v>
      </c>
      <c r="X409">
        <f t="shared" si="44"/>
        <v>2.0648967551622419E-2</v>
      </c>
      <c r="Y409">
        <f t="shared" si="44"/>
        <v>5.1944405447141694E-3</v>
      </c>
      <c r="Z409">
        <f t="shared" si="44"/>
        <v>4.5403530252014403E-3</v>
      </c>
      <c r="AA409">
        <f t="shared" si="44"/>
        <v>-3.8619979402679111E-3</v>
      </c>
      <c r="AB409">
        <f t="shared" si="44"/>
        <v>1.7683465959328281E-3</v>
      </c>
      <c r="AC409">
        <f t="shared" si="44"/>
        <v>8.5322264499021003E-3</v>
      </c>
      <c r="AD409">
        <f t="shared" si="44"/>
        <v>4.1862899005756151E-3</v>
      </c>
      <c r="AE409">
        <f t="shared" si="44"/>
        <v>3.5273368606701942E-4</v>
      </c>
      <c r="AF409">
        <f t="shared" si="44"/>
        <v>-7.8252363873492648E-3</v>
      </c>
      <c r="AG409">
        <f t="shared" si="44"/>
        <v>3.8270187523918868E-3</v>
      </c>
      <c r="AH409">
        <f t="shared" si="44"/>
        <v>4.6895935685574109E-3</v>
      </c>
      <c r="AI409">
        <f t="shared" si="44"/>
        <v>-4.3792840822545085E-3</v>
      </c>
      <c r="AJ409">
        <f t="shared" si="44"/>
        <v>9.9812118365429775E-3</v>
      </c>
      <c r="AK409">
        <f t="shared" si="44"/>
        <v>3.9447731755423224E-3</v>
      </c>
      <c r="AL409">
        <f t="shared" si="44"/>
        <v>-4.0087463556852396E-3</v>
      </c>
      <c r="AM409">
        <f t="shared" si="44"/>
        <v>3.4102724059056011E-2</v>
      </c>
      <c r="AN409">
        <f t="shared" si="44"/>
        <v>2.3986567522189198E-3</v>
      </c>
      <c r="AO409">
        <f t="shared" si="44"/>
        <v>7.6555023923444978E-3</v>
      </c>
      <c r="AP409">
        <f t="shared" si="44"/>
        <v>-1.993957703927501E-2</v>
      </c>
      <c r="AQ409">
        <f t="shared" si="44"/>
        <v>-1.3231888852134771E-3</v>
      </c>
      <c r="AR409">
        <f t="shared" si="44"/>
        <v>4.8814504881450685E-3</v>
      </c>
      <c r="AS409">
        <f t="shared" si="44"/>
        <v>3.2432432432431741E-3</v>
      </c>
      <c r="AT409">
        <f t="shared" si="44"/>
        <v>7.958801498127421E-3</v>
      </c>
      <c r="AU409">
        <f t="shared" si="44"/>
        <v>1.6602809706257982E-2</v>
      </c>
      <c r="AV409">
        <f t="shared" si="44"/>
        <v>-3.7383177570093459E-3</v>
      </c>
      <c r="AW409">
        <f t="shared" si="44"/>
        <v>6.8965517241379309E-3</v>
      </c>
      <c r="AX409">
        <f t="shared" si="44"/>
        <v>1.419076701993891E-2</v>
      </c>
      <c r="AY409">
        <f t="shared" si="44"/>
        <v>-6.8802830745035249E-3</v>
      </c>
      <c r="AZ409">
        <f t="shared" si="44"/>
        <v>-8.8312664411875023E-3</v>
      </c>
    </row>
    <row r="410" spans="2:52" x14ac:dyDescent="0.25">
      <c r="B410">
        <f t="shared" si="36"/>
        <v>-1.454328312208717E-3</v>
      </c>
      <c r="C410">
        <f t="shared" si="44"/>
        <v>5.6417489421719527E-3</v>
      </c>
      <c r="D410">
        <f t="shared" si="44"/>
        <v>5.3078556263269636E-3</v>
      </c>
      <c r="E410">
        <f t="shared" si="44"/>
        <v>3.0395136778115935E-3</v>
      </c>
      <c r="F410">
        <f t="shared" si="44"/>
        <v>0</v>
      </c>
      <c r="G410">
        <f t="shared" si="44"/>
        <v>-9.1063623118018463E-3</v>
      </c>
      <c r="H410">
        <f t="shared" si="44"/>
        <v>-4.5267489711933919E-3</v>
      </c>
      <c r="I410">
        <f t="shared" si="44"/>
        <v>0</v>
      </c>
      <c r="J410">
        <f t="shared" si="44"/>
        <v>-3.0529172320216645E-3</v>
      </c>
      <c r="K410">
        <f t="shared" si="44"/>
        <v>0</v>
      </c>
      <c r="L410">
        <f t="shared" si="44"/>
        <v>-8.1190798376187107E-4</v>
      </c>
      <c r="M410">
        <f t="shared" si="44"/>
        <v>-3.3745781777279119E-3</v>
      </c>
      <c r="N410">
        <f t="shared" si="44"/>
        <v>0</v>
      </c>
      <c r="O410">
        <f t="shared" si="44"/>
        <v>-4.7028644719965557E-3</v>
      </c>
      <c r="P410">
        <f t="shared" si="44"/>
        <v>0</v>
      </c>
      <c r="Q410">
        <f t="shared" si="44"/>
        <v>-1.0904071773637078E-2</v>
      </c>
      <c r="R410">
        <f t="shared" si="44"/>
        <v>0</v>
      </c>
      <c r="S410">
        <f t="shared" si="44"/>
        <v>2.4665257223396358E-3</v>
      </c>
      <c r="T410">
        <f t="shared" si="44"/>
        <v>-2.9305680793508242E-3</v>
      </c>
      <c r="U410">
        <f t="shared" si="44"/>
        <v>-1.8691588785046745E-2</v>
      </c>
      <c r="V410">
        <f t="shared" si="44"/>
        <v>-8.3472454090153419E-4</v>
      </c>
      <c r="W410">
        <f t="shared" si="44"/>
        <v>-2.9915240152900069E-3</v>
      </c>
      <c r="X410">
        <f t="shared" si="44"/>
        <v>0</v>
      </c>
      <c r="Y410">
        <f t="shared" si="44"/>
        <v>-1.8156424581004954E-3</v>
      </c>
      <c r="Z410">
        <f t="shared" si="44"/>
        <v>4.0119851708902863E-3</v>
      </c>
      <c r="AA410">
        <f t="shared" si="44"/>
        <v>0</v>
      </c>
      <c r="AB410">
        <f t="shared" si="44"/>
        <v>-6.7078552515444922E-3</v>
      </c>
      <c r="AC410">
        <f t="shared" si="44"/>
        <v>0</v>
      </c>
      <c r="AD410">
        <f t="shared" si="44"/>
        <v>0</v>
      </c>
      <c r="AE410">
        <f t="shared" si="44"/>
        <v>0</v>
      </c>
      <c r="AF410">
        <f t="shared" si="44"/>
        <v>1.9717384160367639E-3</v>
      </c>
      <c r="AG410">
        <f t="shared" si="44"/>
        <v>0</v>
      </c>
      <c r="AH410">
        <f t="shared" si="44"/>
        <v>-8.890864636585718E-4</v>
      </c>
      <c r="AI410">
        <f t="shared" si="44"/>
        <v>0</v>
      </c>
      <c r="AJ410">
        <f t="shared" si="44"/>
        <v>0</v>
      </c>
      <c r="AK410">
        <f t="shared" si="44"/>
        <v>-1.0609037328094286E-2</v>
      </c>
      <c r="AL410">
        <f t="shared" si="44"/>
        <v>-1.4635931211122997E-3</v>
      </c>
      <c r="AM410">
        <f t="shared" si="44"/>
        <v>0</v>
      </c>
      <c r="AN410">
        <f t="shared" si="44"/>
        <v>-1.1366355587461191E-2</v>
      </c>
      <c r="AO410">
        <f t="shared" si="44"/>
        <v>0</v>
      </c>
      <c r="AP410">
        <f t="shared" si="44"/>
        <v>3.0826140567201702E-3</v>
      </c>
      <c r="AQ410">
        <f t="shared" si="44"/>
        <v>-1.523683338853914E-2</v>
      </c>
      <c r="AR410">
        <f t="shared" si="44"/>
        <v>1.5267175572519128E-2</v>
      </c>
      <c r="AS410">
        <f t="shared" si="44"/>
        <v>5.9267241379311955E-3</v>
      </c>
      <c r="AT410">
        <f t="shared" si="44"/>
        <v>-7.4314909428705184E-3</v>
      </c>
      <c r="AU410">
        <f t="shared" si="44"/>
        <v>0</v>
      </c>
      <c r="AV410">
        <f t="shared" si="44"/>
        <v>-3.0018761726079224E-3</v>
      </c>
      <c r="AW410">
        <f t="shared" si="44"/>
        <v>-8.9041095890411738E-3</v>
      </c>
      <c r="AX410">
        <f t="shared" si="44"/>
        <v>-2.3025150549061736E-3</v>
      </c>
      <c r="AY410">
        <f t="shared" si="44"/>
        <v>-1.5043547110055525E-3</v>
      </c>
      <c r="AZ410">
        <f t="shared" si="44"/>
        <v>-3.7914691943128501E-3</v>
      </c>
    </row>
    <row r="411" spans="2:52" x14ac:dyDescent="0.25">
      <c r="B411">
        <f t="shared" si="36"/>
        <v>-2.9675498583742368E-2</v>
      </c>
      <c r="C411">
        <f t="shared" si="44"/>
        <v>-1.6830294530154319E-2</v>
      </c>
      <c r="D411">
        <f t="shared" si="44"/>
        <v>-3.1678986272439279E-2</v>
      </c>
      <c r="E411">
        <f t="shared" si="44"/>
        <v>-2.5000000000000085E-2</v>
      </c>
      <c r="F411">
        <f t="shared" si="44"/>
        <v>-3.7979564295353853E-2</v>
      </c>
      <c r="G411">
        <f t="shared" si="44"/>
        <v>-9.6801862516849198E-3</v>
      </c>
      <c r="H411">
        <f t="shared" si="44"/>
        <v>-3.2244729226953331E-2</v>
      </c>
      <c r="I411">
        <f t="shared" si="44"/>
        <v>-2.5294624892210404E-2</v>
      </c>
      <c r="J411">
        <f t="shared" si="44"/>
        <v>-2.461154587728254E-2</v>
      </c>
      <c r="K411">
        <f t="shared" si="44"/>
        <v>-3.0790568654646387E-2</v>
      </c>
      <c r="L411">
        <f t="shared" si="44"/>
        <v>-2.8710725893824392E-2</v>
      </c>
      <c r="M411">
        <f t="shared" si="44"/>
        <v>-2.7395854709624336E-2</v>
      </c>
      <c r="N411">
        <f t="shared" si="44"/>
        <v>-3.3942558746736295E-2</v>
      </c>
      <c r="O411">
        <f t="shared" si="44"/>
        <v>-3.1786941580756095E-2</v>
      </c>
      <c r="P411">
        <f t="shared" si="44"/>
        <v>-2.9554477282752487E-2</v>
      </c>
      <c r="Q411">
        <f t="shared" si="44"/>
        <v>-2.4420876360591683E-2</v>
      </c>
      <c r="R411">
        <f t="shared" si="44"/>
        <v>-2.0995145631067962E-2</v>
      </c>
      <c r="S411">
        <f t="shared" si="44"/>
        <v>-2.3550087873462175E-2</v>
      </c>
      <c r="T411">
        <f t="shared" si="44"/>
        <v>-1.831336197151244E-2</v>
      </c>
      <c r="U411">
        <f t="shared" si="44"/>
        <v>-2.8021978021977947E-2</v>
      </c>
      <c r="V411">
        <f t="shared" si="44"/>
        <v>-2.5898078529657472E-2</v>
      </c>
      <c r="W411">
        <f t="shared" si="44"/>
        <v>-2.133688948158028E-2</v>
      </c>
      <c r="X411">
        <f t="shared" si="44"/>
        <v>-2.2543352601156069E-2</v>
      </c>
      <c r="Y411">
        <f t="shared" si="44"/>
        <v>-2.196725898978583E-2</v>
      </c>
      <c r="Z411">
        <f t="shared" si="44"/>
        <v>-1.9979767324228608E-2</v>
      </c>
      <c r="AA411">
        <f t="shared" si="44"/>
        <v>-2.3520289480485828E-2</v>
      </c>
      <c r="AB411">
        <f t="shared" si="44"/>
        <v>-2.9500622001066353E-2</v>
      </c>
      <c r="AC411">
        <f t="shared" si="44"/>
        <v>-3.7041271293014849E-2</v>
      </c>
      <c r="AD411">
        <f t="shared" si="44"/>
        <v>-1.771756122980719E-2</v>
      </c>
      <c r="AE411">
        <f t="shared" si="44"/>
        <v>-3.5613540197461213E-2</v>
      </c>
      <c r="AF411">
        <f t="shared" si="44"/>
        <v>-2.7222040013119002E-2</v>
      </c>
      <c r="AG411">
        <f t="shared" si="44"/>
        <v>-2.2874571101791842E-2</v>
      </c>
      <c r="AH411">
        <f t="shared" si="44"/>
        <v>-3.9154616240267073E-2</v>
      </c>
      <c r="AI411">
        <f t="shared" si="44"/>
        <v>-3.1746031746031682E-2</v>
      </c>
      <c r="AJ411">
        <f t="shared" si="44"/>
        <v>-1.2440413905359894E-2</v>
      </c>
      <c r="AK411">
        <f t="shared" si="44"/>
        <v>-2.8594122319300988E-2</v>
      </c>
      <c r="AL411">
        <f t="shared" si="44"/>
        <v>-3.0414071088310676E-2</v>
      </c>
      <c r="AM411">
        <f t="shared" si="44"/>
        <v>-2.9861250754072033E-2</v>
      </c>
      <c r="AN411">
        <f t="shared" si="44"/>
        <v>-3.3522933559239999E-2</v>
      </c>
      <c r="AO411">
        <f t="shared" si="44"/>
        <v>-1.4561570117125673E-2</v>
      </c>
      <c r="AP411">
        <f t="shared" si="44"/>
        <v>-2.9502151198524919E-2</v>
      </c>
      <c r="AQ411">
        <f t="shared" ref="C411:AZ416" si="45">IF(AQ172="","",(AQ173-AQ172)/AQ172)</f>
        <v>-2.9936091490077477E-2</v>
      </c>
      <c r="AR411">
        <f t="shared" si="45"/>
        <v>-1.7088174982911822E-2</v>
      </c>
      <c r="AS411">
        <f t="shared" si="45"/>
        <v>-1.4461703267273867E-2</v>
      </c>
      <c r="AT411">
        <f t="shared" si="45"/>
        <v>-1.4506317267196979E-2</v>
      </c>
      <c r="AU411">
        <f t="shared" si="45"/>
        <v>-4.8994974874371856E-2</v>
      </c>
      <c r="AV411">
        <f t="shared" si="45"/>
        <v>-2.1452766277756826E-2</v>
      </c>
      <c r="AW411">
        <f t="shared" si="45"/>
        <v>-2.280580511402891E-2</v>
      </c>
      <c r="AX411">
        <f t="shared" si="45"/>
        <v>-2.0947985087875019E-2</v>
      </c>
      <c r="AY411">
        <f t="shared" si="45"/>
        <v>-3.1599397351518538E-2</v>
      </c>
      <c r="AZ411">
        <f t="shared" si="45"/>
        <v>-2.6260704091341493E-2</v>
      </c>
    </row>
    <row r="412" spans="2:52" x14ac:dyDescent="0.25">
      <c r="B412">
        <f t="shared" si="36"/>
        <v>1.4711680875807568E-3</v>
      </c>
      <c r="C412">
        <f t="shared" si="45"/>
        <v>2.8530670470756471E-3</v>
      </c>
      <c r="D412">
        <f t="shared" si="45"/>
        <v>-5.4525627044707916E-4</v>
      </c>
      <c r="E412">
        <f t="shared" si="45"/>
        <v>-7.7700077700073287E-4</v>
      </c>
      <c r="F412">
        <f t="shared" si="45"/>
        <v>-4.0080160320639006E-4</v>
      </c>
      <c r="G412">
        <f t="shared" si="45"/>
        <v>-8.6612224696855818E-3</v>
      </c>
      <c r="H412">
        <f t="shared" si="45"/>
        <v>1.1106364801366913E-2</v>
      </c>
      <c r="I412">
        <f t="shared" si="45"/>
        <v>4.423473901503981E-4</v>
      </c>
      <c r="J412">
        <f t="shared" si="45"/>
        <v>1.4418604651162731E-2</v>
      </c>
      <c r="K412">
        <f t="shared" si="45"/>
        <v>-1.1734401831711408E-2</v>
      </c>
      <c r="L412">
        <f t="shared" si="45"/>
        <v>1.5616285554935766E-2</v>
      </c>
      <c r="M412">
        <f t="shared" si="45"/>
        <v>1.0971621479058887E-2</v>
      </c>
      <c r="N412">
        <f t="shared" si="45"/>
        <v>1.891891891891892E-2</v>
      </c>
      <c r="O412">
        <f t="shared" si="45"/>
        <v>-4.6583850931677211E-3</v>
      </c>
      <c r="P412">
        <f t="shared" si="45"/>
        <v>9.3181818181818695E-3</v>
      </c>
      <c r="Q412">
        <f t="shared" si="45"/>
        <v>-3.289944213989269E-3</v>
      </c>
      <c r="R412">
        <f t="shared" si="45"/>
        <v>2.0701623899838848E-2</v>
      </c>
      <c r="S412">
        <f t="shared" si="45"/>
        <v>8.9992800575953921E-3</v>
      </c>
      <c r="T412">
        <f t="shared" si="45"/>
        <v>4.0304007369874979E-3</v>
      </c>
      <c r="U412">
        <f t="shared" si="45"/>
        <v>-2.8264556246467998E-3</v>
      </c>
      <c r="V412">
        <f t="shared" si="45"/>
        <v>6.7181246426531319E-3</v>
      </c>
      <c r="W412">
        <f t="shared" si="45"/>
        <v>-5.4505195026401006E-3</v>
      </c>
      <c r="X412">
        <f t="shared" si="45"/>
        <v>7.392075694855115E-3</v>
      </c>
      <c r="Y412">
        <f t="shared" si="45"/>
        <v>7.1530758226033119E-4</v>
      </c>
      <c r="Z412">
        <f t="shared" si="45"/>
        <v>2.0645161290322139E-3</v>
      </c>
      <c r="AA412">
        <f t="shared" si="45"/>
        <v>3.9703546850184904E-3</v>
      </c>
      <c r="AB412">
        <f t="shared" si="45"/>
        <v>4.9441494231826245E-3</v>
      </c>
      <c r="AC412">
        <f t="shared" si="45"/>
        <v>1.3771815267719367E-2</v>
      </c>
      <c r="AD412">
        <f t="shared" si="45"/>
        <v>3.5366931918656055E-3</v>
      </c>
      <c r="AE412">
        <f t="shared" si="45"/>
        <v>-2.1937842778793418E-3</v>
      </c>
      <c r="AF412">
        <f t="shared" si="45"/>
        <v>1.8880647336480063E-2</v>
      </c>
      <c r="AG412">
        <f t="shared" si="45"/>
        <v>5.8525165821303156E-3</v>
      </c>
      <c r="AH412">
        <f t="shared" si="45"/>
        <v>8.7983329474415964E-3</v>
      </c>
      <c r="AI412">
        <f t="shared" si="45"/>
        <v>2.5676476397393073E-3</v>
      </c>
      <c r="AJ412">
        <f t="shared" si="45"/>
        <v>-2.354603249351681E-4</v>
      </c>
      <c r="AK412">
        <f t="shared" si="45"/>
        <v>-2.3712183156173419E-2</v>
      </c>
      <c r="AL412">
        <f t="shared" si="45"/>
        <v>-1.1337868480726053E-3</v>
      </c>
      <c r="AM412">
        <f t="shared" si="45"/>
        <v>3.1091304798424708E-3</v>
      </c>
      <c r="AN412">
        <f t="shared" si="45"/>
        <v>-1.7530678687703775E-3</v>
      </c>
      <c r="AO412">
        <f t="shared" si="45"/>
        <v>3.8548024413748794E-3</v>
      </c>
      <c r="AP412">
        <f t="shared" si="45"/>
        <v>2.4699176694110148E-2</v>
      </c>
      <c r="AQ412">
        <f t="shared" si="45"/>
        <v>2.0457697642163781E-2</v>
      </c>
      <c r="AR412">
        <f t="shared" si="45"/>
        <v>4.8678720445061545E-3</v>
      </c>
      <c r="AS412">
        <f t="shared" si="45"/>
        <v>-1.2499999999999831E-2</v>
      </c>
      <c r="AT412">
        <f t="shared" si="45"/>
        <v>6.6476733143400078E-3</v>
      </c>
      <c r="AU412">
        <f t="shared" si="45"/>
        <v>-1.9815059445178335E-3</v>
      </c>
      <c r="AV412">
        <f t="shared" si="45"/>
        <v>0</v>
      </c>
      <c r="AW412">
        <f t="shared" si="45"/>
        <v>9.900990099009941E-3</v>
      </c>
      <c r="AX412">
        <f t="shared" si="45"/>
        <v>7.2529465095193377E-4</v>
      </c>
      <c r="AY412">
        <f t="shared" si="45"/>
        <v>2.3746161719549572E-3</v>
      </c>
      <c r="AZ412">
        <f t="shared" si="45"/>
        <v>5.8628102403754422E-4</v>
      </c>
    </row>
    <row r="413" spans="2:52" x14ac:dyDescent="0.25">
      <c r="B413">
        <f t="shared" si="36"/>
        <v>2.4662111862892674E-2</v>
      </c>
      <c r="C413">
        <f t="shared" si="45"/>
        <v>1.1379800853485025E-2</v>
      </c>
      <c r="D413">
        <f t="shared" si="45"/>
        <v>1.9094380796508454E-2</v>
      </c>
      <c r="E413">
        <f t="shared" si="45"/>
        <v>1.8273716951788449E-2</v>
      </c>
      <c r="F413">
        <f t="shared" si="45"/>
        <v>1.5838011226944622E-2</v>
      </c>
      <c r="G413">
        <f t="shared" si="45"/>
        <v>3.4448327508736776E-2</v>
      </c>
      <c r="H413">
        <f t="shared" si="45"/>
        <v>3.6332910857625786E-2</v>
      </c>
      <c r="I413">
        <f t="shared" si="45"/>
        <v>1.709653647752395E-2</v>
      </c>
      <c r="J413">
        <f t="shared" si="45"/>
        <v>2.6020174232003788E-2</v>
      </c>
      <c r="K413">
        <f t="shared" si="45"/>
        <v>3.0553142195192617E-2</v>
      </c>
      <c r="L413">
        <f t="shared" si="45"/>
        <v>2.5260845689181737E-2</v>
      </c>
      <c r="M413">
        <f t="shared" si="45"/>
        <v>1.4609203798393047E-2</v>
      </c>
      <c r="N413">
        <f t="shared" si="45"/>
        <v>1.4399393709738537E-2</v>
      </c>
      <c r="O413">
        <f t="shared" si="45"/>
        <v>2.5183864497437099E-2</v>
      </c>
      <c r="P413">
        <f t="shared" si="45"/>
        <v>2.1841927493807676E-2</v>
      </c>
      <c r="Q413">
        <f t="shared" si="45"/>
        <v>3.4443168771526853E-2</v>
      </c>
      <c r="R413">
        <f t="shared" si="45"/>
        <v>3.1697838231722127E-2</v>
      </c>
      <c r="S413">
        <f t="shared" si="45"/>
        <v>2.9967891544773376E-2</v>
      </c>
      <c r="T413">
        <f t="shared" si="45"/>
        <v>1.5483426998509102E-2</v>
      </c>
      <c r="U413">
        <f t="shared" si="45"/>
        <v>7.1806500377929435E-3</v>
      </c>
      <c r="V413">
        <f t="shared" si="45"/>
        <v>1.2920630413176154E-2</v>
      </c>
      <c r="W413">
        <f t="shared" si="45"/>
        <v>2.4661757150196913E-2</v>
      </c>
      <c r="X413">
        <f t="shared" si="45"/>
        <v>5.8702670971529205E-3</v>
      </c>
      <c r="Y413">
        <f t="shared" si="45"/>
        <v>2.3731236597569642E-2</v>
      </c>
      <c r="Z413">
        <f t="shared" si="45"/>
        <v>1.7769765645119878E-2</v>
      </c>
      <c r="AA413">
        <f t="shared" si="45"/>
        <v>1.3973108357500688E-2</v>
      </c>
      <c r="AB413">
        <f t="shared" si="45"/>
        <v>2.2594752186588827E-2</v>
      </c>
      <c r="AC413">
        <f t="shared" si="45"/>
        <v>1.1828082913690155E-2</v>
      </c>
      <c r="AD413">
        <f t="shared" si="45"/>
        <v>2.1321585903083702E-2</v>
      </c>
      <c r="AE413">
        <f t="shared" si="45"/>
        <v>2.3085379259802124E-2</v>
      </c>
      <c r="AF413">
        <f t="shared" si="45"/>
        <v>3.6730641958967553E-2</v>
      </c>
      <c r="AG413">
        <f t="shared" si="45"/>
        <v>1.7067494181536073E-2</v>
      </c>
      <c r="AH413">
        <f t="shared" si="45"/>
        <v>2.5476245122790897E-2</v>
      </c>
      <c r="AI413">
        <f t="shared" si="45"/>
        <v>1.3790386130811662E-2</v>
      </c>
      <c r="AJ413">
        <f t="shared" si="45"/>
        <v>1.1069241639189799E-2</v>
      </c>
      <c r="AK413">
        <f t="shared" si="45"/>
        <v>1.3400335008375222E-2</v>
      </c>
      <c r="AL413">
        <f t="shared" si="45"/>
        <v>2.7998486568293682E-2</v>
      </c>
      <c r="AM413">
        <f t="shared" si="45"/>
        <v>1.9320177704308345E-2</v>
      </c>
      <c r="AN413">
        <f t="shared" si="45"/>
        <v>1.0411440040140515E-2</v>
      </c>
      <c r="AO413">
        <f t="shared" si="45"/>
        <v>1.9199999999999998E-2</v>
      </c>
      <c r="AP413">
        <f t="shared" si="45"/>
        <v>1.7923362175525426E-2</v>
      </c>
      <c r="AQ413">
        <f t="shared" si="45"/>
        <v>2.0387359836901122E-2</v>
      </c>
      <c r="AR413">
        <f t="shared" si="45"/>
        <v>2.4221453287197332E-2</v>
      </c>
      <c r="AS413">
        <f t="shared" si="45"/>
        <v>1.4309301045679582E-2</v>
      </c>
      <c r="AT413">
        <f t="shared" si="45"/>
        <v>2.0283018867924583E-2</v>
      </c>
      <c r="AU413">
        <f t="shared" si="45"/>
        <v>3.2870063975292303E-2</v>
      </c>
      <c r="AV413">
        <f t="shared" si="45"/>
        <v>1.4230769230769187E-2</v>
      </c>
      <c r="AW413">
        <f t="shared" si="45"/>
        <v>1.5406162464985914E-2</v>
      </c>
      <c r="AX413">
        <f t="shared" si="45"/>
        <v>1.8481608987135408E-2</v>
      </c>
      <c r="AY413">
        <f t="shared" si="45"/>
        <v>2.0258955193399448E-2</v>
      </c>
      <c r="AZ413">
        <f t="shared" si="45"/>
        <v>3.5156249999999944E-2</v>
      </c>
    </row>
    <row r="414" spans="2:52" x14ac:dyDescent="0.25">
      <c r="B414">
        <f t="shared" si="36"/>
        <v>-2.5453747025337484E-2</v>
      </c>
      <c r="C414">
        <f t="shared" si="45"/>
        <v>-7.735583684950734E-3</v>
      </c>
      <c r="D414">
        <f t="shared" si="45"/>
        <v>-1.0171306209850137E-2</v>
      </c>
      <c r="E414">
        <f t="shared" si="45"/>
        <v>-9.1638029782358816E-3</v>
      </c>
      <c r="F414">
        <f t="shared" si="45"/>
        <v>-2.605091770278269E-2</v>
      </c>
      <c r="G414">
        <f t="shared" si="45"/>
        <v>-3.5714285714285643E-2</v>
      </c>
      <c r="H414">
        <f t="shared" si="45"/>
        <v>-4.0358744394618853E-2</v>
      </c>
      <c r="I414">
        <f t="shared" si="45"/>
        <v>-1.9127662657585857E-2</v>
      </c>
      <c r="J414">
        <f t="shared" si="45"/>
        <v>-2.6142330465869772E-2</v>
      </c>
      <c r="K414">
        <f t="shared" si="45"/>
        <v>-5.0442602220036659E-2</v>
      </c>
      <c r="L414">
        <f t="shared" si="45"/>
        <v>-2.3031601499732102E-2</v>
      </c>
      <c r="M414">
        <f t="shared" si="45"/>
        <v>-1.8924200349686345E-2</v>
      </c>
      <c r="N414">
        <f t="shared" si="45"/>
        <v>-2.6148673888681358E-2</v>
      </c>
      <c r="O414">
        <f t="shared" si="45"/>
        <v>-3.521739130434777E-2</v>
      </c>
      <c r="P414">
        <f t="shared" si="45"/>
        <v>-1.696782723666811E-2</v>
      </c>
      <c r="Q414">
        <f t="shared" si="45"/>
        <v>-2.0948945615982314E-2</v>
      </c>
      <c r="R414">
        <f t="shared" si="45"/>
        <v>-1.5538552089464391E-2</v>
      </c>
      <c r="S414">
        <f t="shared" si="45"/>
        <v>-3.0481468652580574E-2</v>
      </c>
      <c r="T414">
        <f t="shared" si="45"/>
        <v>-2.8009939010616713E-2</v>
      </c>
      <c r="U414">
        <f t="shared" si="45"/>
        <v>-2.8517823639774884E-2</v>
      </c>
      <c r="V414">
        <f t="shared" si="45"/>
        <v>-2.4530417717970283E-2</v>
      </c>
      <c r="W414">
        <f t="shared" si="45"/>
        <v>-2.6909577135216439E-2</v>
      </c>
      <c r="X414">
        <f t="shared" si="45"/>
        <v>-9.3376130726583011E-3</v>
      </c>
      <c r="Y414">
        <f t="shared" si="45"/>
        <v>-2.3600055858120344E-2</v>
      </c>
      <c r="Z414">
        <f t="shared" si="45"/>
        <v>-2.1002024291498111E-2</v>
      </c>
      <c r="AA414">
        <f t="shared" si="45"/>
        <v>-1.8200728029121239E-2</v>
      </c>
      <c r="AB414">
        <f t="shared" si="45"/>
        <v>-2.9044903777619306E-2</v>
      </c>
      <c r="AC414">
        <f t="shared" si="45"/>
        <v>-2.2106481481481508E-2</v>
      </c>
      <c r="AD414">
        <f t="shared" si="45"/>
        <v>-1.7080745341614908E-2</v>
      </c>
      <c r="AE414">
        <f t="shared" si="45"/>
        <v>-3.4383954154727794E-2</v>
      </c>
      <c r="AF414">
        <f t="shared" si="45"/>
        <v>-1.3086498563676878E-2</v>
      </c>
      <c r="AG414">
        <f t="shared" si="45"/>
        <v>-1.9450800915331808E-2</v>
      </c>
      <c r="AH414">
        <f t="shared" si="45"/>
        <v>-2.7529095792300735E-2</v>
      </c>
      <c r="AI414">
        <f t="shared" si="45"/>
        <v>-2.4873688301593491E-2</v>
      </c>
      <c r="AJ414">
        <f t="shared" si="45"/>
        <v>-1.7004425809457283E-2</v>
      </c>
      <c r="AK414">
        <f t="shared" si="45"/>
        <v>-2.0247933884297457E-2</v>
      </c>
      <c r="AL414">
        <f t="shared" si="45"/>
        <v>-3.5701140964298946E-2</v>
      </c>
      <c r="AM414">
        <f t="shared" si="45"/>
        <v>-2.9191161564970675E-2</v>
      </c>
      <c r="AN414">
        <f t="shared" si="45"/>
        <v>-2.3463687150837995E-2</v>
      </c>
      <c r="AO414">
        <f t="shared" si="45"/>
        <v>-1.6326530612244899E-2</v>
      </c>
      <c r="AP414">
        <f t="shared" si="45"/>
        <v>-4.6751669702489347E-2</v>
      </c>
      <c r="AQ414">
        <f t="shared" si="45"/>
        <v>-2.7972027972028083E-2</v>
      </c>
      <c r="AR414">
        <f t="shared" si="45"/>
        <v>-2.3648648648648744E-2</v>
      </c>
      <c r="AS414">
        <f t="shared" si="45"/>
        <v>-2.6587086272381901E-2</v>
      </c>
      <c r="AT414">
        <f t="shared" si="45"/>
        <v>-3.0975496994914548E-2</v>
      </c>
      <c r="AU414">
        <f t="shared" si="45"/>
        <v>-4.5279794959419049E-2</v>
      </c>
      <c r="AV414">
        <f t="shared" si="45"/>
        <v>-1.6306408797876419E-2</v>
      </c>
      <c r="AW414">
        <f t="shared" si="45"/>
        <v>-2.8965517241379232E-2</v>
      </c>
      <c r="AX414">
        <f t="shared" si="45"/>
        <v>-2.7397260273972587E-2</v>
      </c>
      <c r="AY414">
        <f t="shared" si="45"/>
        <v>-2.414027783337996E-2</v>
      </c>
      <c r="AZ414">
        <f t="shared" si="45"/>
        <v>-4.0377358490566048E-2</v>
      </c>
    </row>
    <row r="415" spans="2:52" x14ac:dyDescent="0.25">
      <c r="B415">
        <f t="shared" si="36"/>
        <v>5.5861849603732498E-3</v>
      </c>
      <c r="C415">
        <f t="shared" si="45"/>
        <v>8.504606661942006E-3</v>
      </c>
      <c r="D415">
        <f t="shared" si="45"/>
        <v>1.081665765278529E-2</v>
      </c>
      <c r="E415">
        <f t="shared" si="45"/>
        <v>3.4682080924854615E-3</v>
      </c>
      <c r="F415">
        <f t="shared" si="45"/>
        <v>1.0131712259371835E-3</v>
      </c>
      <c r="G415">
        <f t="shared" si="45"/>
        <v>2.5025025025020048E-4</v>
      </c>
      <c r="H415">
        <f t="shared" si="45"/>
        <v>1.5293118096856391E-2</v>
      </c>
      <c r="I415">
        <f t="shared" si="45"/>
        <v>4.5797015807357072E-3</v>
      </c>
      <c r="J415">
        <f t="shared" si="45"/>
        <v>1.204542847309851E-2</v>
      </c>
      <c r="K415">
        <f t="shared" si="45"/>
        <v>-5.6229653743710487E-3</v>
      </c>
      <c r="L415">
        <f t="shared" si="45"/>
        <v>1.0964912280701131E-3</v>
      </c>
      <c r="M415">
        <f t="shared" si="45"/>
        <v>3.3546493343117011E-3</v>
      </c>
      <c r="N415">
        <f t="shared" si="45"/>
        <v>8.0552359033371698E-3</v>
      </c>
      <c r="O415">
        <f t="shared" si="45"/>
        <v>-2.2532672374955194E-4</v>
      </c>
      <c r="P415">
        <f t="shared" si="45"/>
        <v>1.1656579242322324E-2</v>
      </c>
      <c r="Q415">
        <f t="shared" si="45"/>
        <v>1.2611591327759681E-2</v>
      </c>
      <c r="R415">
        <f t="shared" si="45"/>
        <v>8.9680736577783093E-3</v>
      </c>
      <c r="S415">
        <f t="shared" si="45"/>
        <v>4.6445158985352324E-3</v>
      </c>
      <c r="T415">
        <f t="shared" si="45"/>
        <v>2.2077620264931179E-3</v>
      </c>
      <c r="U415">
        <f t="shared" si="45"/>
        <v>-2.7037466203167701E-3</v>
      </c>
      <c r="V415">
        <f t="shared" si="45"/>
        <v>4.5983618335966826E-3</v>
      </c>
      <c r="W415">
        <f t="shared" si="45"/>
        <v>4.1222947440742357E-3</v>
      </c>
      <c r="X415">
        <f t="shared" si="45"/>
        <v>8.8365243004418263E-4</v>
      </c>
      <c r="Y415">
        <f t="shared" si="45"/>
        <v>1.0726544622425629E-2</v>
      </c>
      <c r="Z415">
        <f t="shared" si="45"/>
        <v>1.0338588782630952E-3</v>
      </c>
      <c r="AA415">
        <f t="shared" si="45"/>
        <v>1.9862288135593974E-3</v>
      </c>
      <c r="AB415">
        <f t="shared" si="45"/>
        <v>1.8351991191040576E-4</v>
      </c>
      <c r="AC415">
        <f t="shared" si="45"/>
        <v>8.048289738430664E-3</v>
      </c>
      <c r="AD415">
        <f t="shared" si="45"/>
        <v>3.5106196243637E-3</v>
      </c>
      <c r="AE415">
        <f t="shared" si="45"/>
        <v>1.0014836795252226E-2</v>
      </c>
      <c r="AF415">
        <f t="shared" si="45"/>
        <v>1.1966364812419063E-2</v>
      </c>
      <c r="AG415">
        <f t="shared" si="45"/>
        <v>7.3901205756514978E-3</v>
      </c>
      <c r="AH415">
        <f t="shared" si="45"/>
        <v>8.5155350978135189E-3</v>
      </c>
      <c r="AI415">
        <f t="shared" si="45"/>
        <v>8.369868473495393E-3</v>
      </c>
      <c r="AJ415">
        <f t="shared" si="45"/>
        <v>8.0568720379146381E-3</v>
      </c>
      <c r="AK415">
        <f t="shared" si="45"/>
        <v>1.6870518768451769E-3</v>
      </c>
      <c r="AL415">
        <f t="shared" si="45"/>
        <v>1.3358778625954254E-2</v>
      </c>
      <c r="AM415">
        <f t="shared" si="45"/>
        <v>2.8189601169346895E-3</v>
      </c>
      <c r="AN415">
        <f t="shared" si="45"/>
        <v>-3.5596236969234149E-3</v>
      </c>
      <c r="AO415">
        <f t="shared" si="45"/>
        <v>1.021385253750399E-2</v>
      </c>
      <c r="AP415">
        <f t="shared" si="45"/>
        <v>0</v>
      </c>
      <c r="AQ415">
        <f t="shared" si="45"/>
        <v>4.4535799931483778E-3</v>
      </c>
      <c r="AR415">
        <f t="shared" si="45"/>
        <v>6.9204152249135939E-3</v>
      </c>
      <c r="AS415">
        <f t="shared" si="45"/>
        <v>1.6722408026754506E-3</v>
      </c>
      <c r="AT415">
        <f t="shared" si="45"/>
        <v>1.1450381679389341E-2</v>
      </c>
      <c r="AU415">
        <f t="shared" si="45"/>
        <v>7.1588366890380315E-3</v>
      </c>
      <c r="AV415">
        <f t="shared" si="45"/>
        <v>2.698535080956228E-3</v>
      </c>
      <c r="AW415">
        <f t="shared" si="45"/>
        <v>7.1022727272723231E-4</v>
      </c>
      <c r="AX415">
        <f t="shared" si="45"/>
        <v>5.670385952076004E-3</v>
      </c>
      <c r="AY415">
        <f t="shared" si="45"/>
        <v>9.1893665900886195E-3</v>
      </c>
      <c r="AZ415">
        <f t="shared" si="45"/>
        <v>3.5391270153362115E-3</v>
      </c>
    </row>
    <row r="416" spans="2:52" x14ac:dyDescent="0.25">
      <c r="B416">
        <f t="shared" si="36"/>
        <v>1.0322831480517403E-2</v>
      </c>
      <c r="C416">
        <f t="shared" si="45"/>
        <v>1.4054813773716698E-3</v>
      </c>
      <c r="D416">
        <f t="shared" si="45"/>
        <v>5.3504547886567319E-4</v>
      </c>
      <c r="E416">
        <f t="shared" si="45"/>
        <v>-7.6804915514588575E-4</v>
      </c>
      <c r="F416">
        <f t="shared" si="45"/>
        <v>2.0647773279352202E-2</v>
      </c>
      <c r="G416">
        <f t="shared" si="45"/>
        <v>9.8824118088567201E-3</v>
      </c>
      <c r="H416">
        <f t="shared" si="45"/>
        <v>1.2552301255230125E-2</v>
      </c>
      <c r="I416">
        <f t="shared" si="45"/>
        <v>3.0882352941176468E-3</v>
      </c>
      <c r="J416">
        <f t="shared" si="45"/>
        <v>5.4409430968034907E-3</v>
      </c>
      <c r="K416">
        <f t="shared" si="45"/>
        <v>1.2499999999999966E-2</v>
      </c>
      <c r="L416">
        <f t="shared" si="45"/>
        <v>1.6155531215772272E-2</v>
      </c>
      <c r="M416">
        <f t="shared" si="45"/>
        <v>-1.0448229025179639E-3</v>
      </c>
      <c r="N416">
        <f t="shared" si="45"/>
        <v>1.1415525114155251E-2</v>
      </c>
      <c r="O416">
        <f t="shared" si="45"/>
        <v>1.7354068064007282E-2</v>
      </c>
      <c r="P416">
        <f t="shared" si="45"/>
        <v>6.8690449811654461E-3</v>
      </c>
      <c r="Q416">
        <f t="shared" si="45"/>
        <v>2.5328855303666419E-2</v>
      </c>
      <c r="R416">
        <f t="shared" si="45"/>
        <v>8.6513391799004496E-3</v>
      </c>
      <c r="S416">
        <f t="shared" si="45"/>
        <v>1.1024182076813736E-2</v>
      </c>
      <c r="T416">
        <f t="shared" si="45"/>
        <v>7.6521739130434386E-3</v>
      </c>
      <c r="U416">
        <f t="shared" si="45"/>
        <v>1.9364833462433531E-3</v>
      </c>
      <c r="V416">
        <f t="shared" si="45"/>
        <v>1.0871120011443358E-2</v>
      </c>
      <c r="W416">
        <f t="shared" si="45"/>
        <v>6.842285323297957E-3</v>
      </c>
      <c r="X416">
        <f t="shared" si="45"/>
        <v>7.0629782224838136E-3</v>
      </c>
      <c r="Y416">
        <f t="shared" si="45"/>
        <v>1.5565303523418625E-3</v>
      </c>
      <c r="Z416">
        <f t="shared" si="45"/>
        <v>1.4304156984249989E-2</v>
      </c>
      <c r="AA416">
        <f t="shared" si="45"/>
        <v>2.7752081406104633E-3</v>
      </c>
      <c r="AB416">
        <f t="shared" si="45"/>
        <v>1.9266055045871509E-2</v>
      </c>
      <c r="AC416">
        <f t="shared" si="45"/>
        <v>1.4559117059997625E-2</v>
      </c>
      <c r="AD416">
        <f t="shared" si="45"/>
        <v>-1.7491691446562882E-4</v>
      </c>
      <c r="AE416">
        <f t="shared" si="45"/>
        <v>1.7627616599338966E-2</v>
      </c>
      <c r="AF416">
        <f t="shared" si="45"/>
        <v>1.6618728028123989E-2</v>
      </c>
      <c r="AG416">
        <f t="shared" si="45"/>
        <v>3.0888030888030888E-3</v>
      </c>
      <c r="AH416">
        <f t="shared" si="45"/>
        <v>1.8028297581013215E-2</v>
      </c>
      <c r="AI416">
        <f t="shared" si="45"/>
        <v>2.1739130434782608E-2</v>
      </c>
      <c r="AJ416">
        <f t="shared" si="45"/>
        <v>9.6379877762106797E-3</v>
      </c>
      <c r="AK416">
        <f t="shared" si="45"/>
        <v>1.6421052631578972E-2</v>
      </c>
      <c r="AL416">
        <f t="shared" si="45"/>
        <v>1.0169491525423712E-2</v>
      </c>
      <c r="AM416">
        <f t="shared" si="45"/>
        <v>2.4258198854763095E-2</v>
      </c>
      <c r="AN416">
        <f t="shared" si="45"/>
        <v>5.8688440928808703E-3</v>
      </c>
      <c r="AO416">
        <f t="shared" si="45"/>
        <v>1.1058451816745656E-2</v>
      </c>
      <c r="AP416">
        <f t="shared" si="45"/>
        <v>2.1656050955414032E-2</v>
      </c>
      <c r="AQ416">
        <f t="shared" si="45"/>
        <v>8.1855388813098021E-3</v>
      </c>
      <c r="AR416">
        <f t="shared" si="45"/>
        <v>7.5601374570446337E-3</v>
      </c>
      <c r="AS416">
        <f t="shared" si="45"/>
        <v>3.1719532554257114E-2</v>
      </c>
      <c r="AT416">
        <f t="shared" si="45"/>
        <v>5.1886792452829917E-3</v>
      </c>
      <c r="AU416">
        <f t="shared" si="45"/>
        <v>2.5988449577965349E-2</v>
      </c>
      <c r="AV416">
        <f t="shared" ref="C416:AZ421" si="46">IF(AV177="","",(AV178-AV177)/AV177)</f>
        <v>1.1149557862360542E-2</v>
      </c>
      <c r="AW416">
        <f t="shared" si="46"/>
        <v>1.7743080198722498E-2</v>
      </c>
      <c r="AX416">
        <f t="shared" si="46"/>
        <v>9.4579847217170446E-3</v>
      </c>
      <c r="AY416">
        <f t="shared" si="46"/>
        <v>2.7235772357723502E-2</v>
      </c>
      <c r="AZ416">
        <f t="shared" si="46"/>
        <v>2.8213166144200583E-2</v>
      </c>
    </row>
    <row r="417" spans="2:52" x14ac:dyDescent="0.25">
      <c r="B417">
        <f t="shared" si="36"/>
        <v>1.4085150097020906E-2</v>
      </c>
      <c r="C417">
        <f t="shared" si="46"/>
        <v>1.6842105263157936E-2</v>
      </c>
      <c r="D417">
        <f t="shared" si="46"/>
        <v>1.3903743315507991E-2</v>
      </c>
      <c r="E417">
        <f t="shared" si="46"/>
        <v>7.302075326671922E-3</v>
      </c>
      <c r="F417">
        <f t="shared" si="46"/>
        <v>2.9155097183657257E-2</v>
      </c>
      <c r="G417">
        <f t="shared" si="46"/>
        <v>8.5470085470085184E-3</v>
      </c>
      <c r="H417">
        <f t="shared" si="46"/>
        <v>-2.4793388429751829E-3</v>
      </c>
      <c r="I417">
        <f t="shared" si="46"/>
        <v>1.729951619997068E-2</v>
      </c>
      <c r="J417">
        <f t="shared" si="46"/>
        <v>1.3979706877113808E-2</v>
      </c>
      <c r="K417">
        <f t="shared" si="46"/>
        <v>6.7607289829512392E-3</v>
      </c>
      <c r="L417">
        <f t="shared" si="46"/>
        <v>1.3473457289140393E-2</v>
      </c>
      <c r="M417">
        <f t="shared" si="46"/>
        <v>2.3637694801799027E-2</v>
      </c>
      <c r="N417">
        <f t="shared" si="46"/>
        <v>-1.2415349887133182E-2</v>
      </c>
      <c r="O417">
        <f t="shared" si="46"/>
        <v>1.0855117412494505E-2</v>
      </c>
      <c r="P417">
        <f t="shared" si="46"/>
        <v>1.0563380281690167E-2</v>
      </c>
      <c r="Q417">
        <f t="shared" si="46"/>
        <v>1.2692780128292711E-2</v>
      </c>
      <c r="R417">
        <f t="shared" si="46"/>
        <v>2.9373751615556338E-3</v>
      </c>
      <c r="S417">
        <f t="shared" si="46"/>
        <v>5.2761167780513542E-3</v>
      </c>
      <c r="T417">
        <f t="shared" si="46"/>
        <v>5.7530778966743946E-4</v>
      </c>
      <c r="U417">
        <f t="shared" si="46"/>
        <v>2.2226517201391439E-2</v>
      </c>
      <c r="V417">
        <f t="shared" si="46"/>
        <v>4.103580019810274E-3</v>
      </c>
      <c r="W417">
        <f t="shared" si="46"/>
        <v>2.3785253143051403E-3</v>
      </c>
      <c r="X417">
        <f t="shared" si="46"/>
        <v>1.6656925774400935E-2</v>
      </c>
      <c r="Y417">
        <f t="shared" si="46"/>
        <v>1.1443910709239931E-2</v>
      </c>
      <c r="Z417">
        <f t="shared" si="46"/>
        <v>2.0568170247428973E-2</v>
      </c>
      <c r="AA417">
        <f t="shared" si="46"/>
        <v>1.4760147601476075E-2</v>
      </c>
      <c r="AB417">
        <f t="shared" si="46"/>
        <v>1.6201620162016303E-2</v>
      </c>
      <c r="AC417">
        <f t="shared" si="46"/>
        <v>1.1109825251707004E-2</v>
      </c>
      <c r="AD417">
        <f t="shared" si="46"/>
        <v>1.3820853743876836E-2</v>
      </c>
      <c r="AE417">
        <f t="shared" si="46"/>
        <v>3.0674846625766871E-2</v>
      </c>
      <c r="AF417">
        <f t="shared" si="46"/>
        <v>7.2304306821754302E-3</v>
      </c>
      <c r="AG417">
        <f t="shared" si="46"/>
        <v>1.0777521170130869E-2</v>
      </c>
      <c r="AH417">
        <f t="shared" si="46"/>
        <v>2.1968168572069131E-2</v>
      </c>
      <c r="AI417">
        <f t="shared" si="46"/>
        <v>1.5473887814313346E-2</v>
      </c>
      <c r="AJ417">
        <f t="shared" si="46"/>
        <v>5.3550640279394907E-3</v>
      </c>
      <c r="AK417">
        <f t="shared" si="46"/>
        <v>1.5327257663628873E-2</v>
      </c>
      <c r="AL417">
        <f t="shared" si="46"/>
        <v>1.5659955257270625E-2</v>
      </c>
      <c r="AM417">
        <f t="shared" si="46"/>
        <v>1.2705834519211222E-2</v>
      </c>
      <c r="AN417">
        <f t="shared" si="46"/>
        <v>1.8518518518518393E-2</v>
      </c>
      <c r="AO417">
        <f t="shared" si="46"/>
        <v>2.0312500000000001E-2</v>
      </c>
      <c r="AP417">
        <f t="shared" si="46"/>
        <v>6.2344139650865953E-4</v>
      </c>
      <c r="AQ417">
        <f t="shared" si="46"/>
        <v>1.3193504736129827E-2</v>
      </c>
      <c r="AR417">
        <f t="shared" si="46"/>
        <v>1.3642564802182762E-2</v>
      </c>
      <c r="AS417">
        <f t="shared" si="46"/>
        <v>-5.393743257819855E-4</v>
      </c>
      <c r="AT417">
        <f t="shared" si="46"/>
        <v>1.220084467386201E-2</v>
      </c>
      <c r="AU417">
        <f t="shared" si="46"/>
        <v>2.9443602511366098E-2</v>
      </c>
      <c r="AV417">
        <f t="shared" si="46"/>
        <v>1.5209125475285171E-2</v>
      </c>
      <c r="AW417">
        <f t="shared" si="46"/>
        <v>1.0460251046025104E-2</v>
      </c>
      <c r="AX417">
        <f t="shared" si="46"/>
        <v>1.6756756756756752E-2</v>
      </c>
      <c r="AY417">
        <f t="shared" si="46"/>
        <v>7.3209339137316476E-3</v>
      </c>
      <c r="AZ417">
        <f t="shared" si="46"/>
        <v>1.1432926829268726E-3</v>
      </c>
    </row>
    <row r="418" spans="2:52" x14ac:dyDescent="0.25">
      <c r="B418">
        <f t="shared" si="36"/>
        <v>-1.492825305350633E-2</v>
      </c>
      <c r="C418">
        <f t="shared" si="46"/>
        <v>-5.521048999309947E-3</v>
      </c>
      <c r="D418">
        <f t="shared" si="46"/>
        <v>-1.0021097046413532E-2</v>
      </c>
      <c r="E418">
        <f t="shared" si="46"/>
        <v>-1.1446012972148034E-2</v>
      </c>
      <c r="F418">
        <f t="shared" si="46"/>
        <v>-2.6402004239737886E-2</v>
      </c>
      <c r="G418">
        <f t="shared" si="46"/>
        <v>-1.8791451731761253E-2</v>
      </c>
      <c r="H418">
        <f t="shared" si="46"/>
        <v>-9.1135045567523488E-3</v>
      </c>
      <c r="I418">
        <f t="shared" si="46"/>
        <v>-8.6467790747946395E-3</v>
      </c>
      <c r="J418">
        <f t="shared" si="46"/>
        <v>-1.62330442517233E-2</v>
      </c>
      <c r="K418">
        <f t="shared" si="46"/>
        <v>-2.1021897810218945E-2</v>
      </c>
      <c r="L418">
        <f t="shared" si="46"/>
        <v>-3.4565275192768182E-3</v>
      </c>
      <c r="M418">
        <f t="shared" si="46"/>
        <v>-2.3194032900786862E-2</v>
      </c>
      <c r="N418">
        <f t="shared" si="46"/>
        <v>-1.2571428571428572E-2</v>
      </c>
      <c r="O418">
        <f t="shared" si="46"/>
        <v>-2.0600482138943783E-2</v>
      </c>
      <c r="P418">
        <f t="shared" si="46"/>
        <v>-1.0888501742160279E-2</v>
      </c>
      <c r="Q418">
        <f t="shared" si="46"/>
        <v>-4.0431266846360798E-3</v>
      </c>
      <c r="R418">
        <f t="shared" si="46"/>
        <v>5.2717900656044986E-3</v>
      </c>
      <c r="S418">
        <f t="shared" si="46"/>
        <v>-6.2981105668299909E-3</v>
      </c>
      <c r="T418">
        <f t="shared" si="46"/>
        <v>-7.4747010119594242E-3</v>
      </c>
      <c r="U418">
        <f t="shared" si="46"/>
        <v>-3.3087540177727325E-2</v>
      </c>
      <c r="V418">
        <f t="shared" si="46"/>
        <v>-1.0569334836527623E-2</v>
      </c>
      <c r="W418">
        <f t="shared" si="46"/>
        <v>-1.1016949152542348E-2</v>
      </c>
      <c r="X418">
        <f t="shared" si="46"/>
        <v>-6.3236562230526011E-3</v>
      </c>
      <c r="Y418">
        <f t="shared" si="46"/>
        <v>-2.7517809749965063E-2</v>
      </c>
      <c r="Z418">
        <f t="shared" si="46"/>
        <v>-1.2770627556619786E-2</v>
      </c>
      <c r="AA418">
        <f t="shared" si="46"/>
        <v>-8.8311688311689205E-3</v>
      </c>
      <c r="AB418">
        <f t="shared" si="46"/>
        <v>-1.5234720992028333E-2</v>
      </c>
      <c r="AC418">
        <f t="shared" si="46"/>
        <v>-1.087329747052764E-2</v>
      </c>
      <c r="AD418">
        <f t="shared" si="46"/>
        <v>-8.800690250215704E-3</v>
      </c>
      <c r="AE418">
        <f t="shared" si="46"/>
        <v>-8.4033613445378148E-3</v>
      </c>
      <c r="AF418">
        <f t="shared" si="46"/>
        <v>-1.2796504369538083E-2</v>
      </c>
      <c r="AG418">
        <f t="shared" si="46"/>
        <v>-2.2467631378522469E-2</v>
      </c>
      <c r="AH418">
        <f t="shared" si="46"/>
        <v>-1.1844702785698755E-2</v>
      </c>
      <c r="AI418">
        <f t="shared" si="46"/>
        <v>-1.485714285714277E-2</v>
      </c>
      <c r="AJ418">
        <f t="shared" si="46"/>
        <v>-2.5474756831867129E-3</v>
      </c>
      <c r="AK418">
        <f t="shared" si="46"/>
        <v>-3.6311709506323973E-2</v>
      </c>
      <c r="AL418">
        <f t="shared" si="46"/>
        <v>-1.1747430249632774E-2</v>
      </c>
      <c r="AM418">
        <f t="shared" si="46"/>
        <v>-7.2267389340559393E-3</v>
      </c>
      <c r="AN418">
        <f t="shared" si="46"/>
        <v>-1.9427148194271444E-2</v>
      </c>
      <c r="AO418">
        <f t="shared" si="46"/>
        <v>1.5313935681470138E-3</v>
      </c>
      <c r="AP418">
        <f t="shared" si="46"/>
        <v>-1.8691588785046053E-3</v>
      </c>
      <c r="AQ418">
        <f t="shared" si="46"/>
        <v>-3.3388981636060101E-3</v>
      </c>
      <c r="AR418">
        <f t="shared" si="46"/>
        <v>-1.3458950201884206E-2</v>
      </c>
      <c r="AS418">
        <f t="shared" si="46"/>
        <v>-1.9967620075553208E-2</v>
      </c>
      <c r="AT418">
        <f t="shared" si="46"/>
        <v>-1.8544274455261939E-2</v>
      </c>
      <c r="AU418">
        <f t="shared" si="46"/>
        <v>-5.2576235541535229E-3</v>
      </c>
      <c r="AV418">
        <f t="shared" si="46"/>
        <v>-1.2359550561797796E-2</v>
      </c>
      <c r="AW418">
        <f t="shared" si="46"/>
        <v>-2.0703933747412008E-2</v>
      </c>
      <c r="AX418">
        <f t="shared" si="46"/>
        <v>-1.6657806131490302E-2</v>
      </c>
      <c r="AY418">
        <f t="shared" si="46"/>
        <v>-1.5674720094283928E-2</v>
      </c>
      <c r="AZ418">
        <f t="shared" si="46"/>
        <v>-1.5226494099733482E-2</v>
      </c>
    </row>
    <row r="419" spans="2:52" x14ac:dyDescent="0.25">
      <c r="B419">
        <f t="shared" si="36"/>
        <v>-9.3597377836976917E-3</v>
      </c>
      <c r="C419">
        <f t="shared" si="46"/>
        <v>-3.4698126301179739E-3</v>
      </c>
      <c r="D419">
        <f t="shared" si="46"/>
        <v>-2.6638252530633991E-3</v>
      </c>
      <c r="E419">
        <f t="shared" si="46"/>
        <v>5.7892705519104592E-3</v>
      </c>
      <c r="F419">
        <f t="shared" si="46"/>
        <v>-1.7814726840854657E-3</v>
      </c>
      <c r="G419">
        <f t="shared" si="46"/>
        <v>-6.3837776943297675E-3</v>
      </c>
      <c r="H419">
        <f t="shared" si="46"/>
        <v>-5.8528428093644535E-3</v>
      </c>
      <c r="I419">
        <f t="shared" si="46"/>
        <v>-4.5064689635121386E-3</v>
      </c>
      <c r="J419">
        <f t="shared" si="46"/>
        <v>-5.1989150090416807E-3</v>
      </c>
      <c r="K419">
        <f t="shared" si="46"/>
        <v>-5.3683268714584294E-3</v>
      </c>
      <c r="L419">
        <f t="shared" si="46"/>
        <v>-5.0693703308432071E-3</v>
      </c>
      <c r="M419">
        <f t="shared" si="46"/>
        <v>-1.1820083682008322E-2</v>
      </c>
      <c r="N419">
        <f t="shared" si="46"/>
        <v>-7.716049382716049E-4</v>
      </c>
      <c r="O419">
        <f t="shared" si="46"/>
        <v>-1.1188185276348177E-2</v>
      </c>
      <c r="P419">
        <f t="shared" si="46"/>
        <v>-1.387054161162486E-2</v>
      </c>
      <c r="Q419">
        <f t="shared" si="46"/>
        <v>-4.6008119079838077E-3</v>
      </c>
      <c r="R419">
        <f t="shared" si="46"/>
        <v>-1.1653653420347278E-3</v>
      </c>
      <c r="S419">
        <f t="shared" si="46"/>
        <v>-8.0985915492958142E-3</v>
      </c>
      <c r="T419">
        <f t="shared" si="46"/>
        <v>-9.7323600973236394E-3</v>
      </c>
      <c r="U419">
        <f t="shared" si="46"/>
        <v>-1.6425498631208374E-2</v>
      </c>
      <c r="V419">
        <f t="shared" si="46"/>
        <v>-7.2639225181596774E-3</v>
      </c>
      <c r="W419">
        <f t="shared" si="46"/>
        <v>-7.0265638389032338E-3</v>
      </c>
      <c r="X419">
        <f t="shared" si="46"/>
        <v>-7.2317037894127859E-3</v>
      </c>
      <c r="Y419">
        <f t="shared" si="46"/>
        <v>-1.1490950876185168E-2</v>
      </c>
      <c r="Z419">
        <f t="shared" si="46"/>
        <v>0</v>
      </c>
      <c r="AA419">
        <f t="shared" si="46"/>
        <v>-7.0754716981131036E-3</v>
      </c>
      <c r="AB419">
        <f t="shared" si="46"/>
        <v>-6.2960964202194887E-3</v>
      </c>
      <c r="AC419">
        <f t="shared" si="46"/>
        <v>-2.1869937514464349E-2</v>
      </c>
      <c r="AD419">
        <f t="shared" si="46"/>
        <v>-6.6155988857938717E-3</v>
      </c>
      <c r="AE419">
        <f t="shared" si="46"/>
        <v>-1.2711864406779662E-2</v>
      </c>
      <c r="AF419">
        <f t="shared" si="46"/>
        <v>-1.5807777426493835E-2</v>
      </c>
      <c r="AG419">
        <f t="shared" si="46"/>
        <v>-4.285157771717959E-3</v>
      </c>
      <c r="AH419">
        <f t="shared" si="46"/>
        <v>-1.2874583795782426E-2</v>
      </c>
      <c r="AI419">
        <f t="shared" si="46"/>
        <v>-5.800464037124288E-4</v>
      </c>
      <c r="AJ419">
        <f t="shared" si="46"/>
        <v>-1.2885999535639682E-2</v>
      </c>
      <c r="AK419">
        <f t="shared" si="46"/>
        <v>-2.201524132091446E-2</v>
      </c>
      <c r="AL419">
        <f t="shared" si="46"/>
        <v>-1.5601783060921311E-2</v>
      </c>
      <c r="AM419">
        <f t="shared" si="46"/>
        <v>9.0991810737031371E-4</v>
      </c>
      <c r="AN419">
        <f t="shared" si="46"/>
        <v>-9.398018796037572E-3</v>
      </c>
      <c r="AO419">
        <f t="shared" si="46"/>
        <v>-9.4801223241590214E-3</v>
      </c>
      <c r="AP419">
        <f t="shared" si="46"/>
        <v>-1.3108614232209818E-2</v>
      </c>
      <c r="AQ419">
        <f t="shared" si="46"/>
        <v>-7.3701842546063275E-3</v>
      </c>
      <c r="AR419">
        <f t="shared" si="46"/>
        <v>-7.503410641200507E-3</v>
      </c>
      <c r="AS419">
        <f t="shared" si="46"/>
        <v>3.3039647577091805E-3</v>
      </c>
      <c r="AT419">
        <f t="shared" si="46"/>
        <v>-8.9749645725081591E-3</v>
      </c>
      <c r="AU419">
        <f t="shared" si="46"/>
        <v>7.6109936575052854E-3</v>
      </c>
      <c r="AV419">
        <f t="shared" si="46"/>
        <v>1.5168752370118852E-3</v>
      </c>
      <c r="AW419">
        <f t="shared" si="46"/>
        <v>7.0472163495415301E-4</v>
      </c>
      <c r="AX419">
        <f t="shared" si="46"/>
        <v>-3.4240403676338948E-3</v>
      </c>
      <c r="AY419">
        <f t="shared" si="46"/>
        <v>7.7825670498084401E-3</v>
      </c>
      <c r="AZ419">
        <f t="shared" si="46"/>
        <v>-9.0838809431774033E-3</v>
      </c>
    </row>
    <row r="420" spans="2:52" x14ac:dyDescent="0.25">
      <c r="B420">
        <f t="shared" si="36"/>
        <v>-4.9926675344789456E-3</v>
      </c>
      <c r="C420">
        <f t="shared" si="46"/>
        <v>-3.4818941504178276E-3</v>
      </c>
      <c r="D420">
        <f t="shared" si="46"/>
        <v>-1.3888888888888859E-2</v>
      </c>
      <c r="E420">
        <f t="shared" si="46"/>
        <v>-1.0744435917114395E-2</v>
      </c>
      <c r="F420">
        <f t="shared" si="46"/>
        <v>-6.9403133055720798E-3</v>
      </c>
      <c r="G420">
        <f t="shared" si="46"/>
        <v>1.8896447467876758E-3</v>
      </c>
      <c r="H420">
        <f t="shared" si="46"/>
        <v>-4.2052144659387189E-4</v>
      </c>
      <c r="I420">
        <f t="shared" si="46"/>
        <v>-2.9205607476635512E-4</v>
      </c>
      <c r="J420">
        <f t="shared" si="46"/>
        <v>-4.4308111792774434E-3</v>
      </c>
      <c r="K420">
        <f t="shared" si="46"/>
        <v>-4.4977511244377807E-3</v>
      </c>
      <c r="L420">
        <f t="shared" si="46"/>
        <v>-1.5017430946634396E-2</v>
      </c>
      <c r="M420">
        <f t="shared" si="46"/>
        <v>-2.9639038848311753E-3</v>
      </c>
      <c r="N420">
        <f t="shared" si="46"/>
        <v>-7.7220077220077222E-3</v>
      </c>
      <c r="O420">
        <f t="shared" si="46"/>
        <v>-1.8103643358225458E-3</v>
      </c>
      <c r="P420">
        <f t="shared" si="46"/>
        <v>-1.2056262558606782E-2</v>
      </c>
      <c r="Q420">
        <f t="shared" si="46"/>
        <v>7.8847199564980736E-3</v>
      </c>
      <c r="R420">
        <f t="shared" si="46"/>
        <v>-2.333450005833625E-4</v>
      </c>
      <c r="S420">
        <f t="shared" si="46"/>
        <v>-1.774937877174299E-3</v>
      </c>
      <c r="T420">
        <f t="shared" si="46"/>
        <v>-4.797004797004757E-3</v>
      </c>
      <c r="U420">
        <f t="shared" si="46"/>
        <v>-4.572564612326158E-3</v>
      </c>
      <c r="V420">
        <f t="shared" si="46"/>
        <v>-2.8694404591099026E-4</v>
      </c>
      <c r="W420">
        <f t="shared" si="46"/>
        <v>3.7970314118052962E-3</v>
      </c>
      <c r="X420">
        <f t="shared" si="46"/>
        <v>4.662004662004662E-3</v>
      </c>
      <c r="Y420">
        <f t="shared" si="46"/>
        <v>-4.9404242952628486E-3</v>
      </c>
      <c r="Z420">
        <f t="shared" si="46"/>
        <v>-1.8948964123294595E-2</v>
      </c>
      <c r="AA420">
        <f t="shared" si="46"/>
        <v>-1.7022961203483851E-2</v>
      </c>
      <c r="AB420">
        <f t="shared" si="46"/>
        <v>-1.2128892107168748E-2</v>
      </c>
      <c r="AC420">
        <f t="shared" si="46"/>
        <v>2.0111203123152083E-3</v>
      </c>
      <c r="AD420">
        <f t="shared" si="46"/>
        <v>-6.6596565019277952E-3</v>
      </c>
      <c r="AE420">
        <f t="shared" si="46"/>
        <v>-9.6566523605150223E-3</v>
      </c>
      <c r="AF420">
        <f t="shared" si="46"/>
        <v>5.4609701252811343E-3</v>
      </c>
      <c r="AG420">
        <f t="shared" si="46"/>
        <v>-2.7386541471048514E-3</v>
      </c>
      <c r="AH420">
        <f t="shared" si="46"/>
        <v>-1.0119181470654277E-2</v>
      </c>
      <c r="AI420">
        <f t="shared" si="46"/>
        <v>-1.5283420390791213E-2</v>
      </c>
      <c r="AJ420">
        <f t="shared" si="46"/>
        <v>-5.8802775491003179E-3</v>
      </c>
      <c r="AK420">
        <f t="shared" si="46"/>
        <v>-1.0389610389610475E-2</v>
      </c>
      <c r="AL420">
        <f t="shared" si="46"/>
        <v>-1.2452830188679181E-2</v>
      </c>
      <c r="AM420">
        <f t="shared" si="46"/>
        <v>4.8484848484848025E-3</v>
      </c>
      <c r="AN420">
        <f t="shared" si="46"/>
        <v>-4.4871794871795059E-3</v>
      </c>
      <c r="AO420">
        <f t="shared" si="46"/>
        <v>4.6310589688175361E-3</v>
      </c>
      <c r="AP420">
        <f t="shared" si="46"/>
        <v>-1.7710309930423798E-2</v>
      </c>
      <c r="AQ420">
        <f t="shared" si="46"/>
        <v>-3.0374620317247182E-3</v>
      </c>
      <c r="AR420">
        <f t="shared" si="46"/>
        <v>-4.1237113402062195E-3</v>
      </c>
      <c r="AS420">
        <f t="shared" si="46"/>
        <v>-1.0428100987925232E-2</v>
      </c>
      <c r="AT420">
        <f t="shared" si="46"/>
        <v>-2.8598665395615955E-3</v>
      </c>
      <c r="AU420">
        <f t="shared" si="46"/>
        <v>6.0847671002937477E-3</v>
      </c>
      <c r="AV420">
        <f t="shared" si="46"/>
        <v>-4.1650889814465073E-3</v>
      </c>
      <c r="AW420">
        <f t="shared" si="46"/>
        <v>-5.6338028169014885E-3</v>
      </c>
      <c r="AX420">
        <f t="shared" si="46"/>
        <v>-8.3182640144664338E-3</v>
      </c>
      <c r="AY420">
        <f t="shared" si="46"/>
        <v>-1.6157775929666201E-2</v>
      </c>
      <c r="AZ420">
        <f t="shared" si="46"/>
        <v>4.8761458942851565E-3</v>
      </c>
    </row>
    <row r="421" spans="2:52" x14ac:dyDescent="0.25">
      <c r="B421">
        <f t="shared" si="36"/>
        <v>1.0098367171198549E-2</v>
      </c>
      <c r="C421">
        <f t="shared" si="46"/>
        <v>1.8867924528302008E-2</v>
      </c>
      <c r="D421">
        <f t="shared" si="46"/>
        <v>1.1917659804983841E-2</v>
      </c>
      <c r="E421">
        <f t="shared" si="46"/>
        <v>1.4352211016291654E-2</v>
      </c>
      <c r="F421">
        <f t="shared" si="46"/>
        <v>1.5974440894568689E-2</v>
      </c>
      <c r="G421">
        <f t="shared" si="46"/>
        <v>3.0680246447881275E-2</v>
      </c>
      <c r="H421">
        <f t="shared" si="46"/>
        <v>5.8897770298696073E-3</v>
      </c>
      <c r="I421">
        <f t="shared" si="46"/>
        <v>1.4460999123575811E-2</v>
      </c>
      <c r="J421">
        <f t="shared" si="46"/>
        <v>4.1081821294077312E-3</v>
      </c>
      <c r="K421">
        <f t="shared" si="46"/>
        <v>2.0180722891566232E-2</v>
      </c>
      <c r="L421">
        <f t="shared" si="46"/>
        <v>7.6231962973046866E-3</v>
      </c>
      <c r="M421">
        <f t="shared" si="46"/>
        <v>2.760377959443732E-3</v>
      </c>
      <c r="N421">
        <f t="shared" si="46"/>
        <v>3.8910505836575876E-3</v>
      </c>
      <c r="O421">
        <f t="shared" si="46"/>
        <v>1.1788710043074203E-2</v>
      </c>
      <c r="P421">
        <f t="shared" si="46"/>
        <v>-1.265536723163847E-2</v>
      </c>
      <c r="Q421">
        <f t="shared" si="46"/>
        <v>1.3353115727002898E-2</v>
      </c>
      <c r="R421">
        <f t="shared" si="46"/>
        <v>1.0152876648383709E-2</v>
      </c>
      <c r="S421">
        <f t="shared" si="46"/>
        <v>5.6899004267426129E-3</v>
      </c>
      <c r="T421">
        <f t="shared" si="46"/>
        <v>0</v>
      </c>
      <c r="U421">
        <f t="shared" si="46"/>
        <v>8.7876972238866563E-3</v>
      </c>
      <c r="V421">
        <f t="shared" si="46"/>
        <v>5.7405281285877073E-3</v>
      </c>
      <c r="W421">
        <f t="shared" si="46"/>
        <v>1.7193947730407698E-4</v>
      </c>
      <c r="X421">
        <f t="shared" si="46"/>
        <v>1.2180974477958236E-2</v>
      </c>
      <c r="Y421">
        <f t="shared" si="46"/>
        <v>8.7616822429905702E-3</v>
      </c>
      <c r="Z421">
        <f t="shared" si="46"/>
        <v>-7.6744784960082885E-3</v>
      </c>
      <c r="AA421">
        <f t="shared" si="46"/>
        <v>1.4632836622365464E-2</v>
      </c>
      <c r="AB421">
        <f t="shared" si="46"/>
        <v>9.3457943925233274E-3</v>
      </c>
      <c r="AC421">
        <f t="shared" si="46"/>
        <v>-4.6044864226682143E-3</v>
      </c>
      <c r="AD421">
        <f t="shared" si="46"/>
        <v>3.7050105857445309E-3</v>
      </c>
      <c r="AE421">
        <f t="shared" si="46"/>
        <v>2.4918743228602384E-2</v>
      </c>
      <c r="AF421">
        <f t="shared" si="46"/>
        <v>1.2779552715654906E-2</v>
      </c>
      <c r="AG421">
        <f t="shared" si="46"/>
        <v>1.1769321302471557E-2</v>
      </c>
      <c r="AH421">
        <f t="shared" si="46"/>
        <v>1.7719218537028486E-2</v>
      </c>
      <c r="AI421">
        <f t="shared" si="46"/>
        <v>2.0235756385068672E-2</v>
      </c>
      <c r="AJ421">
        <f t="shared" si="46"/>
        <v>1.1830119484209481E-4</v>
      </c>
      <c r="AK421">
        <f t="shared" si="46"/>
        <v>1.2685914260717373E-2</v>
      </c>
      <c r="AL421">
        <f t="shared" si="46"/>
        <v>1.6048910966755755E-2</v>
      </c>
      <c r="AM421">
        <f t="shared" si="46"/>
        <v>1.0253317249698479E-2</v>
      </c>
      <c r="AN421">
        <f t="shared" si="46"/>
        <v>9.0148100450740867E-3</v>
      </c>
      <c r="AO421">
        <f t="shared" si="46"/>
        <v>5.531653349723417E-3</v>
      </c>
      <c r="AP421">
        <f t="shared" si="46"/>
        <v>2.1249195106246066E-2</v>
      </c>
      <c r="AQ421">
        <f t="shared" si="46"/>
        <v>1.4895057549086101E-2</v>
      </c>
      <c r="AR421">
        <f t="shared" si="46"/>
        <v>2.2084195997239493E-2</v>
      </c>
      <c r="AS421">
        <f t="shared" si="46"/>
        <v>4.4370493621740592E-3</v>
      </c>
      <c r="AT421">
        <f t="shared" si="46"/>
        <v>7.1701720841300196E-3</v>
      </c>
      <c r="AU421">
        <f t="shared" si="46"/>
        <v>-3.753910323253389E-3</v>
      </c>
      <c r="AV421">
        <f t="shared" si="46"/>
        <v>7.9847908745248018E-3</v>
      </c>
      <c r="AW421">
        <f t="shared" si="46"/>
        <v>2.0538243626062366E-2</v>
      </c>
      <c r="AX421">
        <f t="shared" si="46"/>
        <v>1.4405543398978831E-2</v>
      </c>
      <c r="AY421">
        <f t="shared" si="46"/>
        <v>1.602060942720282E-2</v>
      </c>
      <c r="AZ421">
        <f t="shared" si="46"/>
        <v>1.6304347826086883E-2</v>
      </c>
    </row>
    <row r="422" spans="2:52" x14ac:dyDescent="0.25">
      <c r="B422">
        <f t="shared" si="36"/>
        <v>1.651917017237256E-2</v>
      </c>
      <c r="C422">
        <f t="shared" ref="C422:AZ427" si="47">IF(C183="","",(C184-C183)/C183)</f>
        <v>6.8587105624142658E-3</v>
      </c>
      <c r="D422">
        <f t="shared" si="47"/>
        <v>1.3918629550321167E-2</v>
      </c>
      <c r="E422">
        <f t="shared" si="47"/>
        <v>1.5296367112809838E-3</v>
      </c>
      <c r="F422">
        <f t="shared" si="47"/>
        <v>8.4512578616352425E-3</v>
      </c>
      <c r="G422">
        <f t="shared" si="47"/>
        <v>2.7937050140295308E-2</v>
      </c>
      <c r="H422">
        <f t="shared" si="47"/>
        <v>4.6005855290673124E-3</v>
      </c>
      <c r="I422">
        <f t="shared" si="47"/>
        <v>2.9517638588912886E-2</v>
      </c>
      <c r="J422">
        <f t="shared" si="47"/>
        <v>1.7729287419024915E-2</v>
      </c>
      <c r="K422">
        <f t="shared" si="47"/>
        <v>2.111012695600837E-2</v>
      </c>
      <c r="L422">
        <f t="shared" si="47"/>
        <v>1.6211834639285757E-3</v>
      </c>
      <c r="M422">
        <f t="shared" si="47"/>
        <v>6.4055055584965562E-2</v>
      </c>
      <c r="N422">
        <f t="shared" si="47"/>
        <v>6.2015503875968991E-3</v>
      </c>
      <c r="O422">
        <f t="shared" si="47"/>
        <v>2.5319291956083248E-2</v>
      </c>
      <c r="P422">
        <f t="shared" si="47"/>
        <v>3.204394598306327E-3</v>
      </c>
      <c r="Q422">
        <f t="shared" si="47"/>
        <v>2.2627445760681716E-3</v>
      </c>
      <c r="R422">
        <f t="shared" si="47"/>
        <v>-1.1552680221811461E-3</v>
      </c>
      <c r="S422">
        <f t="shared" si="47"/>
        <v>8.8401697312588401E-3</v>
      </c>
      <c r="T422">
        <f t="shared" si="47"/>
        <v>4.7025628967786439E-3</v>
      </c>
      <c r="U422">
        <f t="shared" si="47"/>
        <v>1.9996040388041966E-2</v>
      </c>
      <c r="V422">
        <f t="shared" si="47"/>
        <v>8.4189497716895458E-3</v>
      </c>
      <c r="W422">
        <f t="shared" si="47"/>
        <v>1.7019082001031371E-2</v>
      </c>
      <c r="X422">
        <f t="shared" si="47"/>
        <v>1.8624641833810889E-2</v>
      </c>
      <c r="Y422">
        <f t="shared" si="47"/>
        <v>3.4308048639258897E-2</v>
      </c>
      <c r="Z422">
        <f t="shared" si="47"/>
        <v>-5.0866812000414712E-3</v>
      </c>
      <c r="AA422">
        <f t="shared" si="47"/>
        <v>-1.0584810796506786E-3</v>
      </c>
      <c r="AB422">
        <f t="shared" si="47"/>
        <v>3.0864197530864508E-3</v>
      </c>
      <c r="AC422">
        <f t="shared" si="47"/>
        <v>1.1505159530304745E-2</v>
      </c>
      <c r="AD422">
        <f t="shared" si="47"/>
        <v>2.9179117595359464E-2</v>
      </c>
      <c r="AE422">
        <f t="shared" si="47"/>
        <v>5.9901338971106409E-3</v>
      </c>
      <c r="AF422">
        <f t="shared" si="47"/>
        <v>5.3627760252366466E-3</v>
      </c>
      <c r="AG422">
        <f t="shared" si="47"/>
        <v>2.3264831329972858E-2</v>
      </c>
      <c r="AH422">
        <f t="shared" si="47"/>
        <v>2.2321428571428891E-3</v>
      </c>
      <c r="AI422">
        <f t="shared" si="47"/>
        <v>1.0976314269208639E-2</v>
      </c>
      <c r="AJ422">
        <f t="shared" si="47"/>
        <v>8.0435296900876127E-3</v>
      </c>
      <c r="AK422">
        <f t="shared" si="47"/>
        <v>1.1231101511879117E-2</v>
      </c>
      <c r="AL422">
        <f t="shared" si="47"/>
        <v>-3.384731101918009E-3</v>
      </c>
      <c r="AM422">
        <f t="shared" si="47"/>
        <v>1.0945273631840797E-2</v>
      </c>
      <c r="AN422">
        <f t="shared" si="47"/>
        <v>1.9272495213784276E-2</v>
      </c>
      <c r="AO422">
        <f t="shared" si="47"/>
        <v>2.4449877750611249E-2</v>
      </c>
      <c r="AP422">
        <f t="shared" si="47"/>
        <v>0</v>
      </c>
      <c r="AQ422">
        <f t="shared" si="47"/>
        <v>3.7691794529686497E-2</v>
      </c>
      <c r="AR422">
        <f t="shared" si="47"/>
        <v>2.0256583389601547E-2</v>
      </c>
      <c r="AS422">
        <f t="shared" si="47"/>
        <v>5.5218111540586102E-3</v>
      </c>
      <c r="AT422">
        <f t="shared" si="47"/>
        <v>6.1699098243949285E-3</v>
      </c>
      <c r="AU422">
        <f t="shared" si="47"/>
        <v>2.9307096504082061E-3</v>
      </c>
      <c r="AV422">
        <f t="shared" si="47"/>
        <v>6.0354583176158647E-3</v>
      </c>
      <c r="AW422">
        <f t="shared" si="47"/>
        <v>6.5926439972241499E-2</v>
      </c>
      <c r="AX422">
        <f t="shared" si="47"/>
        <v>1.8335430523098974E-2</v>
      </c>
      <c r="AY422">
        <f t="shared" si="47"/>
        <v>-3.9618081692476567E-4</v>
      </c>
      <c r="AZ422">
        <f t="shared" si="47"/>
        <v>-7.2574484339190714E-3</v>
      </c>
    </row>
    <row r="423" spans="2:52" x14ac:dyDescent="0.25">
      <c r="B423">
        <f t="shared" si="36"/>
        <v>-4.6997422721980287E-3</v>
      </c>
      <c r="C423">
        <f t="shared" si="47"/>
        <v>8.1743869209808476E-3</v>
      </c>
      <c r="D423">
        <f t="shared" si="47"/>
        <v>-4.2238648363252971E-3</v>
      </c>
      <c r="E423">
        <f t="shared" si="47"/>
        <v>-1.1836578846887996E-2</v>
      </c>
      <c r="F423">
        <f t="shared" si="47"/>
        <v>-2.0658740986162584E-2</v>
      </c>
      <c r="G423">
        <f t="shared" si="47"/>
        <v>-3.3230477094706992E-3</v>
      </c>
      <c r="H423">
        <f t="shared" si="47"/>
        <v>-9.1590341382181053E-3</v>
      </c>
      <c r="I423">
        <f t="shared" si="47"/>
        <v>8.3916083916083916E-4</v>
      </c>
      <c r="J423">
        <f t="shared" si="47"/>
        <v>-3.6850921273031637E-3</v>
      </c>
      <c r="K423">
        <f t="shared" si="47"/>
        <v>-4.3371403787779121E-4</v>
      </c>
      <c r="L423">
        <f t="shared" si="47"/>
        <v>2.9673590504451651E-3</v>
      </c>
      <c r="M423">
        <f t="shared" si="47"/>
        <v>1.4925373134328924E-3</v>
      </c>
      <c r="N423">
        <f t="shared" si="47"/>
        <v>-6.5485362095531584E-3</v>
      </c>
      <c r="O423">
        <f t="shared" si="47"/>
        <v>-7.4300699300698493E-3</v>
      </c>
      <c r="P423">
        <f t="shared" si="47"/>
        <v>-1.3461099703399575E-2</v>
      </c>
      <c r="Q423">
        <f t="shared" si="47"/>
        <v>2.6560424966799849E-3</v>
      </c>
      <c r="R423">
        <f t="shared" si="47"/>
        <v>-1.2144344205412909E-2</v>
      </c>
      <c r="S423">
        <f t="shared" si="47"/>
        <v>-6.3091482649842668E-3</v>
      </c>
      <c r="T423">
        <f t="shared" si="47"/>
        <v>-5.3826351509477389E-3</v>
      </c>
      <c r="U423">
        <f t="shared" si="47"/>
        <v>1.5916149068322952E-2</v>
      </c>
      <c r="V423">
        <f t="shared" si="47"/>
        <v>-1.2310740059431223E-2</v>
      </c>
      <c r="W423">
        <f t="shared" si="47"/>
        <v>-1.183231913454922E-3</v>
      </c>
      <c r="X423">
        <f t="shared" si="47"/>
        <v>2.8129395218002813E-3</v>
      </c>
      <c r="Y423">
        <f t="shared" si="47"/>
        <v>1.3995801259621317E-3</v>
      </c>
      <c r="Z423">
        <f t="shared" si="47"/>
        <v>-8.7646076794657378E-3</v>
      </c>
      <c r="AA423">
        <f t="shared" si="47"/>
        <v>-1.5894039735099376E-2</v>
      </c>
      <c r="AB423">
        <f t="shared" si="47"/>
        <v>7.2398190045248612E-3</v>
      </c>
      <c r="AC423">
        <f t="shared" si="47"/>
        <v>-1.7354596622889254E-2</v>
      </c>
      <c r="AD423">
        <f t="shared" si="47"/>
        <v>1.3663535439795047E-3</v>
      </c>
      <c r="AE423">
        <f t="shared" si="47"/>
        <v>-1.3309982486865149E-2</v>
      </c>
      <c r="AF423">
        <f t="shared" si="47"/>
        <v>2.8239723878255366E-3</v>
      </c>
      <c r="AG423">
        <f t="shared" si="47"/>
        <v>-1.1367942402425162E-3</v>
      </c>
      <c r="AH423">
        <f t="shared" si="47"/>
        <v>7.1269487750556856E-3</v>
      </c>
      <c r="AI423">
        <f t="shared" si="47"/>
        <v>-7.809523809523853E-3</v>
      </c>
      <c r="AJ423">
        <f t="shared" si="47"/>
        <v>-1.8774935461159617E-3</v>
      </c>
      <c r="AK423">
        <f t="shared" si="47"/>
        <v>3.8445108927808568E-3</v>
      </c>
      <c r="AL423">
        <f t="shared" si="47"/>
        <v>5.2830188679245495E-3</v>
      </c>
      <c r="AM423">
        <f t="shared" si="47"/>
        <v>-9.8425196850393699E-4</v>
      </c>
      <c r="AN423">
        <f t="shared" si="47"/>
        <v>7.763586275983005E-3</v>
      </c>
      <c r="AO423">
        <f t="shared" si="47"/>
        <v>5.0715990453460624E-3</v>
      </c>
      <c r="AP423">
        <f t="shared" si="47"/>
        <v>8.8272383354350645E-3</v>
      </c>
      <c r="AQ423">
        <f t="shared" si="47"/>
        <v>3.2144005143029859E-4</v>
      </c>
      <c r="AR423">
        <f t="shared" si="47"/>
        <v>-7.9417604235605052E-3</v>
      </c>
      <c r="AS423">
        <f t="shared" si="47"/>
        <v>-6.0406370126303913E-3</v>
      </c>
      <c r="AT423">
        <f t="shared" si="47"/>
        <v>-4.2452830188679513E-3</v>
      </c>
      <c r="AU423">
        <f t="shared" si="47"/>
        <v>-2.2542266750156543E-2</v>
      </c>
      <c r="AV423">
        <f t="shared" si="47"/>
        <v>-7.4990626171724277E-4</v>
      </c>
      <c r="AW423">
        <f t="shared" si="47"/>
        <v>6.510416666666667E-3</v>
      </c>
      <c r="AX423">
        <f t="shared" si="47"/>
        <v>-2.2771403353927612E-2</v>
      </c>
      <c r="AY423">
        <f t="shared" si="47"/>
        <v>4.2408148705956683E-3</v>
      </c>
      <c r="AZ423">
        <f t="shared" si="47"/>
        <v>1.4236244709503694E-2</v>
      </c>
    </row>
    <row r="424" spans="2:52" x14ac:dyDescent="0.25">
      <c r="B424">
        <f t="shared" si="36"/>
        <v>-2.0326678765880155E-2</v>
      </c>
      <c r="C424">
        <f t="shared" si="47"/>
        <v>-7.4324324324323938E-3</v>
      </c>
      <c r="D424">
        <f t="shared" si="47"/>
        <v>-1.007423117709441E-2</v>
      </c>
      <c r="E424">
        <f t="shared" si="47"/>
        <v>-5.7959814528593502E-3</v>
      </c>
      <c r="F424">
        <f t="shared" si="47"/>
        <v>-2.3582089552238852E-2</v>
      </c>
      <c r="G424">
        <f t="shared" si="47"/>
        <v>-2.8935460824005794E-2</v>
      </c>
      <c r="H424">
        <f t="shared" si="47"/>
        <v>-3.3193277310924391E-2</v>
      </c>
      <c r="I424">
        <f t="shared" si="47"/>
        <v>-1.9564002235885969E-3</v>
      </c>
      <c r="J424">
        <f t="shared" si="47"/>
        <v>-1.5019054023761526E-2</v>
      </c>
      <c r="K424">
        <f t="shared" si="47"/>
        <v>-3.5435348568122652E-2</v>
      </c>
      <c r="L424">
        <f t="shared" si="47"/>
        <v>-1.1565357719203903E-2</v>
      </c>
      <c r="M424">
        <f t="shared" si="47"/>
        <v>-2.3348236462990644E-2</v>
      </c>
      <c r="N424">
        <f t="shared" si="47"/>
        <v>-3.4897246994959287E-3</v>
      </c>
      <c r="O424">
        <f t="shared" si="47"/>
        <v>-3.7428445618670252E-2</v>
      </c>
      <c r="P424">
        <f t="shared" si="47"/>
        <v>2.5439407955597198E-3</v>
      </c>
      <c r="Q424">
        <f t="shared" si="47"/>
        <v>-4.2649006622516542E-2</v>
      </c>
      <c r="R424">
        <f t="shared" si="47"/>
        <v>2.3299379463763027E-2</v>
      </c>
      <c r="S424">
        <f t="shared" si="47"/>
        <v>-3.3509700176366841E-2</v>
      </c>
      <c r="T424">
        <f t="shared" si="47"/>
        <v>-4.3294117647058906E-2</v>
      </c>
      <c r="U424">
        <f t="shared" si="47"/>
        <v>-3.4963698891860878E-2</v>
      </c>
      <c r="V424">
        <f t="shared" si="47"/>
        <v>-3.5530085959885445E-2</v>
      </c>
      <c r="W424">
        <f t="shared" si="47"/>
        <v>-2.5892706041631429E-2</v>
      </c>
      <c r="X424">
        <f t="shared" si="47"/>
        <v>-1.0098176718092567E-2</v>
      </c>
      <c r="Y424">
        <f t="shared" si="47"/>
        <v>-1.0621942697414269E-2</v>
      </c>
      <c r="Z424">
        <f t="shared" si="47"/>
        <v>-1.7368421052631488E-2</v>
      </c>
      <c r="AA424">
        <f t="shared" si="47"/>
        <v>-2.139973082099601E-2</v>
      </c>
      <c r="AB424">
        <f t="shared" si="47"/>
        <v>-4.7978436657681971E-2</v>
      </c>
      <c r="AC424">
        <f t="shared" si="47"/>
        <v>-9.5465393794749408E-3</v>
      </c>
      <c r="AD424">
        <f t="shared" si="47"/>
        <v>-1.1427596793450453E-2</v>
      </c>
      <c r="AE424">
        <f t="shared" si="47"/>
        <v>-2.8044018459353923E-2</v>
      </c>
      <c r="AF424">
        <f t="shared" si="47"/>
        <v>-1.4705882352941251E-2</v>
      </c>
      <c r="AG424">
        <f t="shared" si="47"/>
        <v>-7.5872534142640367E-3</v>
      </c>
      <c r="AH424">
        <f t="shared" si="47"/>
        <v>-4.7324192835028762E-2</v>
      </c>
      <c r="AI424">
        <f t="shared" si="47"/>
        <v>-2.7644461508926816E-2</v>
      </c>
      <c r="AJ424">
        <f t="shared" si="47"/>
        <v>7.053844345168384E-4</v>
      </c>
      <c r="AK424">
        <f t="shared" si="47"/>
        <v>-3.787234042553194E-2</v>
      </c>
      <c r="AL424">
        <f t="shared" si="47"/>
        <v>-4.204204204204208E-2</v>
      </c>
      <c r="AM424">
        <f t="shared" si="47"/>
        <v>-2.9162561576354704E-2</v>
      </c>
      <c r="AN424">
        <f t="shared" si="47"/>
        <v>-4.2495029821073622E-2</v>
      </c>
      <c r="AO424">
        <f t="shared" si="47"/>
        <v>-1.3060255268625705E-2</v>
      </c>
      <c r="AP424">
        <f t="shared" si="47"/>
        <v>-3.7500000000000033E-2</v>
      </c>
      <c r="AQ424">
        <f t="shared" si="47"/>
        <v>-3.1812339331619463E-2</v>
      </c>
      <c r="AR424">
        <f t="shared" si="47"/>
        <v>-3.2021347565043393E-2</v>
      </c>
      <c r="AS424">
        <f t="shared" si="47"/>
        <v>-3.2596685082872917E-2</v>
      </c>
      <c r="AT424">
        <f t="shared" si="47"/>
        <v>-2.1316911416390336E-2</v>
      </c>
      <c r="AU424">
        <f t="shared" si="47"/>
        <v>-1.7937219730941704E-2</v>
      </c>
      <c r="AV424">
        <f t="shared" si="47"/>
        <v>-1.6510318949343253E-2</v>
      </c>
      <c r="AW424">
        <f t="shared" si="47"/>
        <v>-1.6170763260025874E-2</v>
      </c>
      <c r="AX424">
        <f t="shared" si="47"/>
        <v>-4.5158959537572256E-2</v>
      </c>
      <c r="AY424">
        <f t="shared" si="47"/>
        <v>-3.9900544636514296E-2</v>
      </c>
      <c r="AZ424">
        <f t="shared" si="47"/>
        <v>-4.4385432473444543E-2</v>
      </c>
    </row>
    <row r="425" spans="2:52" x14ac:dyDescent="0.25">
      <c r="B425">
        <f t="shared" si="36"/>
        <v>1.1737151325887901E-2</v>
      </c>
      <c r="C425">
        <f t="shared" si="47"/>
        <v>7.4880871341047942E-3</v>
      </c>
      <c r="D425">
        <f t="shared" si="47"/>
        <v>9.641135511515863E-3</v>
      </c>
      <c r="E425">
        <f t="shared" si="47"/>
        <v>5.0524679362612176E-3</v>
      </c>
      <c r="F425">
        <f t="shared" si="47"/>
        <v>9.0696015489657514E-3</v>
      </c>
      <c r="G425">
        <f t="shared" si="47"/>
        <v>1.10361741263033E-3</v>
      </c>
      <c r="H425">
        <f t="shared" si="47"/>
        <v>2.6944806605823629E-2</v>
      </c>
      <c r="I425">
        <f t="shared" si="47"/>
        <v>-3.5004200504060489E-3</v>
      </c>
      <c r="J425">
        <f t="shared" si="47"/>
        <v>1.7637687756031081E-2</v>
      </c>
      <c r="K425">
        <f t="shared" si="47"/>
        <v>2.9989503673721023E-4</v>
      </c>
      <c r="L425">
        <f t="shared" si="47"/>
        <v>2.8843537414966047E-2</v>
      </c>
      <c r="M425">
        <f t="shared" si="47"/>
        <v>3.1536113936928003E-3</v>
      </c>
      <c r="N425">
        <f t="shared" si="47"/>
        <v>3.5019455252918289E-3</v>
      </c>
      <c r="O425">
        <f t="shared" si="47"/>
        <v>7.5480329368709581E-3</v>
      </c>
      <c r="P425">
        <f t="shared" si="47"/>
        <v>2.9988465974625407E-3</v>
      </c>
      <c r="Q425">
        <f t="shared" si="47"/>
        <v>-1.4250138350857791E-2</v>
      </c>
      <c r="R425">
        <f t="shared" si="47"/>
        <v>2.0594965675057209E-3</v>
      </c>
      <c r="S425">
        <f t="shared" si="47"/>
        <v>1.5693430656934348E-2</v>
      </c>
      <c r="T425">
        <f t="shared" si="47"/>
        <v>1.4879488440728087E-2</v>
      </c>
      <c r="U425">
        <f t="shared" si="47"/>
        <v>3.9596119580276773E-4</v>
      </c>
      <c r="V425">
        <f t="shared" si="47"/>
        <v>1.4705882352941313E-2</v>
      </c>
      <c r="W425">
        <f t="shared" si="47"/>
        <v>9.9027102154273846E-3</v>
      </c>
      <c r="X425">
        <f t="shared" si="47"/>
        <v>2.2669311419665629E-3</v>
      </c>
      <c r="Y425">
        <f t="shared" si="47"/>
        <v>1.4550077694589445E-2</v>
      </c>
      <c r="Z425">
        <f t="shared" si="47"/>
        <v>6.42742367434373E-3</v>
      </c>
      <c r="AA425">
        <f t="shared" si="47"/>
        <v>2.0904964929170822E-2</v>
      </c>
      <c r="AB425">
        <f t="shared" si="47"/>
        <v>1.3401283503208775E-2</v>
      </c>
      <c r="AC425">
        <f t="shared" si="47"/>
        <v>-3.6144578313253013E-3</v>
      </c>
      <c r="AD425">
        <f t="shared" si="47"/>
        <v>7.418909592822636E-3</v>
      </c>
      <c r="AE425">
        <f t="shared" si="47"/>
        <v>8.0350620891161424E-3</v>
      </c>
      <c r="AF425">
        <f t="shared" si="47"/>
        <v>1.8100984439504728E-2</v>
      </c>
      <c r="AG425">
        <f t="shared" si="47"/>
        <v>4.5871559633027525E-3</v>
      </c>
      <c r="AH425">
        <f t="shared" si="47"/>
        <v>1.8570102135561845E-2</v>
      </c>
      <c r="AI425">
        <f t="shared" si="47"/>
        <v>6.5153010858835366E-3</v>
      </c>
      <c r="AJ425">
        <f t="shared" si="47"/>
        <v>4.5817669172932059E-3</v>
      </c>
      <c r="AK425">
        <f t="shared" si="47"/>
        <v>-4.422821760282181E-4</v>
      </c>
      <c r="AL425">
        <f t="shared" si="47"/>
        <v>1.7633228840125366E-2</v>
      </c>
      <c r="AM425">
        <f t="shared" si="47"/>
        <v>5.0740815912319872E-3</v>
      </c>
      <c r="AN425">
        <f t="shared" si="47"/>
        <v>2.335842200882518E-3</v>
      </c>
      <c r="AO425">
        <f t="shared" si="47"/>
        <v>8.7218045112781948E-3</v>
      </c>
      <c r="AP425">
        <f t="shared" si="47"/>
        <v>2.5974025974025997E-2</v>
      </c>
      <c r="AQ425">
        <f t="shared" si="47"/>
        <v>9.9568536342515765E-3</v>
      </c>
      <c r="AR425">
        <f t="shared" si="47"/>
        <v>-6.8917987594761991E-3</v>
      </c>
      <c r="AS425">
        <f t="shared" si="47"/>
        <v>9.1376356367789905E-3</v>
      </c>
      <c r="AT425">
        <f t="shared" si="47"/>
        <v>1.9845111326234243E-2</v>
      </c>
      <c r="AU425">
        <f t="shared" si="47"/>
        <v>-1.0871928680147858E-2</v>
      </c>
      <c r="AV425">
        <f t="shared" si="47"/>
        <v>-2.7851964898893591E-2</v>
      </c>
      <c r="AW425">
        <f t="shared" si="47"/>
        <v>-4.6022353714660659E-3</v>
      </c>
      <c r="AX425">
        <f t="shared" si="47"/>
        <v>1.3053348467650354E-2</v>
      </c>
      <c r="AY425">
        <f t="shared" si="47"/>
        <v>4.110658938627044E-4</v>
      </c>
      <c r="AZ425">
        <f t="shared" si="47"/>
        <v>1.0321556173084478E-2</v>
      </c>
    </row>
    <row r="426" spans="2:52" x14ac:dyDescent="0.25">
      <c r="B426">
        <f t="shared" si="36"/>
        <v>-3.1807897042859634E-2</v>
      </c>
      <c r="C426">
        <f t="shared" si="47"/>
        <v>-2.7702702702702663E-2</v>
      </c>
      <c r="D426">
        <f t="shared" si="47"/>
        <v>-4.5623342175066285E-2</v>
      </c>
      <c r="E426">
        <f t="shared" si="47"/>
        <v>-3.6349574632637403E-2</v>
      </c>
      <c r="F426">
        <f t="shared" si="47"/>
        <v>-1.5552413653807403E-2</v>
      </c>
      <c r="G426">
        <f t="shared" si="47"/>
        <v>-2.5967662910338127E-2</v>
      </c>
      <c r="H426">
        <f t="shared" si="47"/>
        <v>-3.343207786711809E-2</v>
      </c>
      <c r="I426">
        <f t="shared" si="47"/>
        <v>-2.7961219615006323E-2</v>
      </c>
      <c r="J426">
        <f t="shared" si="47"/>
        <v>-4.405680420440581E-2</v>
      </c>
      <c r="K426">
        <f t="shared" si="47"/>
        <v>-2.5033728076750181E-2</v>
      </c>
      <c r="L426">
        <f t="shared" si="47"/>
        <v>-3.3324517323459459E-2</v>
      </c>
      <c r="M426">
        <f t="shared" si="47"/>
        <v>-2.8496095730656142E-2</v>
      </c>
      <c r="N426">
        <f t="shared" si="47"/>
        <v>-3.2958511050794885E-2</v>
      </c>
      <c r="O426">
        <f t="shared" si="47"/>
        <v>-2.9738933030646883E-2</v>
      </c>
      <c r="P426">
        <f t="shared" si="47"/>
        <v>-2.5298988040478379E-2</v>
      </c>
      <c r="Q426">
        <f t="shared" si="47"/>
        <v>-7.0175438596491224E-2</v>
      </c>
      <c r="R426">
        <f t="shared" si="47"/>
        <v>-4.8755423612696962E-2</v>
      </c>
      <c r="S426">
        <f t="shared" si="47"/>
        <v>-2.4793388429752188E-2</v>
      </c>
      <c r="T426">
        <f t="shared" si="47"/>
        <v>-2.8474494123349015E-2</v>
      </c>
      <c r="U426">
        <f t="shared" si="47"/>
        <v>-3.5820304769443902E-2</v>
      </c>
      <c r="V426">
        <f t="shared" si="47"/>
        <v>-2.7228809837505481E-2</v>
      </c>
      <c r="W426">
        <f t="shared" si="47"/>
        <v>-2.7180457595045678E-2</v>
      </c>
      <c r="X426">
        <f t="shared" si="47"/>
        <v>-2.9403449250777494E-2</v>
      </c>
      <c r="Y426">
        <f t="shared" si="47"/>
        <v>-3.0075187969924769E-2</v>
      </c>
      <c r="Z426">
        <f t="shared" si="47"/>
        <v>-2.927088877062271E-2</v>
      </c>
      <c r="AA426">
        <f t="shared" si="47"/>
        <v>-2.6000269432843955E-2</v>
      </c>
      <c r="AB426">
        <f t="shared" si="47"/>
        <v>-3.389830508474577E-2</v>
      </c>
      <c r="AC426">
        <f t="shared" si="47"/>
        <v>-2.2974607013301087E-2</v>
      </c>
      <c r="AD426">
        <f t="shared" si="47"/>
        <v>-2.3291659530741565E-2</v>
      </c>
      <c r="AE426">
        <f t="shared" si="47"/>
        <v>-2.0652173913043477E-2</v>
      </c>
      <c r="AF426">
        <f t="shared" si="47"/>
        <v>-2.5577043044292071E-2</v>
      </c>
      <c r="AG426">
        <f t="shared" si="47"/>
        <v>-2.9299847792998476E-2</v>
      </c>
      <c r="AH426">
        <f t="shared" si="47"/>
        <v>-3.2588878760255235E-2</v>
      </c>
      <c r="AI426">
        <f t="shared" si="47"/>
        <v>-3.2365633581796782E-2</v>
      </c>
      <c r="AJ426">
        <f t="shared" si="47"/>
        <v>-4.0930885276575842E-3</v>
      </c>
      <c r="AK426">
        <f t="shared" si="47"/>
        <v>-3.0973451327433753E-2</v>
      </c>
      <c r="AL426">
        <f t="shared" si="47"/>
        <v>-3.1189834424335726E-2</v>
      </c>
      <c r="AM426">
        <f t="shared" si="47"/>
        <v>-3.6550888529886846E-2</v>
      </c>
      <c r="AN426">
        <f t="shared" si="47"/>
        <v>-2.8741584671154896E-2</v>
      </c>
      <c r="AO426">
        <f t="shared" si="47"/>
        <v>-1.0137149672033392E-2</v>
      </c>
      <c r="AP426">
        <f t="shared" si="47"/>
        <v>-2.7215189873417815E-2</v>
      </c>
      <c r="AQ426">
        <f t="shared" si="47"/>
        <v>-3.1219191587249423E-2</v>
      </c>
      <c r="AR426">
        <f t="shared" si="47"/>
        <v>-3.8861901457321338E-2</v>
      </c>
      <c r="AS426">
        <f t="shared" si="47"/>
        <v>-2.7164685908319205E-2</v>
      </c>
      <c r="AT426">
        <f t="shared" si="47"/>
        <v>-3.1324157570004722E-2</v>
      </c>
      <c r="AU426">
        <f t="shared" si="47"/>
        <v>-3.5392393932732469E-2</v>
      </c>
      <c r="AV426">
        <f t="shared" si="47"/>
        <v>-4.5525902668759902E-2</v>
      </c>
      <c r="AW426">
        <f t="shared" si="47"/>
        <v>-2.7741083223249783E-2</v>
      </c>
      <c r="AX426">
        <f t="shared" si="47"/>
        <v>-3.9215686274509699E-2</v>
      </c>
      <c r="AY426">
        <f t="shared" si="47"/>
        <v>-3.6734190738381821E-2</v>
      </c>
      <c r="AZ426">
        <f t="shared" si="47"/>
        <v>-3.0255402750491142E-2</v>
      </c>
    </row>
    <row r="427" spans="2:52" x14ac:dyDescent="0.25">
      <c r="B427">
        <f t="shared" si="36"/>
        <v>1.2259040620314578E-3</v>
      </c>
      <c r="C427">
        <f t="shared" si="47"/>
        <v>-3.4746351633078527E-3</v>
      </c>
      <c r="D427">
        <f t="shared" si="47"/>
        <v>4.4469149527514339E-3</v>
      </c>
      <c r="E427">
        <f t="shared" si="47"/>
        <v>-2.8089887640448982E-3</v>
      </c>
      <c r="F427">
        <f t="shared" si="47"/>
        <v>2.3286828067295904E-2</v>
      </c>
      <c r="G427">
        <f t="shared" si="47"/>
        <v>2.1755533199195223E-2</v>
      </c>
      <c r="H427">
        <f t="shared" ref="C427:AZ432" si="48">IF(H188="","",(H189-H188)/H188)</f>
        <v>3.5026269702275962E-3</v>
      </c>
      <c r="I427">
        <f t="shared" si="48"/>
        <v>1.6045099739809193E-2</v>
      </c>
      <c r="J427">
        <f t="shared" si="48"/>
        <v>2.4564276523570939E-3</v>
      </c>
      <c r="K427">
        <f t="shared" si="48"/>
        <v>1.3068880688806888E-2</v>
      </c>
      <c r="L427">
        <f t="shared" si="48"/>
        <v>1.5868673050615626E-2</v>
      </c>
      <c r="M427">
        <f t="shared" si="48"/>
        <v>1.1586638830897698E-2</v>
      </c>
      <c r="N427">
        <f t="shared" si="48"/>
        <v>2.165196471531676E-2</v>
      </c>
      <c r="O427">
        <f t="shared" si="48"/>
        <v>4.9134300421151342E-3</v>
      </c>
      <c r="P427">
        <f t="shared" si="48"/>
        <v>1.9348749410099075E-2</v>
      </c>
      <c r="Q427">
        <f t="shared" si="48"/>
        <v>2.5660377358490824E-3</v>
      </c>
      <c r="R427">
        <f t="shared" si="48"/>
        <v>1.4043932301044292E-2</v>
      </c>
      <c r="S427">
        <f t="shared" si="48"/>
        <v>7.7376565954311825E-3</v>
      </c>
      <c r="T427">
        <f t="shared" si="48"/>
        <v>1.8707907208779179E-3</v>
      </c>
      <c r="U427">
        <f t="shared" si="48"/>
        <v>-2.093596059113307E-2</v>
      </c>
      <c r="V427">
        <f t="shared" si="48"/>
        <v>2.5583145221971661E-3</v>
      </c>
      <c r="W427">
        <f t="shared" si="48"/>
        <v>0</v>
      </c>
      <c r="X427">
        <f t="shared" si="48"/>
        <v>9.6125837459947565E-3</v>
      </c>
      <c r="Y427">
        <f t="shared" si="48"/>
        <v>-2.4404249210451005E-3</v>
      </c>
      <c r="Z427">
        <f t="shared" si="48"/>
        <v>-1.58991228070175E-2</v>
      </c>
      <c r="AA427">
        <f t="shared" si="48"/>
        <v>8.9903181189489034E-3</v>
      </c>
      <c r="AB427">
        <f t="shared" si="48"/>
        <v>-1.3880855986119123E-2</v>
      </c>
      <c r="AC427">
        <f t="shared" si="48"/>
        <v>2.0173267326732618E-2</v>
      </c>
      <c r="AD427">
        <f t="shared" si="48"/>
        <v>2.5775907417148868E-2</v>
      </c>
      <c r="AE427">
        <f t="shared" si="48"/>
        <v>1.1098779134295227E-2</v>
      </c>
      <c r="AF427">
        <f t="shared" si="48"/>
        <v>3.5211267605634758E-3</v>
      </c>
      <c r="AG427">
        <f t="shared" si="48"/>
        <v>1.1760094080752646E-2</v>
      </c>
      <c r="AH427">
        <f t="shared" si="48"/>
        <v>2.8268551236748513E-3</v>
      </c>
      <c r="AI427">
        <f t="shared" si="48"/>
        <v>6.2842083924588808E-3</v>
      </c>
      <c r="AJ427">
        <f t="shared" si="48"/>
        <v>1.2212306247064323E-2</v>
      </c>
      <c r="AK427">
        <f t="shared" si="48"/>
        <v>-7.7625570776254866E-3</v>
      </c>
      <c r="AL427">
        <f t="shared" si="48"/>
        <v>-3.9745627980922659E-3</v>
      </c>
      <c r="AM427">
        <f t="shared" si="48"/>
        <v>1.5719974848040243E-2</v>
      </c>
      <c r="AN427">
        <f t="shared" si="48"/>
        <v>-1.2263396427619254E-2</v>
      </c>
      <c r="AO427">
        <f t="shared" si="48"/>
        <v>2.3795180722891565E-2</v>
      </c>
      <c r="AP427">
        <f t="shared" si="48"/>
        <v>-4.5543266102796975E-3</v>
      </c>
      <c r="AQ427">
        <f t="shared" si="48"/>
        <v>1.3568521031206828E-3</v>
      </c>
      <c r="AR427">
        <f t="shared" si="48"/>
        <v>1.3718411552346535E-2</v>
      </c>
      <c r="AS427">
        <f t="shared" si="48"/>
        <v>-9.3077370564281642E-3</v>
      </c>
      <c r="AT427">
        <f t="shared" si="48"/>
        <v>0</v>
      </c>
      <c r="AU427">
        <f t="shared" si="48"/>
        <v>1.276207839562443E-2</v>
      </c>
      <c r="AV427">
        <f t="shared" si="48"/>
        <v>-4.5230263157894504E-3</v>
      </c>
      <c r="AW427">
        <f t="shared" si="48"/>
        <v>6.7934782608695659E-3</v>
      </c>
      <c r="AX427">
        <f t="shared" si="48"/>
        <v>-1.9436345966968155E-4</v>
      </c>
      <c r="AY427">
        <f t="shared" si="48"/>
        <v>-7.8914814656828158E-3</v>
      </c>
      <c r="AZ427">
        <f t="shared" si="48"/>
        <v>-7.6985413290113968E-3</v>
      </c>
    </row>
    <row r="428" spans="2:52" x14ac:dyDescent="0.25">
      <c r="B428">
        <f t="shared" si="36"/>
        <v>-1.990413902202921E-2</v>
      </c>
      <c r="C428">
        <f t="shared" si="48"/>
        <v>-1.8131101813110142E-2</v>
      </c>
      <c r="D428">
        <f t="shared" si="48"/>
        <v>-2.1582733812949517E-2</v>
      </c>
      <c r="E428">
        <f t="shared" si="48"/>
        <v>-1.4084507042253521E-2</v>
      </c>
      <c r="F428">
        <f t="shared" si="48"/>
        <v>-2.1353383458646572E-2</v>
      </c>
      <c r="G428">
        <f t="shared" si="48"/>
        <v>-2.5107692307692386E-2</v>
      </c>
      <c r="H428">
        <f t="shared" si="48"/>
        <v>-1.3089005235602094E-2</v>
      </c>
      <c r="I428">
        <f t="shared" si="48"/>
        <v>5.832977663963579E-3</v>
      </c>
      <c r="J428">
        <f t="shared" si="48"/>
        <v>-1.5169194865810936E-2</v>
      </c>
      <c r="K428">
        <f t="shared" si="48"/>
        <v>-1.9881620883290367E-2</v>
      </c>
      <c r="L428">
        <f t="shared" si="48"/>
        <v>-2.6124427686506836E-2</v>
      </c>
      <c r="M428">
        <f t="shared" si="48"/>
        <v>-2.4868434630069103E-2</v>
      </c>
      <c r="N428">
        <f t="shared" si="48"/>
        <v>-1.4521193092621664E-2</v>
      </c>
      <c r="O428">
        <f t="shared" si="48"/>
        <v>-3.1431897555296885E-2</v>
      </c>
      <c r="P428">
        <f t="shared" si="48"/>
        <v>-1.6666666666666639E-2</v>
      </c>
      <c r="Q428">
        <f t="shared" si="48"/>
        <v>-4.4263775971093114E-2</v>
      </c>
      <c r="R428">
        <f t="shared" si="48"/>
        <v>-4.261363636363636E-3</v>
      </c>
      <c r="S428">
        <f t="shared" si="48"/>
        <v>-1.023765996343697E-2</v>
      </c>
      <c r="T428">
        <f t="shared" si="48"/>
        <v>-2.1660649819494521E-2</v>
      </c>
      <c r="U428">
        <f t="shared" si="48"/>
        <v>-3.3333333333333298E-2</v>
      </c>
      <c r="V428">
        <f t="shared" si="48"/>
        <v>-1.3209246472530916E-2</v>
      </c>
      <c r="W428">
        <f t="shared" si="48"/>
        <v>-1.1671087533156439E-2</v>
      </c>
      <c r="X428">
        <f t="shared" si="48"/>
        <v>-1.1252163877668782E-2</v>
      </c>
      <c r="Y428">
        <f t="shared" si="48"/>
        <v>-2.5327385235285525E-2</v>
      </c>
      <c r="Z428">
        <f t="shared" si="48"/>
        <v>-2.6740947075208937E-2</v>
      </c>
      <c r="AA428">
        <f t="shared" si="48"/>
        <v>1.2200137080191919E-2</v>
      </c>
      <c r="AB428">
        <f t="shared" si="48"/>
        <v>-4.4965786901270165E-3</v>
      </c>
      <c r="AC428">
        <f t="shared" si="48"/>
        <v>-9.9478345262646265E-3</v>
      </c>
      <c r="AD428">
        <f t="shared" si="48"/>
        <v>-7.8632478632478641E-3</v>
      </c>
      <c r="AE428">
        <f t="shared" si="48"/>
        <v>-1.6831320892791803E-2</v>
      </c>
      <c r="AF428">
        <f t="shared" si="48"/>
        <v>-2.1052631578947371E-2</v>
      </c>
      <c r="AG428">
        <f t="shared" si="48"/>
        <v>-1.666020922123208E-2</v>
      </c>
      <c r="AH428">
        <f t="shared" si="48"/>
        <v>-1.1510453370918534E-2</v>
      </c>
      <c r="AI428">
        <f t="shared" si="48"/>
        <v>-7.0507655116841261E-3</v>
      </c>
      <c r="AJ428">
        <f t="shared" si="48"/>
        <v>8.2366589327146442E-3</v>
      </c>
      <c r="AK428">
        <f t="shared" si="48"/>
        <v>-2.0708697653014235E-2</v>
      </c>
      <c r="AL428">
        <f t="shared" si="48"/>
        <v>-1.1971268954509066E-2</v>
      </c>
      <c r="AM428">
        <f t="shared" si="48"/>
        <v>-8.6669418076765273E-3</v>
      </c>
      <c r="AN428">
        <f t="shared" si="48"/>
        <v>-1.0526315789473724E-2</v>
      </c>
      <c r="AO428">
        <f t="shared" si="48"/>
        <v>1.9417475728155338E-2</v>
      </c>
      <c r="AP428">
        <f t="shared" si="48"/>
        <v>-1.3071895424836612E-2</v>
      </c>
      <c r="AQ428">
        <f t="shared" si="48"/>
        <v>-2.4051490514905034E-2</v>
      </c>
      <c r="AR428">
        <f t="shared" si="48"/>
        <v>-3.3475783475783394E-2</v>
      </c>
      <c r="AS428">
        <f t="shared" si="48"/>
        <v>-1.8203170874926733E-2</v>
      </c>
      <c r="AT428">
        <f t="shared" si="48"/>
        <v>-1.4698677119059285E-2</v>
      </c>
      <c r="AU428">
        <f t="shared" si="48"/>
        <v>-1.6426642664266428E-2</v>
      </c>
      <c r="AV428">
        <f t="shared" si="48"/>
        <v>-2.3543990086740969E-2</v>
      </c>
      <c r="AW428">
        <f t="shared" si="48"/>
        <v>-2.159244264507415E-2</v>
      </c>
      <c r="AX428">
        <f t="shared" si="48"/>
        <v>-2.8188180404354505E-2</v>
      </c>
      <c r="AY428">
        <f t="shared" si="48"/>
        <v>-1.9219193395820757E-2</v>
      </c>
      <c r="AZ428">
        <f t="shared" si="48"/>
        <v>-1.2658227848101214E-2</v>
      </c>
    </row>
    <row r="429" spans="2:52" x14ac:dyDescent="0.25">
      <c r="B429">
        <f t="shared" si="36"/>
        <v>3.036445606910556E-2</v>
      </c>
      <c r="C429">
        <f t="shared" si="48"/>
        <v>2.8409090909090908E-2</v>
      </c>
      <c r="D429">
        <f t="shared" si="48"/>
        <v>3.3371040723981768E-2</v>
      </c>
      <c r="E429">
        <f t="shared" si="48"/>
        <v>2.6530612244897958E-2</v>
      </c>
      <c r="F429">
        <f t="shared" si="48"/>
        <v>3.1755787748412208E-2</v>
      </c>
      <c r="G429">
        <f t="shared" si="48"/>
        <v>1.9694483019820758E-2</v>
      </c>
      <c r="H429">
        <f t="shared" si="48"/>
        <v>3.1388152077807353E-2</v>
      </c>
      <c r="I429">
        <f t="shared" si="48"/>
        <v>2.3479490806223479E-2</v>
      </c>
      <c r="J429">
        <f t="shared" si="48"/>
        <v>3.0924170616113734E-2</v>
      </c>
      <c r="K429">
        <f t="shared" si="48"/>
        <v>3.2208113967172609E-2</v>
      </c>
      <c r="L429">
        <f t="shared" si="48"/>
        <v>3.0973451327433597E-2</v>
      </c>
      <c r="M429">
        <f t="shared" si="48"/>
        <v>2.8783068783068771E-2</v>
      </c>
      <c r="N429">
        <f t="shared" si="48"/>
        <v>2.6682596575069693E-2</v>
      </c>
      <c r="O429">
        <f t="shared" si="48"/>
        <v>1.5865384615384531E-2</v>
      </c>
      <c r="P429">
        <f t="shared" si="48"/>
        <v>2.4717514124293783E-2</v>
      </c>
      <c r="Q429">
        <f t="shared" si="48"/>
        <v>3.5286704473850065E-2</v>
      </c>
      <c r="R429">
        <f t="shared" si="48"/>
        <v>2.9481692819781264E-2</v>
      </c>
      <c r="S429">
        <f t="shared" si="48"/>
        <v>2.2164758034724789E-2</v>
      </c>
      <c r="T429">
        <f t="shared" si="48"/>
        <v>1.7941213894897525E-2</v>
      </c>
      <c r="U429">
        <f t="shared" si="48"/>
        <v>2.2988505747126409E-2</v>
      </c>
      <c r="V429">
        <f t="shared" si="48"/>
        <v>2.8901734104046332E-2</v>
      </c>
      <c r="W429">
        <f t="shared" si="48"/>
        <v>2.5585972445875821E-2</v>
      </c>
      <c r="X429">
        <f t="shared" si="48"/>
        <v>2.1301429822001752E-2</v>
      </c>
      <c r="Y429">
        <f t="shared" si="48"/>
        <v>5.0051675771445453E-2</v>
      </c>
      <c r="Z429">
        <f t="shared" si="48"/>
        <v>3.7779049799656565E-2</v>
      </c>
      <c r="AA429">
        <f t="shared" si="48"/>
        <v>2.2616468039003274E-2</v>
      </c>
      <c r="AB429">
        <f t="shared" si="48"/>
        <v>3.2010997643362044E-2</v>
      </c>
      <c r="AC429">
        <f t="shared" si="48"/>
        <v>3.0510966793285108E-2</v>
      </c>
      <c r="AD429">
        <f t="shared" si="48"/>
        <v>3.2046864231564436E-2</v>
      </c>
      <c r="AE429">
        <f t="shared" si="48"/>
        <v>3.609973948641608E-2</v>
      </c>
      <c r="AF429">
        <f t="shared" si="48"/>
        <v>4.4314108830237724E-2</v>
      </c>
      <c r="AG429">
        <f t="shared" si="48"/>
        <v>4.4129235618597322E-2</v>
      </c>
      <c r="AH429">
        <f t="shared" si="48"/>
        <v>3.2319391634980973E-2</v>
      </c>
      <c r="AI429">
        <f t="shared" si="48"/>
        <v>3.4489754514100225E-2</v>
      </c>
      <c r="AJ429">
        <f t="shared" si="48"/>
        <v>2.5083419629501731E-2</v>
      </c>
      <c r="AK429">
        <f t="shared" si="48"/>
        <v>3.3834586466165356E-2</v>
      </c>
      <c r="AL429">
        <f t="shared" si="48"/>
        <v>3.9176090468497529E-2</v>
      </c>
      <c r="AM429">
        <f t="shared" si="48"/>
        <v>9.57535387177357E-3</v>
      </c>
      <c r="AN429">
        <f t="shared" si="48"/>
        <v>2.3458810692853205E-2</v>
      </c>
      <c r="AO429">
        <f t="shared" si="48"/>
        <v>1.4141414141414142E-2</v>
      </c>
      <c r="AP429">
        <f t="shared" si="48"/>
        <v>3.6423841059602606E-2</v>
      </c>
      <c r="AQ429">
        <f t="shared" si="48"/>
        <v>4.9288441513363375E-2</v>
      </c>
      <c r="AR429">
        <f t="shared" si="48"/>
        <v>3.0950626381724387E-2</v>
      </c>
      <c r="AS429">
        <f t="shared" si="48"/>
        <v>1.4952153110047849E-2</v>
      </c>
      <c r="AT429">
        <f t="shared" si="48"/>
        <v>3.3814022874192003E-2</v>
      </c>
      <c r="AU429">
        <f t="shared" si="48"/>
        <v>1.4413177762525738E-2</v>
      </c>
      <c r="AV429">
        <f t="shared" si="48"/>
        <v>2.2842639593908653E-2</v>
      </c>
      <c r="AW429">
        <f t="shared" si="48"/>
        <v>3.5862068965517163E-2</v>
      </c>
      <c r="AX429">
        <f t="shared" si="48"/>
        <v>1.9603920784156768E-2</v>
      </c>
      <c r="AY429">
        <f t="shared" si="48"/>
        <v>2.4724913418964538E-2</v>
      </c>
      <c r="AZ429">
        <f t="shared" si="48"/>
        <v>2.0471464019851157E-2</v>
      </c>
    </row>
    <row r="430" spans="2:52" x14ac:dyDescent="0.25">
      <c r="B430">
        <f t="shared" si="36"/>
        <v>-2.284622552965488E-2</v>
      </c>
      <c r="C430">
        <f t="shared" si="48"/>
        <v>-6.9060773480662981E-3</v>
      </c>
      <c r="D430">
        <f t="shared" si="48"/>
        <v>-2.7914614121510643E-2</v>
      </c>
      <c r="E430">
        <f t="shared" si="48"/>
        <v>4.7713717693836522E-3</v>
      </c>
      <c r="F430">
        <f t="shared" si="48"/>
        <v>-2.9090548054011185E-2</v>
      </c>
      <c r="G430">
        <f t="shared" si="48"/>
        <v>-4.0113903677107779E-2</v>
      </c>
      <c r="H430">
        <f t="shared" si="48"/>
        <v>-2.6146592370338714E-2</v>
      </c>
      <c r="I430">
        <f t="shared" si="48"/>
        <v>-1.7274737423991156E-2</v>
      </c>
      <c r="J430">
        <f t="shared" si="48"/>
        <v>-2.9536834846569444E-2</v>
      </c>
      <c r="K430">
        <f t="shared" si="48"/>
        <v>-3.0753075307530752E-2</v>
      </c>
      <c r="L430">
        <f t="shared" si="48"/>
        <v>-7.5107296137339359E-3</v>
      </c>
      <c r="M430">
        <f t="shared" si="48"/>
        <v>-1.0080230405266448E-2</v>
      </c>
      <c r="N430">
        <f t="shared" si="48"/>
        <v>-2.986811481768813E-2</v>
      </c>
      <c r="O430">
        <f t="shared" si="48"/>
        <v>-2.6029342167534348E-2</v>
      </c>
      <c r="P430">
        <f t="shared" si="48"/>
        <v>-4.8012864691017766E-2</v>
      </c>
      <c r="Q430">
        <f t="shared" si="48"/>
        <v>-3.2410225197808819E-2</v>
      </c>
      <c r="R430">
        <f t="shared" si="48"/>
        <v>-3.4642032332563508E-2</v>
      </c>
      <c r="S430">
        <f t="shared" si="48"/>
        <v>-9.0350560173473073E-3</v>
      </c>
      <c r="T430">
        <f t="shared" si="48"/>
        <v>-1.7249999999999942E-2</v>
      </c>
      <c r="U430">
        <f t="shared" si="48"/>
        <v>-1.8655925376298513E-2</v>
      </c>
      <c r="V430">
        <f t="shared" si="48"/>
        <v>-2.2915434654050815E-2</v>
      </c>
      <c r="W430">
        <f t="shared" si="48"/>
        <v>-9.2463363572924135E-3</v>
      </c>
      <c r="X430">
        <f t="shared" si="48"/>
        <v>-8.5714285714285719E-3</v>
      </c>
      <c r="Y430">
        <f t="shared" si="48"/>
        <v>-1.5607424071990993E-2</v>
      </c>
      <c r="Z430">
        <f t="shared" si="48"/>
        <v>-1.9856591285162685E-2</v>
      </c>
      <c r="AA430">
        <f t="shared" si="48"/>
        <v>-1.8805456230962806E-2</v>
      </c>
      <c r="AB430">
        <f t="shared" si="48"/>
        <v>-3.8629876308277716E-2</v>
      </c>
      <c r="AC430">
        <f t="shared" si="48"/>
        <v>-9.631391200951276E-3</v>
      </c>
      <c r="AD430">
        <f t="shared" si="48"/>
        <v>-1.4691151919866445E-2</v>
      </c>
      <c r="AE430">
        <f t="shared" si="48"/>
        <v>-2.5502873563218391E-2</v>
      </c>
      <c r="AF430">
        <f t="shared" si="48"/>
        <v>-1.1544461778471061E-2</v>
      </c>
      <c r="AG430">
        <f t="shared" si="48"/>
        <v>-1.5849056603773583E-2</v>
      </c>
      <c r="AH430">
        <f t="shared" si="48"/>
        <v>-2.0488029465930032E-2</v>
      </c>
      <c r="AI430">
        <f t="shared" si="48"/>
        <v>-3.8242792704451856E-2</v>
      </c>
      <c r="AJ430">
        <f t="shared" si="48"/>
        <v>7.9694690762150897E-3</v>
      </c>
      <c r="AK430">
        <f t="shared" si="48"/>
        <v>-2.2727272727272728E-2</v>
      </c>
      <c r="AL430">
        <f t="shared" si="48"/>
        <v>-3.4201321414690983E-2</v>
      </c>
      <c r="AM430">
        <f t="shared" si="48"/>
        <v>-2.5257731958762887E-2</v>
      </c>
      <c r="AN430">
        <f t="shared" si="48"/>
        <v>-1.985607675906172E-2</v>
      </c>
      <c r="AO430">
        <f t="shared" si="48"/>
        <v>-2.105862265224815E-2</v>
      </c>
      <c r="AP430">
        <f t="shared" si="48"/>
        <v>-2.0447284345047941E-2</v>
      </c>
      <c r="AQ430">
        <f t="shared" si="48"/>
        <v>-2.6463777704267284E-2</v>
      </c>
      <c r="AR430">
        <f t="shared" si="48"/>
        <v>-3.0021443888491775E-2</v>
      </c>
      <c r="AS430">
        <f t="shared" si="48"/>
        <v>-1.0606953447259855E-2</v>
      </c>
      <c r="AT430">
        <f t="shared" si="48"/>
        <v>-2.2126022126022098E-2</v>
      </c>
      <c r="AU430">
        <f t="shared" si="48"/>
        <v>-4.781235904375282E-2</v>
      </c>
      <c r="AV430">
        <f t="shared" si="48"/>
        <v>-2.4400330851943777E-2</v>
      </c>
      <c r="AW430">
        <f t="shared" si="48"/>
        <v>-1.731025299600529E-2</v>
      </c>
      <c r="AX430">
        <f t="shared" si="48"/>
        <v>-2.9232882087502493E-2</v>
      </c>
      <c r="AY430">
        <f t="shared" si="48"/>
        <v>-3.8673796791443844E-2</v>
      </c>
      <c r="AZ430">
        <f t="shared" si="48"/>
        <v>-4.6808510638297919E-2</v>
      </c>
    </row>
    <row r="431" spans="2:52" x14ac:dyDescent="0.25">
      <c r="B431">
        <f t="shared" si="36"/>
        <v>-6.9320772646324592E-3</v>
      </c>
      <c r="C431">
        <f t="shared" si="48"/>
        <v>-9.7357440890125553E-3</v>
      </c>
      <c r="D431">
        <f t="shared" si="48"/>
        <v>-1.632882882882886E-2</v>
      </c>
      <c r="E431">
        <f t="shared" si="48"/>
        <v>-5.1444400474870717E-3</v>
      </c>
      <c r="F431">
        <f t="shared" si="48"/>
        <v>-6.9536762450147817E-3</v>
      </c>
      <c r="G431">
        <f t="shared" si="48"/>
        <v>1.0834515671353068E-2</v>
      </c>
      <c r="H431">
        <f t="shared" si="48"/>
        <v>-9.2429577464788488E-3</v>
      </c>
      <c r="I431">
        <f t="shared" si="48"/>
        <v>-9.7032766136970882E-3</v>
      </c>
      <c r="J431">
        <f t="shared" si="48"/>
        <v>-1.5987683562292684E-2</v>
      </c>
      <c r="K431">
        <f t="shared" si="48"/>
        <v>9.7508125677139047E-3</v>
      </c>
      <c r="L431">
        <f t="shared" si="48"/>
        <v>-3.4324324324324293E-2</v>
      </c>
      <c r="M431">
        <f t="shared" si="48"/>
        <v>-2.7950955943474624E-2</v>
      </c>
      <c r="N431">
        <f t="shared" si="48"/>
        <v>-1.0395841663334666E-2</v>
      </c>
      <c r="O431">
        <f t="shared" si="48"/>
        <v>1.4577259475218695E-2</v>
      </c>
      <c r="P431">
        <f t="shared" si="48"/>
        <v>-1.3754826254826227E-2</v>
      </c>
      <c r="Q431">
        <f t="shared" si="48"/>
        <v>-5.1894952036484572E-3</v>
      </c>
      <c r="R431">
        <f t="shared" si="48"/>
        <v>-1.208133971291866E-2</v>
      </c>
      <c r="S431">
        <f t="shared" si="48"/>
        <v>1.4587892049600078E-3</v>
      </c>
      <c r="T431">
        <f t="shared" si="48"/>
        <v>4.8333757313660068E-3</v>
      </c>
      <c r="U431">
        <f t="shared" si="48"/>
        <v>7.1289695398574996E-3</v>
      </c>
      <c r="V431">
        <f t="shared" si="48"/>
        <v>8.6246028143439728E-3</v>
      </c>
      <c r="W431">
        <f t="shared" si="48"/>
        <v>-1.7608733932026783E-4</v>
      </c>
      <c r="X431">
        <f t="shared" si="48"/>
        <v>-9.7982708933717581E-3</v>
      </c>
      <c r="Y431">
        <f t="shared" si="48"/>
        <v>-5.4277960291388323E-3</v>
      </c>
      <c r="Z431">
        <f t="shared" si="48"/>
        <v>-5.6274620146302815E-4</v>
      </c>
      <c r="AA431">
        <f t="shared" si="48"/>
        <v>-9.8528816304495059E-3</v>
      </c>
      <c r="AB431">
        <f t="shared" si="48"/>
        <v>7.5217735550276209E-3</v>
      </c>
      <c r="AC431">
        <f t="shared" si="48"/>
        <v>-7.6839956777524044E-3</v>
      </c>
      <c r="AD431">
        <f t="shared" si="48"/>
        <v>-1.3893595391392748E-2</v>
      </c>
      <c r="AE431">
        <f t="shared" si="48"/>
        <v>-1.9166973829708809E-2</v>
      </c>
      <c r="AF431">
        <f t="shared" si="48"/>
        <v>-2.0202020202020221E-2</v>
      </c>
      <c r="AG431">
        <f t="shared" si="48"/>
        <v>-1.9171779141104294E-3</v>
      </c>
      <c r="AH431">
        <f t="shared" si="48"/>
        <v>-9.1656874265570055E-3</v>
      </c>
      <c r="AI431">
        <f t="shared" si="48"/>
        <v>-2.5285481239804196E-2</v>
      </c>
      <c r="AJ431">
        <f t="shared" si="48"/>
        <v>3.2293986636970791E-3</v>
      </c>
      <c r="AK431">
        <f t="shared" si="48"/>
        <v>-5.1162790697674154E-3</v>
      </c>
      <c r="AL431">
        <f t="shared" si="48"/>
        <v>-4.0241448692159205E-4</v>
      </c>
      <c r="AM431">
        <f t="shared" si="48"/>
        <v>4.3363299841354024E-3</v>
      </c>
      <c r="AN431">
        <f t="shared" si="48"/>
        <v>2.012236573759343E-2</v>
      </c>
      <c r="AO431">
        <f t="shared" si="48"/>
        <v>-3.0813953488372094E-2</v>
      </c>
      <c r="AP431">
        <f t="shared" si="48"/>
        <v>0</v>
      </c>
      <c r="AQ431">
        <f t="shared" si="48"/>
        <v>-1.0873258579680559E-2</v>
      </c>
      <c r="AR431">
        <f t="shared" si="48"/>
        <v>8.843036109064055E-3</v>
      </c>
      <c r="AS431">
        <f t="shared" si="48"/>
        <v>7.7427039904706708E-3</v>
      </c>
      <c r="AT431">
        <f t="shared" si="48"/>
        <v>1.328086571569104E-2</v>
      </c>
      <c r="AU431">
        <f t="shared" si="48"/>
        <v>1.82378019895784E-2</v>
      </c>
      <c r="AV431">
        <f t="shared" si="48"/>
        <v>-8.4781687155574392E-3</v>
      </c>
      <c r="AW431">
        <f t="shared" si="48"/>
        <v>-1.3550135501354244E-3</v>
      </c>
      <c r="AX431">
        <f t="shared" si="48"/>
        <v>-1.0408245755860822E-2</v>
      </c>
      <c r="AY431">
        <f t="shared" si="48"/>
        <v>4.316674825330484E-3</v>
      </c>
      <c r="AZ431">
        <f t="shared" si="48"/>
        <v>-4.251700680271263E-4</v>
      </c>
    </row>
    <row r="432" spans="2:52" x14ac:dyDescent="0.25">
      <c r="B432">
        <f t="shared" si="36"/>
        <v>2.4603734618363314E-2</v>
      </c>
      <c r="C432">
        <f t="shared" si="48"/>
        <v>2.8792134831460633E-2</v>
      </c>
      <c r="D432">
        <f t="shared" si="48"/>
        <v>2.3468803663423143E-2</v>
      </c>
      <c r="E432">
        <f t="shared" si="48"/>
        <v>2.2275258552108171E-2</v>
      </c>
      <c r="F432">
        <f t="shared" si="48"/>
        <v>2.7082689733292094E-2</v>
      </c>
      <c r="G432">
        <f t="shared" si="48"/>
        <v>2.5902768916677314E-2</v>
      </c>
      <c r="H432">
        <f t="shared" si="48"/>
        <v>1.6881386050644209E-2</v>
      </c>
      <c r="I432">
        <f t="shared" si="48"/>
        <v>3.4649247372905423E-2</v>
      </c>
      <c r="J432">
        <f t="shared" si="48"/>
        <v>2.1663256709591974E-2</v>
      </c>
      <c r="K432">
        <f t="shared" si="48"/>
        <v>2.3911710606989614E-2</v>
      </c>
      <c r="L432">
        <f t="shared" si="48"/>
        <v>2.5188916876573669E-3</v>
      </c>
      <c r="M432">
        <f t="shared" ref="C432:AZ437" si="49">IF(M193="","",(M194-M193)/M193)</f>
        <v>1.4644575093532919E-2</v>
      </c>
      <c r="N432">
        <f t="shared" si="49"/>
        <v>2.3030303030303029E-2</v>
      </c>
      <c r="O432">
        <f t="shared" si="49"/>
        <v>1.4607279693486578E-2</v>
      </c>
      <c r="P432">
        <f t="shared" si="49"/>
        <v>2.0063616344506947E-2</v>
      </c>
      <c r="Q432">
        <f t="shared" si="49"/>
        <v>2.5134366108125139E-2</v>
      </c>
      <c r="R432">
        <f t="shared" si="49"/>
        <v>1.2592323525850588E-2</v>
      </c>
      <c r="S432">
        <f t="shared" si="49"/>
        <v>2.1485797523670708E-2</v>
      </c>
      <c r="T432">
        <f t="shared" si="49"/>
        <v>1.189873417721516E-2</v>
      </c>
      <c r="U432">
        <f t="shared" si="49"/>
        <v>1.7589017589017559E-2</v>
      </c>
      <c r="V432">
        <f t="shared" si="49"/>
        <v>2.4902490249024852E-2</v>
      </c>
      <c r="W432">
        <f t="shared" si="49"/>
        <v>2.06058471292709E-2</v>
      </c>
      <c r="X432">
        <f t="shared" si="49"/>
        <v>3.0558789289871945E-2</v>
      </c>
      <c r="Y432">
        <f t="shared" si="49"/>
        <v>3.0877495332471718E-2</v>
      </c>
      <c r="Z432">
        <f t="shared" si="49"/>
        <v>1.4076576576576575E-2</v>
      </c>
      <c r="AA432">
        <f t="shared" si="49"/>
        <v>2.4536532170119918E-2</v>
      </c>
      <c r="AB432">
        <f t="shared" si="49"/>
        <v>3.0648330058939143E-2</v>
      </c>
      <c r="AC432">
        <f t="shared" si="49"/>
        <v>1.5366001209921411E-2</v>
      </c>
      <c r="AD432">
        <f t="shared" si="49"/>
        <v>2.8694158075601373E-2</v>
      </c>
      <c r="AE432">
        <f t="shared" si="49"/>
        <v>4.7350620067643741E-2</v>
      </c>
      <c r="AF432">
        <f t="shared" si="49"/>
        <v>2.3518041237113416E-2</v>
      </c>
      <c r="AG432">
        <f t="shared" si="49"/>
        <v>3.1886285055704955E-2</v>
      </c>
      <c r="AH432">
        <f t="shared" si="49"/>
        <v>2.6328273244781941E-2</v>
      </c>
      <c r="AI432">
        <f t="shared" si="49"/>
        <v>2.1548117154811738E-2</v>
      </c>
      <c r="AJ432">
        <f t="shared" si="49"/>
        <v>1.998001998001998E-2</v>
      </c>
      <c r="AK432">
        <f t="shared" si="49"/>
        <v>1.2622720897615689E-2</v>
      </c>
      <c r="AL432">
        <f t="shared" si="49"/>
        <v>1.8518518518518552E-2</v>
      </c>
      <c r="AM432">
        <f t="shared" si="49"/>
        <v>1.4743049705138766E-3</v>
      </c>
      <c r="AN432">
        <f t="shared" si="49"/>
        <v>1.0262561642009857E-2</v>
      </c>
      <c r="AO432">
        <f t="shared" si="49"/>
        <v>2.3695260947810437E-2</v>
      </c>
      <c r="AP432">
        <f t="shared" si="49"/>
        <v>2.9354207436399316E-2</v>
      </c>
      <c r="AQ432">
        <f t="shared" si="49"/>
        <v>4.5688766746822235E-2</v>
      </c>
      <c r="AR432">
        <f t="shared" si="49"/>
        <v>2.6296566837107467E-2</v>
      </c>
      <c r="AS432">
        <f t="shared" si="49"/>
        <v>1.7730496453900541E-2</v>
      </c>
      <c r="AT432">
        <f t="shared" si="49"/>
        <v>2.572815533980588E-2</v>
      </c>
      <c r="AU432">
        <f t="shared" si="49"/>
        <v>2.8146080483833449E-2</v>
      </c>
      <c r="AV432">
        <f t="shared" si="49"/>
        <v>2.2659256092347084E-2</v>
      </c>
      <c r="AW432">
        <f t="shared" si="49"/>
        <v>2.7137042062415195E-2</v>
      </c>
      <c r="AX432">
        <f t="shared" si="49"/>
        <v>2.1341774737056968E-2</v>
      </c>
      <c r="AY432">
        <f t="shared" si="49"/>
        <v>8.640552995391718E-3</v>
      </c>
      <c r="AZ432">
        <f t="shared" si="49"/>
        <v>2.3819651212250052E-2</v>
      </c>
    </row>
    <row r="433" spans="2:52" x14ac:dyDescent="0.25">
      <c r="B433">
        <f t="shared" si="36"/>
        <v>-4.4579118697362485E-3</v>
      </c>
      <c r="C433">
        <f t="shared" si="49"/>
        <v>0</v>
      </c>
      <c r="D433">
        <f t="shared" si="49"/>
        <v>-2.7964205816554807E-3</v>
      </c>
      <c r="E433">
        <f t="shared" si="49"/>
        <v>1.1673151750973205E-3</v>
      </c>
      <c r="F433">
        <f t="shared" si="49"/>
        <v>8.6224182875476469E-3</v>
      </c>
      <c r="G433">
        <f t="shared" si="49"/>
        <v>4.3532338308457002E-3</v>
      </c>
      <c r="H433">
        <f t="shared" si="49"/>
        <v>-1.5727391874180839E-2</v>
      </c>
      <c r="I433">
        <f t="shared" si="49"/>
        <v>-1.4960197639308262E-2</v>
      </c>
      <c r="J433">
        <f t="shared" si="49"/>
        <v>-3.2983861467781967E-3</v>
      </c>
      <c r="K433">
        <f t="shared" si="49"/>
        <v>2.470059880239521E-2</v>
      </c>
      <c r="L433">
        <f t="shared" si="49"/>
        <v>1.2004466778336158E-2</v>
      </c>
      <c r="M433">
        <f t="shared" si="49"/>
        <v>-6.6371681415928726E-3</v>
      </c>
      <c r="N433">
        <f t="shared" si="49"/>
        <v>1.5797788309636651E-3</v>
      </c>
      <c r="O433">
        <f t="shared" si="49"/>
        <v>1.9825348123672492E-2</v>
      </c>
      <c r="P433">
        <f t="shared" si="49"/>
        <v>-1.9908851043415578E-2</v>
      </c>
      <c r="Q433">
        <f t="shared" si="49"/>
        <v>-6.1680801850422743E-3</v>
      </c>
      <c r="R433">
        <f t="shared" si="49"/>
        <v>-4.9025469329188089E-3</v>
      </c>
      <c r="S433">
        <f t="shared" si="49"/>
        <v>-1.3903743315507941E-2</v>
      </c>
      <c r="T433">
        <f t="shared" si="49"/>
        <v>-1.1383537653239888E-2</v>
      </c>
      <c r="U433">
        <f t="shared" si="49"/>
        <v>-2.3187183811130105E-3</v>
      </c>
      <c r="V433">
        <f t="shared" si="49"/>
        <v>-2.7224824355971892E-2</v>
      </c>
      <c r="W433">
        <f t="shared" si="49"/>
        <v>-1.4322691975841335E-2</v>
      </c>
      <c r="X433">
        <f t="shared" si="49"/>
        <v>-2.8240609997175941E-3</v>
      </c>
      <c r="Y433">
        <f t="shared" si="49"/>
        <v>-2.0897185845640247E-3</v>
      </c>
      <c r="Z433">
        <f t="shared" si="49"/>
        <v>1.1660188784008733E-2</v>
      </c>
      <c r="AA433">
        <f t="shared" si="49"/>
        <v>7.9829696647155772E-4</v>
      </c>
      <c r="AB433">
        <f t="shared" si="49"/>
        <v>-1.4105985512771674E-2</v>
      </c>
      <c r="AC433">
        <f t="shared" si="49"/>
        <v>1.5490943755957513E-3</v>
      </c>
      <c r="AD433">
        <f t="shared" si="49"/>
        <v>-2.0043427426089861E-3</v>
      </c>
      <c r="AE433">
        <f t="shared" si="49"/>
        <v>7.176175098672408E-4</v>
      </c>
      <c r="AF433">
        <f t="shared" si="49"/>
        <v>-5.2250550834120245E-2</v>
      </c>
      <c r="AG433">
        <f t="shared" si="49"/>
        <v>-1.4892032762472078E-3</v>
      </c>
      <c r="AH433">
        <f t="shared" si="49"/>
        <v>-4.6221400508436056E-3</v>
      </c>
      <c r="AI433">
        <f t="shared" si="49"/>
        <v>1.2287528158918697E-2</v>
      </c>
      <c r="AJ433">
        <f t="shared" si="49"/>
        <v>7.6178038959630594E-4</v>
      </c>
      <c r="AK433">
        <f t="shared" si="49"/>
        <v>-1.6158818097876334E-2</v>
      </c>
      <c r="AL433">
        <f t="shared" si="49"/>
        <v>4.7430830039526086E-3</v>
      </c>
      <c r="AM433">
        <f t="shared" si="49"/>
        <v>1.3774973711882254E-2</v>
      </c>
      <c r="AN433">
        <f t="shared" si="49"/>
        <v>1.4511873350923643E-3</v>
      </c>
      <c r="AO433">
        <f t="shared" si="49"/>
        <v>-1.6700849692352769E-2</v>
      </c>
      <c r="AP433">
        <f t="shared" si="49"/>
        <v>-1.1406844106463887E-2</v>
      </c>
      <c r="AQ433">
        <f t="shared" si="49"/>
        <v>-1.6097240473061686E-2</v>
      </c>
      <c r="AR433">
        <f t="shared" si="49"/>
        <v>-1.4234875444840817E-3</v>
      </c>
      <c r="AS433">
        <f t="shared" si="49"/>
        <v>-5.8072009291520255E-3</v>
      </c>
      <c r="AT433">
        <f t="shared" si="49"/>
        <v>-1.0884997633696219E-2</v>
      </c>
      <c r="AU433">
        <f t="shared" si="49"/>
        <v>4.5248868778280547E-3</v>
      </c>
      <c r="AV433">
        <f t="shared" si="49"/>
        <v>-4.5986622073578357E-3</v>
      </c>
      <c r="AW433">
        <f t="shared" si="49"/>
        <v>-3.9630118890356296E-3</v>
      </c>
      <c r="AX433">
        <f t="shared" si="49"/>
        <v>-1.269746050789838E-2</v>
      </c>
      <c r="AY433">
        <f t="shared" si="49"/>
        <v>3.9537846505279564E-4</v>
      </c>
      <c r="AZ433">
        <f t="shared" si="49"/>
        <v>-1.7449106771915319E-2</v>
      </c>
    </row>
    <row r="434" spans="2:52" x14ac:dyDescent="0.25">
      <c r="B434">
        <f t="shared" ref="B434:Q476" si="50">IF(B195="","",(B196-B195)/B195)</f>
        <v>4.9030525129408684E-3</v>
      </c>
      <c r="C434">
        <f t="shared" si="50"/>
        <v>1.3651877133105026E-3</v>
      </c>
      <c r="D434">
        <f t="shared" si="50"/>
        <v>5.6085249579357441E-4</v>
      </c>
      <c r="E434">
        <f t="shared" si="50"/>
        <v>-5.0524679362612176E-3</v>
      </c>
      <c r="F434">
        <f t="shared" si="50"/>
        <v>9.3439363817097183E-3</v>
      </c>
      <c r="G434">
        <f t="shared" si="50"/>
        <v>2.1671826625386997E-2</v>
      </c>
      <c r="H434">
        <f t="shared" si="50"/>
        <v>4.4385264092321351E-3</v>
      </c>
      <c r="I434">
        <f t="shared" si="50"/>
        <v>1.2818726487390275E-2</v>
      </c>
      <c r="J434">
        <f t="shared" si="50"/>
        <v>4.3730055548990019E-3</v>
      </c>
      <c r="K434">
        <f t="shared" si="50"/>
        <v>2.6880934989043065E-2</v>
      </c>
      <c r="L434">
        <f t="shared" si="50"/>
        <v>-8.5517241379310972E-3</v>
      </c>
      <c r="M434">
        <f t="shared" si="50"/>
        <v>1.5165977304061858E-2</v>
      </c>
      <c r="N434">
        <f t="shared" si="50"/>
        <v>1.0646687697160883E-2</v>
      </c>
      <c r="O434">
        <f t="shared" si="50"/>
        <v>1.2034251330710391E-2</v>
      </c>
      <c r="P434">
        <f t="shared" si="50"/>
        <v>9.0553108174253258E-3</v>
      </c>
      <c r="Q434">
        <f t="shared" si="50"/>
        <v>2.0170674941814653E-3</v>
      </c>
      <c r="R434">
        <f t="shared" si="49"/>
        <v>1.6822879115597211E-3</v>
      </c>
      <c r="S434">
        <f t="shared" si="49"/>
        <v>8.3152566883584762E-3</v>
      </c>
      <c r="T434">
        <f t="shared" si="49"/>
        <v>1.5184107301025502E-3</v>
      </c>
      <c r="U434">
        <f t="shared" si="49"/>
        <v>7.1836044791888229E-3</v>
      </c>
      <c r="V434">
        <f t="shared" si="49"/>
        <v>3.7616611495636478E-3</v>
      </c>
      <c r="W434">
        <f t="shared" si="49"/>
        <v>9.9789915966386616E-3</v>
      </c>
      <c r="X434">
        <f t="shared" si="49"/>
        <v>9.6290002832058914E-3</v>
      </c>
      <c r="Y434">
        <f t="shared" si="49"/>
        <v>7.5387407510820363E-3</v>
      </c>
      <c r="Z434">
        <f t="shared" si="49"/>
        <v>8.7815587266739936E-3</v>
      </c>
      <c r="AA434">
        <f t="shared" si="49"/>
        <v>1.7681467694762008E-2</v>
      </c>
      <c r="AB434">
        <f t="shared" si="49"/>
        <v>3.8669760247487016E-3</v>
      </c>
      <c r="AC434">
        <f t="shared" si="49"/>
        <v>7.1386079714458382E-4</v>
      </c>
      <c r="AD434">
        <f t="shared" si="49"/>
        <v>9.2050209205020925E-3</v>
      </c>
      <c r="AE434">
        <f t="shared" si="49"/>
        <v>1.936177841520258E-2</v>
      </c>
      <c r="AF434">
        <f t="shared" si="49"/>
        <v>-3.6532713384257532E-3</v>
      </c>
      <c r="AG434">
        <f t="shared" si="49"/>
        <v>7.4571215510812828E-3</v>
      </c>
      <c r="AH434">
        <f t="shared" si="49"/>
        <v>3.947062920826601E-3</v>
      </c>
      <c r="AI434">
        <f t="shared" si="49"/>
        <v>5.6645761683188573E-3</v>
      </c>
      <c r="AJ434">
        <f t="shared" si="49"/>
        <v>1.3484123531970397E-2</v>
      </c>
      <c r="AK434">
        <f t="shared" si="49"/>
        <v>-5.1618958235569888E-3</v>
      </c>
      <c r="AL434">
        <f t="shared" si="49"/>
        <v>-2.7537372147915136E-3</v>
      </c>
      <c r="AM434">
        <f t="shared" si="49"/>
        <v>2.4582512187532341E-2</v>
      </c>
      <c r="AN434">
        <f t="shared" si="49"/>
        <v>-1.0802265841127631E-2</v>
      </c>
      <c r="AO434">
        <f t="shared" si="49"/>
        <v>3.8736591179976162E-3</v>
      </c>
      <c r="AP434">
        <f t="shared" si="49"/>
        <v>8.9743589743589824E-3</v>
      </c>
      <c r="AQ434">
        <f t="shared" si="49"/>
        <v>-3.6727879799666871E-3</v>
      </c>
      <c r="AR434">
        <f t="shared" si="49"/>
        <v>2.1382751247327209E-2</v>
      </c>
      <c r="AS434">
        <f t="shared" si="49"/>
        <v>0</v>
      </c>
      <c r="AT434">
        <f t="shared" si="49"/>
        <v>1.1004784688995269E-2</v>
      </c>
      <c r="AU434">
        <f t="shared" si="49"/>
        <v>9.9099099099099093E-3</v>
      </c>
      <c r="AV434">
        <f t="shared" si="49"/>
        <v>7.1398572028560144E-3</v>
      </c>
      <c r="AW434">
        <f t="shared" si="49"/>
        <v>-9.283819628647251E-3</v>
      </c>
      <c r="AX434">
        <f t="shared" si="49"/>
        <v>-2.0253164556957996E-4</v>
      </c>
      <c r="AY434">
        <f t="shared" si="49"/>
        <v>7.6848761637098506E-3</v>
      </c>
      <c r="AZ434">
        <f t="shared" si="49"/>
        <v>6.3424947145878287E-3</v>
      </c>
    </row>
    <row r="435" spans="2:52" x14ac:dyDescent="0.25">
      <c r="B435">
        <f t="shared" si="50"/>
        <v>3.0466858518665284E-2</v>
      </c>
      <c r="C435">
        <f t="shared" si="49"/>
        <v>1.8404907975460242E-2</v>
      </c>
      <c r="D435">
        <f t="shared" si="49"/>
        <v>2.802690582959641E-2</v>
      </c>
      <c r="E435">
        <f t="shared" si="49"/>
        <v>1.7578125E-2</v>
      </c>
      <c r="F435">
        <f t="shared" si="49"/>
        <v>2.6787472917076949E-2</v>
      </c>
      <c r="G435">
        <f t="shared" si="49"/>
        <v>4.1818181818181852E-2</v>
      </c>
      <c r="H435">
        <f t="shared" si="49"/>
        <v>2.783915156871402E-2</v>
      </c>
      <c r="I435">
        <f t="shared" si="49"/>
        <v>1.2381345439537762E-2</v>
      </c>
      <c r="J435">
        <f t="shared" si="49"/>
        <v>3.1066133207813609E-2</v>
      </c>
      <c r="K435">
        <f t="shared" si="49"/>
        <v>4.7090624555413324E-2</v>
      </c>
      <c r="L435">
        <f t="shared" si="49"/>
        <v>1.9198664440734654E-2</v>
      </c>
      <c r="M435">
        <f t="shared" si="49"/>
        <v>2.7789385708315885E-2</v>
      </c>
      <c r="N435">
        <f t="shared" si="49"/>
        <v>2.4190401872805307E-2</v>
      </c>
      <c r="O435">
        <f t="shared" si="49"/>
        <v>4.9622684655842714E-2</v>
      </c>
      <c r="P435">
        <f t="shared" si="49"/>
        <v>3.0802813485326191E-2</v>
      </c>
      <c r="Q435">
        <f t="shared" si="49"/>
        <v>2.8646639826571826E-2</v>
      </c>
      <c r="R435">
        <f t="shared" si="49"/>
        <v>1.9073896353166985E-2</v>
      </c>
      <c r="S435">
        <f t="shared" si="49"/>
        <v>2.653280745787033E-2</v>
      </c>
      <c r="T435">
        <f t="shared" si="49"/>
        <v>2.9185091598231055E-2</v>
      </c>
      <c r="U435">
        <f t="shared" si="49"/>
        <v>4.4891965596811308E-2</v>
      </c>
      <c r="V435">
        <f t="shared" si="49"/>
        <v>3.0280317793434423E-2</v>
      </c>
      <c r="W435">
        <f t="shared" si="49"/>
        <v>2.77344427110418E-2</v>
      </c>
      <c r="X435">
        <f t="shared" si="49"/>
        <v>1.5708274894810661E-2</v>
      </c>
      <c r="Y435">
        <f t="shared" si="49"/>
        <v>3.2700568103089918E-2</v>
      </c>
      <c r="Z435">
        <f t="shared" si="49"/>
        <v>3.5364526659412525E-2</v>
      </c>
      <c r="AA435">
        <f t="shared" si="49"/>
        <v>9.4056172436315991E-3</v>
      </c>
      <c r="AB435">
        <f t="shared" si="49"/>
        <v>4.0254237288135521E-2</v>
      </c>
      <c r="AC435">
        <f t="shared" si="49"/>
        <v>2.3183925811437404E-2</v>
      </c>
      <c r="AD435">
        <f t="shared" si="49"/>
        <v>1.1940298507462687E-2</v>
      </c>
      <c r="AE435">
        <f t="shared" si="49"/>
        <v>4.3615898698557864E-2</v>
      </c>
      <c r="AF435">
        <f t="shared" si="49"/>
        <v>3.2999999999999946E-2</v>
      </c>
      <c r="AG435">
        <f t="shared" si="49"/>
        <v>2.8127313101406367E-2</v>
      </c>
      <c r="AH435">
        <f t="shared" si="49"/>
        <v>4.0703052728954622E-2</v>
      </c>
      <c r="AI435">
        <f t="shared" si="49"/>
        <v>3.0778515389257601E-2</v>
      </c>
      <c r="AJ435">
        <f t="shared" si="49"/>
        <v>2.5751072961373148E-3</v>
      </c>
      <c r="AK435">
        <f t="shared" si="49"/>
        <v>6.226415094339624E-2</v>
      </c>
      <c r="AL435">
        <f t="shared" si="49"/>
        <v>3.8658777120315457E-2</v>
      </c>
      <c r="AM435">
        <f t="shared" si="49"/>
        <v>4.7782952014577898E-2</v>
      </c>
      <c r="AN435">
        <f t="shared" si="49"/>
        <v>1.6113996537488288E-2</v>
      </c>
      <c r="AO435">
        <f t="shared" si="49"/>
        <v>2.3745918670228555E-3</v>
      </c>
      <c r="AP435">
        <f t="shared" si="49"/>
        <v>2.5412960609911075E-2</v>
      </c>
      <c r="AQ435">
        <f t="shared" si="49"/>
        <v>4.926273458445056E-2</v>
      </c>
      <c r="AR435">
        <f t="shared" si="49"/>
        <v>4.3265875785066236E-2</v>
      </c>
      <c r="AS435">
        <f t="shared" si="49"/>
        <v>2.9205607476635514E-2</v>
      </c>
      <c r="AT435">
        <f t="shared" si="49"/>
        <v>2.8868906767628936E-2</v>
      </c>
      <c r="AU435">
        <f t="shared" si="49"/>
        <v>3.2783229259589652E-2</v>
      </c>
      <c r="AV435">
        <f t="shared" si="49"/>
        <v>3.044203502919092E-2</v>
      </c>
      <c r="AW435">
        <f t="shared" si="49"/>
        <v>5.4886211512717456E-2</v>
      </c>
      <c r="AX435">
        <f t="shared" si="49"/>
        <v>4.1831256963435585E-2</v>
      </c>
      <c r="AY435">
        <f t="shared" si="49"/>
        <v>3.264043230051869E-2</v>
      </c>
      <c r="AZ435">
        <f t="shared" si="49"/>
        <v>5.2100840336134387E-2</v>
      </c>
    </row>
    <row r="436" spans="2:52" x14ac:dyDescent="0.25">
      <c r="B436">
        <f t="shared" si="50"/>
        <v>6.194765244140951E-3</v>
      </c>
      <c r="C436">
        <f t="shared" si="49"/>
        <v>1.3386880856759613E-3</v>
      </c>
      <c r="D436">
        <f t="shared" si="49"/>
        <v>-8.1788440567066526E-3</v>
      </c>
      <c r="E436">
        <f t="shared" si="49"/>
        <v>-2.3032629558542139E-3</v>
      </c>
      <c r="F436">
        <f t="shared" si="49"/>
        <v>1.9182812200272922E-4</v>
      </c>
      <c r="G436">
        <f t="shared" si="49"/>
        <v>3.3275159976730646E-2</v>
      </c>
      <c r="H436">
        <f t="shared" si="49"/>
        <v>-1.2897678417884049E-3</v>
      </c>
      <c r="I436">
        <f t="shared" si="49"/>
        <v>6.2508493001766545E-3</v>
      </c>
      <c r="J436">
        <f t="shared" si="49"/>
        <v>-3.6521342159325197E-3</v>
      </c>
      <c r="K436">
        <f t="shared" si="49"/>
        <v>2.7445652173913104E-2</v>
      </c>
      <c r="L436">
        <f t="shared" si="49"/>
        <v>1.9110019110018799E-3</v>
      </c>
      <c r="M436">
        <f t="shared" si="49"/>
        <v>-3.2526936369180037E-3</v>
      </c>
      <c r="N436">
        <f t="shared" si="49"/>
        <v>-4.5714285714285718E-3</v>
      </c>
      <c r="O436">
        <f t="shared" si="49"/>
        <v>3.1372549019607947E-2</v>
      </c>
      <c r="P436">
        <f t="shared" si="49"/>
        <v>4.9411764705882891E-3</v>
      </c>
      <c r="Q436">
        <f t="shared" si="49"/>
        <v>2.4988709920216717E-2</v>
      </c>
      <c r="R436">
        <f t="shared" si="49"/>
        <v>-1.0947616244849911E-2</v>
      </c>
      <c r="S436">
        <f t="shared" si="49"/>
        <v>7.3349633251832544E-3</v>
      </c>
      <c r="T436">
        <f t="shared" si="49"/>
        <v>1.4976675669040181E-2</v>
      </c>
      <c r="U436">
        <f t="shared" si="49"/>
        <v>2.8307568761292916E-2</v>
      </c>
      <c r="V436">
        <f t="shared" si="49"/>
        <v>1.1785246617197763E-2</v>
      </c>
      <c r="W436">
        <f t="shared" si="49"/>
        <v>1.0119750379490663E-2</v>
      </c>
      <c r="X436">
        <f t="shared" si="49"/>
        <v>4.6948356807511738E-3</v>
      </c>
      <c r="Y436">
        <f t="shared" si="49"/>
        <v>4.293573057828971E-3</v>
      </c>
      <c r="Z436">
        <f t="shared" si="49"/>
        <v>9.4587493431423919E-3</v>
      </c>
      <c r="AA436">
        <f t="shared" si="49"/>
        <v>-4.6589879642810854E-3</v>
      </c>
      <c r="AB436">
        <f t="shared" si="49"/>
        <v>1.2960562858729918E-3</v>
      </c>
      <c r="AC436">
        <f t="shared" si="49"/>
        <v>5.3451080641413228E-3</v>
      </c>
      <c r="AD436">
        <f t="shared" si="49"/>
        <v>1.3110455588331695E-3</v>
      </c>
      <c r="AE436">
        <f t="shared" si="49"/>
        <v>4.0444893832153692E-3</v>
      </c>
      <c r="AF436">
        <f t="shared" si="49"/>
        <v>6.4536947402388791E-3</v>
      </c>
      <c r="AG436">
        <f t="shared" si="49"/>
        <v>3.599712023038157E-3</v>
      </c>
      <c r="AH436">
        <f t="shared" si="49"/>
        <v>1.0888888888888932E-2</v>
      </c>
      <c r="AI436">
        <f t="shared" si="49"/>
        <v>-3.317720530835263E-3</v>
      </c>
      <c r="AJ436">
        <f t="shared" si="49"/>
        <v>1.4982876712328523E-3</v>
      </c>
      <c r="AK436">
        <f t="shared" si="49"/>
        <v>1.1101243339253997E-2</v>
      </c>
      <c r="AL436">
        <f t="shared" si="49"/>
        <v>1.5191796429928866E-3</v>
      </c>
      <c r="AM436">
        <f t="shared" si="49"/>
        <v>2.6570048309178744E-2</v>
      </c>
      <c r="AN436">
        <f t="shared" si="49"/>
        <v>1.009174311926605E-2</v>
      </c>
      <c r="AO436">
        <f t="shared" si="49"/>
        <v>1.450992004737933E-2</v>
      </c>
      <c r="AP436">
        <f t="shared" si="49"/>
        <v>1.1152416356877333E-2</v>
      </c>
      <c r="AQ436">
        <f t="shared" si="49"/>
        <v>1.72468859789204E-2</v>
      </c>
      <c r="AR436">
        <f t="shared" si="49"/>
        <v>1.6722408026755852E-2</v>
      </c>
      <c r="AS436">
        <f t="shared" si="49"/>
        <v>7.3779795686719071E-3</v>
      </c>
      <c r="AT436">
        <f t="shared" si="49"/>
        <v>6.8997240110395585E-3</v>
      </c>
      <c r="AU436">
        <f t="shared" si="49"/>
        <v>-6.4780824875836757E-4</v>
      </c>
      <c r="AV436">
        <f t="shared" si="49"/>
        <v>1.0117361392148928E-2</v>
      </c>
      <c r="AW436">
        <f t="shared" si="49"/>
        <v>2.6649746192893509E-2</v>
      </c>
      <c r="AX436">
        <f t="shared" si="49"/>
        <v>9.7219521679953336E-3</v>
      </c>
      <c r="AY436">
        <f t="shared" si="49"/>
        <v>1.0254895340985759E-2</v>
      </c>
      <c r="AZ436">
        <f t="shared" si="49"/>
        <v>6.9888178913738302E-3</v>
      </c>
    </row>
    <row r="437" spans="2:52" x14ac:dyDescent="0.25">
      <c r="B437">
        <f t="shared" si="50"/>
        <v>9.1005366401853316E-4</v>
      </c>
      <c r="C437">
        <f t="shared" si="49"/>
        <v>-1.2032085561497213E-2</v>
      </c>
      <c r="D437">
        <f t="shared" si="49"/>
        <v>-2.4189114898295797E-2</v>
      </c>
      <c r="E437">
        <f t="shared" si="49"/>
        <v>-3.6167756829549744E-2</v>
      </c>
      <c r="F437">
        <f t="shared" si="49"/>
        <v>1.4000767165324259E-2</v>
      </c>
      <c r="G437">
        <f t="shared" si="49"/>
        <v>2.240738655556801E-2</v>
      </c>
      <c r="H437">
        <f t="shared" si="49"/>
        <v>-1.8080068876452936E-2</v>
      </c>
      <c r="I437">
        <f t="shared" si="49"/>
        <v>6.3470627954085078E-3</v>
      </c>
      <c r="J437">
        <f t="shared" si="49"/>
        <v>-2.2909507445589922E-2</v>
      </c>
      <c r="K437">
        <f t="shared" si="49"/>
        <v>2.3538746363395865E-2</v>
      </c>
      <c r="L437">
        <f t="shared" si="49"/>
        <v>-1.9891008174386951E-2</v>
      </c>
      <c r="M437">
        <f t="shared" si="49"/>
        <v>6.0167244544156989E-3</v>
      </c>
      <c r="N437">
        <f t="shared" si="49"/>
        <v>-1.6838882510524303E-2</v>
      </c>
      <c r="O437">
        <f t="shared" si="49"/>
        <v>2.830587241233621E-2</v>
      </c>
      <c r="P437">
        <f t="shared" si="49"/>
        <v>-2.4116132053383307E-2</v>
      </c>
      <c r="Q437">
        <f t="shared" si="49"/>
        <v>2.3498311058892558E-2</v>
      </c>
      <c r="R437">
        <f t="shared" si="49"/>
        <v>-2.1185432039990477E-2</v>
      </c>
      <c r="S437">
        <f t="shared" si="49"/>
        <v>-3.467406380026557E-4</v>
      </c>
      <c r="T437">
        <f t="shared" si="49"/>
        <v>2.3343009192065705E-2</v>
      </c>
      <c r="U437">
        <f t="shared" si="49"/>
        <v>2.4404529480671615E-2</v>
      </c>
      <c r="V437">
        <f t="shared" si="49"/>
        <v>2.2576934138625153E-2</v>
      </c>
      <c r="W437">
        <f t="shared" si="49"/>
        <v>-6.6789113374519718E-3</v>
      </c>
      <c r="X437">
        <f t="shared" si="49"/>
        <v>-1.4018691588785047E-2</v>
      </c>
      <c r="Y437">
        <f t="shared" si="49"/>
        <v>-1.3360053440213761E-2</v>
      </c>
      <c r="Z437">
        <f t="shared" si="49"/>
        <v>4.1644976574699791E-3</v>
      </c>
      <c r="AA437">
        <f t="shared" si="49"/>
        <v>-2.9905083864255593E-3</v>
      </c>
      <c r="AB437">
        <f t="shared" si="49"/>
        <v>-5.5473372781067194E-4</v>
      </c>
      <c r="AC437">
        <f t="shared" si="49"/>
        <v>-1.0055478502080497E-2</v>
      </c>
      <c r="AD437">
        <f t="shared" si="49"/>
        <v>-1.6039279869067103E-2</v>
      </c>
      <c r="AE437">
        <f t="shared" si="49"/>
        <v>1.9805303793219202E-2</v>
      </c>
      <c r="AF437">
        <f t="shared" si="49"/>
        <v>-9.6184674575184575E-3</v>
      </c>
      <c r="AG437">
        <f t="shared" ref="C437:AZ442" si="51">IF(AG198="","",(AG199-AG198)/AG198)</f>
        <v>-1.2912482065997131E-2</v>
      </c>
      <c r="AH437">
        <f t="shared" si="51"/>
        <v>-4.3965706748742855E-4</v>
      </c>
      <c r="AI437">
        <f t="shared" si="51"/>
        <v>1.566477383982791E-3</v>
      </c>
      <c r="AJ437">
        <f t="shared" si="51"/>
        <v>-9.4037187433211739E-3</v>
      </c>
      <c r="AK437">
        <f t="shared" si="51"/>
        <v>9.2226613965744782E-3</v>
      </c>
      <c r="AL437">
        <f t="shared" si="51"/>
        <v>-6.067500948047028E-3</v>
      </c>
      <c r="AM437">
        <f t="shared" si="51"/>
        <v>1.8823529411764704E-2</v>
      </c>
      <c r="AN437">
        <f t="shared" si="51"/>
        <v>2.6858699883223026E-2</v>
      </c>
      <c r="AO437">
        <f t="shared" si="51"/>
        <v>5.837711617046118E-4</v>
      </c>
      <c r="AP437">
        <f t="shared" si="51"/>
        <v>-2.8799019607843229E-2</v>
      </c>
      <c r="AQ437">
        <f t="shared" si="51"/>
        <v>1.098901098901099E-2</v>
      </c>
      <c r="AR437">
        <f t="shared" si="51"/>
        <v>5.2631578947368472E-3</v>
      </c>
      <c r="AS437">
        <f t="shared" si="51"/>
        <v>2.8169014084507443E-3</v>
      </c>
      <c r="AT437">
        <f t="shared" si="51"/>
        <v>-1.8273184102330091E-3</v>
      </c>
      <c r="AU437">
        <f t="shared" si="51"/>
        <v>7.4762316335350049E-2</v>
      </c>
      <c r="AV437">
        <f t="shared" si="51"/>
        <v>1.6025641025641253E-3</v>
      </c>
      <c r="AW437">
        <f t="shared" si="51"/>
        <v>9.8887515451173934E-3</v>
      </c>
      <c r="AX437">
        <f t="shared" si="51"/>
        <v>5.5844405931060881E-3</v>
      </c>
      <c r="AY437">
        <f t="shared" si="51"/>
        <v>-6.5165629307823558E-3</v>
      </c>
      <c r="AZ437">
        <f t="shared" si="51"/>
        <v>1.0509617291294886E-2</v>
      </c>
    </row>
    <row r="438" spans="2:52" x14ac:dyDescent="0.25">
      <c r="B438">
        <f t="shared" si="50"/>
        <v>7.1508538960830034E-4</v>
      </c>
      <c r="C438">
        <f t="shared" si="51"/>
        <v>5.4127198917454863E-3</v>
      </c>
      <c r="D438">
        <f t="shared" si="51"/>
        <v>1.1267605633802176E-3</v>
      </c>
      <c r="E438">
        <f t="shared" si="51"/>
        <v>1.3572854291417188E-2</v>
      </c>
      <c r="F438">
        <f t="shared" si="51"/>
        <v>1.5131454511064014E-3</v>
      </c>
      <c r="G438">
        <f t="shared" si="51"/>
        <v>-1.3215859030835941E-3</v>
      </c>
      <c r="H438">
        <f t="shared" si="51"/>
        <v>-1.7974572555896511E-2</v>
      </c>
      <c r="I438">
        <f t="shared" si="51"/>
        <v>3.3548040794417608E-3</v>
      </c>
      <c r="J438">
        <f t="shared" si="51"/>
        <v>9.3786635404454529E-3</v>
      </c>
      <c r="K438">
        <f t="shared" si="51"/>
        <v>5.0387596899224511E-3</v>
      </c>
      <c r="L438">
        <f t="shared" si="51"/>
        <v>-3.8921323324992421E-3</v>
      </c>
      <c r="M438">
        <f t="shared" si="51"/>
        <v>-1.1657374556512981E-2</v>
      </c>
      <c r="N438">
        <f t="shared" si="51"/>
        <v>5.4495912806539508E-3</v>
      </c>
      <c r="O438">
        <f t="shared" si="51"/>
        <v>9.2440427280197791E-3</v>
      </c>
      <c r="P438">
        <f t="shared" si="51"/>
        <v>7.6775431861803951E-3</v>
      </c>
      <c r="Q438">
        <f t="shared" si="51"/>
        <v>1.2340364471229723E-2</v>
      </c>
      <c r="R438">
        <f t="shared" si="51"/>
        <v>1.1794747081712062E-2</v>
      </c>
      <c r="S438">
        <f t="shared" si="51"/>
        <v>7.2840790842870822E-3</v>
      </c>
      <c r="T438">
        <f t="shared" si="51"/>
        <v>4.491194894220488E-3</v>
      </c>
      <c r="U438">
        <f t="shared" si="51"/>
        <v>-6.098723079855161E-3</v>
      </c>
      <c r="V438">
        <f t="shared" si="51"/>
        <v>9.2813950217971678E-3</v>
      </c>
      <c r="W438">
        <f t="shared" si="51"/>
        <v>-3.3619095646332368E-4</v>
      </c>
      <c r="X438">
        <f t="shared" si="51"/>
        <v>1.8399776972400333E-2</v>
      </c>
      <c r="Y438">
        <f t="shared" si="51"/>
        <v>1.7603249830739293E-3</v>
      </c>
      <c r="Z438">
        <f t="shared" si="51"/>
        <v>-9.8496630378433255E-3</v>
      </c>
      <c r="AA438">
        <f t="shared" si="51"/>
        <v>-5.2164840897235996E-3</v>
      </c>
      <c r="AB438">
        <f t="shared" si="51"/>
        <v>-1.1100832562442079E-2</v>
      </c>
      <c r="AC438">
        <f t="shared" si="51"/>
        <v>9.5738470519556862E-3</v>
      </c>
      <c r="AD438">
        <f t="shared" si="51"/>
        <v>2.6613439787092482E-3</v>
      </c>
      <c r="AE438">
        <f t="shared" si="51"/>
        <v>-3.291639236339697E-4</v>
      </c>
      <c r="AF438">
        <f t="shared" si="51"/>
        <v>-1.1977986403366817E-2</v>
      </c>
      <c r="AG438">
        <f t="shared" si="51"/>
        <v>6.9040697674418606E-3</v>
      </c>
      <c r="AH438">
        <f t="shared" si="51"/>
        <v>-4.3985045084662461E-4</v>
      </c>
      <c r="AI438">
        <f t="shared" si="51"/>
        <v>-3.9100684261974585E-3</v>
      </c>
      <c r="AJ438">
        <f t="shared" si="51"/>
        <v>8.3063646170442769E-3</v>
      </c>
      <c r="AK438">
        <f t="shared" si="51"/>
        <v>-1.3054830287206297E-2</v>
      </c>
      <c r="AL438">
        <f t="shared" si="51"/>
        <v>-1.8695154521175199E-2</v>
      </c>
      <c r="AM438">
        <f t="shared" si="51"/>
        <v>4.6189376443418013E-4</v>
      </c>
      <c r="AN438">
        <f t="shared" si="51"/>
        <v>-2.5271670457416699E-3</v>
      </c>
      <c r="AO438">
        <f t="shared" si="51"/>
        <v>1.1376896149358226E-2</v>
      </c>
      <c r="AP438">
        <f t="shared" si="51"/>
        <v>4.4164037854890334E-3</v>
      </c>
      <c r="AQ438">
        <f t="shared" si="51"/>
        <v>8.3850931677018278E-3</v>
      </c>
      <c r="AR438">
        <f t="shared" si="51"/>
        <v>1.2434554973822074E-2</v>
      </c>
      <c r="AS438">
        <f t="shared" si="51"/>
        <v>1.0112359550561782E-2</v>
      </c>
      <c r="AT438">
        <f t="shared" si="51"/>
        <v>1.3729977116705326E-3</v>
      </c>
      <c r="AU438">
        <f t="shared" si="51"/>
        <v>1.3268998793727383E-2</v>
      </c>
      <c r="AV438">
        <f t="shared" si="51"/>
        <v>2.9599999999999908E-2</v>
      </c>
      <c r="AW438">
        <f t="shared" si="51"/>
        <v>9.7919216646266474E-3</v>
      </c>
      <c r="AX438">
        <f t="shared" si="51"/>
        <v>-1.1298353121409352E-2</v>
      </c>
      <c r="AY438">
        <f t="shared" si="51"/>
        <v>-3.6370516755665896E-2</v>
      </c>
      <c r="AZ438">
        <f t="shared" si="51"/>
        <v>-1.7660910518053349E-2</v>
      </c>
    </row>
    <row r="439" spans="2:52" x14ac:dyDescent="0.25">
      <c r="B439">
        <f t="shared" si="50"/>
        <v>3.0037992078247398E-3</v>
      </c>
      <c r="C439">
        <f t="shared" si="51"/>
        <v>0</v>
      </c>
      <c r="D439">
        <f t="shared" si="51"/>
        <v>-5.0647158131681335E-3</v>
      </c>
      <c r="E439">
        <f t="shared" si="51"/>
        <v>-5.9078377313903111E-3</v>
      </c>
      <c r="F439">
        <f t="shared" si="51"/>
        <v>5.0991501416431453E-3</v>
      </c>
      <c r="G439">
        <f t="shared" si="51"/>
        <v>-1.9850022055580814E-3</v>
      </c>
      <c r="H439">
        <f t="shared" si="51"/>
        <v>-5.8035714285714791E-3</v>
      </c>
      <c r="I439">
        <f t="shared" si="51"/>
        <v>8.4258392403370342E-3</v>
      </c>
      <c r="J439">
        <f t="shared" si="51"/>
        <v>-8.1300813008122167E-4</v>
      </c>
      <c r="K439">
        <f t="shared" si="51"/>
        <v>6.8132150662039703E-3</v>
      </c>
      <c r="L439">
        <f t="shared" si="51"/>
        <v>-3.3491487580239706E-3</v>
      </c>
      <c r="M439">
        <f t="shared" si="51"/>
        <v>8.2051282051281756E-3</v>
      </c>
      <c r="N439">
        <f t="shared" si="51"/>
        <v>1.4324428958575301E-2</v>
      </c>
      <c r="O439">
        <f t="shared" si="51"/>
        <v>-4.4779157337676767E-3</v>
      </c>
      <c r="P439">
        <f t="shared" si="51"/>
        <v>9.2857142857142323E-3</v>
      </c>
      <c r="Q439">
        <f t="shared" si="51"/>
        <v>2.3529411764705833E-2</v>
      </c>
      <c r="R439">
        <f t="shared" si="51"/>
        <v>1.1777430597283981E-2</v>
      </c>
      <c r="S439">
        <f t="shared" si="51"/>
        <v>7.575757575757733E-3</v>
      </c>
      <c r="T439">
        <f t="shared" si="51"/>
        <v>1.1766090128250382E-2</v>
      </c>
      <c r="U439">
        <f t="shared" si="51"/>
        <v>2.9721955896452591E-2</v>
      </c>
      <c r="V439">
        <f t="shared" si="51"/>
        <v>1.7695415911941067E-2</v>
      </c>
      <c r="W439">
        <f t="shared" si="51"/>
        <v>1.5974440894568738E-2</v>
      </c>
      <c r="X439">
        <f t="shared" si="51"/>
        <v>2.4637284423761293E-3</v>
      </c>
      <c r="Y439">
        <f t="shared" si="51"/>
        <v>7.1640984049743325E-3</v>
      </c>
      <c r="Z439">
        <f t="shared" si="51"/>
        <v>-3.6649214659686012E-3</v>
      </c>
      <c r="AA439">
        <f t="shared" si="51"/>
        <v>1.219192448872565E-2</v>
      </c>
      <c r="AB439">
        <f t="shared" si="51"/>
        <v>6.7352666043030756E-3</v>
      </c>
      <c r="AC439">
        <f t="shared" si="51"/>
        <v>3.8163524921937717E-3</v>
      </c>
      <c r="AD439">
        <f t="shared" si="51"/>
        <v>2.3224950232249501E-3</v>
      </c>
      <c r="AE439">
        <f t="shared" si="51"/>
        <v>-2.6341784655910436E-3</v>
      </c>
      <c r="AF439">
        <f t="shared" si="51"/>
        <v>-3.6041939711664297E-3</v>
      </c>
      <c r="AG439">
        <f t="shared" si="51"/>
        <v>5.4132082280765065E-3</v>
      </c>
      <c r="AH439">
        <f t="shared" si="51"/>
        <v>-2.4202420242024074E-3</v>
      </c>
      <c r="AI439">
        <f t="shared" si="51"/>
        <v>8.832188420019628E-3</v>
      </c>
      <c r="AJ439">
        <f t="shared" si="51"/>
        <v>-2.2681074141435803E-2</v>
      </c>
      <c r="AK439">
        <f t="shared" si="51"/>
        <v>1.8959435626102281E-2</v>
      </c>
      <c r="AL439">
        <f t="shared" si="51"/>
        <v>-1.0497667185069968E-2</v>
      </c>
      <c r="AM439">
        <f t="shared" si="51"/>
        <v>9.2336103416435829E-3</v>
      </c>
      <c r="AN439">
        <f t="shared" si="51"/>
        <v>2.5209019508487439E-2</v>
      </c>
      <c r="AO439">
        <f t="shared" si="51"/>
        <v>-3.4612056533025672E-3</v>
      </c>
      <c r="AP439">
        <f t="shared" si="51"/>
        <v>6.2814070351751878E-4</v>
      </c>
      <c r="AQ439">
        <f t="shared" si="51"/>
        <v>2.0942408376963387E-2</v>
      </c>
      <c r="AR439">
        <f t="shared" si="51"/>
        <v>2.5856496444731187E-3</v>
      </c>
      <c r="AS439">
        <f t="shared" si="51"/>
        <v>1.5016685205784181E-2</v>
      </c>
      <c r="AT439">
        <f t="shared" si="51"/>
        <v>9.5978062157220934E-3</v>
      </c>
      <c r="AU439">
        <f t="shared" si="51"/>
        <v>3.1547619047619047E-2</v>
      </c>
      <c r="AV439">
        <f t="shared" si="51"/>
        <v>5.0505050505050952E-3</v>
      </c>
      <c r="AW439">
        <f t="shared" si="51"/>
        <v>1.6969696969697037E-2</v>
      </c>
      <c r="AX439">
        <f t="shared" si="51"/>
        <v>3.1377106333526965E-2</v>
      </c>
      <c r="AY439">
        <f t="shared" si="51"/>
        <v>8.4649620385722612E-3</v>
      </c>
      <c r="AZ439">
        <f t="shared" si="51"/>
        <v>3.4558529764282794E-2</v>
      </c>
    </row>
    <row r="440" spans="2:52" x14ac:dyDescent="0.25">
      <c r="B440">
        <f t="shared" si="50"/>
        <v>4.8355275882996658E-5</v>
      </c>
      <c r="C440">
        <f t="shared" si="51"/>
        <v>7.4024226110363011E-3</v>
      </c>
      <c r="D440">
        <f t="shared" si="51"/>
        <v>5.090497737556432E-3</v>
      </c>
      <c r="E440">
        <f t="shared" si="51"/>
        <v>8.3201267828842875E-3</v>
      </c>
      <c r="F440">
        <f t="shared" si="51"/>
        <v>-1.1273957158963223E-3</v>
      </c>
      <c r="G440">
        <f t="shared" si="51"/>
        <v>-2.2099447513812469E-3</v>
      </c>
      <c r="H440">
        <f t="shared" si="51"/>
        <v>-1.796138302649202E-3</v>
      </c>
      <c r="I440">
        <f t="shared" si="51"/>
        <v>-1.7241379310344827E-3</v>
      </c>
      <c r="J440">
        <f t="shared" si="51"/>
        <v>1.3367429966290895E-2</v>
      </c>
      <c r="K440">
        <f t="shared" si="51"/>
        <v>-1.7364657814096043E-2</v>
      </c>
      <c r="L440">
        <f t="shared" si="51"/>
        <v>1.7642117054046356E-2</v>
      </c>
      <c r="M440">
        <f t="shared" si="51"/>
        <v>5.0864699898267715E-4</v>
      </c>
      <c r="N440">
        <f t="shared" si="51"/>
        <v>-3.0534351145038168E-3</v>
      </c>
      <c r="O440">
        <f t="shared" si="51"/>
        <v>-7.5649151502759655E-3</v>
      </c>
      <c r="P440">
        <f t="shared" si="51"/>
        <v>-5.4258079735785671E-3</v>
      </c>
      <c r="Q440">
        <f t="shared" si="51"/>
        <v>1.7587591746295671E-2</v>
      </c>
      <c r="R440">
        <f t="shared" si="51"/>
        <v>-7.8394108563962471E-3</v>
      </c>
      <c r="S440">
        <f t="shared" si="51"/>
        <v>1.7088174982911825E-3</v>
      </c>
      <c r="T440">
        <f t="shared" si="51"/>
        <v>4.6517036864758988E-4</v>
      </c>
      <c r="U440">
        <f t="shared" si="51"/>
        <v>-1.6201117318435706E-2</v>
      </c>
      <c r="V440">
        <f t="shared" si="51"/>
        <v>-5.0657174151150673E-3</v>
      </c>
      <c r="W440">
        <f t="shared" si="51"/>
        <v>1.4895729890764034E-3</v>
      </c>
      <c r="X440">
        <f t="shared" si="51"/>
        <v>-1.9115237575095577E-3</v>
      </c>
      <c r="Y440">
        <f t="shared" si="51"/>
        <v>1.5702590256341454E-2</v>
      </c>
      <c r="Z440">
        <f t="shared" si="51"/>
        <v>0</v>
      </c>
      <c r="AA440">
        <f t="shared" si="51"/>
        <v>-1.696671415619723E-2</v>
      </c>
      <c r="AB440">
        <f t="shared" si="51"/>
        <v>2.9734250139378661E-3</v>
      </c>
      <c r="AC440">
        <f t="shared" si="51"/>
        <v>3.1105990783410662E-3</v>
      </c>
      <c r="AD440">
        <f t="shared" si="51"/>
        <v>7.7788811651770939E-3</v>
      </c>
      <c r="AE440">
        <f t="shared" si="51"/>
        <v>3.3014196104324861E-4</v>
      </c>
      <c r="AF440">
        <f t="shared" si="51"/>
        <v>-7.8921407431765348E-3</v>
      </c>
      <c r="AG440">
        <f t="shared" si="51"/>
        <v>1.1127063890882987E-2</v>
      </c>
      <c r="AH440">
        <f t="shared" si="51"/>
        <v>5.2933392148212365E-3</v>
      </c>
      <c r="AI440">
        <f t="shared" si="51"/>
        <v>-1.7509727626458702E-3</v>
      </c>
      <c r="AJ440">
        <f t="shared" si="51"/>
        <v>-5.0355774493705775E-3</v>
      </c>
      <c r="AK440">
        <f t="shared" si="51"/>
        <v>2.1635655560363785E-3</v>
      </c>
      <c r="AL440">
        <f t="shared" si="51"/>
        <v>-1.5324165029469572E-2</v>
      </c>
      <c r="AM440">
        <f t="shared" si="51"/>
        <v>-1.1436413540713633E-2</v>
      </c>
      <c r="AN440">
        <f t="shared" si="51"/>
        <v>-4.6954157914247197E-3</v>
      </c>
      <c r="AO440">
        <f t="shared" si="51"/>
        <v>-4.0520984081041968E-3</v>
      </c>
      <c r="AP440">
        <f t="shared" si="51"/>
        <v>-3.7664783427495325E-3</v>
      </c>
      <c r="AQ440">
        <f t="shared" si="51"/>
        <v>4.5248868778280547E-3</v>
      </c>
      <c r="AR440">
        <f t="shared" si="51"/>
        <v>-5.1579626047711198E-3</v>
      </c>
      <c r="AS440">
        <f t="shared" si="51"/>
        <v>-1.0410958904109658E-2</v>
      </c>
      <c r="AT440">
        <f t="shared" si="51"/>
        <v>-2.716161158895402E-3</v>
      </c>
      <c r="AU440">
        <f t="shared" si="51"/>
        <v>-2.4043085208693981E-2</v>
      </c>
      <c r="AV440">
        <f t="shared" si="51"/>
        <v>-1.5461925009662824E-3</v>
      </c>
      <c r="AW440">
        <f t="shared" si="51"/>
        <v>-2.3837902264601052E-3</v>
      </c>
      <c r="AX440">
        <f t="shared" si="51"/>
        <v>-1.0892018779342691E-2</v>
      </c>
      <c r="AY440">
        <f t="shared" si="51"/>
        <v>1.6441675320180104E-2</v>
      </c>
      <c r="AZ440">
        <f t="shared" si="51"/>
        <v>-5.9857115273219208E-3</v>
      </c>
    </row>
    <row r="441" spans="2:52" x14ac:dyDescent="0.25">
      <c r="B441">
        <f t="shared" si="50"/>
        <v>-8.635834684529305E-3</v>
      </c>
      <c r="C441">
        <f t="shared" si="51"/>
        <v>2.0040080160321403E-3</v>
      </c>
      <c r="D441">
        <f t="shared" si="51"/>
        <v>-6.7529544175576181E-3</v>
      </c>
      <c r="E441">
        <f t="shared" si="51"/>
        <v>4.7151277013752005E-3</v>
      </c>
      <c r="F441">
        <f t="shared" si="51"/>
        <v>-2.0880361173814942E-2</v>
      </c>
      <c r="G441">
        <f t="shared" si="51"/>
        <v>-5.3156146179402439E-3</v>
      </c>
      <c r="H441">
        <f t="shared" si="51"/>
        <v>-1.4844804318488579E-2</v>
      </c>
      <c r="I441">
        <f t="shared" si="51"/>
        <v>2.2585359372924141E-3</v>
      </c>
      <c r="J441">
        <f t="shared" si="51"/>
        <v>-1.1814636384491869E-2</v>
      </c>
      <c r="K441">
        <f t="shared" si="51"/>
        <v>-5.3274428274428572E-3</v>
      </c>
      <c r="L441">
        <f t="shared" si="51"/>
        <v>-1.7611447440836481E-2</v>
      </c>
      <c r="M441">
        <f t="shared" si="51"/>
        <v>1.6776817488561319E-2</v>
      </c>
      <c r="N441">
        <f t="shared" si="51"/>
        <v>1.5313935681470138E-2</v>
      </c>
      <c r="O441">
        <f t="shared" si="51"/>
        <v>-1.4215080346106258E-2</v>
      </c>
      <c r="P441">
        <f t="shared" si="51"/>
        <v>-4.0322580645162365E-3</v>
      </c>
      <c r="Q441">
        <f t="shared" si="51"/>
        <v>-1.2656505171475324E-2</v>
      </c>
      <c r="R441">
        <f t="shared" si="51"/>
        <v>-9.2182449419370288E-3</v>
      </c>
      <c r="S441">
        <f t="shared" si="51"/>
        <v>-7.1647901740021242E-3</v>
      </c>
      <c r="T441">
        <f t="shared" si="51"/>
        <v>-1.0577705451586617E-2</v>
      </c>
      <c r="U441">
        <f t="shared" si="51"/>
        <v>-2.7067953814120891E-2</v>
      </c>
      <c r="V441">
        <f t="shared" si="51"/>
        <v>-1.417366175863494E-2</v>
      </c>
      <c r="W441">
        <f t="shared" si="51"/>
        <v>5.3544868616757599E-2</v>
      </c>
      <c r="X441">
        <f t="shared" si="51"/>
        <v>8.4815321477428179E-3</v>
      </c>
      <c r="Y441">
        <f t="shared" si="51"/>
        <v>-6.6067653276970619E-4</v>
      </c>
      <c r="Z441">
        <f t="shared" si="51"/>
        <v>-1.0509721492380601E-2</v>
      </c>
      <c r="AA441">
        <f t="shared" si="51"/>
        <v>-1.5151515151515225E-2</v>
      </c>
      <c r="AB441">
        <f t="shared" si="51"/>
        <v>-1.093199925884744E-2</v>
      </c>
      <c r="AC441">
        <f t="shared" si="51"/>
        <v>-8.2692086826691678E-3</v>
      </c>
      <c r="AD441">
        <f t="shared" si="51"/>
        <v>8.2115289866973229E-4</v>
      </c>
      <c r="AE441">
        <f t="shared" si="51"/>
        <v>-1.2211221122112211E-2</v>
      </c>
      <c r="AF441">
        <f t="shared" si="51"/>
        <v>-1.3589658601259533E-2</v>
      </c>
      <c r="AG441">
        <f t="shared" si="51"/>
        <v>2.1299254526091589E-3</v>
      </c>
      <c r="AH441">
        <f t="shared" si="51"/>
        <v>-1.9087318999561155E-2</v>
      </c>
      <c r="AI441">
        <f t="shared" si="51"/>
        <v>-2.0074059637497584E-2</v>
      </c>
      <c r="AJ441">
        <f t="shared" si="51"/>
        <v>1.1002310485204394E-4</v>
      </c>
      <c r="AK441">
        <f t="shared" si="51"/>
        <v>-1.640759930915367E-2</v>
      </c>
      <c r="AL441">
        <f t="shared" si="51"/>
        <v>0</v>
      </c>
      <c r="AM441">
        <f t="shared" si="51"/>
        <v>-1.3882461823229986E-3</v>
      </c>
      <c r="AN441">
        <f t="shared" si="51"/>
        <v>-2.0484171322160155E-2</v>
      </c>
      <c r="AO441">
        <f t="shared" si="51"/>
        <v>4.3591979075850041E-3</v>
      </c>
      <c r="AP441">
        <f t="shared" si="51"/>
        <v>2.5204788909892902E-3</v>
      </c>
      <c r="AQ441">
        <f t="shared" si="51"/>
        <v>-3.1531531531531529E-2</v>
      </c>
      <c r="AR441">
        <f t="shared" si="51"/>
        <v>6.4808813998702447E-4</v>
      </c>
      <c r="AS441">
        <f t="shared" si="51"/>
        <v>-1.4396456256921264E-2</v>
      </c>
      <c r="AT441">
        <f t="shared" si="51"/>
        <v>-1.2256014525646923E-2</v>
      </c>
      <c r="AU441">
        <f t="shared" si="51"/>
        <v>-5.7154119038234138E-3</v>
      </c>
      <c r="AV441">
        <f t="shared" si="51"/>
        <v>-2.4390243902439067E-2</v>
      </c>
      <c r="AW441">
        <f t="shared" si="51"/>
        <v>-1.5531660692950981E-2</v>
      </c>
      <c r="AX441">
        <f t="shared" si="51"/>
        <v>-1.6328080501234087E-2</v>
      </c>
      <c r="AY441">
        <f t="shared" si="51"/>
        <v>-6.6405584879960138E-3</v>
      </c>
      <c r="AZ441">
        <f t="shared" si="51"/>
        <v>-9.9067599067598679E-3</v>
      </c>
    </row>
    <row r="442" spans="2:52" x14ac:dyDescent="0.25">
      <c r="B442">
        <f t="shared" si="50"/>
        <v>-8.6395265656500492E-3</v>
      </c>
      <c r="C442">
        <f t="shared" si="51"/>
        <v>-8.6666666666667426E-3</v>
      </c>
      <c r="D442">
        <f t="shared" si="51"/>
        <v>-9.0651558073654073E-3</v>
      </c>
      <c r="E442">
        <f t="shared" si="51"/>
        <v>-1.4470082127493112E-2</v>
      </c>
      <c r="F442">
        <f t="shared" si="51"/>
        <v>-9.4140249759845866E-3</v>
      </c>
      <c r="G442">
        <f t="shared" si="51"/>
        <v>-6.1233578267646093E-3</v>
      </c>
      <c r="H442">
        <f t="shared" si="51"/>
        <v>-1.3698630136986301E-2</v>
      </c>
      <c r="I442">
        <f t="shared" si="51"/>
        <v>-9.2788971367974548E-3</v>
      </c>
      <c r="J442">
        <f t="shared" si="51"/>
        <v>-1.3929193267556619E-2</v>
      </c>
      <c r="K442">
        <f t="shared" si="51"/>
        <v>-1.3324624428478178E-2</v>
      </c>
      <c r="L442">
        <f t="shared" si="51"/>
        <v>-3.081232492997199E-2</v>
      </c>
      <c r="M442">
        <f t="shared" si="51"/>
        <v>6.5000000000000569E-3</v>
      </c>
      <c r="N442">
        <f t="shared" si="51"/>
        <v>-9.4268476621417793E-3</v>
      </c>
      <c r="O442">
        <f t="shared" si="51"/>
        <v>1.6718913270637051E-3</v>
      </c>
      <c r="P442">
        <f t="shared" si="51"/>
        <v>-2.7625625148844882E-2</v>
      </c>
      <c r="Q442">
        <f t="shared" si="51"/>
        <v>-1.4197105444521036E-2</v>
      </c>
      <c r="R442">
        <f t="shared" si="51"/>
        <v>-1.9091348477525374E-2</v>
      </c>
      <c r="S442">
        <f t="shared" si="51"/>
        <v>-8.2474226804122933E-3</v>
      </c>
      <c r="T442">
        <f t="shared" si="51"/>
        <v>-1.6564849624060275E-2</v>
      </c>
      <c r="U442">
        <f t="shared" si="51"/>
        <v>-1.8482490272373493E-2</v>
      </c>
      <c r="V442">
        <f t="shared" si="51"/>
        <v>-2.2333891680625269E-2</v>
      </c>
      <c r="W442">
        <f t="shared" si="51"/>
        <v>-5.3333333333333869E-3</v>
      </c>
      <c r="X442">
        <f t="shared" si="51"/>
        <v>-1.7905588714053174E-2</v>
      </c>
      <c r="Y442">
        <f t="shared" si="51"/>
        <v>-6.2144651593282942E-3</v>
      </c>
      <c r="Z442">
        <f t="shared" si="51"/>
        <v>-6.3728093467869066E-3</v>
      </c>
      <c r="AA442">
        <f t="shared" si="51"/>
        <v>-1.1638795986622135E-2</v>
      </c>
      <c r="AB442">
        <f t="shared" si="51"/>
        <v>-4.870738104158957E-3</v>
      </c>
      <c r="AC442">
        <f t="shared" si="51"/>
        <v>-3.3700057903879588E-2</v>
      </c>
      <c r="AD442">
        <f t="shared" si="51"/>
        <v>-9.681654085986216E-3</v>
      </c>
      <c r="AE442">
        <f t="shared" si="51"/>
        <v>-2.4056130972268625E-2</v>
      </c>
      <c r="AF442">
        <f t="shared" si="51"/>
        <v>-1.7137096774193599E-2</v>
      </c>
      <c r="AG442">
        <f t="shared" si="51"/>
        <v>-1.1689691817215728E-2</v>
      </c>
      <c r="AH442">
        <f t="shared" si="51"/>
        <v>-1.4985461865354545E-2</v>
      </c>
      <c r="AI442">
        <f t="shared" si="51"/>
        <v>-2.1280827366746198E-2</v>
      </c>
      <c r="AJ442">
        <f t="shared" si="51"/>
        <v>-1.9801980198019303E-3</v>
      </c>
      <c r="AK442">
        <f t="shared" si="51"/>
        <v>-2.8972783143107993E-2</v>
      </c>
      <c r="AL442">
        <f t="shared" ref="C442:AZ447" si="52">IF(AL203="","",(AL204-AL203)/AL203)</f>
        <v>-7.9808459696726155E-4</v>
      </c>
      <c r="AM442">
        <f t="shared" si="52"/>
        <v>-6.9508804448563484E-3</v>
      </c>
      <c r="AN442">
        <f t="shared" si="52"/>
        <v>-8.8719898605829402E-3</v>
      </c>
      <c r="AO442">
        <f t="shared" si="52"/>
        <v>-4.6296296296296294E-3</v>
      </c>
      <c r="AP442">
        <f t="shared" si="52"/>
        <v>-6.2853551225644302E-3</v>
      </c>
      <c r="AQ442">
        <f t="shared" si="52"/>
        <v>-1.2403100775193798E-2</v>
      </c>
      <c r="AR442">
        <f t="shared" si="52"/>
        <v>-6.4766839378238112E-3</v>
      </c>
      <c r="AS442">
        <f t="shared" si="52"/>
        <v>-7.8651685393258744E-3</v>
      </c>
      <c r="AT442">
        <f t="shared" si="52"/>
        <v>-1.3786764705882353E-2</v>
      </c>
      <c r="AU442">
        <f t="shared" si="52"/>
        <v>2.1803766105054508E-3</v>
      </c>
      <c r="AV442">
        <f t="shared" si="52"/>
        <v>-9.1269841269841726E-3</v>
      </c>
      <c r="AW442">
        <f t="shared" si="52"/>
        <v>0</v>
      </c>
      <c r="AX442">
        <f t="shared" si="52"/>
        <v>-2.2582513028372934E-2</v>
      </c>
      <c r="AY442">
        <f t="shared" si="52"/>
        <v>-1.4998285910181604E-2</v>
      </c>
      <c r="AZ442">
        <f t="shared" si="52"/>
        <v>-1.0005885815185364E-2</v>
      </c>
    </row>
    <row r="443" spans="2:52" x14ac:dyDescent="0.25">
      <c r="B443">
        <f t="shared" si="50"/>
        <v>1.6501412017068826E-2</v>
      </c>
      <c r="C443">
        <f t="shared" si="52"/>
        <v>1.07599193006054E-2</v>
      </c>
      <c r="D443">
        <f t="shared" si="52"/>
        <v>1.2006861063464803E-2</v>
      </c>
      <c r="E443">
        <f t="shared" si="52"/>
        <v>7.1428571428571877E-3</v>
      </c>
      <c r="F443">
        <f t="shared" si="52"/>
        <v>6.5942591155934392E-3</v>
      </c>
      <c r="G443">
        <f t="shared" si="52"/>
        <v>1.0753892685112669E-2</v>
      </c>
      <c r="H443">
        <f t="shared" si="52"/>
        <v>9.7222222222221964E-3</v>
      </c>
      <c r="I443">
        <f t="shared" si="52"/>
        <v>1.7928819909017929E-2</v>
      </c>
      <c r="J443">
        <f t="shared" si="52"/>
        <v>3.6492054149499638E-2</v>
      </c>
      <c r="K443">
        <f t="shared" si="52"/>
        <v>5.2959089103667423E-3</v>
      </c>
      <c r="L443">
        <f t="shared" si="52"/>
        <v>2.8901734104046241E-3</v>
      </c>
      <c r="M443">
        <f t="shared" si="52"/>
        <v>4.9677098857426726E-3</v>
      </c>
      <c r="N443">
        <f t="shared" si="52"/>
        <v>1.3703844689760183E-2</v>
      </c>
      <c r="O443">
        <f t="shared" si="52"/>
        <v>1.0223242228249572E-2</v>
      </c>
      <c r="P443">
        <f t="shared" si="52"/>
        <v>1.445015919666906E-2</v>
      </c>
      <c r="Q443">
        <f t="shared" si="52"/>
        <v>1.9295302013422954E-2</v>
      </c>
      <c r="R443">
        <f t="shared" si="52"/>
        <v>1.527469820152747E-2</v>
      </c>
      <c r="S443">
        <f t="shared" si="52"/>
        <v>1.2127512127512126E-2</v>
      </c>
      <c r="T443">
        <f t="shared" si="52"/>
        <v>1.0034643411778801E-2</v>
      </c>
      <c r="U443">
        <f t="shared" si="52"/>
        <v>-1.7839444995045276E-3</v>
      </c>
      <c r="V443">
        <f t="shared" si="52"/>
        <v>1.827527127355778E-2</v>
      </c>
      <c r="W443">
        <f t="shared" si="52"/>
        <v>2.712505913893706E-2</v>
      </c>
      <c r="X443">
        <f t="shared" si="52"/>
        <v>1.3259668508287293E-2</v>
      </c>
      <c r="Y443">
        <f t="shared" si="52"/>
        <v>4.7099521021820204E-2</v>
      </c>
      <c r="Z443">
        <f t="shared" si="52"/>
        <v>1.1223944414751516E-2</v>
      </c>
      <c r="AA443">
        <f t="shared" si="52"/>
        <v>1.0151597184623714E-2</v>
      </c>
      <c r="AB443">
        <f t="shared" si="52"/>
        <v>1.6001506024096415E-2</v>
      </c>
      <c r="AC443">
        <f t="shared" si="52"/>
        <v>2.2411313518696123E-2</v>
      </c>
      <c r="AD443">
        <f t="shared" si="52"/>
        <v>1.5410107705053853E-2</v>
      </c>
      <c r="AE443">
        <f t="shared" si="52"/>
        <v>1.780212256076686E-2</v>
      </c>
      <c r="AF443">
        <f t="shared" si="52"/>
        <v>2.6324786324786312E-2</v>
      </c>
      <c r="AG443">
        <f t="shared" si="52"/>
        <v>3.5842293906810034E-2</v>
      </c>
      <c r="AH443">
        <f t="shared" si="52"/>
        <v>1.7711171662125366E-2</v>
      </c>
      <c r="AI443">
        <f t="shared" si="52"/>
        <v>7.9252184515341949E-3</v>
      </c>
      <c r="AJ443">
        <f t="shared" si="52"/>
        <v>1.4440035273368505E-2</v>
      </c>
      <c r="AK443">
        <f t="shared" si="52"/>
        <v>9.9457504520795142E-3</v>
      </c>
      <c r="AL443">
        <f t="shared" si="52"/>
        <v>1.9568690095846726E-2</v>
      </c>
      <c r="AM443">
        <f t="shared" si="52"/>
        <v>7.9328044797013532E-3</v>
      </c>
      <c r="AN443">
        <f t="shared" si="52"/>
        <v>1.4322250639386202E-2</v>
      </c>
      <c r="AO443">
        <f t="shared" si="52"/>
        <v>7.5581395348837208E-3</v>
      </c>
      <c r="AP443">
        <f t="shared" si="52"/>
        <v>1.4547754585705333E-2</v>
      </c>
      <c r="AQ443">
        <f t="shared" si="52"/>
        <v>7.2213500784929713E-3</v>
      </c>
      <c r="AR443">
        <f t="shared" si="52"/>
        <v>1.3037809647979093E-2</v>
      </c>
      <c r="AS443">
        <f t="shared" si="52"/>
        <v>-5.6625141562862758E-4</v>
      </c>
      <c r="AT443">
        <f t="shared" si="52"/>
        <v>2.4231127679403622E-2</v>
      </c>
      <c r="AU443">
        <f t="shared" si="52"/>
        <v>-5.9335443037974687E-3</v>
      </c>
      <c r="AV443">
        <f t="shared" si="52"/>
        <v>3.6043251902282969E-3</v>
      </c>
      <c r="AW443">
        <f t="shared" si="52"/>
        <v>-7.281553398058355E-3</v>
      </c>
      <c r="AX443">
        <f t="shared" si="52"/>
        <v>1.5205371248025198E-2</v>
      </c>
      <c r="AY443">
        <f t="shared" si="52"/>
        <v>9.7450622117810932E-3</v>
      </c>
      <c r="AZ443">
        <f t="shared" si="52"/>
        <v>1.1494252873563184E-2</v>
      </c>
    </row>
    <row r="444" spans="2:52" x14ac:dyDescent="0.25">
      <c r="B444">
        <f t="shared" si="50"/>
        <v>9.1089786198751983E-3</v>
      </c>
      <c r="C444">
        <f t="shared" si="52"/>
        <v>-1.8629407850964813E-2</v>
      </c>
      <c r="D444">
        <f t="shared" si="52"/>
        <v>2.0338983050847425E-2</v>
      </c>
      <c r="E444">
        <f t="shared" si="52"/>
        <v>2.2458628841607518E-2</v>
      </c>
      <c r="F444">
        <f t="shared" si="52"/>
        <v>3.8535645472061657E-3</v>
      </c>
      <c r="G444">
        <f t="shared" si="52"/>
        <v>1.0750304776681801E-2</v>
      </c>
      <c r="H444">
        <f t="shared" si="52"/>
        <v>8.2530949105915248E-3</v>
      </c>
      <c r="I444">
        <f t="shared" si="52"/>
        <v>6.8349106203995794E-3</v>
      </c>
      <c r="J444">
        <f t="shared" si="52"/>
        <v>7.4957410562180192E-3</v>
      </c>
      <c r="K444">
        <f t="shared" si="52"/>
        <v>1.1457921770051423E-2</v>
      </c>
      <c r="L444">
        <f t="shared" si="52"/>
        <v>4.0057636887608002E-2</v>
      </c>
      <c r="M444">
        <f t="shared" si="52"/>
        <v>2.4715768660405336E-3</v>
      </c>
      <c r="N444">
        <f t="shared" si="52"/>
        <v>1.0889973713856553E-2</v>
      </c>
      <c r="O444">
        <f t="shared" si="52"/>
        <v>1.8174308137133322E-2</v>
      </c>
      <c r="P444">
        <f t="shared" si="52"/>
        <v>1.0622887493964351E-2</v>
      </c>
      <c r="Q444">
        <f t="shared" si="52"/>
        <v>-7.1330589849109768E-3</v>
      </c>
      <c r="R444">
        <f t="shared" si="52"/>
        <v>6.0664887163309877E-3</v>
      </c>
      <c r="S444">
        <f t="shared" si="52"/>
        <v>1.5748031496062874E-2</v>
      </c>
      <c r="T444">
        <f t="shared" si="52"/>
        <v>-5.9136605558840925E-3</v>
      </c>
      <c r="U444">
        <f t="shared" si="52"/>
        <v>3.0579825258141544E-2</v>
      </c>
      <c r="V444">
        <f t="shared" si="52"/>
        <v>-4.2063937184520081E-3</v>
      </c>
      <c r="W444">
        <f t="shared" si="52"/>
        <v>1.5200368493781808E-2</v>
      </c>
      <c r="X444">
        <f t="shared" si="52"/>
        <v>1.3631406761177754E-3</v>
      </c>
      <c r="Y444">
        <f t="shared" si="52"/>
        <v>1.3214739517153646E-2</v>
      </c>
      <c r="Z444">
        <f t="shared" si="52"/>
        <v>3.0655391120507306E-2</v>
      </c>
      <c r="AA444">
        <f t="shared" si="52"/>
        <v>7.6376792174729655E-3</v>
      </c>
      <c r="AB444">
        <f t="shared" si="52"/>
        <v>1.8899388549194054E-2</v>
      </c>
      <c r="AC444">
        <f t="shared" si="52"/>
        <v>8.322588207713073E-3</v>
      </c>
      <c r="AD444">
        <f t="shared" si="52"/>
        <v>-2.6109660574412533E-3</v>
      </c>
      <c r="AE444">
        <f t="shared" si="52"/>
        <v>2.4554322233434241E-2</v>
      </c>
      <c r="AF444">
        <f t="shared" si="52"/>
        <v>1.1992005329780129E-2</v>
      </c>
      <c r="AG444">
        <f t="shared" si="52"/>
        <v>9.3425605536332171E-3</v>
      </c>
      <c r="AH444">
        <f t="shared" si="52"/>
        <v>1.7849174475680435E-2</v>
      </c>
      <c r="AI444">
        <f t="shared" si="52"/>
        <v>1.1290322580645207E-2</v>
      </c>
      <c r="AJ444">
        <f t="shared" si="52"/>
        <v>8.8014777789851388E-3</v>
      </c>
      <c r="AK444">
        <f t="shared" si="52"/>
        <v>2.0143240823634705E-2</v>
      </c>
      <c r="AL444">
        <f t="shared" si="52"/>
        <v>1.6059537798668238E-2</v>
      </c>
      <c r="AM444">
        <f t="shared" si="52"/>
        <v>1.0648148148148148E-2</v>
      </c>
      <c r="AN444">
        <f t="shared" si="52"/>
        <v>1.3363590519415011E-2</v>
      </c>
      <c r="AO444">
        <f t="shared" si="52"/>
        <v>6.9244085401038661E-3</v>
      </c>
      <c r="AP444">
        <f t="shared" si="52"/>
        <v>1.4962593516209488E-2</v>
      </c>
      <c r="AQ444">
        <f t="shared" si="52"/>
        <v>-1.0910224438902742E-2</v>
      </c>
      <c r="AR444">
        <f t="shared" si="52"/>
        <v>1.2226512226512309E-2</v>
      </c>
      <c r="AS444">
        <f t="shared" si="52"/>
        <v>-1.6430594900849811E-2</v>
      </c>
      <c r="AT444">
        <f t="shared" si="52"/>
        <v>4.094631483166411E-3</v>
      </c>
      <c r="AU444">
        <f t="shared" si="52"/>
        <v>-8.1575805809789102E-3</v>
      </c>
      <c r="AV444">
        <f t="shared" si="52"/>
        <v>1.5562649640861955E-2</v>
      </c>
      <c r="AW444">
        <f t="shared" si="52"/>
        <v>-1.7726161369193191E-2</v>
      </c>
      <c r="AX444">
        <f t="shared" si="52"/>
        <v>-2.2563703559618686E-2</v>
      </c>
      <c r="AY444">
        <f t="shared" si="52"/>
        <v>2.63679448513571E-2</v>
      </c>
      <c r="AZ444">
        <f t="shared" si="52"/>
        <v>1.7437304075235121E-2</v>
      </c>
    </row>
    <row r="445" spans="2:52" x14ac:dyDescent="0.25">
      <c r="B445">
        <f t="shared" si="50"/>
        <v>2.53567694260682E-3</v>
      </c>
      <c r="C445">
        <f t="shared" si="52"/>
        <v>-3.3898305084745762E-3</v>
      </c>
      <c r="D445">
        <f t="shared" si="52"/>
        <v>1.1074197120709694E-3</v>
      </c>
      <c r="E445">
        <f t="shared" si="52"/>
        <v>3.8535645472061657E-3</v>
      </c>
      <c r="F445">
        <f t="shared" si="52"/>
        <v>-7.1017274472169782E-3</v>
      </c>
      <c r="G445">
        <f t="shared" si="52"/>
        <v>-1.3925438596491185E-2</v>
      </c>
      <c r="H445">
        <f t="shared" si="52"/>
        <v>7.730786721236874E-3</v>
      </c>
      <c r="I445">
        <f t="shared" si="52"/>
        <v>-1.4360313315926892E-3</v>
      </c>
      <c r="J445">
        <f t="shared" si="52"/>
        <v>4.509074512456383E-3</v>
      </c>
      <c r="K445">
        <f t="shared" si="52"/>
        <v>-1.7578125E-2</v>
      </c>
      <c r="L445">
        <f t="shared" si="52"/>
        <v>2.521474092546418E-2</v>
      </c>
      <c r="M445">
        <f t="shared" si="52"/>
        <v>1.0355029585798788E-2</v>
      </c>
      <c r="N445">
        <f t="shared" si="52"/>
        <v>-7.429420505200594E-4</v>
      </c>
      <c r="O445">
        <f t="shared" si="52"/>
        <v>-1.4604462474645008E-2</v>
      </c>
      <c r="P445">
        <f t="shared" si="52"/>
        <v>-4.3000477783086749E-3</v>
      </c>
      <c r="Q445">
        <f t="shared" si="52"/>
        <v>6.0790273556230691E-3</v>
      </c>
      <c r="R445">
        <f t="shared" si="52"/>
        <v>2.532561505065123E-3</v>
      </c>
      <c r="S445">
        <f t="shared" si="52"/>
        <v>4.3815301651500219E-3</v>
      </c>
      <c r="T445">
        <f t="shared" si="52"/>
        <v>2.736466389054182E-3</v>
      </c>
      <c r="U445">
        <f t="shared" si="52"/>
        <v>-7.7071290944123374E-3</v>
      </c>
      <c r="V445">
        <f t="shared" si="52"/>
        <v>4.3649676147564393E-3</v>
      </c>
      <c r="W445">
        <f t="shared" si="52"/>
        <v>4.5372050816698631E-4</v>
      </c>
      <c r="X445">
        <f t="shared" si="52"/>
        <v>5.7173972229784915E-3</v>
      </c>
      <c r="Y445">
        <f t="shared" si="52"/>
        <v>9.1547529470780535E-3</v>
      </c>
      <c r="Z445">
        <f t="shared" si="52"/>
        <v>-7.179487179487209E-3</v>
      </c>
      <c r="AA445">
        <f t="shared" si="52"/>
        <v>3.5904255319148407E-3</v>
      </c>
      <c r="AB445">
        <f t="shared" si="52"/>
        <v>1.8185124568103549E-3</v>
      </c>
      <c r="AC445">
        <f t="shared" si="52"/>
        <v>-4.5338293420135907E-3</v>
      </c>
      <c r="AD445">
        <f t="shared" si="52"/>
        <v>6.0536649214659689E-3</v>
      </c>
      <c r="AE445">
        <f t="shared" si="52"/>
        <v>-1.3131976362442547E-3</v>
      </c>
      <c r="AF445">
        <f t="shared" si="52"/>
        <v>1.0204081632653137E-2</v>
      </c>
      <c r="AG445">
        <f t="shared" si="52"/>
        <v>1.3712718546451835E-3</v>
      </c>
      <c r="AH445">
        <f t="shared" si="52"/>
        <v>3.5072336694433079E-3</v>
      </c>
      <c r="AI445">
        <f t="shared" si="52"/>
        <v>1.5350877192982433E-2</v>
      </c>
      <c r="AJ445">
        <f t="shared" si="52"/>
        <v>-2.9082292115466739E-3</v>
      </c>
      <c r="AK445">
        <f t="shared" si="52"/>
        <v>-5.2654673102236699E-3</v>
      </c>
      <c r="AL445">
        <f t="shared" si="52"/>
        <v>1.9275250578256421E-3</v>
      </c>
      <c r="AM445">
        <f t="shared" si="52"/>
        <v>-1.6491067338524967E-2</v>
      </c>
      <c r="AN445">
        <f t="shared" si="52"/>
        <v>-7.8377705896990058E-3</v>
      </c>
      <c r="AO445">
        <f t="shared" si="52"/>
        <v>-5.7306590257879652E-4</v>
      </c>
      <c r="AP445">
        <f t="shared" si="52"/>
        <v>7.3710073710073773E-3</v>
      </c>
      <c r="AQ445">
        <f t="shared" si="52"/>
        <v>1.5757957768673179E-3</v>
      </c>
      <c r="AR445">
        <f t="shared" si="52"/>
        <v>-8.900190718372572E-3</v>
      </c>
      <c r="AS445">
        <f t="shared" si="52"/>
        <v>-1.4976958525345509E-2</v>
      </c>
      <c r="AT445">
        <f t="shared" si="52"/>
        <v>9.0620752152250597E-4</v>
      </c>
      <c r="AU445">
        <f t="shared" si="52"/>
        <v>-2.106318956870612E-2</v>
      </c>
      <c r="AV445">
        <f t="shared" si="52"/>
        <v>-8.6444007858545724E-3</v>
      </c>
      <c r="AW445">
        <f t="shared" si="52"/>
        <v>6.2227753578095839E-3</v>
      </c>
      <c r="AX445">
        <f t="shared" si="52"/>
        <v>-5.1741293532337916E-3</v>
      </c>
      <c r="AY445">
        <f t="shared" si="52"/>
        <v>4.4916463772982675E-3</v>
      </c>
      <c r="AZ445">
        <f t="shared" si="52"/>
        <v>3.6972848064702517E-2</v>
      </c>
    </row>
    <row r="446" spans="2:52" x14ac:dyDescent="0.25">
      <c r="B446">
        <f t="shared" si="50"/>
        <v>-7.5016744809109116E-3</v>
      </c>
      <c r="C446">
        <f t="shared" si="52"/>
        <v>-6.8027210884349877E-4</v>
      </c>
      <c r="D446">
        <f t="shared" si="52"/>
        <v>-1.6592920353982299E-2</v>
      </c>
      <c r="E446">
        <f t="shared" si="52"/>
        <v>-1.305182341650663E-2</v>
      </c>
      <c r="F446">
        <f t="shared" si="52"/>
        <v>-3.2862942199882697E-3</v>
      </c>
      <c r="G446">
        <f t="shared" si="52"/>
        <v>-9.229400644946208E-3</v>
      </c>
      <c r="H446">
        <f t="shared" si="52"/>
        <v>-5.8664259927797063E-3</v>
      </c>
      <c r="I446">
        <f t="shared" si="52"/>
        <v>-6.6675382402928488E-3</v>
      </c>
      <c r="J446">
        <f t="shared" si="52"/>
        <v>-2.0424194815396625E-2</v>
      </c>
      <c r="K446">
        <f t="shared" si="52"/>
        <v>-1.855533465871408E-3</v>
      </c>
      <c r="L446">
        <f t="shared" si="52"/>
        <v>-1.7567567567567569E-2</v>
      </c>
      <c r="M446">
        <f t="shared" si="52"/>
        <v>-4.8804294777937685E-4</v>
      </c>
      <c r="N446">
        <f t="shared" si="52"/>
        <v>-6.3197026022304833E-3</v>
      </c>
      <c r="O446">
        <f t="shared" si="52"/>
        <v>-3.49938246191852E-3</v>
      </c>
      <c r="P446">
        <f t="shared" si="52"/>
        <v>7.1976967370444183E-4</v>
      </c>
      <c r="Q446">
        <f t="shared" si="52"/>
        <v>-6.7289206262015231E-3</v>
      </c>
      <c r="R446">
        <f t="shared" si="52"/>
        <v>-3.1757488271382174E-2</v>
      </c>
      <c r="S446">
        <f t="shared" si="52"/>
        <v>-1.3422818791945545E-3</v>
      </c>
      <c r="T446">
        <f t="shared" si="52"/>
        <v>-5.3393450403417513E-3</v>
      </c>
      <c r="U446">
        <f t="shared" si="52"/>
        <v>-2.3495145631068044E-2</v>
      </c>
      <c r="V446">
        <f t="shared" si="52"/>
        <v>-1.682321603813326E-3</v>
      </c>
      <c r="W446">
        <f t="shared" si="52"/>
        <v>5.2910052910052048E-3</v>
      </c>
      <c r="X446">
        <f t="shared" si="52"/>
        <v>2.1656740660530591E-3</v>
      </c>
      <c r="Y446">
        <f t="shared" si="52"/>
        <v>-4.9707965701504377E-3</v>
      </c>
      <c r="Z446">
        <f t="shared" si="52"/>
        <v>-1.0847107438016573E-2</v>
      </c>
      <c r="AA446">
        <f t="shared" si="52"/>
        <v>1.4575327944878684E-3</v>
      </c>
      <c r="AB446">
        <f t="shared" si="52"/>
        <v>-1.4340170629878494E-2</v>
      </c>
      <c r="AC446">
        <f t="shared" si="52"/>
        <v>2.1137451827630532E-2</v>
      </c>
      <c r="AD446">
        <f t="shared" si="52"/>
        <v>-8.1314034802406894E-4</v>
      </c>
      <c r="AE446">
        <f t="shared" si="52"/>
        <v>-7.5608152531229456E-3</v>
      </c>
      <c r="AF446">
        <f t="shared" si="52"/>
        <v>2.1831215379602417E-2</v>
      </c>
      <c r="AG446">
        <f t="shared" si="52"/>
        <v>-3.4234851078397807E-4</v>
      </c>
      <c r="AH446">
        <f t="shared" si="52"/>
        <v>1.0921799912624981E-3</v>
      </c>
      <c r="AI446">
        <f t="shared" si="52"/>
        <v>-8.0502650697035598E-3</v>
      </c>
      <c r="AJ446">
        <f t="shared" si="52"/>
        <v>6.2655287890244727E-3</v>
      </c>
      <c r="AK446">
        <f t="shared" si="52"/>
        <v>-1.9850022055580185E-2</v>
      </c>
      <c r="AL446">
        <f t="shared" si="52"/>
        <v>-1.0003847633705196E-2</v>
      </c>
      <c r="AM446">
        <f t="shared" si="52"/>
        <v>-1.3972985561248254E-3</v>
      </c>
      <c r="AN446">
        <f t="shared" si="52"/>
        <v>-5.7680250783698275E-3</v>
      </c>
      <c r="AO446">
        <f t="shared" si="52"/>
        <v>-5.1605504587155966E-3</v>
      </c>
      <c r="AP446">
        <f t="shared" si="52"/>
        <v>-5.487804878048853E-3</v>
      </c>
      <c r="AQ446">
        <f t="shared" si="52"/>
        <v>-3.775959723096251E-3</v>
      </c>
      <c r="AR446">
        <f t="shared" si="52"/>
        <v>-9.621552277100728E-3</v>
      </c>
      <c r="AS446">
        <f t="shared" si="52"/>
        <v>1.1111111111110978E-2</v>
      </c>
      <c r="AT446">
        <f t="shared" si="52"/>
        <v>-1.3128112267994593E-2</v>
      </c>
      <c r="AU446">
        <f t="shared" si="52"/>
        <v>-4.9180327868852463E-3</v>
      </c>
      <c r="AV446">
        <f t="shared" si="52"/>
        <v>-1.1890606420927917E-3</v>
      </c>
      <c r="AW446">
        <f t="shared" si="52"/>
        <v>-1.3605442176870678E-2</v>
      </c>
      <c r="AX446">
        <f t="shared" si="52"/>
        <v>1.8003600720143289E-3</v>
      </c>
      <c r="AY446">
        <f t="shared" si="52"/>
        <v>1.0949057628818608E-2</v>
      </c>
      <c r="AZ446">
        <f t="shared" si="52"/>
        <v>-1.3927576601671309E-2</v>
      </c>
    </row>
    <row r="447" spans="2:52" x14ac:dyDescent="0.25">
      <c r="B447">
        <f t="shared" si="50"/>
        <v>-2.0245647185855625E-3</v>
      </c>
      <c r="C447">
        <f t="shared" si="52"/>
        <v>-2.7229407760381596E-3</v>
      </c>
      <c r="D447">
        <f t="shared" si="52"/>
        <v>-1.3498312710911167E-2</v>
      </c>
      <c r="E447">
        <f t="shared" si="52"/>
        <v>-1.4780241151303037E-2</v>
      </c>
      <c r="F447">
        <f t="shared" si="52"/>
        <v>-5.4305663304888832E-3</v>
      </c>
      <c r="G447">
        <f t="shared" si="52"/>
        <v>8.0808080808080687E-3</v>
      </c>
      <c r="H447">
        <f t="shared" si="52"/>
        <v>-3.1774852473900003E-3</v>
      </c>
      <c r="I447">
        <f t="shared" si="52"/>
        <v>4.474861805738352E-3</v>
      </c>
      <c r="J447">
        <f t="shared" si="52"/>
        <v>-3.3222591362126958E-3</v>
      </c>
      <c r="K447">
        <f t="shared" si="52"/>
        <v>1.1685035187889993E-2</v>
      </c>
      <c r="L447">
        <f t="shared" si="52"/>
        <v>-1.7881705639614855E-2</v>
      </c>
      <c r="M447">
        <f t="shared" si="52"/>
        <v>-1.1230468750000056E-2</v>
      </c>
      <c r="N447">
        <f t="shared" si="52"/>
        <v>-1.0849233071455293E-2</v>
      </c>
      <c r="O447">
        <f t="shared" si="52"/>
        <v>1.2600702334228601E-2</v>
      </c>
      <c r="P447">
        <f t="shared" si="52"/>
        <v>-2.3975065931431312E-3</v>
      </c>
      <c r="Q447">
        <f t="shared" si="52"/>
        <v>1.921747545969861E-2</v>
      </c>
      <c r="R447">
        <f t="shared" si="52"/>
        <v>-1.9257050565287613E-2</v>
      </c>
      <c r="S447">
        <f t="shared" si="52"/>
        <v>6.0483870967740399E-3</v>
      </c>
      <c r="T447">
        <f t="shared" si="52"/>
        <v>1.2286770845759288E-2</v>
      </c>
      <c r="U447">
        <f t="shared" si="52"/>
        <v>4.7723205408629985E-3</v>
      </c>
      <c r="V447">
        <f t="shared" si="52"/>
        <v>5.1958994523241759E-3</v>
      </c>
      <c r="W447">
        <f t="shared" si="52"/>
        <v>1.5939849624060184E-2</v>
      </c>
      <c r="X447">
        <f t="shared" si="52"/>
        <v>-4.3219881145326851E-3</v>
      </c>
      <c r="Y447">
        <f t="shared" si="52"/>
        <v>5.2454102660172567E-3</v>
      </c>
      <c r="Z447">
        <f t="shared" si="52"/>
        <v>-6.2663185378588745E-3</v>
      </c>
      <c r="AA447">
        <f t="shared" si="52"/>
        <v>9.6586398518127021E-3</v>
      </c>
      <c r="AB447">
        <f t="shared" si="52"/>
        <v>1.8416206261510392E-3</v>
      </c>
      <c r="AC447">
        <f t="shared" si="52"/>
        <v>-6.1756633119853356E-3</v>
      </c>
      <c r="AD447">
        <f t="shared" si="52"/>
        <v>2.5390625E-2</v>
      </c>
      <c r="AE447">
        <f t="shared" si="52"/>
        <v>-6.6247101689301093E-3</v>
      </c>
      <c r="AF447">
        <f t="shared" si="52"/>
        <v>3.5076530612244716E-3</v>
      </c>
      <c r="AG447">
        <f t="shared" si="52"/>
        <v>5.4794520547945206E-3</v>
      </c>
      <c r="AH447">
        <f t="shared" si="52"/>
        <v>7.8551167357625885E-3</v>
      </c>
      <c r="AI447">
        <f t="shared" si="52"/>
        <v>-1.8012668250197875E-2</v>
      </c>
      <c r="AJ447">
        <f t="shared" si="52"/>
        <v>-4.2941492216854536E-3</v>
      </c>
      <c r="AK447">
        <f t="shared" si="52"/>
        <v>2.2502250225022824E-3</v>
      </c>
      <c r="AL447">
        <f t="shared" si="52"/>
        <v>2.720559657986797E-3</v>
      </c>
      <c r="AM447">
        <f t="shared" si="52"/>
        <v>1.4458955223880597E-2</v>
      </c>
      <c r="AN447">
        <f t="shared" si="52"/>
        <v>1.3873123975279647E-3</v>
      </c>
      <c r="AO447">
        <f t="shared" si="52"/>
        <v>9.2219020172910667E-3</v>
      </c>
      <c r="AP447">
        <f t="shared" si="52"/>
        <v>-1.2262415695892101E-2</v>
      </c>
      <c r="AQ447">
        <f t="shared" ref="C447:AZ452" si="53">IF(AQ208="","",(AQ209-AQ208)/AQ208)</f>
        <v>-1.5792798483891344E-3</v>
      </c>
      <c r="AR447">
        <f t="shared" si="53"/>
        <v>6.4766839378236967E-4</v>
      </c>
      <c r="AS447">
        <f t="shared" si="53"/>
        <v>5.7836899942172149E-4</v>
      </c>
      <c r="AT447">
        <f t="shared" si="53"/>
        <v>5.9633027522936304E-3</v>
      </c>
      <c r="AU447">
        <f t="shared" si="53"/>
        <v>-8.2372322899505767E-4</v>
      </c>
      <c r="AV447">
        <f t="shared" si="53"/>
        <v>5.9523809523809521E-3</v>
      </c>
      <c r="AW447">
        <f t="shared" si="53"/>
        <v>2.507836990595647E-3</v>
      </c>
      <c r="AX447">
        <f t="shared" si="53"/>
        <v>1.797124600638975E-2</v>
      </c>
      <c r="AY447">
        <f t="shared" si="53"/>
        <v>-3.575709974784004E-2</v>
      </c>
      <c r="AZ447">
        <f t="shared" si="53"/>
        <v>-7.5329566854988978E-4</v>
      </c>
    </row>
    <row r="448" spans="2:52" x14ac:dyDescent="0.25">
      <c r="B448">
        <f t="shared" si="50"/>
        <v>2.2895011399203958E-2</v>
      </c>
      <c r="C448">
        <f t="shared" si="53"/>
        <v>2.1160409556313955E-2</v>
      </c>
      <c r="D448">
        <f t="shared" si="53"/>
        <v>1.9954389965792473E-2</v>
      </c>
      <c r="E448">
        <f t="shared" si="53"/>
        <v>2.9214370311883051E-2</v>
      </c>
      <c r="F448">
        <f t="shared" si="53"/>
        <v>-1.4040561622464767E-2</v>
      </c>
      <c r="G448">
        <f t="shared" si="53"/>
        <v>1.0131373858828889E-2</v>
      </c>
      <c r="H448">
        <f t="shared" si="53"/>
        <v>1.6848816029143975E-2</v>
      </c>
      <c r="I448">
        <f t="shared" si="53"/>
        <v>1.8343815513626835E-3</v>
      </c>
      <c r="J448">
        <f t="shared" si="53"/>
        <v>2.5632183908046023E-2</v>
      </c>
      <c r="K448">
        <f t="shared" si="53"/>
        <v>1.9950124688279364E-2</v>
      </c>
      <c r="L448">
        <f t="shared" si="53"/>
        <v>5.3221288515405522E-3</v>
      </c>
      <c r="M448">
        <f t="shared" si="53"/>
        <v>3.2098765432098768E-2</v>
      </c>
      <c r="N448">
        <f t="shared" si="53"/>
        <v>1.1346444780635401E-2</v>
      </c>
      <c r="O448">
        <f t="shared" si="53"/>
        <v>9.7919216646266179E-3</v>
      </c>
      <c r="P448">
        <f t="shared" si="53"/>
        <v>3.3886085075702871E-2</v>
      </c>
      <c r="Q448">
        <f t="shared" si="53"/>
        <v>3.1606077048290805E-2</v>
      </c>
      <c r="R448">
        <f t="shared" si="53"/>
        <v>1.621484671902711E-2</v>
      </c>
      <c r="S448">
        <f t="shared" si="53"/>
        <v>2.2044088176352783E-2</v>
      </c>
      <c r="T448">
        <f t="shared" si="53"/>
        <v>2.2507659674758384E-2</v>
      </c>
      <c r="U448">
        <f t="shared" si="53"/>
        <v>3.225806451612908E-2</v>
      </c>
      <c r="V448">
        <f t="shared" si="53"/>
        <v>3.7859737356803688E-2</v>
      </c>
      <c r="W448">
        <f t="shared" si="53"/>
        <v>1.998223801065711E-2</v>
      </c>
      <c r="X448">
        <f t="shared" si="53"/>
        <v>9.4953879544221378E-3</v>
      </c>
      <c r="Y448">
        <f t="shared" si="53"/>
        <v>2.2363026462914791E-2</v>
      </c>
      <c r="Z448">
        <f t="shared" si="53"/>
        <v>2.732527588018915E-2</v>
      </c>
      <c r="AA448">
        <f t="shared" si="53"/>
        <v>5.5038658105097853E-3</v>
      </c>
      <c r="AB448">
        <f t="shared" si="53"/>
        <v>1.1213235294117637E-2</v>
      </c>
      <c r="AC448">
        <f t="shared" si="53"/>
        <v>2.0943613348676691E-2</v>
      </c>
      <c r="AD448">
        <f t="shared" si="53"/>
        <v>1.5873015873015873E-3</v>
      </c>
      <c r="AE448">
        <f t="shared" si="53"/>
        <v>4.3347782594198069E-3</v>
      </c>
      <c r="AF448">
        <f t="shared" si="53"/>
        <v>4.3851286939942884E-2</v>
      </c>
      <c r="AG448">
        <f t="shared" si="53"/>
        <v>3.7465940054495911E-3</v>
      </c>
      <c r="AH448">
        <f t="shared" si="53"/>
        <v>3.1392076206971271E-2</v>
      </c>
      <c r="AI448">
        <f t="shared" si="53"/>
        <v>1.0481757710139062E-2</v>
      </c>
      <c r="AJ448">
        <f t="shared" si="53"/>
        <v>2.048517520215609E-3</v>
      </c>
      <c r="AK448">
        <f t="shared" si="53"/>
        <v>5.253704535249222E-2</v>
      </c>
      <c r="AL448">
        <f t="shared" si="53"/>
        <v>9.6899224806201549E-3</v>
      </c>
      <c r="AM448">
        <f t="shared" si="53"/>
        <v>-5.0574712643678158E-3</v>
      </c>
      <c r="AN448">
        <f t="shared" si="53"/>
        <v>2.241813602015124E-2</v>
      </c>
      <c r="AO448">
        <f t="shared" si="53"/>
        <v>3.1410622501427754E-3</v>
      </c>
      <c r="AP448">
        <f t="shared" si="53"/>
        <v>5.5865921787710236E-3</v>
      </c>
      <c r="AQ448">
        <f t="shared" si="53"/>
        <v>4.4922492881999329E-2</v>
      </c>
      <c r="AR448">
        <f t="shared" si="53"/>
        <v>1.6828478964401396E-2</v>
      </c>
      <c r="AS448">
        <f t="shared" si="53"/>
        <v>1.7341040462427786E-2</v>
      </c>
      <c r="AT448">
        <f t="shared" si="53"/>
        <v>3.3743730050159494E-2</v>
      </c>
      <c r="AU448">
        <f t="shared" si="53"/>
        <v>1.7518549051937345E-2</v>
      </c>
      <c r="AV448">
        <f t="shared" si="53"/>
        <v>2.3668639053254437E-2</v>
      </c>
      <c r="AW448">
        <f t="shared" si="53"/>
        <v>3.0644152595372141E-2</v>
      </c>
      <c r="AX448">
        <f t="shared" si="53"/>
        <v>3.3542565712043955E-2</v>
      </c>
      <c r="AY448">
        <f t="shared" si="53"/>
        <v>-1.5004715767812801E-2</v>
      </c>
      <c r="AZ448">
        <f t="shared" si="53"/>
        <v>2.4500565397662967E-2</v>
      </c>
    </row>
    <row r="449" spans="2:52" x14ac:dyDescent="0.25">
      <c r="B449">
        <f t="shared" si="50"/>
        <v>1.9130637352120828E-2</v>
      </c>
      <c r="C449">
        <f t="shared" si="53"/>
        <v>9.3582887700535151E-3</v>
      </c>
      <c r="D449">
        <f t="shared" si="53"/>
        <v>1.0620458356623844E-2</v>
      </c>
      <c r="E449">
        <f t="shared" si="53"/>
        <v>1.3808975834292378E-2</v>
      </c>
      <c r="F449">
        <f t="shared" si="53"/>
        <v>2.4525316455696156E-2</v>
      </c>
      <c r="G449">
        <f t="shared" si="53"/>
        <v>2.9758624490245343E-3</v>
      </c>
      <c r="H449">
        <f t="shared" si="53"/>
        <v>4.2543663233318402E-2</v>
      </c>
      <c r="I449">
        <f t="shared" si="53"/>
        <v>5.3622809312058595E-3</v>
      </c>
      <c r="J449">
        <f t="shared" si="53"/>
        <v>3.6086517987224016E-2</v>
      </c>
      <c r="K449">
        <f t="shared" si="53"/>
        <v>-1.158152103976293E-3</v>
      </c>
      <c r="L449">
        <f t="shared" si="53"/>
        <v>3.9286709389802242E-2</v>
      </c>
      <c r="M449">
        <f t="shared" si="53"/>
        <v>2.5358851674641202E-2</v>
      </c>
      <c r="N449">
        <f t="shared" si="53"/>
        <v>2.3934181002243829E-2</v>
      </c>
      <c r="O449">
        <f t="shared" si="53"/>
        <v>-7.2727272727272614E-3</v>
      </c>
      <c r="P449">
        <f t="shared" si="53"/>
        <v>1.3482101348210162E-2</v>
      </c>
      <c r="Q449">
        <f t="shared" si="53"/>
        <v>3.4976988823142624E-2</v>
      </c>
      <c r="R449">
        <f t="shared" si="53"/>
        <v>1.4584891548242334E-2</v>
      </c>
      <c r="S449">
        <f t="shared" si="53"/>
        <v>2.0261437908496695E-2</v>
      </c>
      <c r="T449">
        <f t="shared" si="53"/>
        <v>3.7455341707963587E-2</v>
      </c>
      <c r="U449">
        <f t="shared" si="53"/>
        <v>1.0544478527607306E-2</v>
      </c>
      <c r="V449">
        <f t="shared" si="53"/>
        <v>3.1632790415937466E-2</v>
      </c>
      <c r="W449">
        <f t="shared" si="53"/>
        <v>1.4656798722972068E-2</v>
      </c>
      <c r="X449">
        <f t="shared" si="53"/>
        <v>-1.0749798441279225E-3</v>
      </c>
      <c r="Y449">
        <f t="shared" si="53"/>
        <v>1.178758050795964E-2</v>
      </c>
      <c r="Z449">
        <f t="shared" si="53"/>
        <v>2.7621483375959033E-2</v>
      </c>
      <c r="AA449">
        <f t="shared" si="53"/>
        <v>1.4335983318128428E-2</v>
      </c>
      <c r="AB449">
        <f t="shared" si="53"/>
        <v>1.6360661697873088E-2</v>
      </c>
      <c r="AC449">
        <f t="shared" si="53"/>
        <v>1.4878268710549968E-2</v>
      </c>
      <c r="AD449">
        <f t="shared" si="53"/>
        <v>-9.6671949286846279E-3</v>
      </c>
      <c r="AE449">
        <f t="shared" si="53"/>
        <v>1.9256308100929615E-2</v>
      </c>
      <c r="AF449">
        <f t="shared" si="53"/>
        <v>3.3181126331811146E-2</v>
      </c>
      <c r="AG449">
        <f t="shared" si="53"/>
        <v>3.3932813030200206E-4</v>
      </c>
      <c r="AH449">
        <f t="shared" si="53"/>
        <v>9.6557514693535029E-3</v>
      </c>
      <c r="AI449">
        <f t="shared" si="53"/>
        <v>2.3937761819269672E-3</v>
      </c>
      <c r="AJ449">
        <f t="shared" si="53"/>
        <v>4.9494297396169814E-3</v>
      </c>
      <c r="AK449">
        <f t="shared" si="53"/>
        <v>2.6023890784982909E-2</v>
      </c>
      <c r="AL449">
        <f t="shared" si="53"/>
        <v>2.6103646833013423E-2</v>
      </c>
      <c r="AM449">
        <f t="shared" si="53"/>
        <v>-2.3105360443622922E-2</v>
      </c>
      <c r="AN449">
        <f t="shared" si="53"/>
        <v>-6.159152500616878E-4</v>
      </c>
      <c r="AO449">
        <f t="shared" si="53"/>
        <v>-3.985197836606889E-3</v>
      </c>
      <c r="AP449">
        <f t="shared" si="53"/>
        <v>-7.4074074074074138E-3</v>
      </c>
      <c r="AQ449">
        <f t="shared" si="53"/>
        <v>3.3303057826218591E-2</v>
      </c>
      <c r="AR449">
        <f t="shared" si="53"/>
        <v>-1.1457670273711107E-2</v>
      </c>
      <c r="AS449">
        <f t="shared" si="53"/>
        <v>3.1249999999999837E-2</v>
      </c>
      <c r="AT449">
        <f t="shared" si="53"/>
        <v>2.2496691662990839E-2</v>
      </c>
      <c r="AU449">
        <f t="shared" si="53"/>
        <v>1.5393963945716021E-2</v>
      </c>
      <c r="AV449">
        <f t="shared" si="53"/>
        <v>1.1560693641618936E-3</v>
      </c>
      <c r="AW449">
        <f t="shared" si="53"/>
        <v>1.5776699029126179E-2</v>
      </c>
      <c r="AX449">
        <f t="shared" si="53"/>
        <v>4.0994496109318726E-2</v>
      </c>
      <c r="AY449">
        <f t="shared" si="53"/>
        <v>2.4547353760445687E-2</v>
      </c>
      <c r="AZ449">
        <f t="shared" si="53"/>
        <v>2.1155261221486362E-2</v>
      </c>
    </row>
    <row r="450" spans="2:52" x14ac:dyDescent="0.25">
      <c r="B450">
        <f t="shared" si="50"/>
        <v>-4.173166324308389E-3</v>
      </c>
      <c r="C450">
        <f t="shared" si="53"/>
        <v>-3.3112582781456954E-3</v>
      </c>
      <c r="D450">
        <f t="shared" si="53"/>
        <v>1.6592920353981357E-3</v>
      </c>
      <c r="E450">
        <f t="shared" si="53"/>
        <v>-1.1350737797957296E-3</v>
      </c>
      <c r="F450">
        <f t="shared" si="53"/>
        <v>-9.4594594594594149E-3</v>
      </c>
      <c r="G450">
        <f t="shared" si="53"/>
        <v>-1.9450549450549408E-2</v>
      </c>
      <c r="H450">
        <f t="shared" si="53"/>
        <v>-4.2955326460490862E-4</v>
      </c>
      <c r="I450">
        <f t="shared" si="53"/>
        <v>-3.5124235722648629E-3</v>
      </c>
      <c r="J450">
        <f t="shared" si="53"/>
        <v>-6.4899945916712656E-3</v>
      </c>
      <c r="K450">
        <f t="shared" si="53"/>
        <v>-9.5336253542902486E-3</v>
      </c>
      <c r="L450">
        <f t="shared" si="53"/>
        <v>-1.3404825737265416E-3</v>
      </c>
      <c r="M450">
        <f t="shared" si="53"/>
        <v>-5.5996266915539755E-3</v>
      </c>
      <c r="N450">
        <f t="shared" si="53"/>
        <v>0</v>
      </c>
      <c r="O450">
        <f t="shared" si="53"/>
        <v>-1.2413512413512401E-2</v>
      </c>
      <c r="P450">
        <f t="shared" si="53"/>
        <v>-6.4220183486238796E-3</v>
      </c>
      <c r="Q450">
        <f t="shared" si="53"/>
        <v>-4.1926057680091262E-3</v>
      </c>
      <c r="R450">
        <f t="shared" si="53"/>
        <v>5.406069541712741E-3</v>
      </c>
      <c r="S450">
        <f t="shared" si="53"/>
        <v>7.0467648942984908E-3</v>
      </c>
      <c r="T450">
        <f t="shared" si="53"/>
        <v>-3.5547656076426707E-3</v>
      </c>
      <c r="U450">
        <f t="shared" si="53"/>
        <v>-8.7269967748055902E-3</v>
      </c>
      <c r="V450">
        <f t="shared" si="53"/>
        <v>-6.524008350730318E-4</v>
      </c>
      <c r="W450">
        <f t="shared" si="53"/>
        <v>3.0034324942790867E-3</v>
      </c>
      <c r="X450">
        <f t="shared" si="53"/>
        <v>1.0761366693570083E-2</v>
      </c>
      <c r="Y450">
        <f t="shared" si="53"/>
        <v>-8.7677155897189999E-3</v>
      </c>
      <c r="Z450">
        <f t="shared" si="53"/>
        <v>2.4888003982080991E-3</v>
      </c>
      <c r="AA450">
        <f t="shared" si="53"/>
        <v>-4.2400102788127756E-3</v>
      </c>
      <c r="AB450">
        <f t="shared" si="53"/>
        <v>-1.073153282060368E-3</v>
      </c>
      <c r="AC450">
        <f t="shared" si="53"/>
        <v>3.6650377609951891E-3</v>
      </c>
      <c r="AD450">
        <f t="shared" si="53"/>
        <v>5.7609217474795969E-3</v>
      </c>
      <c r="AE450">
        <f t="shared" si="53"/>
        <v>-2.280130293159609E-3</v>
      </c>
      <c r="AF450">
        <f t="shared" si="53"/>
        <v>6.4820271066587769E-3</v>
      </c>
      <c r="AG450">
        <f t="shared" si="53"/>
        <v>-2.0352781546811396E-3</v>
      </c>
      <c r="AH450">
        <f t="shared" si="53"/>
        <v>4.3659043659043835E-3</v>
      </c>
      <c r="AI450">
        <f t="shared" si="53"/>
        <v>-1.194029850746314E-3</v>
      </c>
      <c r="AJ450">
        <f t="shared" si="53"/>
        <v>5.3533190578158455E-3</v>
      </c>
      <c r="AK450">
        <f t="shared" si="53"/>
        <v>-4.1580041580048077E-4</v>
      </c>
      <c r="AL450">
        <f t="shared" si="53"/>
        <v>7.4822297044518996E-3</v>
      </c>
      <c r="AM450">
        <f t="shared" si="53"/>
        <v>-6.1494796594134347E-3</v>
      </c>
      <c r="AN450">
        <f t="shared" si="53"/>
        <v>3.6977690126958141E-3</v>
      </c>
      <c r="AO450">
        <f t="shared" si="53"/>
        <v>-1.1431837667905116E-3</v>
      </c>
      <c r="AP450">
        <f t="shared" si="53"/>
        <v>-1.8656716417911154E-3</v>
      </c>
      <c r="AQ450">
        <f t="shared" si="53"/>
        <v>-8.789920890711983E-3</v>
      </c>
      <c r="AR450">
        <f t="shared" si="53"/>
        <v>-1.4810045074050138E-2</v>
      </c>
      <c r="AS450">
        <f t="shared" si="53"/>
        <v>3.3057851239670678E-3</v>
      </c>
      <c r="AT450">
        <f t="shared" si="53"/>
        <v>4.3140638481449526E-3</v>
      </c>
      <c r="AU450">
        <f t="shared" si="53"/>
        <v>-7.580291242768801E-3</v>
      </c>
      <c r="AV450">
        <f t="shared" si="53"/>
        <v>3.8491147036168546E-4</v>
      </c>
      <c r="AW450">
        <f t="shared" si="53"/>
        <v>-2.9868578255675027E-3</v>
      </c>
      <c r="AX450">
        <f t="shared" si="53"/>
        <v>6.7456700091157234E-3</v>
      </c>
      <c r="AY450">
        <f t="shared" si="53"/>
        <v>1.5675446049277817E-2</v>
      </c>
      <c r="AZ450">
        <f t="shared" si="53"/>
        <v>-1.369122680598087E-2</v>
      </c>
    </row>
    <row r="451" spans="2:52" x14ac:dyDescent="0.25">
      <c r="B451">
        <f t="shared" si="50"/>
        <v>-9.4545635019107708E-3</v>
      </c>
      <c r="C451">
        <f t="shared" si="53"/>
        <v>-6.6445182724248712E-4</v>
      </c>
      <c r="D451">
        <f t="shared" si="53"/>
        <v>-1.5461071231363794E-2</v>
      </c>
      <c r="E451">
        <f t="shared" si="53"/>
        <v>-3.787878787878788E-3</v>
      </c>
      <c r="F451">
        <f t="shared" si="53"/>
        <v>-3.1183005262132579E-3</v>
      </c>
      <c r="G451">
        <f t="shared" si="53"/>
        <v>-2.1853636669281664E-2</v>
      </c>
      <c r="H451">
        <f t="shared" si="53"/>
        <v>-2.5784271594327217E-3</v>
      </c>
      <c r="I451">
        <f t="shared" si="53"/>
        <v>-9.5300261096605745E-3</v>
      </c>
      <c r="J451">
        <f t="shared" si="53"/>
        <v>-3.4839412084920326E-3</v>
      </c>
      <c r="K451">
        <f t="shared" si="53"/>
        <v>-1.1446409989594114E-2</v>
      </c>
      <c r="L451">
        <f t="shared" si="53"/>
        <v>1.1275167785234869E-2</v>
      </c>
      <c r="M451">
        <f t="shared" si="53"/>
        <v>-3.7541060534959313E-3</v>
      </c>
      <c r="N451">
        <f t="shared" si="53"/>
        <v>-1.095690284879474E-3</v>
      </c>
      <c r="O451">
        <f t="shared" si="53"/>
        <v>-1.8751287863177493E-2</v>
      </c>
      <c r="P451">
        <f t="shared" si="53"/>
        <v>-5.7710064635272396E-3</v>
      </c>
      <c r="Q451">
        <f t="shared" si="53"/>
        <v>-3.5723398826231329E-3</v>
      </c>
      <c r="R451">
        <f t="shared" si="53"/>
        <v>-4.0327508248808501E-3</v>
      </c>
      <c r="S451">
        <f t="shared" si="53"/>
        <v>-3.8167938931297353E-3</v>
      </c>
      <c r="T451">
        <f t="shared" si="53"/>
        <v>-5.2396878483834874E-3</v>
      </c>
      <c r="U451">
        <f t="shared" si="53"/>
        <v>-1.6459330143540559E-2</v>
      </c>
      <c r="V451">
        <f t="shared" si="53"/>
        <v>-4.7134090612351472E-2</v>
      </c>
      <c r="W451">
        <f t="shared" si="53"/>
        <v>-2.851846570654337E-3</v>
      </c>
      <c r="X451">
        <f t="shared" si="53"/>
        <v>-8.251264306627629E-3</v>
      </c>
      <c r="Y451">
        <f t="shared" si="53"/>
        <v>-3.5138737428814524E-3</v>
      </c>
      <c r="Z451">
        <f t="shared" si="53"/>
        <v>-6.4548162859979644E-3</v>
      </c>
      <c r="AA451">
        <f t="shared" si="53"/>
        <v>-1.290322580645088E-3</v>
      </c>
      <c r="AB451">
        <f t="shared" si="53"/>
        <v>-6.8039391226500006E-3</v>
      </c>
      <c r="AC451">
        <f t="shared" si="53"/>
        <v>3.319685736416449E-4</v>
      </c>
      <c r="AD451">
        <f t="shared" si="53"/>
        <v>1.431980906921241E-3</v>
      </c>
      <c r="AE451">
        <f t="shared" si="53"/>
        <v>-1.1100228534116879E-2</v>
      </c>
      <c r="AF451">
        <f t="shared" si="53"/>
        <v>-1.3173302107728213E-2</v>
      </c>
      <c r="AG451">
        <f t="shared" si="53"/>
        <v>-6.7980965329707678E-4</v>
      </c>
      <c r="AH451">
        <f t="shared" si="53"/>
        <v>-1.3661767749948327E-2</v>
      </c>
      <c r="AI451">
        <f t="shared" si="53"/>
        <v>-3.9848575413426704E-4</v>
      </c>
      <c r="AJ451">
        <f t="shared" si="53"/>
        <v>-6.3897763578274758E-3</v>
      </c>
      <c r="AK451">
        <f t="shared" si="53"/>
        <v>-1.5806988352745382E-2</v>
      </c>
      <c r="AL451">
        <f t="shared" si="53"/>
        <v>-1.076865948756031E-2</v>
      </c>
      <c r="AM451">
        <f t="shared" si="53"/>
        <v>-2.1418372203712517E-2</v>
      </c>
      <c r="AN451">
        <f t="shared" si="53"/>
        <v>-1.2157681444185213E-2</v>
      </c>
      <c r="AO451">
        <f t="shared" si="53"/>
        <v>-1.17310443490701E-2</v>
      </c>
      <c r="AP451">
        <f t="shared" si="53"/>
        <v>3.1152647975078601E-3</v>
      </c>
      <c r="AQ451">
        <f t="shared" si="53"/>
        <v>-3.842743127401748E-3</v>
      </c>
      <c r="AR451">
        <f t="shared" si="53"/>
        <v>-2.6797385620915042E-2</v>
      </c>
      <c r="AS451">
        <f t="shared" si="53"/>
        <v>-1.0982976386600535E-3</v>
      </c>
      <c r="AT451">
        <f t="shared" si="53"/>
        <v>7.3024054982817376E-3</v>
      </c>
      <c r="AU451">
        <f t="shared" si="53"/>
        <v>-2.2110552763819097E-2</v>
      </c>
      <c r="AV451">
        <f t="shared" si="53"/>
        <v>-4.2323970757982528E-3</v>
      </c>
      <c r="AW451">
        <f t="shared" si="53"/>
        <v>-2.3966446974236408E-3</v>
      </c>
      <c r="AX451">
        <f t="shared" si="53"/>
        <v>-2.9156102861282136E-2</v>
      </c>
      <c r="AY451">
        <f t="shared" si="53"/>
        <v>-2.425864737128271E-3</v>
      </c>
      <c r="AZ451">
        <f t="shared" si="53"/>
        <v>-5.4794520547947283E-4</v>
      </c>
    </row>
    <row r="452" spans="2:52" x14ac:dyDescent="0.25">
      <c r="B452">
        <f t="shared" si="50"/>
        <v>1.1301575769722075E-2</v>
      </c>
      <c r="C452">
        <f t="shared" si="53"/>
        <v>7.3138297872340045E-3</v>
      </c>
      <c r="D452">
        <f t="shared" si="53"/>
        <v>5.6085249579360622E-3</v>
      </c>
      <c r="E452">
        <f t="shared" si="53"/>
        <v>1.863117870722425E-2</v>
      </c>
      <c r="F452">
        <f t="shared" si="53"/>
        <v>7.4291300097750826E-3</v>
      </c>
      <c r="G452">
        <f t="shared" si="53"/>
        <v>8.4784601283225819E-3</v>
      </c>
      <c r="H452">
        <f t="shared" si="53"/>
        <v>2.1973287376130954E-2</v>
      </c>
      <c r="I452">
        <f t="shared" si="53"/>
        <v>2.6229076051140107E-2</v>
      </c>
      <c r="J452">
        <f t="shared" si="53"/>
        <v>1.9337921992789206E-2</v>
      </c>
      <c r="K452">
        <f t="shared" si="53"/>
        <v>2.8947368421052631E-2</v>
      </c>
      <c r="L452">
        <f t="shared" si="53"/>
        <v>2.0440668967347992E-2</v>
      </c>
      <c r="M452">
        <f t="shared" si="53"/>
        <v>1.3659915214319251E-2</v>
      </c>
      <c r="N452">
        <f t="shared" si="53"/>
        <v>3.8756855575868374E-2</v>
      </c>
      <c r="O452">
        <f t="shared" si="53"/>
        <v>1.4489710205795986E-2</v>
      </c>
      <c r="P452">
        <f t="shared" si="53"/>
        <v>9.0550267007198388E-3</v>
      </c>
      <c r="Q452">
        <f t="shared" si="53"/>
        <v>1.0115236875800336E-2</v>
      </c>
      <c r="R452">
        <f t="shared" si="53"/>
        <v>2.5644171779141103E-2</v>
      </c>
      <c r="S452">
        <f t="shared" si="53"/>
        <v>9.578544061302683E-3</v>
      </c>
      <c r="T452">
        <f t="shared" si="53"/>
        <v>1.905188837834812E-2</v>
      </c>
      <c r="U452">
        <f t="shared" si="53"/>
        <v>1.2648375170266492E-2</v>
      </c>
      <c r="V452">
        <f t="shared" si="53"/>
        <v>5.2069060016442237E-3</v>
      </c>
      <c r="W452">
        <f t="shared" si="53"/>
        <v>1.3156013156012976E-2</v>
      </c>
      <c r="X452">
        <f t="shared" si="53"/>
        <v>3.4889962426194309E-3</v>
      </c>
      <c r="Y452">
        <f t="shared" si="53"/>
        <v>6.8093385214008061E-3</v>
      </c>
      <c r="Z452">
        <f t="shared" si="53"/>
        <v>-9.9950024987521856E-4</v>
      </c>
      <c r="AA452">
        <f t="shared" si="53"/>
        <v>-4.3927648578811443E-2</v>
      </c>
      <c r="AB452">
        <f t="shared" si="53"/>
        <v>6.1294393365783923E-3</v>
      </c>
      <c r="AC452">
        <f t="shared" si="53"/>
        <v>3.683628318584066E-2</v>
      </c>
      <c r="AD452">
        <f t="shared" si="53"/>
        <v>8.8973625675246269E-3</v>
      </c>
      <c r="AE452">
        <f t="shared" si="53"/>
        <v>1.2215252558600198E-2</v>
      </c>
      <c r="AF452">
        <f t="shared" si="53"/>
        <v>7.7128448531592411E-3</v>
      </c>
      <c r="AG452">
        <f t="shared" si="53"/>
        <v>6.8027210884353739E-3</v>
      </c>
      <c r="AH452">
        <f t="shared" si="53"/>
        <v>1.6579223504721914E-2</v>
      </c>
      <c r="AI452">
        <f t="shared" si="53"/>
        <v>9.1688259916285087E-3</v>
      </c>
      <c r="AJ452">
        <f t="shared" si="53"/>
        <v>2.7867095391211389E-3</v>
      </c>
      <c r="AK452">
        <f t="shared" si="53"/>
        <v>1.1411665257819085E-2</v>
      </c>
      <c r="AL452">
        <f t="shared" si="53"/>
        <v>7.1321321321320469E-3</v>
      </c>
      <c r="AM452">
        <f t="shared" si="53"/>
        <v>7.2957198443579768E-3</v>
      </c>
      <c r="AN452">
        <f t="shared" si="53"/>
        <v>1.8523122824465332E-2</v>
      </c>
      <c r="AO452">
        <f t="shared" si="53"/>
        <v>1.3317892298784018E-2</v>
      </c>
      <c r="AP452">
        <f t="shared" si="53"/>
        <v>1.614906832298138E-2</v>
      </c>
      <c r="AQ452">
        <f t="shared" si="53"/>
        <v>-4.7477744807122337E-3</v>
      </c>
      <c r="AR452">
        <f t="shared" si="53"/>
        <v>2.1490933512424464E-2</v>
      </c>
      <c r="AS452">
        <f t="shared" si="53"/>
        <v>1.9241341396371514E-2</v>
      </c>
      <c r="AT452">
        <f t="shared" si="53"/>
        <v>1.1087420042643899E-2</v>
      </c>
      <c r="AU452">
        <f t="shared" si="53"/>
        <v>-7.1942446043165471E-3</v>
      </c>
      <c r="AV452">
        <f t="shared" ref="C452:AZ457" si="54">IF(AV213="","",(AV214-AV213)/AV213)</f>
        <v>6.9551777434312644E-3</v>
      </c>
      <c r="AW452">
        <f t="shared" si="54"/>
        <v>7.8078078078078761E-3</v>
      </c>
      <c r="AX452">
        <f t="shared" si="54"/>
        <v>6.5286327177765608E-3</v>
      </c>
      <c r="AY452">
        <f t="shared" si="54"/>
        <v>1.5093706762819147E-2</v>
      </c>
      <c r="AZ452">
        <f t="shared" si="54"/>
        <v>4.2032163742690785E-3</v>
      </c>
    </row>
    <row r="453" spans="2:52" x14ac:dyDescent="0.25">
      <c r="B453">
        <f t="shared" si="50"/>
        <v>-1.2416975026706602E-3</v>
      </c>
      <c r="C453">
        <f t="shared" si="54"/>
        <v>3.3003300330033004E-3</v>
      </c>
      <c r="D453">
        <f t="shared" si="54"/>
        <v>7.250418293362983E-3</v>
      </c>
      <c r="E453">
        <f t="shared" si="54"/>
        <v>1.4930944382233451E-3</v>
      </c>
      <c r="F453">
        <f t="shared" si="54"/>
        <v>-4.8515427906074132E-3</v>
      </c>
      <c r="G453">
        <f t="shared" si="54"/>
        <v>7.2710747557373388E-3</v>
      </c>
      <c r="H453">
        <f t="shared" si="54"/>
        <v>2.0657672849915709E-2</v>
      </c>
      <c r="I453">
        <f t="shared" si="54"/>
        <v>-6.4217826868738764E-4</v>
      </c>
      <c r="J453">
        <f t="shared" si="54"/>
        <v>-2.4758842443729927E-2</v>
      </c>
      <c r="K453">
        <f t="shared" si="54"/>
        <v>1.7902813299232447E-3</v>
      </c>
      <c r="L453">
        <f t="shared" si="54"/>
        <v>-5.3069719042663839E-2</v>
      </c>
      <c r="M453">
        <f t="shared" si="54"/>
        <v>-1.3940520446095862E-3</v>
      </c>
      <c r="N453">
        <f t="shared" si="54"/>
        <v>-1.1615628299894404E-2</v>
      </c>
      <c r="O453">
        <f t="shared" si="54"/>
        <v>-6.4168909128545278E-3</v>
      </c>
      <c r="P453">
        <f t="shared" si="54"/>
        <v>-5.5223193741372155E-3</v>
      </c>
      <c r="Q453">
        <f t="shared" si="54"/>
        <v>-4.3097984535429507E-3</v>
      </c>
      <c r="R453">
        <f t="shared" si="54"/>
        <v>4.0674721856681422E-3</v>
      </c>
      <c r="S453">
        <f t="shared" si="54"/>
        <v>-9.4876660341559579E-4</v>
      </c>
      <c r="T453">
        <f t="shared" si="54"/>
        <v>3.2992411745298264E-3</v>
      </c>
      <c r="U453">
        <f t="shared" si="54"/>
        <v>-2.2867025365103724E-2</v>
      </c>
      <c r="V453">
        <f t="shared" si="54"/>
        <v>7.0883315158123779E-3</v>
      </c>
      <c r="W453">
        <f t="shared" si="54"/>
        <v>4.2342978122796244E-3</v>
      </c>
      <c r="X453">
        <f t="shared" si="54"/>
        <v>8.5584380850494777E-3</v>
      </c>
      <c r="Y453">
        <f t="shared" si="54"/>
        <v>4.1062801932367559E-3</v>
      </c>
      <c r="Z453">
        <f t="shared" si="54"/>
        <v>-8.5042521260629399E-3</v>
      </c>
      <c r="AA453">
        <f t="shared" si="54"/>
        <v>2.9729729729729578E-3</v>
      </c>
      <c r="AB453">
        <f t="shared" si="54"/>
        <v>-2.7056083139222451E-2</v>
      </c>
      <c r="AC453">
        <f t="shared" si="54"/>
        <v>2.0270991144778522E-3</v>
      </c>
      <c r="AD453">
        <f t="shared" si="54"/>
        <v>1.0708661417322834E-2</v>
      </c>
      <c r="AE453">
        <f t="shared" si="54"/>
        <v>-8.8062622309197647E-3</v>
      </c>
      <c r="AF453">
        <f t="shared" si="54"/>
        <v>8.8313217544895898E-4</v>
      </c>
      <c r="AG453">
        <f t="shared" si="54"/>
        <v>-8.1081081081081086E-3</v>
      </c>
      <c r="AH453">
        <f t="shared" si="54"/>
        <v>5.7803468208092726E-3</v>
      </c>
      <c r="AI453">
        <f t="shared" si="54"/>
        <v>-6.2808611495160996E-2</v>
      </c>
      <c r="AJ453">
        <f t="shared" si="54"/>
        <v>-9.2988456605387401E-3</v>
      </c>
      <c r="AK453">
        <f t="shared" si="54"/>
        <v>2.0894274968658883E-3</v>
      </c>
      <c r="AL453">
        <f t="shared" si="54"/>
        <v>-9.3179276928811033E-3</v>
      </c>
      <c r="AM453">
        <f t="shared" si="54"/>
        <v>-5.311443746982134E-3</v>
      </c>
      <c r="AN453">
        <f t="shared" si="54"/>
        <v>-8.7879897473451939E-3</v>
      </c>
      <c r="AO453">
        <f t="shared" si="54"/>
        <v>5.7142857142857143E-3</v>
      </c>
      <c r="AP453">
        <f t="shared" si="54"/>
        <v>-1.6503667481662675E-2</v>
      </c>
      <c r="AQ453">
        <f t="shared" si="54"/>
        <v>8.0500894454384186E-3</v>
      </c>
      <c r="AR453">
        <f t="shared" si="54"/>
        <v>-1.1834319526627316E-2</v>
      </c>
      <c r="AS453">
        <f t="shared" si="54"/>
        <v>2.1574973031283254E-3</v>
      </c>
      <c r="AT453">
        <f t="shared" si="54"/>
        <v>-1.687051876845237E-3</v>
      </c>
      <c r="AU453">
        <f t="shared" si="54"/>
        <v>-2.3809523809523808E-2</v>
      </c>
      <c r="AV453">
        <f t="shared" si="54"/>
        <v>1.918649270913277E-3</v>
      </c>
      <c r="AW453">
        <f t="shared" si="54"/>
        <v>2.9797377830750892E-3</v>
      </c>
      <c r="AX453">
        <f t="shared" si="54"/>
        <v>1.1304670126019262E-2</v>
      </c>
      <c r="AY453">
        <f t="shared" si="54"/>
        <v>-3.6347114947749958E-3</v>
      </c>
      <c r="AZ453">
        <f t="shared" si="54"/>
        <v>-6.8789808917197465E-2</v>
      </c>
    </row>
    <row r="454" spans="2:52" x14ac:dyDescent="0.25">
      <c r="B454">
        <f t="shared" si="50"/>
        <v>-2.8368222630091059E-3</v>
      </c>
      <c r="C454">
        <f t="shared" si="54"/>
        <v>-5.2631578947369166E-3</v>
      </c>
      <c r="D454">
        <f t="shared" si="54"/>
        <v>-4.9833887043189687E-3</v>
      </c>
      <c r="E454">
        <f t="shared" si="54"/>
        <v>0</v>
      </c>
      <c r="F454">
        <f t="shared" si="54"/>
        <v>-1.0140405616224517E-2</v>
      </c>
      <c r="G454">
        <f t="shared" si="54"/>
        <v>-4.1732461087298708E-3</v>
      </c>
      <c r="H454">
        <f t="shared" si="54"/>
        <v>2.4783147459727151E-3</v>
      </c>
      <c r="I454">
        <f t="shared" si="54"/>
        <v>-7.9681274900398405E-3</v>
      </c>
      <c r="J454">
        <f t="shared" si="54"/>
        <v>9.4515880866029179E-3</v>
      </c>
      <c r="K454">
        <f t="shared" si="54"/>
        <v>-1.3530763339290302E-2</v>
      </c>
      <c r="L454">
        <f t="shared" si="54"/>
        <v>-1.0164835164835134E-2</v>
      </c>
      <c r="M454">
        <f t="shared" si="54"/>
        <v>1.1633317822242903E-2</v>
      </c>
      <c r="N454">
        <f t="shared" si="54"/>
        <v>7.1225071225071229E-4</v>
      </c>
      <c r="O454">
        <f t="shared" si="54"/>
        <v>-7.0833333333334041E-3</v>
      </c>
      <c r="P454">
        <f t="shared" si="54"/>
        <v>-8.5608514576584662E-3</v>
      </c>
      <c r="Q454">
        <f t="shared" si="54"/>
        <v>5.3469127943984946E-3</v>
      </c>
      <c r="R454">
        <f t="shared" si="54"/>
        <v>-1.0961515548671513E-2</v>
      </c>
      <c r="S454">
        <f t="shared" si="54"/>
        <v>8.8635644191200121E-3</v>
      </c>
      <c r="T454">
        <f t="shared" si="54"/>
        <v>2.9595527786911761E-3</v>
      </c>
      <c r="U454">
        <f t="shared" si="54"/>
        <v>2.9498525073745683E-3</v>
      </c>
      <c r="V454">
        <f t="shared" si="54"/>
        <v>8.7980508933406289E-3</v>
      </c>
      <c r="W454">
        <f t="shared" si="54"/>
        <v>1.0260014054813629E-2</v>
      </c>
      <c r="X454">
        <f t="shared" si="54"/>
        <v>-3.7125430920180325E-3</v>
      </c>
      <c r="Y454">
        <f t="shared" si="54"/>
        <v>-1.0825114265095089E-2</v>
      </c>
      <c r="Z454">
        <f t="shared" si="54"/>
        <v>-2.0181634712411276E-3</v>
      </c>
      <c r="AA454">
        <f t="shared" si="54"/>
        <v>-6.6019940716787236E-3</v>
      </c>
      <c r="AB454">
        <f t="shared" si="54"/>
        <v>1.7679558011049739E-2</v>
      </c>
      <c r="AC454">
        <f t="shared" si="54"/>
        <v>-9.7955706984668277E-3</v>
      </c>
      <c r="AD454">
        <f t="shared" si="54"/>
        <v>-1.1530071673418511E-2</v>
      </c>
      <c r="AE454">
        <f t="shared" si="54"/>
        <v>-3.2905561039815728E-4</v>
      </c>
      <c r="AF454">
        <f t="shared" si="54"/>
        <v>2.9411764705876501E-4</v>
      </c>
      <c r="AG454">
        <f t="shared" si="54"/>
        <v>-1.4645776566757493E-2</v>
      </c>
      <c r="AH454">
        <f t="shared" si="54"/>
        <v>-1.4367816091954081E-3</v>
      </c>
      <c r="AI454">
        <f t="shared" si="54"/>
        <v>-2.2128556375131718E-2</v>
      </c>
      <c r="AJ454">
        <f t="shared" si="54"/>
        <v>-2.2656165713669466E-3</v>
      </c>
      <c r="AK454">
        <f t="shared" si="54"/>
        <v>3.3361134278564759E-3</v>
      </c>
      <c r="AL454">
        <f t="shared" si="54"/>
        <v>-4.1384499623777068E-3</v>
      </c>
      <c r="AM454">
        <f t="shared" si="54"/>
        <v>-4.8543689320388345E-3</v>
      </c>
      <c r="AN454">
        <f t="shared" si="54"/>
        <v>-3.460165004309821E-2</v>
      </c>
      <c r="AO454">
        <f t="shared" si="54"/>
        <v>-5.9659090909090912E-3</v>
      </c>
      <c r="AP454">
        <f t="shared" si="54"/>
        <v>-1.5537600994406408E-2</v>
      </c>
      <c r="AQ454">
        <f t="shared" si="54"/>
        <v>3.2534753031646432E-3</v>
      </c>
      <c r="AR454">
        <f t="shared" si="54"/>
        <v>-1.13107119095143E-2</v>
      </c>
      <c r="AS454">
        <f t="shared" si="54"/>
        <v>4.3057050592035448E-3</v>
      </c>
      <c r="AT454">
        <f t="shared" si="54"/>
        <v>-3.8022813688211969E-3</v>
      </c>
      <c r="AU454">
        <f t="shared" si="54"/>
        <v>4.2417815482502649E-4</v>
      </c>
      <c r="AV454">
        <f t="shared" si="54"/>
        <v>7.6599004212940872E-4</v>
      </c>
      <c r="AW454">
        <f t="shared" si="54"/>
        <v>7.7243018419487991E-3</v>
      </c>
      <c r="AX454">
        <f t="shared" si="54"/>
        <v>9.3457943925233274E-3</v>
      </c>
      <c r="AY454">
        <f t="shared" si="54"/>
        <v>-5.6377730796336603E-3</v>
      </c>
      <c r="AZ454">
        <f t="shared" si="54"/>
        <v>-4.4948211842877461E-3</v>
      </c>
    </row>
    <row r="455" spans="2:52" x14ac:dyDescent="0.25">
      <c r="B455">
        <f t="shared" si="50"/>
        <v>2.114237211196808E-3</v>
      </c>
      <c r="C455">
        <f t="shared" si="54"/>
        <v>-7.2751322751322383E-3</v>
      </c>
      <c r="D455">
        <f t="shared" si="54"/>
        <v>-4.4518642181412523E-3</v>
      </c>
      <c r="E455">
        <f t="shared" si="54"/>
        <v>-4.8453224002982156E-3</v>
      </c>
      <c r="F455">
        <f t="shared" si="54"/>
        <v>-8.0772261623325899E-3</v>
      </c>
      <c r="G455">
        <f t="shared" si="54"/>
        <v>1.0759995469475462E-2</v>
      </c>
      <c r="H455">
        <f t="shared" si="54"/>
        <v>1.0300782859497322E-2</v>
      </c>
      <c r="I455">
        <f t="shared" si="54"/>
        <v>-1.023448633242648E-2</v>
      </c>
      <c r="J455">
        <f t="shared" si="54"/>
        <v>-2.1774632553071336E-4</v>
      </c>
      <c r="K455">
        <f t="shared" si="54"/>
        <v>4.787784679089086E-3</v>
      </c>
      <c r="L455">
        <f t="shared" si="54"/>
        <v>8.8814876491812057E-3</v>
      </c>
      <c r="M455">
        <f t="shared" si="54"/>
        <v>-4.5998160073594443E-4</v>
      </c>
      <c r="N455">
        <f t="shared" si="54"/>
        <v>-5.6939501779359435E-3</v>
      </c>
      <c r="O455">
        <f t="shared" si="54"/>
        <v>8.3927822073018403E-3</v>
      </c>
      <c r="P455">
        <f t="shared" si="54"/>
        <v>3.0338389731622202E-3</v>
      </c>
      <c r="Q455">
        <f t="shared" si="54"/>
        <v>1.0003798910978932E-2</v>
      </c>
      <c r="R455">
        <f t="shared" si="54"/>
        <v>1.3251415492109384E-3</v>
      </c>
      <c r="S455">
        <f t="shared" si="54"/>
        <v>1.5688735487919675E-3</v>
      </c>
      <c r="T455">
        <f t="shared" si="54"/>
        <v>9.7267759562841595E-3</v>
      </c>
      <c r="U455">
        <f t="shared" si="54"/>
        <v>9.0196078431373072E-3</v>
      </c>
      <c r="V455">
        <f t="shared" si="54"/>
        <v>8.4529719576009049E-3</v>
      </c>
      <c r="W455">
        <f t="shared" si="54"/>
        <v>6.2604340567613088E-3</v>
      </c>
      <c r="X455">
        <f t="shared" si="54"/>
        <v>-5.0572265105137074E-3</v>
      </c>
      <c r="Y455">
        <f t="shared" si="54"/>
        <v>-1.2159533073929272E-3</v>
      </c>
      <c r="Z455">
        <f t="shared" si="54"/>
        <v>1.2133468149646028E-2</v>
      </c>
      <c r="AA455">
        <f t="shared" si="54"/>
        <v>1.7225010172250046E-2</v>
      </c>
      <c r="AB455">
        <f t="shared" si="54"/>
        <v>1.6286644951140684E-3</v>
      </c>
      <c r="AC455">
        <f t="shared" si="54"/>
        <v>-3.010752688171994E-3</v>
      </c>
      <c r="AD455">
        <f t="shared" si="54"/>
        <v>-8.8272383354350576E-3</v>
      </c>
      <c r="AE455">
        <f t="shared" si="54"/>
        <v>6.2541145490454244E-3</v>
      </c>
      <c r="AF455">
        <f t="shared" si="54"/>
        <v>-2.9403116730367573E-4</v>
      </c>
      <c r="AG455">
        <f t="shared" si="54"/>
        <v>-6.2219149671621154E-3</v>
      </c>
      <c r="AH455">
        <f t="shared" si="54"/>
        <v>5.1387461459403904E-3</v>
      </c>
      <c r="AI455">
        <f t="shared" si="54"/>
        <v>1.7456896551724187E-2</v>
      </c>
      <c r="AJ455">
        <f t="shared" si="54"/>
        <v>-1.7301038062282755E-3</v>
      </c>
      <c r="AK455">
        <f t="shared" si="54"/>
        <v>7.0656691604323238E-3</v>
      </c>
      <c r="AL455">
        <f t="shared" si="54"/>
        <v>9.8224404986778074E-3</v>
      </c>
      <c r="AM455">
        <f t="shared" si="54"/>
        <v>3.9024390243902439E-3</v>
      </c>
      <c r="AN455">
        <f t="shared" si="54"/>
        <v>2.5510204081633241E-3</v>
      </c>
      <c r="AO455">
        <f t="shared" si="54"/>
        <v>-5.715918833952558E-4</v>
      </c>
      <c r="AP455">
        <f t="shared" si="54"/>
        <v>3.787878787878791E-3</v>
      </c>
      <c r="AQ455">
        <f t="shared" si="54"/>
        <v>-1.0023584905660311E-2</v>
      </c>
      <c r="AR455">
        <f t="shared" si="54"/>
        <v>-6.7294751009419835E-4</v>
      </c>
      <c r="AS455">
        <f t="shared" si="54"/>
        <v>6.4308681672026252E-3</v>
      </c>
      <c r="AT455">
        <f t="shared" si="54"/>
        <v>1.3146734520780298E-2</v>
      </c>
      <c r="AU455">
        <f t="shared" si="54"/>
        <v>-1.5687937248251006E-2</v>
      </c>
      <c r="AV455">
        <f t="shared" si="54"/>
        <v>8.8021431305013824E-3</v>
      </c>
      <c r="AW455">
        <f t="shared" si="54"/>
        <v>-5.89622641509434E-3</v>
      </c>
      <c r="AX455">
        <f t="shared" si="54"/>
        <v>3.4495279593319689E-3</v>
      </c>
      <c r="AY455">
        <f t="shared" si="54"/>
        <v>8.129403426856226E-3</v>
      </c>
      <c r="AZ455">
        <f t="shared" si="54"/>
        <v>1.4526894385551669E-2</v>
      </c>
    </row>
    <row r="456" spans="2:52" x14ac:dyDescent="0.25">
      <c r="B456">
        <f t="shared" si="50"/>
        <v>6.2983038016312691E-3</v>
      </c>
      <c r="C456">
        <f t="shared" si="54"/>
        <v>3.9973351099266774E-3</v>
      </c>
      <c r="D456">
        <f t="shared" si="54"/>
        <v>-1.6769144773617181E-3</v>
      </c>
      <c r="E456">
        <f t="shared" si="54"/>
        <v>5.6179775280898875E-3</v>
      </c>
      <c r="F456">
        <f t="shared" si="54"/>
        <v>2.7805362462760223E-3</v>
      </c>
      <c r="G456">
        <f t="shared" si="54"/>
        <v>3.6306588973554564E-2</v>
      </c>
      <c r="H456">
        <f t="shared" si="54"/>
        <v>-1.2234910277323938E-3</v>
      </c>
      <c r="I456">
        <f t="shared" si="54"/>
        <v>5.7591623036649213E-3</v>
      </c>
      <c r="J456">
        <f t="shared" si="54"/>
        <v>-3.266906239791042E-4</v>
      </c>
      <c r="K456">
        <f t="shared" si="54"/>
        <v>3.8634900193174504E-2</v>
      </c>
      <c r="L456">
        <f t="shared" si="54"/>
        <v>1.4580467675378298E-2</v>
      </c>
      <c r="M456">
        <f t="shared" si="54"/>
        <v>-9.2038656235626803E-4</v>
      </c>
      <c r="N456">
        <f t="shared" si="54"/>
        <v>-1.467430207587688E-2</v>
      </c>
      <c r="O456">
        <f t="shared" si="54"/>
        <v>3.5164377861007026E-2</v>
      </c>
      <c r="P456">
        <f t="shared" si="54"/>
        <v>2.3266635644485808E-3</v>
      </c>
      <c r="Q456">
        <f t="shared" si="54"/>
        <v>-5.767301905717251E-3</v>
      </c>
      <c r="R456">
        <f t="shared" si="54"/>
        <v>1.5640038498556303E-3</v>
      </c>
      <c r="S456">
        <f t="shared" si="54"/>
        <v>5.0125313283208737E-3</v>
      </c>
      <c r="T456">
        <f t="shared" si="54"/>
        <v>-1.2988418660028634E-3</v>
      </c>
      <c r="U456">
        <f t="shared" si="54"/>
        <v>9.7162844928099148E-3</v>
      </c>
      <c r="V456">
        <f t="shared" si="54"/>
        <v>1.1442256519425219E-2</v>
      </c>
      <c r="W456">
        <f t="shared" si="54"/>
        <v>1.5069818885662981E-2</v>
      </c>
      <c r="X456">
        <f t="shared" si="54"/>
        <v>3.7453183520599251E-3</v>
      </c>
      <c r="Y456">
        <f t="shared" si="54"/>
        <v>5.7219381543705729E-3</v>
      </c>
      <c r="Z456">
        <f t="shared" si="54"/>
        <v>-4.2457542457542352E-2</v>
      </c>
      <c r="AA456">
        <f t="shared" si="54"/>
        <v>-7.066666666666682E-3</v>
      </c>
      <c r="AB456">
        <f t="shared" si="54"/>
        <v>-7.2267389340558525E-4</v>
      </c>
      <c r="AC456">
        <f t="shared" si="54"/>
        <v>-3.8826574633304815E-3</v>
      </c>
      <c r="AD456">
        <f t="shared" si="54"/>
        <v>3.1806615776081427E-4</v>
      </c>
      <c r="AE456">
        <f t="shared" si="54"/>
        <v>1.2430487405953549E-2</v>
      </c>
      <c r="AF456">
        <f t="shared" si="54"/>
        <v>-1.764705882353008E-3</v>
      </c>
      <c r="AG456">
        <f t="shared" si="54"/>
        <v>-1.7391304347826088E-3</v>
      </c>
      <c r="AH456">
        <f t="shared" si="54"/>
        <v>3.4764826175869472E-3</v>
      </c>
      <c r="AI456">
        <f t="shared" si="54"/>
        <v>-1.0802796017792889E-2</v>
      </c>
      <c r="AJ456">
        <f t="shared" si="54"/>
        <v>-7.0407279029462734E-3</v>
      </c>
      <c r="AK456">
        <f t="shared" si="54"/>
        <v>5.3652496904663229E-3</v>
      </c>
      <c r="AL456">
        <f t="shared" si="54"/>
        <v>-1.6460905349794285E-2</v>
      </c>
      <c r="AM456">
        <f t="shared" si="54"/>
        <v>2.6724975704567541E-2</v>
      </c>
      <c r="AN456">
        <f t="shared" si="54"/>
        <v>5.7251908396946469E-3</v>
      </c>
      <c r="AO456">
        <f t="shared" si="54"/>
        <v>2.2876751501286819E-3</v>
      </c>
      <c r="AP456">
        <f t="shared" si="54"/>
        <v>-1.1320754716981142E-2</v>
      </c>
      <c r="AQ456">
        <f t="shared" si="54"/>
        <v>1.1018463371054164E-2</v>
      </c>
      <c r="AR456">
        <f t="shared" si="54"/>
        <v>1.0774410774410784E-2</v>
      </c>
      <c r="AS456">
        <f t="shared" si="54"/>
        <v>4.792332268370599E-3</v>
      </c>
      <c r="AT456">
        <f t="shared" si="54"/>
        <v>1.0046044370029324E-2</v>
      </c>
      <c r="AU456">
        <f t="shared" si="54"/>
        <v>1.1199655395218609E-2</v>
      </c>
      <c r="AV456">
        <f t="shared" si="54"/>
        <v>2.6555386949923695E-3</v>
      </c>
      <c r="AW456">
        <f t="shared" si="54"/>
        <v>1.3641755634638264E-2</v>
      </c>
      <c r="AX456">
        <f t="shared" si="54"/>
        <v>1.4474398407815865E-3</v>
      </c>
      <c r="AY456">
        <f t="shared" si="54"/>
        <v>-1.9311884873046015E-2</v>
      </c>
      <c r="AZ456">
        <f t="shared" si="54"/>
        <v>0</v>
      </c>
    </row>
    <row r="457" spans="2:52" x14ac:dyDescent="0.25">
      <c r="B457">
        <f t="shared" si="50"/>
        <v>6.4284591122251442E-3</v>
      </c>
      <c r="C457">
        <f t="shared" si="54"/>
        <v>5.972130059721339E-3</v>
      </c>
      <c r="D457">
        <f t="shared" si="54"/>
        <v>-1.6797312430010243E-3</v>
      </c>
      <c r="E457">
        <f t="shared" si="54"/>
        <v>1.1173184357542324E-3</v>
      </c>
      <c r="F457">
        <f t="shared" si="54"/>
        <v>2.8124381065557629E-2</v>
      </c>
      <c r="G457">
        <f t="shared" si="54"/>
        <v>1.1894463667820006E-3</v>
      </c>
      <c r="H457">
        <f t="shared" si="54"/>
        <v>-8.5749285422621249E-3</v>
      </c>
      <c r="I457">
        <f t="shared" si="54"/>
        <v>3.9042165538781884E-3</v>
      </c>
      <c r="J457">
        <f t="shared" si="54"/>
        <v>0</v>
      </c>
      <c r="K457">
        <f t="shared" si="54"/>
        <v>-2.9758214507129292E-3</v>
      </c>
      <c r="L457">
        <f t="shared" si="54"/>
        <v>7.5921908893709636E-3</v>
      </c>
      <c r="M457">
        <f t="shared" si="54"/>
        <v>8.7517273146015921E-3</v>
      </c>
      <c r="N457">
        <f t="shared" si="54"/>
        <v>8.7177624409734839E-3</v>
      </c>
      <c r="O457">
        <f t="shared" si="54"/>
        <v>4.2211055276382085E-3</v>
      </c>
      <c r="P457">
        <f t="shared" si="54"/>
        <v>8.5886722376972806E-3</v>
      </c>
      <c r="Q457">
        <f t="shared" si="54"/>
        <v>-2.0807061790668241E-2</v>
      </c>
      <c r="R457">
        <f t="shared" si="54"/>
        <v>-8.4084084084084087E-3</v>
      </c>
      <c r="S457">
        <f t="shared" si="54"/>
        <v>-1.0598503740648486E-2</v>
      </c>
      <c r="T457">
        <f t="shared" si="54"/>
        <v>-2.1675517502976071E-4</v>
      </c>
      <c r="U457">
        <f t="shared" si="54"/>
        <v>1.5204003079291884E-2</v>
      </c>
      <c r="V457">
        <f t="shared" si="54"/>
        <v>2.6308866087885075E-4</v>
      </c>
      <c r="W457">
        <f t="shared" si="54"/>
        <v>-4.6308907654590489E-3</v>
      </c>
      <c r="X457">
        <f t="shared" si="54"/>
        <v>9.5948827292110881E-3</v>
      </c>
      <c r="Y457">
        <f t="shared" si="54"/>
        <v>7.3840939353589088E-3</v>
      </c>
      <c r="Z457">
        <f t="shared" si="54"/>
        <v>-2.6082420448617998E-3</v>
      </c>
      <c r="AA457">
        <f t="shared" si="54"/>
        <v>-8.3255002014234539E-3</v>
      </c>
      <c r="AB457">
        <f t="shared" si="54"/>
        <v>5.966371361417434E-3</v>
      </c>
      <c r="AC457">
        <f t="shared" si="54"/>
        <v>8.120398440883499E-3</v>
      </c>
      <c r="AD457">
        <f t="shared" si="54"/>
        <v>4.4515103338632752E-3</v>
      </c>
      <c r="AE457">
        <f t="shared" si="54"/>
        <v>1.3247172859450727E-2</v>
      </c>
      <c r="AF457">
        <f t="shared" si="54"/>
        <v>-8.8391278727164759E-3</v>
      </c>
      <c r="AG457">
        <f t="shared" si="54"/>
        <v>1.0452961672473868E-3</v>
      </c>
      <c r="AH457">
        <f t="shared" si="54"/>
        <v>-1.1412268188302471E-2</v>
      </c>
      <c r="AI457">
        <f t="shared" si="54"/>
        <v>-4.9250535331906023E-3</v>
      </c>
      <c r="AJ457">
        <f t="shared" si="54"/>
        <v>6.545216537580451E-3</v>
      </c>
      <c r="AK457">
        <f t="shared" si="54"/>
        <v>1.4367816091954082E-2</v>
      </c>
      <c r="AL457">
        <f t="shared" si="54"/>
        <v>2.0159756561430247E-2</v>
      </c>
      <c r="AM457">
        <f t="shared" si="54"/>
        <v>9.4652153336488402E-4</v>
      </c>
      <c r="AN457">
        <f t="shared" si="54"/>
        <v>3.1625553447184652E-3</v>
      </c>
      <c r="AO457">
        <f t="shared" si="54"/>
        <v>2.8530670470756064E-3</v>
      </c>
      <c r="AP457">
        <f t="shared" si="54"/>
        <v>-2.1628498727735389E-2</v>
      </c>
      <c r="AQ457">
        <f t="shared" si="54"/>
        <v>1.7673048600883652E-2</v>
      </c>
      <c r="AR457">
        <f t="shared" si="54"/>
        <v>-7.3284477015322742E-3</v>
      </c>
      <c r="AS457">
        <f t="shared" si="54"/>
        <v>1.0068892421833477E-2</v>
      </c>
      <c r="AT457">
        <f t="shared" si="54"/>
        <v>2.4865312888520275E-3</v>
      </c>
      <c r="AU457">
        <f t="shared" si="54"/>
        <v>9.7976570820021303E-3</v>
      </c>
      <c r="AV457">
        <f t="shared" si="54"/>
        <v>2.6485054861898924E-3</v>
      </c>
      <c r="AW457">
        <f t="shared" si="54"/>
        <v>7.6067875950847448E-3</v>
      </c>
      <c r="AX457">
        <f t="shared" si="54"/>
        <v>1.8066847335140017E-2</v>
      </c>
      <c r="AY457">
        <f t="shared" si="54"/>
        <v>-9.8250052709255974E-3</v>
      </c>
      <c r="AZ457">
        <f t="shared" si="54"/>
        <v>-1.4705882352941138E-2</v>
      </c>
    </row>
    <row r="458" spans="2:52" x14ac:dyDescent="0.25">
      <c r="B458">
        <f t="shared" si="50"/>
        <v>-4.0101218047691629E-3</v>
      </c>
      <c r="C458">
        <f t="shared" ref="C458:AZ463" si="55">IF(C219="","",(C220-C219)/C219)</f>
        <v>5.2770448548813418E-3</v>
      </c>
      <c r="D458">
        <f t="shared" si="55"/>
        <v>7.2910824453167851E-3</v>
      </c>
      <c r="E458">
        <f t="shared" si="55"/>
        <v>1.4136904761904804E-2</v>
      </c>
      <c r="F458">
        <f t="shared" si="55"/>
        <v>-4.2381044114814977E-3</v>
      </c>
      <c r="G458">
        <f t="shared" si="55"/>
        <v>-3.5640997947942359E-3</v>
      </c>
      <c r="H458">
        <f t="shared" si="55"/>
        <v>8.2372322899505763E-3</v>
      </c>
      <c r="I458">
        <f t="shared" si="55"/>
        <v>7.7780658542909E-4</v>
      </c>
      <c r="J458">
        <f t="shared" si="55"/>
        <v>1.6122004357298519E-2</v>
      </c>
      <c r="K458">
        <f t="shared" si="55"/>
        <v>-2.8852132819301136E-2</v>
      </c>
      <c r="L458">
        <f t="shared" si="55"/>
        <v>1.8568353067814791E-2</v>
      </c>
      <c r="M458">
        <f t="shared" si="55"/>
        <v>6.392694063926967E-3</v>
      </c>
      <c r="N458">
        <f t="shared" si="55"/>
        <v>-1.8005041411595247E-3</v>
      </c>
      <c r="O458">
        <f t="shared" si="55"/>
        <v>-2.7622097678142565E-2</v>
      </c>
      <c r="P458">
        <f t="shared" si="55"/>
        <v>-3.2220943613348154E-3</v>
      </c>
      <c r="Q458">
        <f t="shared" si="55"/>
        <v>5.6664520283322304E-3</v>
      </c>
      <c r="R458">
        <f t="shared" si="55"/>
        <v>2.8952150211992732E-2</v>
      </c>
      <c r="S458">
        <f t="shared" si="55"/>
        <v>2.2054190296157705E-3</v>
      </c>
      <c r="T458">
        <f t="shared" si="55"/>
        <v>4.5528455284553028E-3</v>
      </c>
      <c r="U458">
        <f t="shared" si="55"/>
        <v>-1.2890995260663602E-2</v>
      </c>
      <c r="V458">
        <f t="shared" si="55"/>
        <v>-3.0247238295634396E-3</v>
      </c>
      <c r="W458">
        <f t="shared" si="55"/>
        <v>9.1680350301040197E-3</v>
      </c>
      <c r="X458">
        <f t="shared" si="55"/>
        <v>1.5839493136219642E-3</v>
      </c>
      <c r="Y458">
        <f t="shared" si="55"/>
        <v>9.6130737803410598E-4</v>
      </c>
      <c r="Z458">
        <f t="shared" si="55"/>
        <v>6.7991631799162655E-3</v>
      </c>
      <c r="AA458">
        <f t="shared" si="55"/>
        <v>-1.2863913337846835E-2</v>
      </c>
      <c r="AB458">
        <f t="shared" si="55"/>
        <v>4.1337167505391239E-3</v>
      </c>
      <c r="AC458">
        <f t="shared" si="55"/>
        <v>1.8257974438835054E-3</v>
      </c>
      <c r="AD458">
        <f t="shared" si="55"/>
        <v>5.0648939537828426E-3</v>
      </c>
      <c r="AE458">
        <f t="shared" si="55"/>
        <v>-1.7538265306122448E-2</v>
      </c>
      <c r="AF458">
        <f t="shared" si="55"/>
        <v>-1.6052318668252054E-2</v>
      </c>
      <c r="AG458">
        <f t="shared" si="55"/>
        <v>2.4364775495997215E-3</v>
      </c>
      <c r="AH458">
        <f t="shared" si="55"/>
        <v>4.5351473922902261E-3</v>
      </c>
      <c r="AI458">
        <f t="shared" si="55"/>
        <v>-1.8076178179470579E-2</v>
      </c>
      <c r="AJ458">
        <f t="shared" si="55"/>
        <v>4.9853690256853895E-3</v>
      </c>
      <c r="AK458">
        <f t="shared" si="55"/>
        <v>0</v>
      </c>
      <c r="AL458">
        <f t="shared" si="55"/>
        <v>-1.379567486950041E-2</v>
      </c>
      <c r="AM458">
        <f t="shared" si="55"/>
        <v>-2.553191489361702E-2</v>
      </c>
      <c r="AN458">
        <f t="shared" si="55"/>
        <v>-2.0680958385876382E-2</v>
      </c>
      <c r="AO458">
        <f t="shared" si="55"/>
        <v>-3.4139402560455193E-3</v>
      </c>
      <c r="AP458">
        <f t="shared" si="55"/>
        <v>5.2015604681404466E-3</v>
      </c>
      <c r="AQ458">
        <f t="shared" si="55"/>
        <v>4.3415340086830683E-3</v>
      </c>
      <c r="AR458">
        <f t="shared" si="55"/>
        <v>-1.1409395973154357E-2</v>
      </c>
      <c r="AS458">
        <f t="shared" si="55"/>
        <v>-1.57397691500512E-3</v>
      </c>
      <c r="AT458">
        <f t="shared" si="55"/>
        <v>4.9607275733773819E-3</v>
      </c>
      <c r="AU458">
        <f t="shared" si="55"/>
        <v>-3.0162412993039442E-2</v>
      </c>
      <c r="AV458">
        <f t="shared" si="55"/>
        <v>-5.2830188679244428E-3</v>
      </c>
      <c r="AW458">
        <f t="shared" si="55"/>
        <v>5.8072009291521487E-3</v>
      </c>
      <c r="AX458">
        <f t="shared" si="55"/>
        <v>7.6308784383318489E-3</v>
      </c>
      <c r="AY458">
        <f t="shared" si="55"/>
        <v>-4.9825398177327689E-3</v>
      </c>
      <c r="AZ458">
        <f t="shared" si="55"/>
        <v>-8.2482325216025471E-3</v>
      </c>
    </row>
    <row r="459" spans="2:52" x14ac:dyDescent="0.25">
      <c r="B459">
        <f t="shared" si="50"/>
        <v>9.1044707257433098E-4</v>
      </c>
      <c r="C459">
        <f t="shared" si="55"/>
        <v>-9.8425196850393699E-3</v>
      </c>
      <c r="D459">
        <f t="shared" si="55"/>
        <v>1.1135857461025448E-3</v>
      </c>
      <c r="E459">
        <f t="shared" si="55"/>
        <v>-9.537784299339774E-3</v>
      </c>
      <c r="F459">
        <f t="shared" si="55"/>
        <v>2.1087250918939791E-2</v>
      </c>
      <c r="G459">
        <f t="shared" si="55"/>
        <v>2.2761760242791429E-3</v>
      </c>
      <c r="H459">
        <f t="shared" si="55"/>
        <v>8.5784313725489961E-3</v>
      </c>
      <c r="I459">
        <f t="shared" si="55"/>
        <v>-1.2953367875647668E-2</v>
      </c>
      <c r="J459">
        <f t="shared" si="55"/>
        <v>-6.8396226415094297E-2</v>
      </c>
      <c r="K459">
        <f t="shared" si="55"/>
        <v>-1.0116532206428452E-2</v>
      </c>
      <c r="L459">
        <f t="shared" si="55"/>
        <v>4.2272126816381046E-3</v>
      </c>
      <c r="M459">
        <f t="shared" si="55"/>
        <v>1.4972776769509904E-2</v>
      </c>
      <c r="N459">
        <f t="shared" si="55"/>
        <v>-1.0822510822510823E-3</v>
      </c>
      <c r="O459">
        <f t="shared" si="55"/>
        <v>-3.9110745162617899E-3</v>
      </c>
      <c r="P459">
        <f t="shared" si="55"/>
        <v>-1.6162549064882138E-3</v>
      </c>
      <c r="Q459">
        <f t="shared" si="55"/>
        <v>2.176975284927651E-2</v>
      </c>
      <c r="R459">
        <f t="shared" si="55"/>
        <v>-4.9446668236402163E-3</v>
      </c>
      <c r="S459">
        <f t="shared" si="55"/>
        <v>-1.1002829298962589E-2</v>
      </c>
      <c r="T459">
        <f t="shared" si="55"/>
        <v>1.5215280025898312E-2</v>
      </c>
      <c r="U459">
        <f t="shared" si="55"/>
        <v>1.882081812944111E-2</v>
      </c>
      <c r="V459">
        <f t="shared" si="55"/>
        <v>1.7411950929956378E-2</v>
      </c>
      <c r="W459">
        <f t="shared" si="55"/>
        <v>-8.2711864406779592E-3</v>
      </c>
      <c r="X459">
        <f t="shared" si="55"/>
        <v>-7.6436478650500793E-3</v>
      </c>
      <c r="Y459">
        <f t="shared" si="55"/>
        <v>-9.4837935174068681E-3</v>
      </c>
      <c r="Z459">
        <f t="shared" si="55"/>
        <v>3.2207792207792262E-2</v>
      </c>
      <c r="AA459">
        <f t="shared" si="55"/>
        <v>1.1522633744855819E-2</v>
      </c>
      <c r="AB459">
        <f t="shared" si="55"/>
        <v>3.1143726507964955E-2</v>
      </c>
      <c r="AC459">
        <f t="shared" si="55"/>
        <v>-1.8224699828472684E-3</v>
      </c>
      <c r="AD459">
        <f t="shared" si="55"/>
        <v>-1.3070866141732284E-2</v>
      </c>
      <c r="AE459">
        <f t="shared" si="55"/>
        <v>2.9211295034079843E-3</v>
      </c>
      <c r="AF459">
        <f t="shared" si="55"/>
        <v>1.3897280966767397E-2</v>
      </c>
      <c r="AG459">
        <f t="shared" si="55"/>
        <v>-7.6388888888888886E-3</v>
      </c>
      <c r="AH459">
        <f t="shared" si="55"/>
        <v>1.5390929612148574E-2</v>
      </c>
      <c r="AI459">
        <f t="shared" si="55"/>
        <v>1.8628095551172473E-2</v>
      </c>
      <c r="AJ459">
        <f t="shared" si="55"/>
        <v>-3.5695028577590757E-2</v>
      </c>
      <c r="AK459">
        <f t="shared" si="55"/>
        <v>-1.3759611493322535E-2</v>
      </c>
      <c r="AL459">
        <f t="shared" si="55"/>
        <v>3.8941398865784543E-2</v>
      </c>
      <c r="AM459">
        <f t="shared" si="55"/>
        <v>-3.3964095099466279E-3</v>
      </c>
      <c r="AN459">
        <f t="shared" si="55"/>
        <v>2.2405356682977013E-2</v>
      </c>
      <c r="AO459">
        <f t="shared" si="55"/>
        <v>5.7093919497573512E-4</v>
      </c>
      <c r="AP459">
        <f t="shared" si="55"/>
        <v>2.7166882276843489E-2</v>
      </c>
      <c r="AQ459">
        <f t="shared" si="55"/>
        <v>-2.7377521613832854E-2</v>
      </c>
      <c r="AR459">
        <f t="shared" si="55"/>
        <v>1.154107264086897E-2</v>
      </c>
      <c r="AS459">
        <f t="shared" si="55"/>
        <v>7.3568050446663454E-3</v>
      </c>
      <c r="AT459">
        <f t="shared" si="55"/>
        <v>9.461127108185979E-3</v>
      </c>
      <c r="AU459">
        <f t="shared" si="55"/>
        <v>-7.3945193562418446E-3</v>
      </c>
      <c r="AV459">
        <f t="shared" si="55"/>
        <v>-1.896813353566009E-3</v>
      </c>
      <c r="AW459">
        <f t="shared" si="55"/>
        <v>-5.658198614318697E-2</v>
      </c>
      <c r="AX459">
        <f t="shared" si="55"/>
        <v>2.4128214159915416E-2</v>
      </c>
      <c r="AY459">
        <f t="shared" si="55"/>
        <v>1.7890006419858884E-2</v>
      </c>
      <c r="AZ459">
        <f t="shared" si="55"/>
        <v>1.6039603960396085E-2</v>
      </c>
    </row>
    <row r="460" spans="2:52" x14ac:dyDescent="0.25">
      <c r="B460">
        <f t="shared" si="50"/>
        <v>-1.0678803113600954E-2</v>
      </c>
      <c r="C460">
        <f t="shared" si="55"/>
        <v>-8.6149768058317519E-3</v>
      </c>
      <c r="D460">
        <f t="shared" si="55"/>
        <v>-1.3348164627363768E-2</v>
      </c>
      <c r="E460">
        <f t="shared" si="55"/>
        <v>-1.2222222222222264E-2</v>
      </c>
      <c r="F460">
        <f t="shared" si="55"/>
        <v>-3.7893141341404285E-4</v>
      </c>
      <c r="G460">
        <f t="shared" si="55"/>
        <v>-6.8130204390612677E-3</v>
      </c>
      <c r="H460">
        <f t="shared" si="55"/>
        <v>-2.1871202916160411E-2</v>
      </c>
      <c r="I460">
        <f t="shared" si="55"/>
        <v>-9.711286089238845E-3</v>
      </c>
      <c r="J460">
        <f t="shared" si="55"/>
        <v>-3.1760644418872323E-2</v>
      </c>
      <c r="K460">
        <f t="shared" si="55"/>
        <v>-1.0090556274256085E-2</v>
      </c>
      <c r="L460">
        <f t="shared" si="55"/>
        <v>-1.3154433043935805E-2</v>
      </c>
      <c r="M460">
        <f t="shared" si="55"/>
        <v>-8.0464908359409171E-3</v>
      </c>
      <c r="N460">
        <f t="shared" si="55"/>
        <v>-1.2278801011195377E-2</v>
      </c>
      <c r="O460">
        <f t="shared" si="55"/>
        <v>-6.4062822897293301E-3</v>
      </c>
      <c r="P460">
        <f t="shared" si="55"/>
        <v>-8.0943570767807588E-3</v>
      </c>
      <c r="Q460">
        <f t="shared" si="55"/>
        <v>-2.2433888958516182E-2</v>
      </c>
      <c r="R460">
        <f t="shared" si="55"/>
        <v>-1.5972550875532419E-2</v>
      </c>
      <c r="S460">
        <f t="shared" si="55"/>
        <v>-4.1322314049587134E-3</v>
      </c>
      <c r="T460">
        <f t="shared" si="55"/>
        <v>-1.8388605442176912E-2</v>
      </c>
      <c r="U460">
        <f t="shared" si="55"/>
        <v>-2.1112158341187577E-2</v>
      </c>
      <c r="V460">
        <f t="shared" si="55"/>
        <v>-8.6866329573447656E-3</v>
      </c>
      <c r="W460">
        <f t="shared" si="55"/>
        <v>-2.8712059064806366E-3</v>
      </c>
      <c r="X460">
        <f t="shared" si="55"/>
        <v>-9.030544488711819E-3</v>
      </c>
      <c r="Y460">
        <f t="shared" si="55"/>
        <v>-1.5755665979881362E-2</v>
      </c>
      <c r="Z460">
        <f t="shared" si="55"/>
        <v>-9.0588827377956569E-3</v>
      </c>
      <c r="AA460">
        <f t="shared" si="55"/>
        <v>-1.0035259018171887E-2</v>
      </c>
      <c r="AB460">
        <f t="shared" si="55"/>
        <v>-9.7205346294046563E-3</v>
      </c>
      <c r="AC460">
        <f t="shared" si="55"/>
        <v>-1.0847384813661286E-2</v>
      </c>
      <c r="AD460">
        <f t="shared" si="55"/>
        <v>-1.292484442316898E-2</v>
      </c>
      <c r="AE460">
        <f t="shared" si="55"/>
        <v>3.2362459546925568E-3</v>
      </c>
      <c r="AF460">
        <f t="shared" si="55"/>
        <v>-2.4433849821215738E-2</v>
      </c>
      <c r="AG460">
        <f t="shared" si="55"/>
        <v>-1.4345696291112667E-2</v>
      </c>
      <c r="AH460">
        <f t="shared" si="55"/>
        <v>-1.0509296685529428E-2</v>
      </c>
      <c r="AI460">
        <f t="shared" si="55"/>
        <v>7.0998278829604378E-3</v>
      </c>
      <c r="AJ460">
        <f t="shared" si="55"/>
        <v>2.0129724893759274E-3</v>
      </c>
      <c r="AK460">
        <f t="shared" si="55"/>
        <v>-2.0106688551497824E-2</v>
      </c>
      <c r="AL460">
        <f t="shared" si="55"/>
        <v>-1.3100436681222686E-2</v>
      </c>
      <c r="AM460">
        <f t="shared" si="55"/>
        <v>-1.6553067185978577E-2</v>
      </c>
      <c r="AN460">
        <f t="shared" si="55"/>
        <v>-8.186397984886587E-3</v>
      </c>
      <c r="AO460">
        <f t="shared" si="55"/>
        <v>-1.4550641940085592E-2</v>
      </c>
      <c r="AP460">
        <f t="shared" si="55"/>
        <v>-1.8261964735516459E-2</v>
      </c>
      <c r="AQ460">
        <f t="shared" si="55"/>
        <v>-8.592592592592525E-3</v>
      </c>
      <c r="AR460">
        <f t="shared" si="55"/>
        <v>-1.342281879194638E-2</v>
      </c>
      <c r="AS460">
        <f t="shared" si="55"/>
        <v>-6.7814293166407174E-3</v>
      </c>
      <c r="AT460">
        <f t="shared" si="55"/>
        <v>-1.1002444987775131E-2</v>
      </c>
      <c r="AU460">
        <f t="shared" si="55"/>
        <v>3.9439088518843117E-3</v>
      </c>
      <c r="AV460">
        <f t="shared" si="55"/>
        <v>3.8008361839591745E-4</v>
      </c>
      <c r="AW460">
        <f t="shared" si="55"/>
        <v>-1.8971848225214163E-2</v>
      </c>
      <c r="AX460">
        <f t="shared" si="55"/>
        <v>-2.3215821152192631E-2</v>
      </c>
      <c r="AY460">
        <f t="shared" si="55"/>
        <v>-8.1570869949124415E-3</v>
      </c>
      <c r="AZ460">
        <f t="shared" si="55"/>
        <v>-1.2473202104852865E-2</v>
      </c>
    </row>
    <row r="461" spans="2:52" x14ac:dyDescent="0.25">
      <c r="B461">
        <f t="shared" si="50"/>
        <v>2.2923810943788997E-3</v>
      </c>
      <c r="C461">
        <f t="shared" si="55"/>
        <v>-2.0053475935827739E-3</v>
      </c>
      <c r="D461">
        <f t="shared" si="55"/>
        <v>-3.9458850056370747E-3</v>
      </c>
      <c r="E461">
        <f t="shared" si="55"/>
        <v>-2.6246719160104562E-3</v>
      </c>
      <c r="F461">
        <f t="shared" si="55"/>
        <v>-7.9605761940865147E-3</v>
      </c>
      <c r="G461">
        <f t="shared" si="55"/>
        <v>2.0688153310104282E-3</v>
      </c>
      <c r="H461">
        <f t="shared" si="55"/>
        <v>2.070393374741201E-3</v>
      </c>
      <c r="I461">
        <f t="shared" si="55"/>
        <v>1.7227670288894779E-3</v>
      </c>
      <c r="J461">
        <f t="shared" si="55"/>
        <v>-2.852388875683324E-3</v>
      </c>
      <c r="K461">
        <f t="shared" si="55"/>
        <v>-2.6136957658134534E-4</v>
      </c>
      <c r="L461">
        <f t="shared" si="55"/>
        <v>-1.8661690215943626E-3</v>
      </c>
      <c r="M461">
        <f t="shared" si="55"/>
        <v>2.2532672374943668E-3</v>
      </c>
      <c r="N461">
        <f t="shared" si="55"/>
        <v>-1.4625228519195613E-3</v>
      </c>
      <c r="O461">
        <f t="shared" si="55"/>
        <v>-8.3194675540763626E-4</v>
      </c>
      <c r="P461">
        <f t="shared" si="55"/>
        <v>3.893681510841699E-2</v>
      </c>
      <c r="Q461">
        <f t="shared" si="55"/>
        <v>1.3846153846153824E-2</v>
      </c>
      <c r="R461">
        <f t="shared" si="55"/>
        <v>-6.0117830948659375E-4</v>
      </c>
      <c r="S461">
        <f t="shared" si="55"/>
        <v>8.2987551867218824E-3</v>
      </c>
      <c r="T461">
        <f t="shared" si="55"/>
        <v>-5.0893340552246764E-3</v>
      </c>
      <c r="U461">
        <f t="shared" si="55"/>
        <v>-3.4662045060658187E-3</v>
      </c>
      <c r="V461">
        <f t="shared" si="55"/>
        <v>-6.9317290086317943E-3</v>
      </c>
      <c r="W461">
        <f t="shared" si="55"/>
        <v>-1.7825311942960326E-3</v>
      </c>
      <c r="X461">
        <f t="shared" si="55"/>
        <v>3.4843205574912892E-3</v>
      </c>
      <c r="Y461">
        <f t="shared" si="55"/>
        <v>6.4031523211428428E-3</v>
      </c>
      <c r="Z461">
        <f t="shared" si="55"/>
        <v>-3.5551041137633459E-3</v>
      </c>
      <c r="AA461">
        <f t="shared" si="55"/>
        <v>-5.4794520547953767E-4</v>
      </c>
      <c r="AB461">
        <f t="shared" si="55"/>
        <v>-3.5056967572304251E-3</v>
      </c>
      <c r="AC461">
        <f t="shared" si="55"/>
        <v>1.0857763300760043E-2</v>
      </c>
      <c r="AD461">
        <f t="shared" si="55"/>
        <v>-4.2030391205948913E-3</v>
      </c>
      <c r="AE461">
        <f t="shared" si="55"/>
        <v>-3.9032258064516129E-2</v>
      </c>
      <c r="AF461">
        <f t="shared" si="55"/>
        <v>1.0995723885155755E-2</v>
      </c>
      <c r="AG461">
        <f t="shared" si="55"/>
        <v>-2.8399006034788782E-3</v>
      </c>
      <c r="AH461">
        <f t="shared" si="55"/>
        <v>4.4934640522875588E-3</v>
      </c>
      <c r="AI461">
        <f t="shared" si="55"/>
        <v>-1.4740440076906716E-2</v>
      </c>
      <c r="AJ461">
        <f t="shared" si="55"/>
        <v>1.4843749999999949E-2</v>
      </c>
      <c r="AK461">
        <f t="shared" si="55"/>
        <v>1.3400335008375222E-2</v>
      </c>
      <c r="AL461">
        <f t="shared" si="55"/>
        <v>5.8997050147492677E-3</v>
      </c>
      <c r="AM461">
        <f t="shared" si="55"/>
        <v>-9.9009900990099011E-3</v>
      </c>
      <c r="AN461">
        <f t="shared" si="55"/>
        <v>-8.3809523809523605E-3</v>
      </c>
      <c r="AO461">
        <f t="shared" si="55"/>
        <v>4.9218297625940937E-3</v>
      </c>
      <c r="AP461">
        <f t="shared" si="55"/>
        <v>1.6035920461834597E-2</v>
      </c>
      <c r="AQ461">
        <f t="shared" si="55"/>
        <v>6.5750149432157456E-3</v>
      </c>
      <c r="AR461">
        <f t="shared" si="55"/>
        <v>1.6326530612244913E-2</v>
      </c>
      <c r="AS461">
        <f t="shared" si="55"/>
        <v>-7.3529411764706185E-3</v>
      </c>
      <c r="AT461">
        <f t="shared" si="55"/>
        <v>-1.2360939431396085E-3</v>
      </c>
      <c r="AU461">
        <f t="shared" si="55"/>
        <v>1.2003491924923615E-2</v>
      </c>
      <c r="AV461">
        <f t="shared" si="55"/>
        <v>1.1398176291793746E-3</v>
      </c>
      <c r="AW461">
        <f t="shared" si="55"/>
        <v>-1.8714909544604575E-3</v>
      </c>
      <c r="AX461">
        <f t="shared" si="55"/>
        <v>-3.5211267605633053E-3</v>
      </c>
      <c r="AY461">
        <f t="shared" si="55"/>
        <v>-6.9947857052015412E-3</v>
      </c>
      <c r="AZ461">
        <f t="shared" si="55"/>
        <v>-1.6775212157094956E-2</v>
      </c>
    </row>
    <row r="462" spans="2:52" x14ac:dyDescent="0.25">
      <c r="B462">
        <f t="shared" si="50"/>
        <v>6.0990349392886604E-3</v>
      </c>
      <c r="C462">
        <f t="shared" si="55"/>
        <v>3.3489618218352306E-3</v>
      </c>
      <c r="D462">
        <f t="shared" si="55"/>
        <v>1.1318619128467293E-3</v>
      </c>
      <c r="E462">
        <f t="shared" si="55"/>
        <v>2.6315789473683785E-3</v>
      </c>
      <c r="F462">
        <f t="shared" si="55"/>
        <v>5.7317539166998137E-4</v>
      </c>
      <c r="G462">
        <f t="shared" si="55"/>
        <v>5.4330109746818602E-4</v>
      </c>
      <c r="H462">
        <f t="shared" si="55"/>
        <v>1.2809917355371877E-2</v>
      </c>
      <c r="I462">
        <f t="shared" si="55"/>
        <v>1.3229263130043656E-3</v>
      </c>
      <c r="J462">
        <f t="shared" si="55"/>
        <v>3.3373063170441136E-3</v>
      </c>
      <c r="K462">
        <f t="shared" si="55"/>
        <v>-1.2026143790849732E-2</v>
      </c>
      <c r="L462">
        <f t="shared" si="55"/>
        <v>8.5470085470086693E-3</v>
      </c>
      <c r="M462">
        <f t="shared" si="55"/>
        <v>2.1582733812949562E-2</v>
      </c>
      <c r="N462">
        <f t="shared" si="55"/>
        <v>5.8586598315635303E-3</v>
      </c>
      <c r="O462">
        <f t="shared" si="55"/>
        <v>-1.6444629475437119E-2</v>
      </c>
      <c r="P462">
        <f t="shared" si="55"/>
        <v>7.4057450628365225E-3</v>
      </c>
      <c r="Q462">
        <f t="shared" si="55"/>
        <v>-9.4840667678300454E-3</v>
      </c>
      <c r="R462">
        <f t="shared" si="55"/>
        <v>1.1068334937439845E-2</v>
      </c>
      <c r="S462">
        <f t="shared" si="55"/>
        <v>1.6460905349794382E-2</v>
      </c>
      <c r="T462">
        <f t="shared" si="55"/>
        <v>3.2651284283849737E-3</v>
      </c>
      <c r="U462">
        <f t="shared" si="55"/>
        <v>8.6956521739130297E-3</v>
      </c>
      <c r="V462">
        <f t="shared" si="55"/>
        <v>2.7657052548399016E-3</v>
      </c>
      <c r="W462">
        <f t="shared" si="55"/>
        <v>1.5659340659340666E-2</v>
      </c>
      <c r="X462">
        <f t="shared" si="55"/>
        <v>1.469017094017094E-2</v>
      </c>
      <c r="Y462">
        <f t="shared" si="55"/>
        <v>1.431542885109509E-2</v>
      </c>
      <c r="Z462">
        <f t="shared" si="55"/>
        <v>-1.529051987767642E-3</v>
      </c>
      <c r="AA462">
        <f t="shared" si="55"/>
        <v>6.7160087719299495E-3</v>
      </c>
      <c r="AB462">
        <f t="shared" si="55"/>
        <v>7.3878627968338032E-3</v>
      </c>
      <c r="AC462">
        <f t="shared" si="55"/>
        <v>2.1374865735767967E-2</v>
      </c>
      <c r="AD462">
        <f t="shared" si="55"/>
        <v>2.1915584415584416E-2</v>
      </c>
      <c r="AE462">
        <f t="shared" si="55"/>
        <v>1.2755958375293723E-2</v>
      </c>
      <c r="AF462">
        <f t="shared" si="55"/>
        <v>1.6012084592145048E-2</v>
      </c>
      <c r="AG462">
        <f t="shared" si="55"/>
        <v>1.2103951584193664E-2</v>
      </c>
      <c r="AH462">
        <f t="shared" si="55"/>
        <v>2.297681984546569E-2</v>
      </c>
      <c r="AI462">
        <f t="shared" si="55"/>
        <v>6.5047701647875109E-3</v>
      </c>
      <c r="AJ462">
        <f t="shared" si="55"/>
        <v>-2.7493676454415487E-3</v>
      </c>
      <c r="AK462">
        <f t="shared" si="55"/>
        <v>7.0247933884298227E-3</v>
      </c>
      <c r="AL462">
        <f t="shared" si="55"/>
        <v>4.3988269794720466E-3</v>
      </c>
      <c r="AM462">
        <f t="shared" si="55"/>
        <v>5.0000000000000001E-4</v>
      </c>
      <c r="AN462">
        <f t="shared" si="55"/>
        <v>1.6647458061211295E-3</v>
      </c>
      <c r="AO462">
        <f t="shared" si="55"/>
        <v>8.6430423509075201E-3</v>
      </c>
      <c r="AP462">
        <f t="shared" si="55"/>
        <v>-1.8939393939394655E-3</v>
      </c>
      <c r="AQ462">
        <f t="shared" si="55"/>
        <v>2.0783847980997625E-2</v>
      </c>
      <c r="AR462">
        <f t="shared" si="55"/>
        <v>-6.0240963855421594E-3</v>
      </c>
      <c r="AS462">
        <f t="shared" si="55"/>
        <v>3.1746031746032952E-3</v>
      </c>
      <c r="AT462">
        <f t="shared" si="55"/>
        <v>1.4438943894389438E-2</v>
      </c>
      <c r="AU462">
        <f t="shared" si="55"/>
        <v>-4.9601035152037959E-3</v>
      </c>
      <c r="AV462">
        <f t="shared" si="55"/>
        <v>1.4041745730550241E-2</v>
      </c>
      <c r="AW462">
        <f t="shared" si="55"/>
        <v>1.3749999999999929E-2</v>
      </c>
      <c r="AX462">
        <f t="shared" si="55"/>
        <v>9.5406360424028121E-3</v>
      </c>
      <c r="AY462">
        <f t="shared" si="55"/>
        <v>-6.2329234972677934E-3</v>
      </c>
      <c r="AZ462">
        <f t="shared" si="55"/>
        <v>-6.0216780409473539E-3</v>
      </c>
    </row>
    <row r="463" spans="2:52" x14ac:dyDescent="0.25">
      <c r="B463">
        <f t="shared" si="50"/>
        <v>-1.6073089741931203E-2</v>
      </c>
      <c r="C463">
        <f t="shared" si="55"/>
        <v>-4.005340453938736E-3</v>
      </c>
      <c r="D463">
        <f t="shared" si="55"/>
        <v>-1.0175240248728158E-2</v>
      </c>
      <c r="E463">
        <f t="shared" si="55"/>
        <v>3.7495313085872796E-4</v>
      </c>
      <c r="F463">
        <f t="shared" si="55"/>
        <v>-5.1556234485393261E-3</v>
      </c>
      <c r="G463">
        <f t="shared" si="55"/>
        <v>-2.40008688097306E-2</v>
      </c>
      <c r="H463">
        <f t="shared" ref="C463:AZ468" si="56">IF(H224="","",(H225-H224)/H224)</f>
        <v>-1.7543859649122737E-2</v>
      </c>
      <c r="I463">
        <f t="shared" si="56"/>
        <v>-1.5854141894569955E-2</v>
      </c>
      <c r="J463">
        <f t="shared" si="56"/>
        <v>-3.3499643620812633E-2</v>
      </c>
      <c r="K463">
        <f t="shared" si="56"/>
        <v>-2.8182058745699862E-2</v>
      </c>
      <c r="L463">
        <f t="shared" si="56"/>
        <v>-5.5614406779661615E-3</v>
      </c>
      <c r="M463">
        <f t="shared" si="56"/>
        <v>-1.0563380281690042E-2</v>
      </c>
      <c r="N463">
        <f t="shared" si="56"/>
        <v>-3.0578813250819074E-2</v>
      </c>
      <c r="O463">
        <f t="shared" si="56"/>
        <v>-4.2751322751322818E-2</v>
      </c>
      <c r="P463">
        <f t="shared" si="56"/>
        <v>-1.2697705502339026E-2</v>
      </c>
      <c r="Q463">
        <f t="shared" si="56"/>
        <v>-1.7107110940891145E-2</v>
      </c>
      <c r="R463">
        <f t="shared" si="56"/>
        <v>-3.0223702998572109E-2</v>
      </c>
      <c r="S463">
        <f t="shared" si="56"/>
        <v>-9.0314543755840356E-3</v>
      </c>
      <c r="T463">
        <f t="shared" si="56"/>
        <v>1.9201562160989324E-2</v>
      </c>
      <c r="U463">
        <f t="shared" si="56"/>
        <v>-3.6781609195402333E-2</v>
      </c>
      <c r="V463">
        <f t="shared" si="56"/>
        <v>-1.9831888626214933E-2</v>
      </c>
      <c r="W463">
        <f t="shared" si="56"/>
        <v>-5.4097917230185484E-3</v>
      </c>
      <c r="X463">
        <f t="shared" si="56"/>
        <v>-8.6864964464332724E-3</v>
      </c>
      <c r="Y463">
        <f t="shared" si="56"/>
        <v>-1.7611580217129167E-2</v>
      </c>
      <c r="Z463">
        <f t="shared" si="56"/>
        <v>-1.7866258295048568E-2</v>
      </c>
      <c r="AA463">
        <f t="shared" si="56"/>
        <v>-1.2389380530973404E-2</v>
      </c>
      <c r="AB463">
        <f t="shared" si="56"/>
        <v>-1.344508468657243E-2</v>
      </c>
      <c r="AC463">
        <f t="shared" si="56"/>
        <v>1.3040277631717298E-2</v>
      </c>
      <c r="AD463">
        <f t="shared" si="56"/>
        <v>-4.7656870532168391E-3</v>
      </c>
      <c r="AE463">
        <f t="shared" si="56"/>
        <v>-1.1600928074245939E-2</v>
      </c>
      <c r="AF463">
        <f t="shared" si="56"/>
        <v>-1.3083556348498507E-2</v>
      </c>
      <c r="AG463">
        <f t="shared" si="56"/>
        <v>-1.5828350334154064E-2</v>
      </c>
      <c r="AH463">
        <f t="shared" si="56"/>
        <v>-1.9081693500298168E-2</v>
      </c>
      <c r="AI463">
        <f t="shared" si="56"/>
        <v>-2.7574321413183996E-2</v>
      </c>
      <c r="AJ463">
        <f t="shared" si="56"/>
        <v>1.0145566828407638E-2</v>
      </c>
      <c r="AK463">
        <f t="shared" si="56"/>
        <v>-1.9696347968814133E-2</v>
      </c>
      <c r="AL463">
        <f t="shared" si="56"/>
        <v>-1.788321167883206E-2</v>
      </c>
      <c r="AM463">
        <f t="shared" si="56"/>
        <v>-2.738630684657669E-2</v>
      </c>
      <c r="AN463">
        <f t="shared" si="56"/>
        <v>-3.6691383277934024E-2</v>
      </c>
      <c r="AO463">
        <f t="shared" si="56"/>
        <v>-7.4264495858326193E-3</v>
      </c>
      <c r="AP463">
        <f t="shared" si="56"/>
        <v>-1.2650221378874142E-2</v>
      </c>
      <c r="AQ463">
        <f t="shared" si="56"/>
        <v>-2.8795811518324707E-2</v>
      </c>
      <c r="AR463">
        <f t="shared" si="56"/>
        <v>-2.7609427609427618E-2</v>
      </c>
      <c r="AS463">
        <f t="shared" si="56"/>
        <v>-1.4240506329113901E-2</v>
      </c>
      <c r="AT463">
        <f t="shared" si="56"/>
        <v>-1.4233428222854819E-2</v>
      </c>
      <c r="AU463">
        <f t="shared" si="56"/>
        <v>-2.9908972691807541E-2</v>
      </c>
      <c r="AV463">
        <f t="shared" si="56"/>
        <v>-7.110778443113688E-3</v>
      </c>
      <c r="AW463">
        <f t="shared" si="56"/>
        <v>-1.3563501849568366E-2</v>
      </c>
      <c r="AX463">
        <f t="shared" si="56"/>
        <v>-2.345117255862799E-2</v>
      </c>
      <c r="AY463">
        <f t="shared" si="56"/>
        <v>-1.6281467480023962E-2</v>
      </c>
      <c r="AZ463">
        <f t="shared" si="56"/>
        <v>-2.1001615508885425E-2</v>
      </c>
    </row>
    <row r="464" spans="2:52" x14ac:dyDescent="0.25">
      <c r="B464">
        <f t="shared" si="50"/>
        <v>-8.4495842516529081E-3</v>
      </c>
      <c r="C464">
        <f t="shared" si="56"/>
        <v>-1.4745308310991882E-2</v>
      </c>
      <c r="D464">
        <f t="shared" si="56"/>
        <v>-5.7110222729868645E-3</v>
      </c>
      <c r="E464">
        <f t="shared" si="56"/>
        <v>-7.4962518740625422E-4</v>
      </c>
      <c r="F464">
        <f t="shared" si="56"/>
        <v>-1.4971209213051737E-2</v>
      </c>
      <c r="G464">
        <f t="shared" si="56"/>
        <v>-1.1127183709803048E-2</v>
      </c>
      <c r="H464">
        <f t="shared" si="56"/>
        <v>-5.8139534883721164E-3</v>
      </c>
      <c r="I464">
        <f t="shared" si="56"/>
        <v>-5.101355886696201E-3</v>
      </c>
      <c r="J464">
        <f t="shared" si="56"/>
        <v>-8.480825958702037E-3</v>
      </c>
      <c r="K464">
        <f t="shared" si="56"/>
        <v>-7.4880871341048332E-3</v>
      </c>
      <c r="L464">
        <f t="shared" si="56"/>
        <v>-1.2782956058588578E-2</v>
      </c>
      <c r="M464">
        <f t="shared" si="56"/>
        <v>-1.3345195729537872E-3</v>
      </c>
      <c r="N464">
        <f t="shared" si="56"/>
        <v>-1.426962072850169E-2</v>
      </c>
      <c r="O464">
        <f t="shared" si="56"/>
        <v>-8.8436878178200003E-3</v>
      </c>
      <c r="P464">
        <f t="shared" si="56"/>
        <v>-5.4151624548735948E-3</v>
      </c>
      <c r="Q464">
        <f t="shared" si="56"/>
        <v>-7.5334459020651818E-3</v>
      </c>
      <c r="R464">
        <f t="shared" si="56"/>
        <v>4.662576687116564E-3</v>
      </c>
      <c r="S464">
        <f t="shared" si="56"/>
        <v>-9.4280326838466384E-3</v>
      </c>
      <c r="T464">
        <f t="shared" si="56"/>
        <v>-1.1601915912719567E-2</v>
      </c>
      <c r="U464">
        <f t="shared" si="56"/>
        <v>-5.9665871121717109E-3</v>
      </c>
      <c r="V464">
        <f t="shared" si="56"/>
        <v>-8.1736567064183228E-3</v>
      </c>
      <c r="W464">
        <f t="shared" si="56"/>
        <v>-7.4789230350831024E-3</v>
      </c>
      <c r="X464">
        <f t="shared" si="56"/>
        <v>-1.8321826872012746E-2</v>
      </c>
      <c r="Y464">
        <f t="shared" si="56"/>
        <v>-2.0383104125736698E-2</v>
      </c>
      <c r="Z464">
        <f t="shared" si="56"/>
        <v>-2.5987525987524514E-3</v>
      </c>
      <c r="AA464">
        <f t="shared" si="56"/>
        <v>2.7570995312929227E-3</v>
      </c>
      <c r="AB464">
        <f t="shared" si="56"/>
        <v>-6.3716814159291936E-3</v>
      </c>
      <c r="AC464">
        <f t="shared" si="56"/>
        <v>-1.3495276653171391E-2</v>
      </c>
      <c r="AD464">
        <f t="shared" si="56"/>
        <v>-1.5323224261771748E-2</v>
      </c>
      <c r="AE464">
        <f t="shared" si="56"/>
        <v>-1.5425888665325285E-2</v>
      </c>
      <c r="AF464">
        <f t="shared" si="56"/>
        <v>-9.0388671286535519E-4</v>
      </c>
      <c r="AG464">
        <f t="shared" si="56"/>
        <v>-1.5725518227305217E-2</v>
      </c>
      <c r="AH464">
        <f t="shared" si="56"/>
        <v>-1.0739614994934166E-2</v>
      </c>
      <c r="AI464">
        <f t="shared" si="56"/>
        <v>-2.6583961010190268E-3</v>
      </c>
      <c r="AJ464">
        <f t="shared" si="56"/>
        <v>-8.515283842794711E-3</v>
      </c>
      <c r="AK464">
        <f t="shared" si="56"/>
        <v>1.2557555462537101E-3</v>
      </c>
      <c r="AL464">
        <f t="shared" si="56"/>
        <v>-1.4121144555927128E-2</v>
      </c>
      <c r="AM464">
        <f t="shared" si="56"/>
        <v>-5.5492755112526741E-3</v>
      </c>
      <c r="AN464">
        <f t="shared" si="56"/>
        <v>4.2468480424684837E-3</v>
      </c>
      <c r="AO464">
        <f t="shared" si="56"/>
        <v>-6.0431654676258995E-3</v>
      </c>
      <c r="AP464">
        <f t="shared" si="56"/>
        <v>6.4061499039084688E-4</v>
      </c>
      <c r="AQ464">
        <f t="shared" si="56"/>
        <v>-2.7253668763102624E-2</v>
      </c>
      <c r="AR464">
        <f t="shared" si="56"/>
        <v>-4.8476454293629005E-3</v>
      </c>
      <c r="AS464">
        <f t="shared" si="56"/>
        <v>-1.0165864098448435E-2</v>
      </c>
      <c r="AT464">
        <f t="shared" si="56"/>
        <v>-1.2788778877887765E-2</v>
      </c>
      <c r="AU464">
        <f t="shared" si="56"/>
        <v>2.6809651474530832E-3</v>
      </c>
      <c r="AV464">
        <f t="shared" si="56"/>
        <v>-1.2438748586505885E-2</v>
      </c>
      <c r="AW464">
        <f t="shared" si="56"/>
        <v>-3.1874999999999966E-2</v>
      </c>
      <c r="AX464">
        <f t="shared" si="56"/>
        <v>1.0752688172043418E-3</v>
      </c>
      <c r="AY464">
        <f t="shared" si="56"/>
        <v>-1.1485217695095928E-2</v>
      </c>
      <c r="AZ464">
        <f t="shared" si="56"/>
        <v>-1.7120462046204585E-2</v>
      </c>
    </row>
    <row r="465" spans="1:52" x14ac:dyDescent="0.25">
      <c r="B465">
        <f t="shared" si="50"/>
        <v>2.547951693109216E-3</v>
      </c>
      <c r="C465">
        <f t="shared" si="56"/>
        <v>1.3605442176869975E-3</v>
      </c>
      <c r="D465">
        <f t="shared" si="56"/>
        <v>1.7231476163125294E-3</v>
      </c>
      <c r="E465">
        <f t="shared" si="56"/>
        <v>-7.1267816954239836E-3</v>
      </c>
      <c r="F465">
        <f t="shared" si="56"/>
        <v>-3.7022603273578216E-3</v>
      </c>
      <c r="G465">
        <f t="shared" si="56"/>
        <v>7.651625970518652E-3</v>
      </c>
      <c r="H465">
        <f t="shared" si="56"/>
        <v>5.4302422723474641E-3</v>
      </c>
      <c r="I465">
        <f t="shared" si="56"/>
        <v>9.5803535285386588E-3</v>
      </c>
      <c r="J465">
        <f t="shared" si="56"/>
        <v>-6.9418619065328155E-3</v>
      </c>
      <c r="K465">
        <f t="shared" si="56"/>
        <v>1.1385459533607619E-2</v>
      </c>
      <c r="L465">
        <f t="shared" si="56"/>
        <v>-7.0137577555974264E-3</v>
      </c>
      <c r="M465">
        <f t="shared" si="56"/>
        <v>1.5590200445434299E-2</v>
      </c>
      <c r="N465">
        <f t="shared" si="56"/>
        <v>1.1428571428571429E-3</v>
      </c>
      <c r="O465">
        <f t="shared" si="56"/>
        <v>6.6919473566808899E-3</v>
      </c>
      <c r="P465">
        <f t="shared" si="56"/>
        <v>3.8566243194192119E-3</v>
      </c>
      <c r="Q465">
        <f t="shared" si="56"/>
        <v>-5.2349168956941699E-3</v>
      </c>
      <c r="R465">
        <f t="shared" si="56"/>
        <v>4.0058622374206154E-2</v>
      </c>
      <c r="S465">
        <f t="shared" si="56"/>
        <v>3.1725888324873096E-3</v>
      </c>
      <c r="T465">
        <f t="shared" si="56"/>
        <v>-7.3228516045659338E-3</v>
      </c>
      <c r="U465">
        <f t="shared" si="56"/>
        <v>-9.2036814725890877E-3</v>
      </c>
      <c r="V465">
        <f t="shared" si="56"/>
        <v>2.5668738178870271E-3</v>
      </c>
      <c r="W465">
        <f t="shared" si="56"/>
        <v>-7.2612686669406932E-3</v>
      </c>
      <c r="X465">
        <f t="shared" si="56"/>
        <v>-8.1146875845279957E-4</v>
      </c>
      <c r="Y465">
        <f t="shared" si="56"/>
        <v>7.7713712709952939E-3</v>
      </c>
      <c r="Z465">
        <f t="shared" si="56"/>
        <v>-1.5633142261594617E-2</v>
      </c>
      <c r="AA465">
        <f t="shared" si="56"/>
        <v>-8.2485565026104021E-4</v>
      </c>
      <c r="AB465">
        <f t="shared" si="56"/>
        <v>-1.1400071250445325E-2</v>
      </c>
      <c r="AC465">
        <f t="shared" si="56"/>
        <v>9.1550036830475075E-3</v>
      </c>
      <c r="AD465">
        <f t="shared" si="56"/>
        <v>7.6187388555681631E-3</v>
      </c>
      <c r="AE465">
        <f t="shared" si="56"/>
        <v>1.3623978201634877E-3</v>
      </c>
      <c r="AF465">
        <f t="shared" si="56"/>
        <v>2.4125452352233233E-3</v>
      </c>
      <c r="AG465">
        <f t="shared" si="56"/>
        <v>1.4524328249818446E-3</v>
      </c>
      <c r="AH465">
        <f t="shared" si="56"/>
        <v>3.4821794346579621E-3</v>
      </c>
      <c r="AI465">
        <f t="shared" si="56"/>
        <v>-3.1097290093291367E-3</v>
      </c>
      <c r="AJ465">
        <f t="shared" si="56"/>
        <v>4.2942083241576494E-3</v>
      </c>
      <c r="AK465">
        <f t="shared" si="56"/>
        <v>3.344481605351099E-3</v>
      </c>
      <c r="AL465">
        <f t="shared" si="56"/>
        <v>-7.5386355069733445E-3</v>
      </c>
      <c r="AM465">
        <f t="shared" si="56"/>
        <v>1.0127105507905295E-2</v>
      </c>
      <c r="AN465">
        <f t="shared" si="56"/>
        <v>-1.3215276860049936E-3</v>
      </c>
      <c r="AO465">
        <f t="shared" si="56"/>
        <v>3.9085118702953101E-2</v>
      </c>
      <c r="AP465">
        <f t="shared" si="56"/>
        <v>1.9206145966708652E-3</v>
      </c>
      <c r="AQ465">
        <f t="shared" si="56"/>
        <v>-1.3854679802955664E-2</v>
      </c>
      <c r="AR465">
        <f t="shared" si="56"/>
        <v>-6.9589422407792534E-4</v>
      </c>
      <c r="AS465">
        <f t="shared" si="56"/>
        <v>-3.2432432432431741E-3</v>
      </c>
      <c r="AT465">
        <f t="shared" si="56"/>
        <v>7.9398244880901671E-3</v>
      </c>
      <c r="AU465">
        <f t="shared" si="56"/>
        <v>-1.0249554367201427E-2</v>
      </c>
      <c r="AV465">
        <f t="shared" si="56"/>
        <v>-3.4351145038167071E-3</v>
      </c>
      <c r="AW465">
        <f t="shared" si="56"/>
        <v>-9.6836668818592632E-3</v>
      </c>
      <c r="AX465">
        <f t="shared" si="56"/>
        <v>1.0383100608664488E-2</v>
      </c>
      <c r="AY465">
        <f t="shared" si="56"/>
        <v>-9.4539671320020609E-3</v>
      </c>
      <c r="AZ465">
        <f t="shared" si="56"/>
        <v>-6.7156348373557245E-3</v>
      </c>
    </row>
    <row r="466" spans="1:52" x14ac:dyDescent="0.25">
      <c r="B466">
        <f t="shared" si="50"/>
        <v>2.7153168814481626E-2</v>
      </c>
      <c r="C466">
        <f t="shared" si="56"/>
        <v>2.1059782608695808E-2</v>
      </c>
      <c r="D466">
        <f t="shared" si="56"/>
        <v>2.8096330275229391E-2</v>
      </c>
      <c r="E466">
        <f t="shared" si="56"/>
        <v>2.8711749149981199E-2</v>
      </c>
      <c r="F466">
        <f t="shared" si="56"/>
        <v>1.5450811656561772E-2</v>
      </c>
      <c r="G466">
        <f t="shared" si="56"/>
        <v>3.7520938023450578E-2</v>
      </c>
      <c r="H466">
        <f t="shared" si="56"/>
        <v>3.7390943082675529E-2</v>
      </c>
      <c r="I466">
        <f t="shared" si="56"/>
        <v>1.8978882651697407E-2</v>
      </c>
      <c r="J466">
        <f t="shared" si="56"/>
        <v>3.1581575333915882E-2</v>
      </c>
      <c r="K466">
        <f t="shared" si="56"/>
        <v>2.6854740268547495E-2</v>
      </c>
      <c r="L466">
        <f t="shared" si="56"/>
        <v>3.0969845150774184E-2</v>
      </c>
      <c r="M466">
        <f t="shared" si="56"/>
        <v>3.3771929824561356E-2</v>
      </c>
      <c r="N466">
        <f t="shared" si="56"/>
        <v>2.3972602739726026E-2</v>
      </c>
      <c r="O466">
        <f t="shared" si="56"/>
        <v>3.3458896521161047E-2</v>
      </c>
      <c r="P466">
        <f t="shared" si="56"/>
        <v>1.9435028248587623E-2</v>
      </c>
      <c r="Q466">
        <f t="shared" si="56"/>
        <v>2.2891724773056107E-2</v>
      </c>
      <c r="R466">
        <f t="shared" si="56"/>
        <v>3.2644434006575858E-2</v>
      </c>
      <c r="S466">
        <f t="shared" si="56"/>
        <v>1.6445287792536335E-2</v>
      </c>
      <c r="T466">
        <f t="shared" si="56"/>
        <v>2.8097201128227261E-2</v>
      </c>
      <c r="U466">
        <f t="shared" si="56"/>
        <v>3.2310177705977411E-2</v>
      </c>
      <c r="V466">
        <f t="shared" si="56"/>
        <v>2.8837083950950016E-2</v>
      </c>
      <c r="W466">
        <f t="shared" si="56"/>
        <v>1.9321004692244077E-2</v>
      </c>
      <c r="X466">
        <f t="shared" si="56"/>
        <v>2.2198159177043854E-2</v>
      </c>
      <c r="Y466">
        <f t="shared" si="56"/>
        <v>2.7611940298507446E-2</v>
      </c>
      <c r="Z466">
        <f t="shared" si="56"/>
        <v>3.6527263102170339E-2</v>
      </c>
      <c r="AA466">
        <f t="shared" si="56"/>
        <v>1.5960374243258069E-2</v>
      </c>
      <c r="AB466">
        <f t="shared" si="56"/>
        <v>1.8198198198198162E-2</v>
      </c>
      <c r="AC466">
        <f t="shared" si="56"/>
        <v>2.7945776850886294E-2</v>
      </c>
      <c r="AD466">
        <f t="shared" si="56"/>
        <v>1.7857142857142856E-2</v>
      </c>
      <c r="AE466">
        <f t="shared" si="56"/>
        <v>2.9591836734693878E-2</v>
      </c>
      <c r="AF466">
        <f t="shared" si="56"/>
        <v>3.4897713598074503E-2</v>
      </c>
      <c r="AG466">
        <f t="shared" si="56"/>
        <v>2.2480058013052938E-2</v>
      </c>
      <c r="AH466">
        <f t="shared" si="56"/>
        <v>1.7350479689732627E-2</v>
      </c>
      <c r="AI466">
        <f t="shared" si="56"/>
        <v>1.3591800356506163E-2</v>
      </c>
      <c r="AJ466">
        <f t="shared" si="56"/>
        <v>1.4472097357745786E-2</v>
      </c>
      <c r="AK466">
        <f t="shared" si="56"/>
        <v>3.2916666666666629E-2</v>
      </c>
      <c r="AL466">
        <f t="shared" si="56"/>
        <v>2.0888720091150809E-2</v>
      </c>
      <c r="AM466">
        <f t="shared" si="56"/>
        <v>3.1202046035805626E-2</v>
      </c>
      <c r="AN466">
        <f t="shared" si="56"/>
        <v>1.9319835913722362E-2</v>
      </c>
      <c r="AO466">
        <f t="shared" si="56"/>
        <v>3.0649205906937865E-3</v>
      </c>
      <c r="AP466">
        <f t="shared" si="56"/>
        <v>1.2779552715654964E-2</v>
      </c>
      <c r="AQ466">
        <f t="shared" si="56"/>
        <v>3.2781767093349984E-2</v>
      </c>
      <c r="AR466">
        <f t="shared" si="56"/>
        <v>3.4818941504178275E-2</v>
      </c>
      <c r="AS466">
        <f t="shared" si="56"/>
        <v>2.8199566160520582E-2</v>
      </c>
      <c r="AT466">
        <f t="shared" si="56"/>
        <v>2.5290215588723148E-2</v>
      </c>
      <c r="AU466">
        <f t="shared" si="56"/>
        <v>-3.1517334533993696E-3</v>
      </c>
      <c r="AV466">
        <f t="shared" si="56"/>
        <v>2.3745691306012975E-2</v>
      </c>
      <c r="AW466">
        <f t="shared" si="56"/>
        <v>2.086049543676655E-2</v>
      </c>
      <c r="AX466">
        <f t="shared" si="56"/>
        <v>2.6045357902197003E-2</v>
      </c>
      <c r="AY466">
        <f t="shared" si="56"/>
        <v>1.7795022745517836E-2</v>
      </c>
      <c r="AZ466">
        <f t="shared" si="56"/>
        <v>1.690259877456168E-2</v>
      </c>
    </row>
    <row r="467" spans="1:52" x14ac:dyDescent="0.25">
      <c r="B467">
        <f t="shared" si="50"/>
        <v>-1.9959896245331237E-3</v>
      </c>
      <c r="C467">
        <f t="shared" si="56"/>
        <v>8.6493679308049416E-3</v>
      </c>
      <c r="D467">
        <f t="shared" si="56"/>
        <v>5.5772448410482047E-4</v>
      </c>
      <c r="E467">
        <f t="shared" si="56"/>
        <v>3.6724201248610318E-4</v>
      </c>
      <c r="F467">
        <f t="shared" si="56"/>
        <v>3.0816640986130756E-3</v>
      </c>
      <c r="G467">
        <f t="shared" si="56"/>
        <v>4.4128726724787064E-3</v>
      </c>
      <c r="H467">
        <f t="shared" si="56"/>
        <v>-5.606728073688335E-3</v>
      </c>
      <c r="I467">
        <f t="shared" si="56"/>
        <v>-9.1815320041972715E-4</v>
      </c>
      <c r="J467">
        <f t="shared" si="56"/>
        <v>5.3242981606969712E-3</v>
      </c>
      <c r="K467">
        <f t="shared" si="56"/>
        <v>1.043455289922068E-2</v>
      </c>
      <c r="L467">
        <f t="shared" si="56"/>
        <v>-2.635046113306983E-3</v>
      </c>
      <c r="M467">
        <f t="shared" si="56"/>
        <v>-8.4853627492570492E-4</v>
      </c>
      <c r="N467">
        <f t="shared" si="56"/>
        <v>2.601263470828688E-3</v>
      </c>
      <c r="O467">
        <f t="shared" si="56"/>
        <v>1.2006861063464885E-2</v>
      </c>
      <c r="P467">
        <f t="shared" si="56"/>
        <v>-6.8720904455775271E-3</v>
      </c>
      <c r="Q467">
        <f t="shared" si="56"/>
        <v>3.7299035369775723E-3</v>
      </c>
      <c r="R467">
        <f t="shared" si="56"/>
        <v>2.7291335001137138E-3</v>
      </c>
      <c r="S467">
        <f t="shared" si="56"/>
        <v>-1.2445550715618459E-3</v>
      </c>
      <c r="T467">
        <f t="shared" si="56"/>
        <v>-5.4869684499313709E-3</v>
      </c>
      <c r="U467">
        <f t="shared" si="56"/>
        <v>-1.3693270735523617E-3</v>
      </c>
      <c r="V467">
        <f t="shared" si="56"/>
        <v>0</v>
      </c>
      <c r="W467">
        <f t="shared" si="56"/>
        <v>1.3539128080150868E-3</v>
      </c>
      <c r="X467">
        <f t="shared" si="56"/>
        <v>-1.3241525423728813E-3</v>
      </c>
      <c r="Y467">
        <f t="shared" si="56"/>
        <v>-5.0835148874364766E-3</v>
      </c>
      <c r="Z467">
        <f t="shared" si="56"/>
        <v>8.6823289070480959E-3</v>
      </c>
      <c r="AA467">
        <f t="shared" si="56"/>
        <v>2.1668472372697264E-3</v>
      </c>
      <c r="AB467">
        <f t="shared" si="56"/>
        <v>-5.6627145637940237E-3</v>
      </c>
      <c r="AC467">
        <f t="shared" si="56"/>
        <v>-1.1462771353215617E-2</v>
      </c>
      <c r="AD467">
        <f t="shared" si="56"/>
        <v>-3.3191085822664771E-3</v>
      </c>
      <c r="AE467">
        <f t="shared" si="56"/>
        <v>-1.2223323422530559E-2</v>
      </c>
      <c r="AF467">
        <f t="shared" si="56"/>
        <v>-3.1976744186046346E-3</v>
      </c>
      <c r="AG467">
        <f t="shared" si="56"/>
        <v>-6.7375886524822697E-3</v>
      </c>
      <c r="AH467">
        <f t="shared" si="56"/>
        <v>-6.0192616372393927E-4</v>
      </c>
      <c r="AI467">
        <f t="shared" si="56"/>
        <v>1.9784568036931944E-3</v>
      </c>
      <c r="AJ467">
        <f t="shared" si="56"/>
        <v>-2.5937533772830189E-3</v>
      </c>
      <c r="AK467">
        <f t="shared" si="56"/>
        <v>-4.9616780960064562E-2</v>
      </c>
      <c r="AL467">
        <f t="shared" si="56"/>
        <v>-1.0416666666666578E-2</v>
      </c>
      <c r="AM467">
        <f t="shared" si="56"/>
        <v>1.3392857142857142E-2</v>
      </c>
      <c r="AN467">
        <f t="shared" si="56"/>
        <v>-2.726210567311425E-3</v>
      </c>
      <c r="AO467">
        <f t="shared" si="56"/>
        <v>-8.3333333333333332E-3</v>
      </c>
      <c r="AP467">
        <f t="shared" si="56"/>
        <v>-1.5772870662460511E-2</v>
      </c>
      <c r="AQ467">
        <f t="shared" si="56"/>
        <v>-1.0882708585247952E-2</v>
      </c>
      <c r="AR467">
        <f t="shared" si="56"/>
        <v>-6.7294751009419835E-4</v>
      </c>
      <c r="AS467">
        <f t="shared" si="56"/>
        <v>3.1645569620252488E-3</v>
      </c>
      <c r="AT467">
        <f t="shared" si="56"/>
        <v>-7.399919126566927E-2</v>
      </c>
      <c r="AU467">
        <f t="shared" si="56"/>
        <v>2.1002710027100271E-2</v>
      </c>
      <c r="AV467">
        <f t="shared" si="56"/>
        <v>7.8563411896743953E-3</v>
      </c>
      <c r="AW467">
        <f t="shared" si="56"/>
        <v>-6.3856960408684551E-3</v>
      </c>
      <c r="AX467">
        <f t="shared" si="56"/>
        <v>-2.9355897081677538E-3</v>
      </c>
      <c r="AY467">
        <f t="shared" si="56"/>
        <v>-2.1471451733054221E-3</v>
      </c>
      <c r="AZ467">
        <f t="shared" si="56"/>
        <v>1.3089549137751826E-2</v>
      </c>
    </row>
    <row r="468" spans="1:52" x14ac:dyDescent="0.25">
      <c r="B468">
        <f t="shared" si="50"/>
        <v>2.933920731913293E-3</v>
      </c>
      <c r="C468">
        <f t="shared" si="56"/>
        <v>3.9577836411609129E-3</v>
      </c>
      <c r="D468">
        <f t="shared" si="56"/>
        <v>3.3444816053511389E-3</v>
      </c>
      <c r="E468">
        <f t="shared" si="56"/>
        <v>-3.6710719530090271E-4</v>
      </c>
      <c r="F468">
        <f t="shared" si="56"/>
        <v>8.2565284178188723E-3</v>
      </c>
      <c r="G468">
        <f t="shared" si="56"/>
        <v>-1.2858979854263861E-3</v>
      </c>
      <c r="H468">
        <f t="shared" si="56"/>
        <v>1.3290374546918979E-2</v>
      </c>
      <c r="I468">
        <f t="shared" si="56"/>
        <v>1.3653669423657607E-2</v>
      </c>
      <c r="J468">
        <f t="shared" si="56"/>
        <v>-7.9441502166586013E-3</v>
      </c>
      <c r="K468">
        <f t="shared" si="56"/>
        <v>6.9281045751633389E-3</v>
      </c>
      <c r="L468">
        <f t="shared" si="56"/>
        <v>1.8494055482166146E-3</v>
      </c>
      <c r="M468">
        <f t="shared" ref="C468:AZ473" si="57">IF(M229="","",(M230-M229)/M229)</f>
        <v>-1.1889596602972447E-2</v>
      </c>
      <c r="N468">
        <f t="shared" si="57"/>
        <v>-1.4825796886582653E-3</v>
      </c>
      <c r="O468">
        <f t="shared" si="57"/>
        <v>1.2923728813559309E-2</v>
      </c>
      <c r="P468">
        <f t="shared" si="57"/>
        <v>-1.1160714285714286E-2</v>
      </c>
      <c r="Q468">
        <f t="shared" si="57"/>
        <v>7.0476678626345095E-3</v>
      </c>
      <c r="R468">
        <f t="shared" si="57"/>
        <v>4.4227716035382175E-3</v>
      </c>
      <c r="S468">
        <f t="shared" si="57"/>
        <v>4.6728971962616819E-3</v>
      </c>
      <c r="T468">
        <f t="shared" si="57"/>
        <v>1.6763925729442953E-2</v>
      </c>
      <c r="U468">
        <f t="shared" si="57"/>
        <v>1.9784524975514195E-2</v>
      </c>
      <c r="V468">
        <f t="shared" si="57"/>
        <v>1.270464963981662E-2</v>
      </c>
      <c r="W468">
        <f t="shared" si="57"/>
        <v>1.13574905354246E-2</v>
      </c>
      <c r="X468">
        <f t="shared" si="57"/>
        <v>9.0161760806152218E-3</v>
      </c>
      <c r="Y468">
        <f t="shared" si="57"/>
        <v>5.3527980535279527E-3</v>
      </c>
      <c r="Z468">
        <f t="shared" si="57"/>
        <v>1.2658227848101266E-2</v>
      </c>
      <c r="AA468">
        <f t="shared" si="57"/>
        <v>-9.0540540540540778E-3</v>
      </c>
      <c r="AB468">
        <f t="shared" si="57"/>
        <v>4.9830930770599956E-3</v>
      </c>
      <c r="AC468">
        <f t="shared" si="57"/>
        <v>7.9014879425346792E-3</v>
      </c>
      <c r="AD468">
        <f t="shared" si="57"/>
        <v>1.4272121788772598E-3</v>
      </c>
      <c r="AE468">
        <f t="shared" si="57"/>
        <v>1.5384615384615385E-2</v>
      </c>
      <c r="AF468">
        <f t="shared" si="57"/>
        <v>5.8326042578020205E-4</v>
      </c>
      <c r="AG468">
        <f t="shared" si="57"/>
        <v>6.7832916815423064E-3</v>
      </c>
      <c r="AH468">
        <f t="shared" si="57"/>
        <v>-6.6251756675367477E-3</v>
      </c>
      <c r="AI468">
        <f t="shared" si="57"/>
        <v>8.9951733216322195E-3</v>
      </c>
      <c r="AJ468">
        <f t="shared" si="57"/>
        <v>1.7986780799653292E-2</v>
      </c>
      <c r="AK468">
        <f t="shared" si="57"/>
        <v>1.6977928692700638E-3</v>
      </c>
      <c r="AL468">
        <f t="shared" si="57"/>
        <v>-7.5187969924823776E-4</v>
      </c>
      <c r="AM468">
        <f t="shared" si="57"/>
        <v>1.6642192853646598E-2</v>
      </c>
      <c r="AN468">
        <f t="shared" si="57"/>
        <v>1.653215308513405E-2</v>
      </c>
      <c r="AO468">
        <f t="shared" si="57"/>
        <v>-2.1848739495798318E-2</v>
      </c>
      <c r="AP468">
        <f t="shared" si="57"/>
        <v>1.0897435897435836E-2</v>
      </c>
      <c r="AQ468">
        <f t="shared" si="57"/>
        <v>-7.3349633251833047E-3</v>
      </c>
      <c r="AR468">
        <f t="shared" si="57"/>
        <v>5.3872053872053918E-3</v>
      </c>
      <c r="AS468">
        <f t="shared" si="57"/>
        <v>2.1030494216613643E-3</v>
      </c>
      <c r="AT468">
        <f t="shared" si="57"/>
        <v>3.9301310043668367E-3</v>
      </c>
      <c r="AU468">
        <f t="shared" si="57"/>
        <v>1.3050210130502102E-2</v>
      </c>
      <c r="AV468">
        <f t="shared" si="57"/>
        <v>5.9391239792131508E-3</v>
      </c>
      <c r="AW468">
        <f t="shared" si="57"/>
        <v>-1.2853470437017265E-3</v>
      </c>
      <c r="AX468">
        <f t="shared" si="57"/>
        <v>1.0564599930723924E-2</v>
      </c>
      <c r="AY468">
        <f t="shared" si="57"/>
        <v>1.712629545055396E-3</v>
      </c>
      <c r="AZ468">
        <f t="shared" si="57"/>
        <v>1.2305168170631695E-2</v>
      </c>
    </row>
    <row r="469" spans="1:52" x14ac:dyDescent="0.25">
      <c r="B469">
        <f t="shared" si="50"/>
        <v>2.4995558387295928E-3</v>
      </c>
      <c r="C469">
        <f t="shared" si="57"/>
        <v>-6.5703022339023867E-4</v>
      </c>
      <c r="D469">
        <f t="shared" si="57"/>
        <v>3.8888888888888259E-3</v>
      </c>
      <c r="E469">
        <f t="shared" si="57"/>
        <v>6.2431142122658413E-3</v>
      </c>
      <c r="F469">
        <f t="shared" si="57"/>
        <v>1.1426394972386211E-2</v>
      </c>
      <c r="G469">
        <f t="shared" si="57"/>
        <v>-7.4034334763948256E-3</v>
      </c>
      <c r="H469">
        <f t="shared" si="57"/>
        <v>3.1796502384738132E-3</v>
      </c>
      <c r="I469">
        <f t="shared" si="57"/>
        <v>2.460821137158399E-3</v>
      </c>
      <c r="J469">
        <f t="shared" si="57"/>
        <v>8.1290948798835444E-3</v>
      </c>
      <c r="K469">
        <f t="shared" si="57"/>
        <v>-9.9961054134751811E-3</v>
      </c>
      <c r="L469">
        <f t="shared" si="57"/>
        <v>1.0284810126582368E-2</v>
      </c>
      <c r="M469">
        <f t="shared" si="57"/>
        <v>1.5040825096691019E-2</v>
      </c>
      <c r="N469">
        <f t="shared" si="57"/>
        <v>1.0393466963622866E-2</v>
      </c>
      <c r="O469">
        <f t="shared" si="57"/>
        <v>-1.7151223593390511E-2</v>
      </c>
      <c r="P469">
        <f t="shared" si="57"/>
        <v>9.0293453724604959E-3</v>
      </c>
      <c r="Q469">
        <f t="shared" si="57"/>
        <v>8.3980150146328609E-3</v>
      </c>
      <c r="R469">
        <f t="shared" si="57"/>
        <v>1.6032516653494411E-2</v>
      </c>
      <c r="S469">
        <f t="shared" si="57"/>
        <v>2.790697674418534E-3</v>
      </c>
      <c r="T469">
        <f t="shared" si="57"/>
        <v>2.9218407596786093E-3</v>
      </c>
      <c r="U469">
        <f t="shared" si="57"/>
        <v>-8.2597003457549265E-3</v>
      </c>
      <c r="V469">
        <f t="shared" si="57"/>
        <v>4.5266425245733127E-3</v>
      </c>
      <c r="W469">
        <f t="shared" si="57"/>
        <v>6.6844919786092458E-4</v>
      </c>
      <c r="X469">
        <f t="shared" si="57"/>
        <v>1.3403416557161629E-2</v>
      </c>
      <c r="Y469">
        <f t="shared" si="57"/>
        <v>1.2947725072603984E-2</v>
      </c>
      <c r="Z469">
        <f t="shared" si="57"/>
        <v>-7.4999999999999286E-3</v>
      </c>
      <c r="AA469">
        <f t="shared" si="57"/>
        <v>-2.1137324423837409E-2</v>
      </c>
      <c r="AB469">
        <f t="shared" si="57"/>
        <v>-1.8239773330972219E-2</v>
      </c>
      <c r="AC469">
        <f t="shared" si="57"/>
        <v>2.0362451639170412E-4</v>
      </c>
      <c r="AD469">
        <f t="shared" si="57"/>
        <v>2.8503562945368173E-3</v>
      </c>
      <c r="AE469">
        <f t="shared" si="57"/>
        <v>1.2187088274044796E-2</v>
      </c>
      <c r="AF469">
        <f t="shared" si="57"/>
        <v>2.3316817254444271E-3</v>
      </c>
      <c r="AG469">
        <f t="shared" si="57"/>
        <v>1.099290780141844E-2</v>
      </c>
      <c r="AH469">
        <f t="shared" si="57"/>
        <v>3.4357316087308349E-3</v>
      </c>
      <c r="AI469">
        <f t="shared" si="57"/>
        <v>-3.5007610350076032E-2</v>
      </c>
      <c r="AJ469">
        <f t="shared" si="57"/>
        <v>1.1176157530601383E-2</v>
      </c>
      <c r="AK469">
        <f t="shared" si="57"/>
        <v>-1.6949152542374024E-3</v>
      </c>
      <c r="AL469">
        <f t="shared" si="57"/>
        <v>-1.2791572610985699E-2</v>
      </c>
      <c r="AM469">
        <f t="shared" si="57"/>
        <v>-1.8777082330284064E-2</v>
      </c>
      <c r="AN469">
        <f t="shared" si="57"/>
        <v>-9.4762453579203283E-3</v>
      </c>
      <c r="AO469">
        <f t="shared" si="57"/>
        <v>1.7468499427262314E-2</v>
      </c>
      <c r="AP469">
        <f t="shared" si="57"/>
        <v>-1.2682308180088787E-2</v>
      </c>
      <c r="AQ469">
        <f t="shared" si="57"/>
        <v>-9.2364532019707931E-4</v>
      </c>
      <c r="AR469">
        <f t="shared" si="57"/>
        <v>-7.3677160080374707E-3</v>
      </c>
      <c r="AS469">
        <f t="shared" si="57"/>
        <v>7.8698845750263449E-3</v>
      </c>
      <c r="AT469">
        <f t="shared" si="57"/>
        <v>1.1309264897781619E-2</v>
      </c>
      <c r="AU469">
        <f t="shared" si="57"/>
        <v>2.6200873362445414E-3</v>
      </c>
      <c r="AV469">
        <f t="shared" si="57"/>
        <v>0</v>
      </c>
      <c r="AW469">
        <f t="shared" si="57"/>
        <v>2.5740025740026103E-3</v>
      </c>
      <c r="AX469">
        <f t="shared" si="57"/>
        <v>-6.8551842330761181E-4</v>
      </c>
      <c r="AY469">
        <f t="shared" si="57"/>
        <v>-2.8538862829336716E-2</v>
      </c>
      <c r="AZ469">
        <f t="shared" si="57"/>
        <v>-1.1142625607779521E-2</v>
      </c>
    </row>
    <row r="470" spans="1:52" x14ac:dyDescent="0.25">
      <c r="B470">
        <f t="shared" si="50"/>
        <v>-4.109706240031233E-3</v>
      </c>
      <c r="C470">
        <f t="shared" si="57"/>
        <v>-3.9447731755423692E-3</v>
      </c>
      <c r="D470">
        <f t="shared" si="57"/>
        <v>-1.6048699501936787E-2</v>
      </c>
      <c r="E470">
        <f t="shared" si="57"/>
        <v>-8.394160583941648E-3</v>
      </c>
      <c r="F470">
        <f t="shared" si="57"/>
        <v>7.1549614008660414E-3</v>
      </c>
      <c r="G470">
        <f t="shared" si="57"/>
        <v>-1.0593449356826332E-2</v>
      </c>
      <c r="H470">
        <f t="shared" si="57"/>
        <v>-6.7353407290016518E-3</v>
      </c>
      <c r="I470">
        <f t="shared" si="57"/>
        <v>-2.5839793281653745E-4</v>
      </c>
      <c r="J470">
        <f t="shared" si="57"/>
        <v>-1.4442171139728553E-3</v>
      </c>
      <c r="K470">
        <f t="shared" si="57"/>
        <v>-1.4424337791765311E-3</v>
      </c>
      <c r="L470">
        <f t="shared" si="57"/>
        <v>-3.3933698773166571E-3</v>
      </c>
      <c r="M470">
        <f t="shared" si="57"/>
        <v>8.0440304826418542E-3</v>
      </c>
      <c r="N470">
        <f t="shared" si="57"/>
        <v>-1.2123438648052902E-2</v>
      </c>
      <c r="O470">
        <f t="shared" si="57"/>
        <v>-6.1715258565652083E-3</v>
      </c>
      <c r="P470">
        <f t="shared" si="57"/>
        <v>-5.8165548098434517E-3</v>
      </c>
      <c r="Q470">
        <f t="shared" si="57"/>
        <v>-3.7854889589905003E-3</v>
      </c>
      <c r="R470">
        <f t="shared" si="57"/>
        <v>-3.0003333703744858E-3</v>
      </c>
      <c r="S470">
        <f t="shared" si="57"/>
        <v>9.2764378478664197E-3</v>
      </c>
      <c r="T470">
        <f t="shared" si="57"/>
        <v>-3.0173759234211452E-3</v>
      </c>
      <c r="U470">
        <f t="shared" si="57"/>
        <v>2.324230098779695E-3</v>
      </c>
      <c r="V470">
        <f t="shared" si="57"/>
        <v>1.0299987125015873E-3</v>
      </c>
      <c r="W470">
        <f t="shared" si="57"/>
        <v>-7.0808283233133092E-3</v>
      </c>
      <c r="X470">
        <f t="shared" si="57"/>
        <v>-7.7800829875518673E-3</v>
      </c>
      <c r="Y470">
        <f t="shared" si="57"/>
        <v>1.1946004061642401E-3</v>
      </c>
      <c r="Z470">
        <f t="shared" si="57"/>
        <v>-8.5642317380353501E-3</v>
      </c>
      <c r="AA470">
        <f t="shared" si="57"/>
        <v>0</v>
      </c>
      <c r="AB470">
        <f t="shared" si="57"/>
        <v>-1.4430014430014122E-3</v>
      </c>
      <c r="AC470">
        <f t="shared" si="57"/>
        <v>-1.0179153094462541E-3</v>
      </c>
      <c r="AD470">
        <f t="shared" si="57"/>
        <v>-1.7369335228169904E-3</v>
      </c>
      <c r="AE470">
        <f t="shared" si="57"/>
        <v>-1.3016596160104133E-2</v>
      </c>
      <c r="AF470">
        <f t="shared" si="57"/>
        <v>2.9078220412904945E-4</v>
      </c>
      <c r="AG470">
        <f t="shared" si="57"/>
        <v>0</v>
      </c>
      <c r="AH470">
        <f t="shared" si="57"/>
        <v>4.0281973816717592E-3</v>
      </c>
      <c r="AI470">
        <f t="shared" si="57"/>
        <v>-6.083821541234765E-3</v>
      </c>
      <c r="AJ470">
        <f t="shared" si="57"/>
        <v>-9.052631578947392E-3</v>
      </c>
      <c r="AK470">
        <f t="shared" si="57"/>
        <v>-2.2071307300509321E-2</v>
      </c>
      <c r="AL470">
        <f t="shared" si="57"/>
        <v>-5.7164634146340924E-3</v>
      </c>
      <c r="AM470">
        <f t="shared" si="57"/>
        <v>-6.8694798822374874E-3</v>
      </c>
      <c r="AN470">
        <f t="shared" si="57"/>
        <v>5.1712992889463519E-3</v>
      </c>
      <c r="AO470">
        <f t="shared" si="57"/>
        <v>1.125809175344779E-3</v>
      </c>
      <c r="AP470">
        <f t="shared" si="57"/>
        <v>1.0918432883750884E-2</v>
      </c>
      <c r="AQ470">
        <f t="shared" si="57"/>
        <v>-2.157164869029241E-3</v>
      </c>
      <c r="AR470">
        <f t="shared" si="57"/>
        <v>1.0121457489878567E-2</v>
      </c>
      <c r="AS470">
        <f t="shared" si="57"/>
        <v>-1.1972930765226467E-2</v>
      </c>
      <c r="AT470">
        <f t="shared" si="57"/>
        <v>-1.2903225806452103E-3</v>
      </c>
      <c r="AU470">
        <f t="shared" si="57"/>
        <v>-6.9686411149825784E-3</v>
      </c>
      <c r="AV470">
        <f t="shared" si="57"/>
        <v>-7.0110701107010233E-3</v>
      </c>
      <c r="AW470">
        <f t="shared" si="57"/>
        <v>-1.155327342747119E-2</v>
      </c>
      <c r="AX470">
        <f t="shared" si="57"/>
        <v>-4.4589264277140302E-3</v>
      </c>
      <c r="AY470">
        <f t="shared" si="57"/>
        <v>-2.9332129963898852E-2</v>
      </c>
      <c r="AZ470">
        <f t="shared" si="57"/>
        <v>-1.0448678549477671E-2</v>
      </c>
    </row>
    <row r="471" spans="1:52" x14ac:dyDescent="0.25">
      <c r="B471">
        <f t="shared" si="50"/>
        <v>-1.0376493039895242E-2</v>
      </c>
      <c r="C471">
        <f t="shared" si="57"/>
        <v>-1.254125412541258E-2</v>
      </c>
      <c r="D471">
        <f t="shared" si="57"/>
        <v>-1.0123734533183415E-2</v>
      </c>
      <c r="E471">
        <f t="shared" si="57"/>
        <v>-1.7666543982333499E-2</v>
      </c>
      <c r="F471">
        <f t="shared" si="57"/>
        <v>-8.9736399326976156E-3</v>
      </c>
      <c r="G471">
        <f t="shared" si="57"/>
        <v>6.9922429804435762E-3</v>
      </c>
      <c r="H471">
        <f t="shared" si="57"/>
        <v>-1.9545273234942071E-2</v>
      </c>
      <c r="I471">
        <f t="shared" si="57"/>
        <v>-4.9108296717498062E-3</v>
      </c>
      <c r="J471">
        <f t="shared" si="57"/>
        <v>-1.4342533445823764E-2</v>
      </c>
      <c r="K471">
        <f t="shared" si="57"/>
        <v>1.3525935653315764E-2</v>
      </c>
      <c r="L471">
        <f t="shared" si="57"/>
        <v>-1.6238868517548424E-2</v>
      </c>
      <c r="M471">
        <f t="shared" si="57"/>
        <v>7.9798404031919609E-3</v>
      </c>
      <c r="N471">
        <f t="shared" si="57"/>
        <v>-1.1156563778356265E-3</v>
      </c>
      <c r="O471">
        <f t="shared" si="57"/>
        <v>6.4239828693789533E-3</v>
      </c>
      <c r="P471">
        <f t="shared" si="57"/>
        <v>-1.305130513051295E-2</v>
      </c>
      <c r="Q471">
        <f t="shared" si="57"/>
        <v>-6.3331222292590241E-3</v>
      </c>
      <c r="R471">
        <f t="shared" si="57"/>
        <v>-5.0156041016495767E-3</v>
      </c>
      <c r="S471">
        <f t="shared" si="57"/>
        <v>-8.8848039215685577E-3</v>
      </c>
      <c r="T471">
        <f t="shared" si="57"/>
        <v>-1.3358380296388927E-2</v>
      </c>
      <c r="U471">
        <f t="shared" si="57"/>
        <v>3.2850241545894394E-3</v>
      </c>
      <c r="V471">
        <f t="shared" si="57"/>
        <v>-1.5819935691318378E-2</v>
      </c>
      <c r="W471">
        <f t="shared" si="57"/>
        <v>-9.8223896663077216E-3</v>
      </c>
      <c r="X471">
        <f t="shared" si="57"/>
        <v>-9.9320439100888652E-3</v>
      </c>
      <c r="Y471">
        <f t="shared" si="57"/>
        <v>-1.5034005488605239E-2</v>
      </c>
      <c r="Z471">
        <f t="shared" si="57"/>
        <v>-1.2703252032520325E-2</v>
      </c>
      <c r="AA471">
        <f t="shared" si="57"/>
        <v>-2.5076623014768295E-3</v>
      </c>
      <c r="AB471">
        <f t="shared" si="57"/>
        <v>-7.2254335260115354E-3</v>
      </c>
      <c r="AC471">
        <f t="shared" si="57"/>
        <v>-1.1208477684939882E-2</v>
      </c>
      <c r="AD471">
        <f t="shared" si="57"/>
        <v>-1.0756089844985764E-2</v>
      </c>
      <c r="AE471">
        <f t="shared" si="57"/>
        <v>-3.956478733926805E-3</v>
      </c>
      <c r="AF471">
        <f t="shared" si="57"/>
        <v>-1.3953488372092933E-2</v>
      </c>
      <c r="AG471">
        <f t="shared" si="57"/>
        <v>-6.3135741844966677E-3</v>
      </c>
      <c r="AH471">
        <f t="shared" si="57"/>
        <v>-1.7652958876629942E-2</v>
      </c>
      <c r="AI471">
        <f t="shared" si="57"/>
        <v>-2.2670596236681025E-3</v>
      </c>
      <c r="AJ471">
        <f t="shared" si="57"/>
        <v>-9.5602294455064511E-4</v>
      </c>
      <c r="AK471">
        <f t="shared" si="57"/>
        <v>-3.0381944444444571E-3</v>
      </c>
      <c r="AL471">
        <f t="shared" si="57"/>
        <v>-3.4495975469528502E-3</v>
      </c>
      <c r="AM471">
        <f t="shared" si="57"/>
        <v>-8.8932806324110679E-3</v>
      </c>
      <c r="AN471">
        <f t="shared" si="57"/>
        <v>-1.5434083601286758E-3</v>
      </c>
      <c r="AO471">
        <f t="shared" si="57"/>
        <v>-7.5906662918189486E-3</v>
      </c>
      <c r="AP471">
        <f t="shared" si="57"/>
        <v>-1.2706480304955537E-2</v>
      </c>
      <c r="AQ471">
        <f t="shared" si="57"/>
        <v>-4.2927733168622709E-2</v>
      </c>
      <c r="AR471">
        <f t="shared" si="57"/>
        <v>5.3440213760855091E-3</v>
      </c>
      <c r="AS471">
        <f t="shared" si="57"/>
        <v>-1.5806111696523254E-3</v>
      </c>
      <c r="AT471">
        <f t="shared" si="57"/>
        <v>-1.6795865633074839E-2</v>
      </c>
      <c r="AU471">
        <f t="shared" si="57"/>
        <v>-2.631578947368421E-3</v>
      </c>
      <c r="AV471">
        <f t="shared" si="57"/>
        <v>-2.1181716833890914E-2</v>
      </c>
      <c r="AW471">
        <f t="shared" si="57"/>
        <v>-3.1168831168831242E-2</v>
      </c>
      <c r="AX471">
        <f t="shared" si="57"/>
        <v>-8.9577950043065648E-3</v>
      </c>
      <c r="AY471">
        <f t="shared" si="57"/>
        <v>-1.4411901441190249E-2</v>
      </c>
      <c r="AZ471">
        <f t="shared" si="57"/>
        <v>-1.863354037267078E-2</v>
      </c>
    </row>
    <row r="472" spans="1:52" x14ac:dyDescent="0.25">
      <c r="B472">
        <f t="shared" si="50"/>
        <v>1.2354788604451558E-2</v>
      </c>
      <c r="C472">
        <f t="shared" si="57"/>
        <v>1.2032085561497402E-2</v>
      </c>
      <c r="D472">
        <f t="shared" si="57"/>
        <v>3.4090909090908768E-3</v>
      </c>
      <c r="E472">
        <f t="shared" si="57"/>
        <v>1.6110902959910123E-2</v>
      </c>
      <c r="F472">
        <f t="shared" si="57"/>
        <v>7.1684587813619213E-3</v>
      </c>
      <c r="G472">
        <f t="shared" si="57"/>
        <v>5.7502441141369333E-3</v>
      </c>
      <c r="H472">
        <f t="shared" si="57"/>
        <v>1.4239218877135883E-2</v>
      </c>
      <c r="I472">
        <f t="shared" si="57"/>
        <v>5.9740259740259745E-3</v>
      </c>
      <c r="J472">
        <f t="shared" si="57"/>
        <v>1.9075568598679413E-2</v>
      </c>
      <c r="K472">
        <f t="shared" si="57"/>
        <v>5.1826898160156902E-4</v>
      </c>
      <c r="L472">
        <f t="shared" si="57"/>
        <v>1.9968051118210862E-2</v>
      </c>
      <c r="M472">
        <f t="shared" si="57"/>
        <v>1.416666666666669E-2</v>
      </c>
      <c r="N472">
        <f t="shared" si="57"/>
        <v>7.0737155621742364E-3</v>
      </c>
      <c r="O472">
        <f t="shared" si="57"/>
        <v>5.5319148936169788E-3</v>
      </c>
      <c r="P472">
        <f t="shared" si="57"/>
        <v>1.6415868673050588E-2</v>
      </c>
      <c r="Q472">
        <f t="shared" si="57"/>
        <v>1.3129381771829205E-2</v>
      </c>
      <c r="R472">
        <f t="shared" si="57"/>
        <v>8.1774392293043584E-3</v>
      </c>
      <c r="S472">
        <f t="shared" si="57"/>
        <v>3.8639876352395672E-2</v>
      </c>
      <c r="T472">
        <f t="shared" si="57"/>
        <v>1.4808546646921847E-2</v>
      </c>
      <c r="U472">
        <f t="shared" si="57"/>
        <v>-2.0030816640986149E-2</v>
      </c>
      <c r="V472">
        <f t="shared" si="57"/>
        <v>1.9341348667015212E-2</v>
      </c>
      <c r="W472">
        <f t="shared" si="57"/>
        <v>1.1142818317706117E-2</v>
      </c>
      <c r="X472">
        <f t="shared" si="57"/>
        <v>1.6631467793030624E-2</v>
      </c>
      <c r="Y472">
        <f t="shared" si="57"/>
        <v>2.1926105390672346E-2</v>
      </c>
      <c r="Z472">
        <f t="shared" si="57"/>
        <v>1.2866700977869275E-2</v>
      </c>
      <c r="AA472">
        <f t="shared" si="57"/>
        <v>7.9608938547487077E-3</v>
      </c>
      <c r="AB472">
        <f t="shared" si="57"/>
        <v>2.001455604075681E-3</v>
      </c>
      <c r="AC472">
        <f t="shared" si="57"/>
        <v>8.5531739488871276E-3</v>
      </c>
      <c r="AD472">
        <f t="shared" si="57"/>
        <v>2.0946594179724977E-2</v>
      </c>
      <c r="AE472">
        <f t="shared" si="57"/>
        <v>2.0191989407480966E-2</v>
      </c>
      <c r="AF472">
        <f t="shared" si="57"/>
        <v>2.3290094339622616E-2</v>
      </c>
      <c r="AG472">
        <f t="shared" si="57"/>
        <v>1.2707377338510413E-2</v>
      </c>
      <c r="AH472">
        <f t="shared" si="57"/>
        <v>3.6961404941801147E-2</v>
      </c>
      <c r="AI472">
        <f t="shared" si="57"/>
        <v>6.5894114973869058E-3</v>
      </c>
      <c r="AJ472">
        <f t="shared" si="57"/>
        <v>5.7416267942583489E-3</v>
      </c>
      <c r="AK472">
        <f t="shared" si="57"/>
        <v>7.4009577710057338E-3</v>
      </c>
      <c r="AL472">
        <f t="shared" si="57"/>
        <v>-1.1538461538461975E-3</v>
      </c>
      <c r="AM472">
        <f t="shared" si="57"/>
        <v>6.4805583250249254E-3</v>
      </c>
      <c r="AN472">
        <f t="shared" si="57"/>
        <v>1.2881617931216461E-4</v>
      </c>
      <c r="AO472">
        <f t="shared" si="57"/>
        <v>7.0821529745042494E-3</v>
      </c>
      <c r="AP472">
        <f t="shared" si="57"/>
        <v>2.3166023166023186E-2</v>
      </c>
      <c r="AQ472">
        <f t="shared" si="57"/>
        <v>1.9683768957728373E-2</v>
      </c>
      <c r="AR472">
        <f t="shared" si="57"/>
        <v>1.8604651162790656E-2</v>
      </c>
      <c r="AS472">
        <f t="shared" si="57"/>
        <v>1.3720316622691376E-2</v>
      </c>
      <c r="AT472">
        <f t="shared" si="57"/>
        <v>1.8834866403854501E-2</v>
      </c>
      <c r="AU472">
        <f t="shared" si="57"/>
        <v>-1.0773966578715918E-2</v>
      </c>
      <c r="AV472">
        <f t="shared" si="57"/>
        <v>1.8602885345482288E-2</v>
      </c>
      <c r="AW472">
        <f t="shared" si="57"/>
        <v>1.3404825737265416E-2</v>
      </c>
      <c r="AX472">
        <f t="shared" si="57"/>
        <v>1.1646097688162728E-2</v>
      </c>
      <c r="AY472">
        <f t="shared" si="57"/>
        <v>4.339622641509442E-2</v>
      </c>
      <c r="AZ472">
        <f t="shared" si="57"/>
        <v>1.3502109704641363E-2</v>
      </c>
    </row>
    <row r="473" spans="1:52" x14ac:dyDescent="0.25">
      <c r="B473">
        <f t="shared" si="50"/>
        <v>8.6944005487976286E-3</v>
      </c>
      <c r="C473">
        <f t="shared" si="57"/>
        <v>3.9630118890356296E-3</v>
      </c>
      <c r="D473">
        <f t="shared" si="57"/>
        <v>1.6987542468856816E-3</v>
      </c>
      <c r="E473">
        <f t="shared" si="57"/>
        <v>1.0324483775811251E-2</v>
      </c>
      <c r="F473">
        <f t="shared" si="57"/>
        <v>1.1425360554410981E-2</v>
      </c>
      <c r="G473">
        <f t="shared" si="57"/>
        <v>1.4670981661272916E-2</v>
      </c>
      <c r="H473">
        <f t="shared" si="57"/>
        <v>1.7649418371439941E-2</v>
      </c>
      <c r="I473">
        <f t="shared" si="57"/>
        <v>5.1639555899819257E-4</v>
      </c>
      <c r="J473">
        <f t="shared" si="57"/>
        <v>8.0393568514519047E-3</v>
      </c>
      <c r="K473">
        <f t="shared" si="57"/>
        <v>9.0650090650090647E-3</v>
      </c>
      <c r="L473">
        <f t="shared" si="57"/>
        <v>6.7867397546331658E-3</v>
      </c>
      <c r="M473">
        <f t="shared" si="57"/>
        <v>1.2736236647493814E-2</v>
      </c>
      <c r="N473">
        <f t="shared" si="57"/>
        <v>1.4048059149722736E-2</v>
      </c>
      <c r="O473">
        <f t="shared" si="57"/>
        <v>1.5446466356326788E-2</v>
      </c>
      <c r="P473">
        <f t="shared" si="57"/>
        <v>9.4212651413189512E-3</v>
      </c>
      <c r="Q473">
        <f t="shared" si="57"/>
        <v>3.1706089582284797E-2</v>
      </c>
      <c r="R473">
        <f t="shared" ref="C473:AZ475" si="58">IF(R234="","",(R235-R234)/R234)</f>
        <v>4.4444444444444444E-3</v>
      </c>
      <c r="S473">
        <f t="shared" si="58"/>
        <v>-2.380952380952415E-3</v>
      </c>
      <c r="T473">
        <f t="shared" si="58"/>
        <v>1.3133208255159528E-2</v>
      </c>
      <c r="U473">
        <f t="shared" si="58"/>
        <v>1.6705974842767288E-2</v>
      </c>
      <c r="V473">
        <f t="shared" si="58"/>
        <v>7.9487179487180062E-3</v>
      </c>
      <c r="W473">
        <f t="shared" si="58"/>
        <v>4.4348877838999911E-3</v>
      </c>
      <c r="X473">
        <f t="shared" si="58"/>
        <v>0</v>
      </c>
      <c r="Y473">
        <f t="shared" si="58"/>
        <v>7.1123755334280975E-3</v>
      </c>
      <c r="Z473">
        <f t="shared" si="58"/>
        <v>0</v>
      </c>
      <c r="AA473">
        <f t="shared" si="58"/>
        <v>1.3301926008036494E-2</v>
      </c>
      <c r="AB473">
        <f t="shared" si="58"/>
        <v>1.4890139822044676E-2</v>
      </c>
      <c r="AC473">
        <f t="shared" si="58"/>
        <v>1.6654746091754321E-2</v>
      </c>
      <c r="AD473">
        <f t="shared" si="58"/>
        <v>-6.1080657791699293E-3</v>
      </c>
      <c r="AE473">
        <f t="shared" si="58"/>
        <v>8.1116158338741078E-3</v>
      </c>
      <c r="AF473">
        <f t="shared" si="58"/>
        <v>5.7620282339382236E-3</v>
      </c>
      <c r="AG473">
        <f t="shared" si="58"/>
        <v>4.1826420355524571E-3</v>
      </c>
      <c r="AH473">
        <f t="shared" si="58"/>
        <v>7.6801890508074152E-3</v>
      </c>
      <c r="AI473">
        <f t="shared" si="58"/>
        <v>1.6704288939051869E-2</v>
      </c>
      <c r="AJ473">
        <f t="shared" si="58"/>
        <v>-1.4589280050745274E-2</v>
      </c>
      <c r="AK473">
        <f t="shared" si="58"/>
        <v>8.6430423509074889E-3</v>
      </c>
      <c r="AL473">
        <f t="shared" si="58"/>
        <v>2.6954177897574234E-3</v>
      </c>
      <c r="AM473">
        <f t="shared" si="58"/>
        <v>2.2783556215948488E-2</v>
      </c>
      <c r="AN473">
        <f t="shared" si="58"/>
        <v>1.3652756311179787E-2</v>
      </c>
      <c r="AO473">
        <f t="shared" si="58"/>
        <v>1.4345991561181435E-2</v>
      </c>
      <c r="AP473">
        <f t="shared" si="58"/>
        <v>5.0314465408805072E-3</v>
      </c>
      <c r="AQ473">
        <f t="shared" si="58"/>
        <v>6.9620253164556604E-3</v>
      </c>
      <c r="AR473">
        <f t="shared" si="58"/>
        <v>6.523157208088692E-3</v>
      </c>
      <c r="AS473">
        <f t="shared" si="58"/>
        <v>5.2056220718374735E-3</v>
      </c>
      <c r="AT473">
        <f t="shared" si="58"/>
        <v>3.4393809114359906E-3</v>
      </c>
      <c r="AU473">
        <f t="shared" si="58"/>
        <v>9.5576794843298517E-3</v>
      </c>
      <c r="AV473">
        <f t="shared" si="58"/>
        <v>1.1181513231457323E-2</v>
      </c>
      <c r="AW473">
        <f t="shared" si="58"/>
        <v>1.190476190476198E-2</v>
      </c>
      <c r="AX473">
        <f t="shared" si="58"/>
        <v>1.0137457044673476E-2</v>
      </c>
      <c r="AY473">
        <f t="shared" si="58"/>
        <v>-8.1374321880650861E-3</v>
      </c>
      <c r="AZ473">
        <f t="shared" si="58"/>
        <v>8.7427144046628175E-3</v>
      </c>
    </row>
    <row r="474" spans="1:52" x14ac:dyDescent="0.25">
      <c r="B474">
        <f t="shared" si="50"/>
        <v>-3.1939666819483141E-3</v>
      </c>
      <c r="C474">
        <f t="shared" si="58"/>
        <v>5.2631578947369166E-3</v>
      </c>
      <c r="D474">
        <f t="shared" si="58"/>
        <v>3.3917467495759995E-3</v>
      </c>
      <c r="E474">
        <f t="shared" si="58"/>
        <v>5.4744525547445258E-3</v>
      </c>
      <c r="F474">
        <f t="shared" si="58"/>
        <v>-9.4444444444444862E-3</v>
      </c>
      <c r="G474">
        <f t="shared" si="58"/>
        <v>-8.7178396768021194E-3</v>
      </c>
      <c r="H474">
        <f t="shared" si="58"/>
        <v>-8.2774931020890598E-3</v>
      </c>
      <c r="I474">
        <f t="shared" si="58"/>
        <v>6.0645161290322578E-3</v>
      </c>
      <c r="J474">
        <f t="shared" si="58"/>
        <v>-2.1426020711820832E-3</v>
      </c>
      <c r="K474">
        <f t="shared" si="58"/>
        <v>-7.8285420944558815E-3</v>
      </c>
      <c r="L474">
        <f t="shared" si="58"/>
        <v>7.7780658542911949E-4</v>
      </c>
      <c r="M474">
        <f t="shared" si="58"/>
        <v>-4.8681541582149641E-3</v>
      </c>
      <c r="N474">
        <f t="shared" si="58"/>
        <v>-4.3747721472839956E-3</v>
      </c>
      <c r="O474">
        <f t="shared" si="58"/>
        <v>-1.1460720983538326E-2</v>
      </c>
      <c r="P474">
        <f t="shared" si="58"/>
        <v>3.555555555555606E-3</v>
      </c>
      <c r="Q474">
        <f t="shared" si="58"/>
        <v>5.4878048780488149E-3</v>
      </c>
      <c r="R474">
        <f t="shared" si="58"/>
        <v>-1.6592920353982301E-3</v>
      </c>
      <c r="S474">
        <f t="shared" si="58"/>
        <v>-1.7899761336514497E-3</v>
      </c>
      <c r="T474">
        <f t="shared" si="58"/>
        <v>-3.3950617283950439E-3</v>
      </c>
      <c r="U474">
        <f t="shared" si="58"/>
        <v>-1.0825439783491214E-2</v>
      </c>
      <c r="V474">
        <f t="shared" si="58"/>
        <v>-9.4123632663445575E-3</v>
      </c>
      <c r="W474">
        <f t="shared" si="58"/>
        <v>-2.6759432700025239E-3</v>
      </c>
      <c r="X474">
        <f t="shared" si="58"/>
        <v>-5.1934562451311347E-4</v>
      </c>
      <c r="Y474">
        <f t="shared" si="58"/>
        <v>-3.7664783427494492E-3</v>
      </c>
      <c r="Z474">
        <f t="shared" si="58"/>
        <v>6.0975609756098066E-3</v>
      </c>
      <c r="AA474">
        <f t="shared" si="58"/>
        <v>3.6920552440860145E-3</v>
      </c>
      <c r="AB474">
        <f t="shared" si="58"/>
        <v>2.3259974950796663E-3</v>
      </c>
      <c r="AC474">
        <f t="shared" si="58"/>
        <v>4.6231155778894703E-3</v>
      </c>
      <c r="AD474">
        <f t="shared" si="58"/>
        <v>-5.8304443744090764E-3</v>
      </c>
      <c r="AE474">
        <f t="shared" si="58"/>
        <v>-3.2185387833923397E-3</v>
      </c>
      <c r="AF474">
        <f t="shared" si="58"/>
        <v>1.4322543683759458E-3</v>
      </c>
      <c r="AG474">
        <f t="shared" si="58"/>
        <v>-1.7355085039916696E-3</v>
      </c>
      <c r="AH474">
        <f t="shared" si="58"/>
        <v>-1.5634160641000252E-3</v>
      </c>
      <c r="AI474">
        <f t="shared" si="58"/>
        <v>-3.996447602131338E-3</v>
      </c>
      <c r="AJ474">
        <f t="shared" si="58"/>
        <v>5.3642313056538994E-4</v>
      </c>
      <c r="AK474">
        <f t="shared" si="58"/>
        <v>-2.9991431019708776E-3</v>
      </c>
      <c r="AL474">
        <f t="shared" si="58"/>
        <v>1.1904761904761993E-2</v>
      </c>
      <c r="AM474">
        <f t="shared" si="58"/>
        <v>-2.4213075060532689E-3</v>
      </c>
      <c r="AN474">
        <f t="shared" si="58"/>
        <v>-6.4803049555273388E-3</v>
      </c>
      <c r="AO474">
        <f t="shared" si="58"/>
        <v>1.3865779256794233E-3</v>
      </c>
      <c r="AP474">
        <f t="shared" si="58"/>
        <v>5.6320400500625136E-3</v>
      </c>
      <c r="AQ474">
        <f t="shared" si="58"/>
        <v>-1.9798868636077976E-2</v>
      </c>
      <c r="AR474">
        <f t="shared" si="58"/>
        <v>-7.7770576798444086E-3</v>
      </c>
      <c r="AS474">
        <f t="shared" si="58"/>
        <v>-5.1786639047115537E-4</v>
      </c>
      <c r="AT474">
        <f t="shared" si="58"/>
        <v>-5.9982862039417552E-3</v>
      </c>
      <c r="AU474">
        <f t="shared" si="58"/>
        <v>-3.1704095112285335E-2</v>
      </c>
      <c r="AV474">
        <f t="shared" si="58"/>
        <v>2.9487652045706277E-3</v>
      </c>
      <c r="AW474">
        <f t="shared" si="58"/>
        <v>4.5751633986927361E-3</v>
      </c>
      <c r="AX474">
        <f t="shared" si="58"/>
        <v>2.5514543289674872E-3</v>
      </c>
      <c r="AY474">
        <f t="shared" si="58"/>
        <v>4.5578851412943419E-3</v>
      </c>
      <c r="AZ474">
        <f t="shared" si="58"/>
        <v>-9.6987205943045579E-3</v>
      </c>
    </row>
    <row r="475" spans="1:52" x14ac:dyDescent="0.25">
      <c r="B475">
        <f t="shared" si="50"/>
        <v>3.1402386094012058E-3</v>
      </c>
      <c r="C475">
        <f t="shared" si="58"/>
        <v>-1.308900523560321E-3</v>
      </c>
      <c r="D475">
        <f t="shared" si="58"/>
        <v>-1.6901408450704866E-3</v>
      </c>
      <c r="E475">
        <f t="shared" si="58"/>
        <v>7.6225045372051645E-3</v>
      </c>
      <c r="F475">
        <f t="shared" si="58"/>
        <v>-5.7954757898673074E-3</v>
      </c>
      <c r="G475">
        <f t="shared" si="58"/>
        <v>9.3307593307593792E-3</v>
      </c>
      <c r="H475">
        <f t="shared" si="58"/>
        <v>9.9364069952305248E-3</v>
      </c>
      <c r="I475">
        <f t="shared" si="58"/>
        <v>6.7974862126458898E-3</v>
      </c>
      <c r="J475">
        <f t="shared" si="58"/>
        <v>7.6344983895980031E-3</v>
      </c>
      <c r="K475">
        <f t="shared" si="58"/>
        <v>3.7511318070107065E-3</v>
      </c>
      <c r="L475">
        <f t="shared" si="58"/>
        <v>4.9222797927460553E-3</v>
      </c>
      <c r="M475">
        <f t="shared" si="58"/>
        <v>7.3379535262942637E-3</v>
      </c>
      <c r="N475">
        <f t="shared" si="58"/>
        <v>-1.0984987184181618E-3</v>
      </c>
      <c r="O475">
        <f t="shared" si="58"/>
        <v>-3.7942664418212421E-3</v>
      </c>
      <c r="P475">
        <f t="shared" si="58"/>
        <v>-2.4357838795394655E-3</v>
      </c>
      <c r="Q475">
        <f t="shared" si="58"/>
        <v>1.8192844147968464E-2</v>
      </c>
      <c r="R475">
        <f t="shared" si="58"/>
        <v>1.6620498614958448E-3</v>
      </c>
      <c r="S475">
        <f t="shared" si="58"/>
        <v>5.6784219964135596E-3</v>
      </c>
      <c r="T475">
        <f t="shared" si="58"/>
        <v>1.0323113451016826E-2</v>
      </c>
      <c r="U475">
        <f t="shared" si="58"/>
        <v>1.0162204416650304E-2</v>
      </c>
      <c r="V475">
        <f t="shared" si="58"/>
        <v>1.3225475089881885E-2</v>
      </c>
      <c r="W475">
        <f t="shared" si="58"/>
        <v>2.9514354708880981E-3</v>
      </c>
      <c r="X475">
        <f t="shared" si="58"/>
        <v>7.7942322681215901E-4</v>
      </c>
      <c r="Y475">
        <f t="shared" si="58"/>
        <v>1.6540642722117269E-3</v>
      </c>
      <c r="Z475">
        <f t="shared" si="58"/>
        <v>1.0101010101009886E-3</v>
      </c>
      <c r="AA475">
        <f t="shared" si="58"/>
        <v>-1.0354223433242576E-2</v>
      </c>
      <c r="AB475">
        <f t="shared" si="58"/>
        <v>8.032845412352654E-3</v>
      </c>
      <c r="AC475">
        <f t="shared" si="58"/>
        <v>1.4005602240896131E-3</v>
      </c>
      <c r="AD475">
        <f t="shared" si="58"/>
        <v>-1.0302742114439689E-2</v>
      </c>
      <c r="AE475">
        <f t="shared" si="58"/>
        <v>-4.8433968356474009E-3</v>
      </c>
      <c r="AF475">
        <f t="shared" si="58"/>
        <v>4.290617848970211E-3</v>
      </c>
      <c r="AG475">
        <f t="shared" si="58"/>
        <v>3.1293463143254518E-3</v>
      </c>
      <c r="AH475">
        <f t="shared" si="58"/>
        <v>2.1530632217655007E-3</v>
      </c>
      <c r="AI475">
        <f t="shared" si="58"/>
        <v>-2.229157378510923E-3</v>
      </c>
      <c r="AJ475">
        <f t="shared" si="58"/>
        <v>-1.6084066051897919E-3</v>
      </c>
      <c r="AK475">
        <f t="shared" si="58"/>
        <v>6.4460678985819569E-3</v>
      </c>
      <c r="AL475">
        <f t="shared" si="58"/>
        <v>-9.8671726755218802E-3</v>
      </c>
      <c r="AM475">
        <f t="shared" si="58"/>
        <v>6.3106796116504851E-3</v>
      </c>
      <c r="AN475">
        <f t="shared" si="58"/>
        <v>8.3130835145159721E-3</v>
      </c>
      <c r="AO475">
        <f t="shared" si="58"/>
        <v>-1.6615895873719191E-3</v>
      </c>
      <c r="AP475">
        <f t="shared" si="58"/>
        <v>1.5556938394524041E-2</v>
      </c>
      <c r="AQ475">
        <f t="shared" si="58"/>
        <v>1.3786470022443128E-2</v>
      </c>
      <c r="AR475">
        <f t="shared" si="58"/>
        <v>5.8785107772697485E-3</v>
      </c>
      <c r="AS475">
        <f t="shared" si="58"/>
        <v>5.1813471502589565E-3</v>
      </c>
      <c r="AT475">
        <f t="shared" si="58"/>
        <v>-3.8793103448276109E-3</v>
      </c>
      <c r="AU475">
        <f t="shared" si="58"/>
        <v>-5.4570259208731242E-3</v>
      </c>
      <c r="AV475">
        <f t="shared" si="58"/>
        <v>1.1025358324143863E-3</v>
      </c>
      <c r="AW475">
        <f t="shared" si="58"/>
        <v>1.3662979830839446E-2</v>
      </c>
      <c r="AX475">
        <f t="shared" si="58"/>
        <v>4.9202578893790157E-3</v>
      </c>
      <c r="AY475">
        <f t="shared" si="58"/>
        <v>1.6333938294010864E-2</v>
      </c>
      <c r="AZ475">
        <f t="shared" si="58"/>
        <v>1.604500937695345E-2</v>
      </c>
    </row>
    <row r="478" spans="1:52" x14ac:dyDescent="0.25">
      <c r="A478" t="s">
        <v>60</v>
      </c>
      <c r="B478">
        <f>AVERAGE(B241:B475)</f>
        <v>4.7334178471998339E-4</v>
      </c>
      <c r="C478">
        <f t="shared" ref="C478:AZ478" si="59">AVERAGE(C241:C475)</f>
        <v>3.3617559044344921E-4</v>
      </c>
      <c r="D478">
        <f t="shared" si="59"/>
        <v>-9.039511188619053E-5</v>
      </c>
      <c r="E478">
        <f t="shared" si="59"/>
        <v>1.4426001604024786E-4</v>
      </c>
      <c r="F478">
        <f t="shared" si="59"/>
        <v>-4.7582410606449152E-4</v>
      </c>
      <c r="G478">
        <f t="shared" si="59"/>
        <v>5.8929986223745813E-4</v>
      </c>
      <c r="H478">
        <f t="shared" si="59"/>
        <v>6.8208789554973631E-4</v>
      </c>
      <c r="I478">
        <f t="shared" si="59"/>
        <v>5.701191547706323E-4</v>
      </c>
      <c r="J478">
        <f t="shared" si="59"/>
        <v>6.2252511049545336E-4</v>
      </c>
      <c r="K478">
        <f t="shared" si="59"/>
        <v>-1.0004022915460158E-4</v>
      </c>
      <c r="L478">
        <f t="shared" si="59"/>
        <v>1.8128332518933562E-3</v>
      </c>
      <c r="M478">
        <f t="shared" si="59"/>
        <v>1.3000694039136615E-3</v>
      </c>
      <c r="N478">
        <f t="shared" si="59"/>
        <v>5.3728700770263437E-5</v>
      </c>
      <c r="O478">
        <f t="shared" si="59"/>
        <v>-5.1515126763140775E-4</v>
      </c>
      <c r="P478">
        <f t="shared" si="59"/>
        <v>1.5742721384304299E-4</v>
      </c>
      <c r="Q478">
        <f t="shared" si="59"/>
        <v>1.0374707980955057E-3</v>
      </c>
      <c r="R478">
        <f t="shared" si="59"/>
        <v>6.7808382845626307E-5</v>
      </c>
      <c r="S478">
        <f t="shared" si="59"/>
        <v>9.9840402113404942E-4</v>
      </c>
      <c r="T478">
        <f t="shared" si="59"/>
        <v>2.9711519366983118E-4</v>
      </c>
      <c r="U478">
        <f t="shared" si="59"/>
        <v>-1.0683919973335366E-3</v>
      </c>
      <c r="V478">
        <f t="shared" si="59"/>
        <v>6.8336313178280731E-4</v>
      </c>
      <c r="W478">
        <f t="shared" si="59"/>
        <v>1.1726551436301853E-3</v>
      </c>
      <c r="X478">
        <f t="shared" si="59"/>
        <v>2.5640566359061629E-4</v>
      </c>
      <c r="Y478">
        <f t="shared" si="59"/>
        <v>1.2382080096036412E-3</v>
      </c>
      <c r="Z478">
        <f t="shared" si="59"/>
        <v>1.0510769376662918E-3</v>
      </c>
      <c r="AA478">
        <f t="shared" si="59"/>
        <v>-1.0319053517840016E-4</v>
      </c>
      <c r="AB478">
        <f t="shared" si="59"/>
        <v>7.420173889741517E-4</v>
      </c>
      <c r="AC478">
        <f t="shared" si="59"/>
        <v>1.0322489472003001E-3</v>
      </c>
      <c r="AD478">
        <f t="shared" si="59"/>
        <v>8.441930774539479E-4</v>
      </c>
      <c r="AE478">
        <f t="shared" si="59"/>
        <v>2.5688075731952547E-4</v>
      </c>
      <c r="AF478">
        <f t="shared" si="59"/>
        <v>1.4023537111839321E-3</v>
      </c>
      <c r="AG478">
        <f t="shared" si="59"/>
        <v>4.7898992218185321E-4</v>
      </c>
      <c r="AH478">
        <f t="shared" si="59"/>
        <v>1.3729959145521238E-3</v>
      </c>
      <c r="AI478">
        <f t="shared" si="59"/>
        <v>-2.1969217090354591E-4</v>
      </c>
      <c r="AJ478">
        <f t="shared" si="59"/>
        <v>1.2573766525392509E-4</v>
      </c>
      <c r="AK478">
        <f t="shared" si="59"/>
        <v>9.8964140651113799E-5</v>
      </c>
      <c r="AL478">
        <f t="shared" si="59"/>
        <v>9.6419356297904751E-4</v>
      </c>
      <c r="AM478">
        <f t="shared" si="59"/>
        <v>1.0681481630969987E-3</v>
      </c>
      <c r="AN478">
        <f t="shared" si="59"/>
        <v>1.4628274792038558E-4</v>
      </c>
      <c r="AO478">
        <f t="shared" si="59"/>
        <v>1.1186802336521974E-3</v>
      </c>
      <c r="AP478">
        <f t="shared" si="59"/>
        <v>1.4408117546777374E-3</v>
      </c>
      <c r="AQ478">
        <f t="shared" si="59"/>
        <v>9.6244699333198323E-4</v>
      </c>
      <c r="AR478">
        <f t="shared" si="59"/>
        <v>4.1634076740371768E-4</v>
      </c>
      <c r="AS478">
        <f t="shared" si="59"/>
        <v>1.215482573939563E-5</v>
      </c>
      <c r="AT478">
        <f t="shared" si="59"/>
        <v>6.2095255252558629E-4</v>
      </c>
      <c r="AU478">
        <f t="shared" si="59"/>
        <v>-1.1605386231523507E-3</v>
      </c>
      <c r="AV478">
        <f t="shared" si="59"/>
        <v>-2.1093217788965599E-4</v>
      </c>
      <c r="AW478">
        <f t="shared" si="59"/>
        <v>-2.5223984383734806E-4</v>
      </c>
      <c r="AX478">
        <f t="shared" si="59"/>
        <v>3.8101582948619545E-5</v>
      </c>
      <c r="AY478">
        <f t="shared" si="59"/>
        <v>7.393401152255552E-5</v>
      </c>
      <c r="AZ478">
        <f t="shared" si="59"/>
        <v>5.3666497766513071E-5</v>
      </c>
    </row>
    <row r="480" spans="1:52" x14ac:dyDescent="0.25">
      <c r="A480" t="s">
        <v>61</v>
      </c>
      <c r="C480">
        <f>COVAR(C241:C475,B241:B475)</f>
        <v>8.7338993964524141E-5</v>
      </c>
      <c r="D480">
        <f t="shared" ref="D480:AZ480" si="60">COVAR(D241:D475,C241:C475)</f>
        <v>1.5777243163408297E-4</v>
      </c>
      <c r="E480">
        <f t="shared" si="60"/>
        <v>1.9014889632368187E-4</v>
      </c>
      <c r="F480">
        <f t="shared" si="60"/>
        <v>7.7598063695190803E-5</v>
      </c>
      <c r="G480">
        <f t="shared" si="60"/>
        <v>1.5665751325720864E-4</v>
      </c>
      <c r="H480">
        <f t="shared" si="60"/>
        <v>2.1898734470552015E-4</v>
      </c>
      <c r="I480">
        <f t="shared" si="60"/>
        <v>1.5267206142229964E-4</v>
      </c>
      <c r="J480">
        <f t="shared" si="60"/>
        <v>1.3567350610305446E-4</v>
      </c>
      <c r="K480">
        <f t="shared" si="60"/>
        <v>1.4477478787825964E-4</v>
      </c>
      <c r="L480">
        <f t="shared" si="60"/>
        <v>7.286785640603328E-5</v>
      </c>
      <c r="M480">
        <f t="shared" si="60"/>
        <v>1.5151891433212917E-4</v>
      </c>
      <c r="N480">
        <f t="shared" si="60"/>
        <v>1.2308264204388062E-4</v>
      </c>
      <c r="O480">
        <f t="shared" si="60"/>
        <v>1.3592487503098064E-4</v>
      </c>
      <c r="P480">
        <f t="shared" si="60"/>
        <v>1.1531868333876813E-4</v>
      </c>
      <c r="Q480">
        <f t="shared" si="60"/>
        <v>1.3498091004074536E-4</v>
      </c>
      <c r="R480">
        <f t="shared" si="60"/>
        <v>1.2972178001417241E-4</v>
      </c>
      <c r="S480">
        <f t="shared" si="60"/>
        <v>1.1511160409814549E-4</v>
      </c>
      <c r="T480">
        <f t="shared" si="60"/>
        <v>1.7044575216411303E-4</v>
      </c>
      <c r="U480">
        <f t="shared" si="60"/>
        <v>2.0217981841843849E-4</v>
      </c>
      <c r="V480">
        <f t="shared" si="60"/>
        <v>2.4796111289109203E-4</v>
      </c>
      <c r="W480">
        <f t="shared" si="60"/>
        <v>1.8571512083071726E-4</v>
      </c>
      <c r="X480">
        <f t="shared" si="60"/>
        <v>9.8216196540090012E-5</v>
      </c>
      <c r="Y480">
        <f t="shared" si="60"/>
        <v>1.2750469410706484E-4</v>
      </c>
      <c r="Z480">
        <f t="shared" si="60"/>
        <v>1.2270081087563544E-4</v>
      </c>
      <c r="AA480">
        <f t="shared" si="60"/>
        <v>7.514460696466448E-5</v>
      </c>
      <c r="AB480">
        <f t="shared" si="60"/>
        <v>1.1024349474861703E-4</v>
      </c>
      <c r="AC480">
        <f t="shared" si="60"/>
        <v>1.0543836981890863E-4</v>
      </c>
      <c r="AD480">
        <f t="shared" si="60"/>
        <v>1.0067643155966548E-4</v>
      </c>
      <c r="AE480">
        <f t="shared" si="60"/>
        <v>1.1427858087963726E-4</v>
      </c>
      <c r="AF480">
        <f t="shared" si="60"/>
        <v>1.800117654113646E-4</v>
      </c>
      <c r="AG480">
        <f t="shared" si="60"/>
        <v>1.5650324511477879E-4</v>
      </c>
      <c r="AH480">
        <f t="shared" si="60"/>
        <v>1.5127359008098342E-4</v>
      </c>
      <c r="AI480">
        <f t="shared" si="60"/>
        <v>1.7269810743648456E-4</v>
      </c>
      <c r="AJ480">
        <f t="shared" si="60"/>
        <v>8.1391892147733016E-5</v>
      </c>
      <c r="AK480">
        <f t="shared" si="60"/>
        <v>7.0495709709237256E-5</v>
      </c>
      <c r="AL480">
        <f t="shared" si="60"/>
        <v>1.9679265837998887E-4</v>
      </c>
      <c r="AM480">
        <f t="shared" si="60"/>
        <v>1.2078688143307835E-4</v>
      </c>
      <c r="AN480">
        <f t="shared" si="60"/>
        <v>1.156907010069537E-4</v>
      </c>
      <c r="AO480">
        <f t="shared" si="60"/>
        <v>8.6566099415090741E-5</v>
      </c>
      <c r="AP480">
        <f t="shared" si="60"/>
        <v>1.3391546192811449E-4</v>
      </c>
      <c r="AQ480">
        <f t="shared" si="60"/>
        <v>2.7412984136368675E-4</v>
      </c>
      <c r="AR480">
        <f t="shared" si="60"/>
        <v>2.2790766844674548E-4</v>
      </c>
      <c r="AS480">
        <f t="shared" si="60"/>
        <v>1.1190412121032958E-4</v>
      </c>
      <c r="AT480">
        <f t="shared" si="60"/>
        <v>1.1611394022386024E-4</v>
      </c>
      <c r="AU480">
        <f t="shared" si="60"/>
        <v>1.1691982204153151E-4</v>
      </c>
      <c r="AV480">
        <f t="shared" si="60"/>
        <v>7.8117470490607843E-5</v>
      </c>
      <c r="AW480">
        <f t="shared" si="60"/>
        <v>1.9172931795544913E-4</v>
      </c>
      <c r="AX480">
        <f t="shared" si="60"/>
        <v>1.4220285355105456E-4</v>
      </c>
      <c r="AY480">
        <f t="shared" si="60"/>
        <v>1.1930264824219976E-4</v>
      </c>
      <c r="AZ480">
        <f t="shared" si="60"/>
        <v>2.1833319344394082E-4</v>
      </c>
    </row>
    <row r="482" spans="1:52" x14ac:dyDescent="0.25">
      <c r="A482" t="s">
        <v>62</v>
      </c>
      <c r="C482" s="6">
        <f>0.33%+BF7*($B$478-0.33%)</f>
        <v>3.9848397574783773E-3</v>
      </c>
      <c r="D482" s="6">
        <f t="shared" ref="D482:AZ482" si="61">0.33%+BG7*($B$478-0.33%)</f>
        <v>3.9091858011284474E-3</v>
      </c>
      <c r="E482" s="6">
        <f t="shared" si="61"/>
        <v>3.907078361765964E-3</v>
      </c>
      <c r="F482" s="6">
        <f t="shared" si="61"/>
        <v>4.0618730348347979E-3</v>
      </c>
      <c r="G482" s="6">
        <f t="shared" si="61"/>
        <v>3.7308510610346152E-3</v>
      </c>
      <c r="H482" s="6">
        <f t="shared" si="61"/>
        <v>3.6872619553989716E-3</v>
      </c>
      <c r="I482" s="6">
        <f t="shared" si="61"/>
        <v>3.9001702501521205E-3</v>
      </c>
      <c r="J482" s="6">
        <f t="shared" si="61"/>
        <v>3.7314278301026054E-3</v>
      </c>
      <c r="K482" s="6">
        <f t="shared" si="61"/>
        <v>3.8636691278097239E-3</v>
      </c>
      <c r="L482" s="6">
        <f t="shared" si="61"/>
        <v>3.535510075744337E-3</v>
      </c>
      <c r="M482" s="6">
        <f t="shared" si="61"/>
        <v>3.6496251147022062E-3</v>
      </c>
      <c r="N482" s="6">
        <f t="shared" si="61"/>
        <v>3.9784461166370855E-3</v>
      </c>
      <c r="O482" s="6">
        <f t="shared" si="61"/>
        <v>3.9127960094899805E-3</v>
      </c>
      <c r="P482" s="6">
        <f t="shared" si="61"/>
        <v>3.9024900763049292E-3</v>
      </c>
      <c r="Q482" s="6">
        <f t="shared" si="61"/>
        <v>3.6337144534611828E-3</v>
      </c>
      <c r="R482" s="6">
        <f t="shared" si="61"/>
        <v>3.9415045256860036E-3</v>
      </c>
      <c r="S482" s="6">
        <f t="shared" si="61"/>
        <v>3.7367906341050452E-3</v>
      </c>
      <c r="T482" s="6">
        <f t="shared" si="61"/>
        <v>3.8625868033581702E-3</v>
      </c>
      <c r="U482" s="6">
        <f t="shared" si="61"/>
        <v>3.8958161513428587E-3</v>
      </c>
      <c r="V482" s="6">
        <f t="shared" si="61"/>
        <v>3.7232583958434367E-3</v>
      </c>
      <c r="W482" s="6">
        <f t="shared" si="61"/>
        <v>3.7109788036518519E-3</v>
      </c>
      <c r="X482" s="6">
        <f t="shared" si="61"/>
        <v>3.9705065678400367E-3</v>
      </c>
      <c r="Y482" s="6">
        <f t="shared" si="61"/>
        <v>3.6673977948982355E-3</v>
      </c>
      <c r="Z482" s="6">
        <f t="shared" si="61"/>
        <v>3.6605142672182047E-3</v>
      </c>
      <c r="AA482" s="6">
        <f t="shared" si="61"/>
        <v>4.0604543302859286E-3</v>
      </c>
      <c r="AB482" s="6">
        <f t="shared" si="61"/>
        <v>3.7031468322478236E-3</v>
      </c>
      <c r="AC482" s="6">
        <f t="shared" si="61"/>
        <v>3.7665195062884758E-3</v>
      </c>
      <c r="AD482" s="6">
        <f t="shared" si="61"/>
        <v>3.8703802439839781E-3</v>
      </c>
      <c r="AE482" s="6">
        <f t="shared" si="61"/>
        <v>3.8548961401817386E-3</v>
      </c>
      <c r="AF482" s="6">
        <f t="shared" si="61"/>
        <v>3.5832008074534677E-3</v>
      </c>
      <c r="AG482" s="6">
        <f t="shared" si="61"/>
        <v>3.9213483086172375E-3</v>
      </c>
      <c r="AH482" s="6">
        <f t="shared" si="61"/>
        <v>3.6151290849832231E-3</v>
      </c>
      <c r="AI482" s="6">
        <f t="shared" si="61"/>
        <v>3.8956702058028474E-3</v>
      </c>
      <c r="AJ482" s="6">
        <f t="shared" si="61"/>
        <v>4.0811605604902284E-3</v>
      </c>
      <c r="AK482" s="6">
        <f t="shared" si="61"/>
        <v>3.8683685288670167E-3</v>
      </c>
      <c r="AL482" s="6">
        <f t="shared" si="61"/>
        <v>3.6551711026755413E-3</v>
      </c>
      <c r="AM482" s="6">
        <f t="shared" si="61"/>
        <v>3.5487981019835658E-3</v>
      </c>
      <c r="AN482" s="6">
        <f t="shared" si="61"/>
        <v>3.8530329684752377E-3</v>
      </c>
      <c r="AO482" s="6">
        <f t="shared" si="61"/>
        <v>3.741061280726498E-3</v>
      </c>
      <c r="AP482" s="6">
        <f t="shared" si="61"/>
        <v>3.5494665389666255E-3</v>
      </c>
      <c r="AQ482" s="6">
        <f t="shared" si="61"/>
        <v>3.6269764752178296E-3</v>
      </c>
      <c r="AR482" s="6">
        <f t="shared" si="61"/>
        <v>3.7235136034359986E-3</v>
      </c>
      <c r="AS482" s="6">
        <f t="shared" si="61"/>
        <v>3.9429961193196573E-3</v>
      </c>
      <c r="AT482" s="6">
        <f t="shared" si="61"/>
        <v>3.7780004290290698E-3</v>
      </c>
      <c r="AU482" s="6">
        <f t="shared" si="61"/>
        <v>3.9564584943360568E-3</v>
      </c>
      <c r="AV482" s="6">
        <f t="shared" si="61"/>
        <v>4.0222696927650296E-3</v>
      </c>
      <c r="AW482" s="6">
        <f t="shared" si="61"/>
        <v>3.7998286855673831E-3</v>
      </c>
      <c r="AX482" s="6">
        <f t="shared" si="61"/>
        <v>3.8581620709290101E-3</v>
      </c>
      <c r="AY482" s="6">
        <f t="shared" si="61"/>
        <v>3.7554322017611442E-3</v>
      </c>
      <c r="AZ482" s="6">
        <f t="shared" si="61"/>
        <v>3.7539571054057046E-3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finale">
                <anchor moveWithCells="1" sizeWithCells="1">
                  <from>
                    <xdr:col>53</xdr:col>
                    <xdr:colOff>0</xdr:colOff>
                    <xdr:row>1</xdr:row>
                    <xdr:rowOff>114300</xdr:rowOff>
                  </from>
                  <to>
                    <xdr:col>54</xdr:col>
                    <xdr:colOff>85725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Z1"/>
  <sheetViews>
    <sheetView workbookViewId="0"/>
  </sheetViews>
  <sheetFormatPr baseColWidth="10" defaultRowHeight="15" x14ac:dyDescent="0.25"/>
  <sheetData>
    <row r="1" spans="2:52" x14ac:dyDescent="0.25">
      <c r="B1">
        <v>2</v>
      </c>
      <c r="C1">
        <v>4</v>
      </c>
      <c r="D1">
        <v>4</v>
      </c>
      <c r="E1">
        <v>4</v>
      </c>
      <c r="F1">
        <v>2</v>
      </c>
      <c r="G1">
        <v>2</v>
      </c>
      <c r="H1">
        <v>3</v>
      </c>
      <c r="I1">
        <v>2</v>
      </c>
      <c r="J1">
        <v>2</v>
      </c>
      <c r="K1">
        <v>2</v>
      </c>
      <c r="L1">
        <v>3</v>
      </c>
      <c r="M1">
        <v>2</v>
      </c>
      <c r="N1">
        <v>2</v>
      </c>
      <c r="O1">
        <v>2</v>
      </c>
      <c r="P1">
        <v>2</v>
      </c>
      <c r="Q1">
        <v>3</v>
      </c>
      <c r="R1">
        <v>2</v>
      </c>
      <c r="S1">
        <v>3</v>
      </c>
      <c r="T1">
        <v>3</v>
      </c>
      <c r="U1">
        <v>2</v>
      </c>
      <c r="V1">
        <v>3</v>
      </c>
      <c r="W1">
        <v>3</v>
      </c>
      <c r="X1">
        <v>2</v>
      </c>
      <c r="Y1">
        <v>2</v>
      </c>
      <c r="Z1">
        <v>4</v>
      </c>
      <c r="AA1">
        <v>2</v>
      </c>
      <c r="AB1">
        <v>2</v>
      </c>
      <c r="AC1">
        <v>2</v>
      </c>
      <c r="AD1">
        <v>2</v>
      </c>
      <c r="AE1">
        <v>2</v>
      </c>
      <c r="AF1">
        <v>3</v>
      </c>
      <c r="AG1">
        <v>2</v>
      </c>
      <c r="AH1">
        <v>2</v>
      </c>
      <c r="AI1">
        <v>2</v>
      </c>
      <c r="AJ1">
        <v>2</v>
      </c>
      <c r="AK1">
        <v>2</v>
      </c>
      <c r="AL1">
        <v>2</v>
      </c>
      <c r="AM1">
        <v>2</v>
      </c>
      <c r="AN1">
        <v>2</v>
      </c>
      <c r="AO1">
        <v>2</v>
      </c>
      <c r="AP1">
        <v>3</v>
      </c>
      <c r="AQ1">
        <v>2</v>
      </c>
      <c r="AR1">
        <v>3</v>
      </c>
      <c r="AS1">
        <v>4</v>
      </c>
      <c r="AT1">
        <v>2</v>
      </c>
      <c r="AU1">
        <v>2</v>
      </c>
      <c r="AV1">
        <v>4</v>
      </c>
      <c r="AW1">
        <v>4</v>
      </c>
      <c r="AX1">
        <v>2</v>
      </c>
      <c r="AY1">
        <v>4</v>
      </c>
      <c r="AZ1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>
        <v>2991.86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2016-10-20T11:00:44Z</dcterms:modified>
</cp:coreProperties>
</file>