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680" yWindow="0" windowWidth="30880" windowHeight="19540" tabRatio="649"/>
  </bookViews>
  <sheets>
    <sheet name="DECOMPTE" sheetId="13" r:id="rId1"/>
    <sheet name="JANVIER" sheetId="2" r:id="rId2"/>
    <sheet name="FEVRIER" sheetId="3" r:id="rId3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3" l="1"/>
  <c r="O2" i="13"/>
  <c r="N2" i="13"/>
  <c r="R9" i="13"/>
  <c r="R6" i="13"/>
  <c r="R3" i="13"/>
  <c r="O5" i="13"/>
  <c r="P5" i="13"/>
  <c r="O8" i="13"/>
  <c r="P8" i="13"/>
  <c r="P2" i="13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B2" i="3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B2" i="2"/>
</calcChain>
</file>

<file path=xl/sharedStrings.xml><?xml version="1.0" encoding="utf-8"?>
<sst xmlns="http://schemas.openxmlformats.org/spreadsheetml/2006/main" count="44" uniqueCount="26">
  <si>
    <t>V</t>
  </si>
  <si>
    <t xml:space="preserve"> V = VACANCES                         F = FORMATION</t>
  </si>
  <si>
    <t>Travaille ou le matin / ou l'après-midi</t>
  </si>
  <si>
    <t>jour de non présence</t>
  </si>
  <si>
    <t>JANVIER</t>
  </si>
  <si>
    <t>FEVRIER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</si>
  <si>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</si>
  <si>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</si>
  <si>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</si>
  <si>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</si>
  <si>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</si>
  <si>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</si>
  <si>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</si>
  <si>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</si>
  <si>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</si>
  <si>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</si>
  <si>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</si>
  <si>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</si>
  <si>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2016</t>
  </si>
  <si>
    <t>Droit aux vacances</t>
  </si>
  <si>
    <t>Déjà pris</t>
  </si>
  <si>
    <t>Formation</t>
  </si>
  <si>
    <t>1 non payée</t>
  </si>
  <si>
    <t>Mme 1</t>
  </si>
  <si>
    <t>Mme 2</t>
  </si>
  <si>
    <t>Mme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</si>
</sst>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\ mmm"/>
  </numFmts>
  <fonts count="12" x14ac:knownFonts="1">
    <font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scheme val="minor"/>
    </font>
    <font>
      <sz val="7"/>
      <color theme="1"/>
      <name val="Calibri"/>
      <scheme val="minor"/>
    </font>
    <font>
      <b/>
      <sz val="16"/>
      <color theme="1"/>
      <name val="Calibri"/>
      <scheme val="minor"/>
    </font>
    <font>
      <b/>
      <sz val="11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 diagonalUp="1">
      <left/>
      <right/>
      <top/>
      <bottom/>
      <diagonal style="thin">
        <color auto="1"/>
      </diagonal>
    </border>
  </borders>
  <cellStyleXfs count="12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6">
    <xf numFmtId="0" fontId="0" fillId="0" borderId="0" xfId="0"/>
    <xf numFmtId="164" fontId="0" fillId="0" borderId="1" xfId="0" applyNumberFormat="1" applyBorder="1"/>
    <xf numFmtId="165" fontId="5" fillId="0" borderId="1" xfId="0" applyNumberFormat="1" applyFont="1" applyBorder="1" applyAlignment="1">
      <alignment vertical="center"/>
    </xf>
    <xf numFmtId="0" fontId="0" fillId="0" borderId="1" xfId="0" applyFill="1" applyBorder="1"/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 wrapText="1"/>
    </xf>
    <xf numFmtId="0" fontId="0" fillId="0" borderId="2" xfId="0" applyFill="1" applyBorder="1"/>
    <xf numFmtId="0" fontId="10" fillId="0" borderId="1" xfId="0" applyFont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/>
    <xf numFmtId="0" fontId="4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0" fillId="0" borderId="4" xfId="0" applyFill="1" applyBorder="1"/>
    <xf numFmtId="0" fontId="0" fillId="0" borderId="3" xfId="0" applyFill="1" applyBorder="1"/>
    <xf numFmtId="0" fontId="4" fillId="0" borderId="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0" fontId="9" fillId="2" borderId="1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2" borderId="0" xfId="0" applyFill="1" applyBorder="1"/>
    <xf numFmtId="0" fontId="11" fillId="0" borderId="8" xfId="0" applyFont="1" applyBorder="1"/>
    <xf numFmtId="0" fontId="10" fillId="0" borderId="2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0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0" fillId="0" borderId="4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</cellXfs>
  <cellStyles count="1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zoomScale="125" zoomScaleNormal="125" zoomScalePageLayoutView="125" workbookViewId="0">
      <selection activeCell="C17" sqref="C17"/>
    </sheetView>
  </sheetViews>
  <sheetFormatPr baseColWidth="10" defaultRowHeight="15" x14ac:dyDescent="0"/>
  <cols>
    <col min="1" max="1" width="22.1640625" customWidth="1"/>
    <col min="2" max="13" width="9.5" customWidth="1"/>
    <col min="14" max="14" width="8.83203125" bestFit="1" customWidth="1"/>
  </cols>
  <sheetData>
    <row r="1" spans="1:18" ht="33" customHeight="1">
      <c r="A1" s="33"/>
      <c r="B1" s="12" t="s">
        <v>6</v>
      </c>
      <c r="C1" s="12" t="s">
        <v>7</v>
      </c>
      <c r="D1" s="12" t="s">
        <v>8</v>
      </c>
      <c r="E1" s="12" t="s">
        <v>9</v>
      </c>
      <c r="F1" s="12" t="s">
        <v>10</v>
      </c>
      <c r="G1" s="12" t="s">
        <v>11</v>
      </c>
      <c r="H1" s="12" t="s">
        <v>12</v>
      </c>
      <c r="I1" s="12" t="s">
        <v>13</v>
      </c>
      <c r="J1" s="12" t="s">
        <v>14</v>
      </c>
      <c r="K1" s="12" t="s">
        <v>15</v>
      </c>
      <c r="L1" s="12" t="s">
        <v>16</v>
      </c>
      <c r="M1" s="12" t="s">
        <v>17</v>
      </c>
      <c r="N1" s="34" t="s">
        <v>19</v>
      </c>
      <c r="O1" s="16" t="s">
        <v>20</v>
      </c>
      <c r="P1" s="16" t="s">
        <v>18</v>
      </c>
      <c r="R1" s="36" t="s">
        <v>21</v>
      </c>
    </row>
    <row r="2" spans="1:18" ht="43" customHeight="1">
      <c r="A2" s="23" t="s">
        <v>23</v>
      </c>
      <c r="B2" s="12">
        <f>JANVIER!B3+JANVIER!C3+JANVIER!D3+JANVIER!E3+JANVIER!F3+JANVIER!G3+JANVIER!H3+JANVIER!I3+JANVIER!J3+JANVIER!K3+JANVIER!L3+JANVIER!M3+JANVIER!N3+JANVIER!O3+JANVIER!P3+JANVIER!Q3+JANVIER!R3+JANVIER!S3+JANVIER!T3+JANVIER!U3+JANVIER!V3</f>
        <v>0</v>
      </c>
      <c r="C2" s="12">
        <v>1</v>
      </c>
      <c r="D2" s="12">
        <v>3</v>
      </c>
      <c r="E2" s="12"/>
      <c r="F2" s="12"/>
      <c r="G2" s="12"/>
      <c r="H2" s="12">
        <v>6</v>
      </c>
      <c r="I2" s="12"/>
      <c r="J2" s="12"/>
      <c r="K2" s="12"/>
      <c r="L2" s="12"/>
      <c r="M2" s="12"/>
      <c r="N2" s="37">
        <f>25*0.6</f>
        <v>15</v>
      </c>
      <c r="O2" s="37">
        <f>B2+C2+D2+E2+F2+G2+H2+I2+J2+K2+L2+M2</f>
        <v>10</v>
      </c>
      <c r="P2" s="37">
        <f>SUM(N2-O2)</f>
        <v>5</v>
      </c>
      <c r="Q2" s="42" t="s">
        <v>22</v>
      </c>
      <c r="R2" s="35"/>
    </row>
    <row r="3" spans="1:18" ht="43" customHeight="1">
      <c r="A3" s="23" t="s">
        <v>21</v>
      </c>
      <c r="B3" s="12"/>
      <c r="C3" s="12"/>
      <c r="D3" s="12"/>
      <c r="E3" s="12"/>
      <c r="F3" s="12">
        <v>1</v>
      </c>
      <c r="G3" s="12">
        <v>1</v>
      </c>
      <c r="H3" s="12"/>
      <c r="I3" s="12"/>
      <c r="J3" s="12"/>
      <c r="K3" s="12"/>
      <c r="L3" s="12"/>
      <c r="M3" s="12"/>
      <c r="N3" s="35"/>
      <c r="O3" s="35"/>
      <c r="P3" s="35"/>
      <c r="Q3" s="42"/>
      <c r="R3" s="35">
        <f>SUM(B3:M3)</f>
        <v>2</v>
      </c>
    </row>
    <row r="4" spans="1:18" ht="12" customHeight="1">
      <c r="A4" s="38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40"/>
      <c r="O4" s="40"/>
      <c r="P4" s="40"/>
      <c r="Q4" s="41"/>
      <c r="R4" s="40"/>
    </row>
    <row r="5" spans="1:18" ht="43" customHeight="1">
      <c r="A5" s="23" t="s">
        <v>24</v>
      </c>
      <c r="B5" s="12"/>
      <c r="C5" s="12">
        <v>3</v>
      </c>
      <c r="D5" s="12">
        <v>1.5</v>
      </c>
      <c r="E5" s="12">
        <v>1</v>
      </c>
      <c r="F5" s="12"/>
      <c r="G5" s="12"/>
      <c r="H5" s="12"/>
      <c r="I5" s="12">
        <v>8</v>
      </c>
      <c r="J5" s="12"/>
      <c r="K5" s="12"/>
      <c r="L5" s="12"/>
      <c r="M5" s="12"/>
      <c r="N5" s="35">
        <v>15</v>
      </c>
      <c r="O5" s="35">
        <f t="shared" ref="O5:O8" si="0">SUM(B5:M5)</f>
        <v>13.5</v>
      </c>
      <c r="P5" s="35">
        <f t="shared" ref="P5:P8" si="1">SUM(N5-O5)</f>
        <v>1.5</v>
      </c>
      <c r="Q5" s="42" t="s">
        <v>22</v>
      </c>
      <c r="R5" s="35"/>
    </row>
    <row r="6" spans="1:18" ht="43" customHeight="1">
      <c r="A6" s="23" t="s">
        <v>21</v>
      </c>
      <c r="B6" s="12"/>
      <c r="C6" s="12"/>
      <c r="D6" s="12">
        <v>2</v>
      </c>
      <c r="E6" s="12"/>
      <c r="F6" s="12">
        <v>2</v>
      </c>
      <c r="G6" s="12"/>
      <c r="H6" s="12"/>
      <c r="I6" s="12"/>
      <c r="J6" s="12"/>
      <c r="K6" s="12"/>
      <c r="L6" s="12"/>
      <c r="M6" s="12"/>
      <c r="N6" s="35"/>
      <c r="O6" s="35"/>
      <c r="P6" s="35"/>
      <c r="Q6" s="42"/>
      <c r="R6" s="35">
        <f>SUM(B6:M6)</f>
        <v>4</v>
      </c>
    </row>
    <row r="7" spans="1:18" ht="12" customHeight="1">
      <c r="A7" s="38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40"/>
      <c r="O7" s="40"/>
      <c r="P7" s="40"/>
      <c r="Q7" s="41"/>
      <c r="R7" s="40"/>
    </row>
    <row r="8" spans="1:18" ht="43" customHeight="1">
      <c r="A8" s="23" t="s">
        <v>25</v>
      </c>
      <c r="B8" s="12">
        <v>1</v>
      </c>
      <c r="C8" s="12"/>
      <c r="D8" s="12"/>
      <c r="E8" s="12">
        <v>2</v>
      </c>
      <c r="F8" s="12">
        <v>4</v>
      </c>
      <c r="G8" s="12"/>
      <c r="H8" s="12"/>
      <c r="I8" s="12">
        <v>1</v>
      </c>
      <c r="J8" s="12"/>
      <c r="K8" s="12"/>
      <c r="L8" s="12">
        <v>2</v>
      </c>
      <c r="M8" s="12"/>
      <c r="N8" s="35">
        <v>10</v>
      </c>
      <c r="O8" s="35">
        <f t="shared" si="0"/>
        <v>10</v>
      </c>
      <c r="P8" s="35">
        <f t="shared" si="1"/>
        <v>0</v>
      </c>
      <c r="Q8" s="42" t="s">
        <v>22</v>
      </c>
      <c r="R8" s="35"/>
    </row>
    <row r="9" spans="1:18" ht="43" customHeight="1">
      <c r="A9" s="23" t="s">
        <v>21</v>
      </c>
      <c r="B9" s="12"/>
      <c r="C9" s="12"/>
      <c r="D9" s="12">
        <v>2</v>
      </c>
      <c r="E9" s="12">
        <v>1</v>
      </c>
      <c r="F9" s="12">
        <v>2</v>
      </c>
      <c r="G9" s="12">
        <v>2</v>
      </c>
      <c r="H9" s="12"/>
      <c r="I9" s="12"/>
      <c r="J9" s="12">
        <v>1</v>
      </c>
      <c r="K9" s="12"/>
      <c r="L9" s="12"/>
      <c r="M9" s="12"/>
      <c r="N9" s="35"/>
      <c r="O9" s="35"/>
      <c r="P9" s="35"/>
      <c r="Q9" s="42"/>
      <c r="R9" s="35">
        <f>SUM(B9:M9)</f>
        <v>8</v>
      </c>
    </row>
    <row r="10" spans="1:18" ht="12" customHeight="1">
      <c r="A10" s="38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40"/>
      <c r="O10" s="40"/>
      <c r="P10" s="40"/>
      <c r="Q10" s="41"/>
      <c r="R10" s="40"/>
    </row>
    <row r="11" spans="1:18" ht="43" customHeight="1"/>
    <row r="12" spans="1:18" ht="12" customHeight="1"/>
    <row r="13" spans="1:18" ht="43" customHeight="1"/>
    <row r="14" spans="1:18" ht="43" customHeight="1"/>
    <row r="15" spans="1:18" ht="12" customHeight="1"/>
    <row r="16" spans="1:18" ht="43" customHeight="1"/>
    <row r="17" ht="43" customHeight="1"/>
    <row r="18" ht="12" customHeight="1"/>
    <row r="19" ht="43" customHeight="1"/>
    <row r="20" ht="43" customHeight="1"/>
    <row r="21" ht="12" customHeight="1"/>
    <row r="22" ht="43" customHeight="1"/>
    <row r="23" ht="43" customHeight="1"/>
    <row r="24" ht="43" customHeight="1"/>
    <row r="25" ht="43" customHeight="1"/>
  </sheetData>
  <phoneticPr fontId="3" type="noConversion"/>
  <printOptions verticalCentered="1"/>
  <pageMargins left="0.2" right="0.08" top="0.59" bottom="0.39000000000000007" header="0.2" footer="0"/>
  <ignoredErrors>
    <ignoredError sqref="B2 O2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1"/>
  <sheetViews>
    <sheetView zoomScale="125" zoomScaleNormal="125" zoomScalePageLayoutView="125" workbookViewId="0">
      <selection activeCell="I11" sqref="I11"/>
    </sheetView>
  </sheetViews>
  <sheetFormatPr baseColWidth="10" defaultRowHeight="15" x14ac:dyDescent="0"/>
  <cols>
    <col min="1" max="1" width="22.1640625" customWidth="1"/>
    <col min="2" max="22" width="4.6640625" customWidth="1"/>
  </cols>
  <sheetData>
    <row r="1" spans="1:22" ht="21" customHeight="1">
      <c r="A1" s="45" t="s">
        <v>4</v>
      </c>
      <c r="B1" s="1">
        <v>42370</v>
      </c>
      <c r="C1" s="1">
        <v>42373</v>
      </c>
      <c r="D1" s="1">
        <v>42374</v>
      </c>
      <c r="E1" s="1">
        <v>42375</v>
      </c>
      <c r="F1" s="1">
        <v>42376</v>
      </c>
      <c r="G1" s="1">
        <v>42377</v>
      </c>
      <c r="H1" s="1">
        <v>42380</v>
      </c>
      <c r="I1" s="1">
        <v>42381</v>
      </c>
      <c r="J1" s="1">
        <v>42382</v>
      </c>
      <c r="K1" s="1">
        <v>42383</v>
      </c>
      <c r="L1" s="1">
        <v>42384</v>
      </c>
      <c r="M1" s="1">
        <v>42387</v>
      </c>
      <c r="N1" s="1">
        <v>42388</v>
      </c>
      <c r="O1" s="1">
        <v>42389</v>
      </c>
      <c r="P1" s="1">
        <v>42390</v>
      </c>
      <c r="Q1" s="1">
        <v>42391</v>
      </c>
      <c r="R1" s="1">
        <v>42394</v>
      </c>
      <c r="S1" s="1">
        <v>42395</v>
      </c>
      <c r="T1" s="1">
        <v>42396</v>
      </c>
      <c r="U1" s="1">
        <v>42397</v>
      </c>
      <c r="V1" s="1">
        <v>42398</v>
      </c>
    </row>
    <row r="2" spans="1:22" ht="29" customHeight="1">
      <c r="A2" s="45"/>
      <c r="B2" s="2">
        <f>B1</f>
        <v>42370</v>
      </c>
      <c r="C2" s="2">
        <f t="shared" ref="C2:V2" si="0">C1</f>
        <v>42373</v>
      </c>
      <c r="D2" s="2">
        <f t="shared" si="0"/>
        <v>42374</v>
      </c>
      <c r="E2" s="2">
        <f t="shared" si="0"/>
        <v>42375</v>
      </c>
      <c r="F2" s="2">
        <f t="shared" si="0"/>
        <v>42376</v>
      </c>
      <c r="G2" s="2">
        <f t="shared" si="0"/>
        <v>42377</v>
      </c>
      <c r="H2" s="2">
        <f t="shared" si="0"/>
        <v>42380</v>
      </c>
      <c r="I2" s="2">
        <f t="shared" si="0"/>
        <v>42381</v>
      </c>
      <c r="J2" s="2">
        <f t="shared" si="0"/>
        <v>42382</v>
      </c>
      <c r="K2" s="2">
        <f t="shared" si="0"/>
        <v>42383</v>
      </c>
      <c r="L2" s="2">
        <f t="shared" si="0"/>
        <v>42384</v>
      </c>
      <c r="M2" s="2">
        <f t="shared" si="0"/>
        <v>42387</v>
      </c>
      <c r="N2" s="2">
        <f t="shared" si="0"/>
        <v>42388</v>
      </c>
      <c r="O2" s="2">
        <f t="shared" si="0"/>
        <v>42389</v>
      </c>
      <c r="P2" s="2">
        <f t="shared" si="0"/>
        <v>42390</v>
      </c>
      <c r="Q2" s="2">
        <f t="shared" si="0"/>
        <v>42391</v>
      </c>
      <c r="R2" s="2">
        <f t="shared" si="0"/>
        <v>42394</v>
      </c>
      <c r="S2" s="2">
        <f t="shared" si="0"/>
        <v>42395</v>
      </c>
      <c r="T2" s="2">
        <f t="shared" si="0"/>
        <v>42396</v>
      </c>
      <c r="U2" s="2">
        <f t="shared" si="0"/>
        <v>42397</v>
      </c>
      <c r="V2" s="2">
        <f t="shared" si="0"/>
        <v>42398</v>
      </c>
    </row>
    <row r="3" spans="1:22" ht="43" customHeight="1">
      <c r="A3" s="7" t="s">
        <v>23</v>
      </c>
      <c r="B3" s="8"/>
      <c r="C3" s="8"/>
      <c r="D3" s="17"/>
      <c r="E3" s="17"/>
      <c r="F3" s="20"/>
      <c r="G3" s="26"/>
      <c r="H3" s="14"/>
      <c r="I3" s="17"/>
      <c r="J3" s="17"/>
      <c r="K3" s="17"/>
      <c r="L3" s="14"/>
      <c r="M3" s="14"/>
      <c r="N3" s="17"/>
      <c r="O3" s="17"/>
      <c r="P3" s="17"/>
      <c r="Q3" s="14"/>
      <c r="R3" s="14"/>
      <c r="S3" s="17"/>
      <c r="T3" s="22"/>
      <c r="U3" s="22"/>
      <c r="V3" s="21"/>
    </row>
    <row r="4" spans="1:22" ht="43" customHeight="1">
      <c r="A4" s="7" t="s">
        <v>24</v>
      </c>
      <c r="B4" s="3"/>
      <c r="C4" s="11"/>
      <c r="D4" s="3"/>
      <c r="E4" s="21"/>
      <c r="F4" s="19"/>
      <c r="G4" s="15"/>
      <c r="H4" s="11"/>
      <c r="I4" s="3"/>
      <c r="J4" s="8"/>
      <c r="K4" s="11"/>
      <c r="L4" s="16"/>
      <c r="M4" s="11"/>
      <c r="N4" s="3"/>
      <c r="O4" s="8"/>
      <c r="P4" s="11"/>
      <c r="Q4" s="3"/>
      <c r="R4" s="11"/>
      <c r="S4" s="3"/>
      <c r="T4" s="32"/>
      <c r="U4" s="25"/>
      <c r="V4" s="16"/>
    </row>
    <row r="5" spans="1:22" ht="43" customHeight="1">
      <c r="A5" s="7" t="s">
        <v>25</v>
      </c>
      <c r="B5" s="8"/>
      <c r="C5" s="18"/>
      <c r="D5" s="8"/>
      <c r="E5" s="3"/>
      <c r="F5" s="19"/>
      <c r="G5" s="9"/>
      <c r="H5" s="3"/>
      <c r="I5" s="8"/>
      <c r="J5" s="3"/>
      <c r="K5" s="11"/>
      <c r="L5" s="8"/>
      <c r="M5" s="3"/>
      <c r="N5" s="8"/>
      <c r="O5" s="3"/>
      <c r="P5" s="11"/>
      <c r="Q5" s="8"/>
      <c r="R5" s="3"/>
      <c r="S5" s="8"/>
      <c r="T5" s="31"/>
      <c r="U5" s="25"/>
      <c r="V5" s="8"/>
    </row>
    <row r="6" spans="1:22" ht="43" customHeight="1">
      <c r="A6" s="6"/>
      <c r="B6" s="4"/>
      <c r="C6" s="4"/>
      <c r="D6" s="4"/>
      <c r="E6" s="4"/>
      <c r="F6" s="5"/>
      <c r="G6" s="5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7" customHeight="1">
      <c r="A7" s="10" t="s">
        <v>1</v>
      </c>
      <c r="B7" s="4"/>
      <c r="C7" s="28"/>
      <c r="D7" s="6" t="s">
        <v>2</v>
      </c>
      <c r="E7" s="4"/>
      <c r="F7" s="5"/>
      <c r="G7" s="5"/>
      <c r="H7" s="4"/>
      <c r="I7" s="4"/>
      <c r="J7" s="4"/>
      <c r="K7" s="4"/>
      <c r="L7" s="27"/>
      <c r="M7" s="6" t="s">
        <v>3</v>
      </c>
      <c r="N7" s="4"/>
      <c r="O7" s="4"/>
      <c r="P7" s="4"/>
      <c r="Q7" s="4"/>
      <c r="R7" s="4"/>
      <c r="S7" s="4"/>
      <c r="T7" s="4"/>
      <c r="U7" s="4"/>
      <c r="V7" s="4"/>
    </row>
    <row r="8" spans="1:22" ht="43" customHeight="1"/>
    <row r="9" spans="1:22" ht="43" customHeight="1"/>
    <row r="10" spans="1:22" ht="43" customHeight="1"/>
    <row r="11" spans="1:22" ht="43" customHeight="1"/>
    <row r="12" spans="1:22" ht="43" customHeight="1"/>
    <row r="13" spans="1:22" ht="43" customHeight="1"/>
    <row r="14" spans="1:22" ht="43" customHeight="1"/>
    <row r="15" spans="1:22" ht="43" customHeight="1"/>
    <row r="16" spans="1:22" ht="43" customHeight="1"/>
    <row r="17" ht="43" customHeight="1"/>
    <row r="18" ht="43" customHeight="1"/>
    <row r="19" ht="43" customHeight="1"/>
    <row r="20" ht="43" customHeight="1"/>
    <row r="21" ht="43" customHeight="1"/>
  </sheetData>
  <mergeCells count="1">
    <mergeCell ref="A1:A2"/>
  </mergeCells>
  <phoneticPr fontId="3" type="noConversion"/>
  <printOptions verticalCentered="1"/>
  <pageMargins left="0.2" right="0.08" top="0.59" bottom="0.39000000000000007" header="0.2" footer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6"/>
  <sheetViews>
    <sheetView zoomScale="125" zoomScaleNormal="125" zoomScalePageLayoutView="125" workbookViewId="0">
      <selection activeCell="A3" sqref="A3:A5"/>
    </sheetView>
  </sheetViews>
  <sheetFormatPr baseColWidth="10" defaultRowHeight="15" x14ac:dyDescent="0"/>
  <cols>
    <col min="1" max="1" width="22.1640625" customWidth="1"/>
    <col min="2" max="24" width="4.6640625" customWidth="1"/>
  </cols>
  <sheetData>
    <row r="1" spans="1:22" ht="21" customHeight="1">
      <c r="A1" s="45" t="s">
        <v>5</v>
      </c>
      <c r="B1" s="1">
        <v>42401</v>
      </c>
      <c r="C1" s="1">
        <v>42402</v>
      </c>
      <c r="D1" s="1">
        <v>42403</v>
      </c>
      <c r="E1" s="1">
        <v>42404</v>
      </c>
      <c r="F1" s="1">
        <v>42405</v>
      </c>
      <c r="G1" s="1">
        <v>42408</v>
      </c>
      <c r="H1" s="1">
        <v>42409</v>
      </c>
      <c r="I1" s="1">
        <v>42410</v>
      </c>
      <c r="J1" s="1">
        <v>42411</v>
      </c>
      <c r="K1" s="1">
        <v>42412</v>
      </c>
      <c r="L1" s="1">
        <v>42415</v>
      </c>
      <c r="M1" s="1">
        <v>42416</v>
      </c>
      <c r="N1" s="1">
        <v>42417</v>
      </c>
      <c r="O1" s="1">
        <v>42418</v>
      </c>
      <c r="P1" s="1">
        <v>42419</v>
      </c>
      <c r="Q1" s="1">
        <v>42422</v>
      </c>
      <c r="R1" s="1">
        <v>42423</v>
      </c>
      <c r="S1" s="1">
        <v>42424</v>
      </c>
      <c r="T1" s="1">
        <v>42425</v>
      </c>
      <c r="U1" s="1">
        <v>42426</v>
      </c>
      <c r="V1" s="1">
        <v>42429</v>
      </c>
    </row>
    <row r="2" spans="1:22" ht="29" customHeight="1">
      <c r="A2" s="45"/>
      <c r="B2" s="2">
        <f>B1</f>
        <v>42401</v>
      </c>
      <c r="C2" s="2">
        <f t="shared" ref="C2:V2" si="0">C1</f>
        <v>42402</v>
      </c>
      <c r="D2" s="2">
        <f t="shared" si="0"/>
        <v>42403</v>
      </c>
      <c r="E2" s="2">
        <f t="shared" si="0"/>
        <v>42404</v>
      </c>
      <c r="F2" s="2">
        <f t="shared" si="0"/>
        <v>42405</v>
      </c>
      <c r="G2" s="2">
        <f t="shared" si="0"/>
        <v>42408</v>
      </c>
      <c r="H2" s="2">
        <f t="shared" si="0"/>
        <v>42409</v>
      </c>
      <c r="I2" s="2">
        <f t="shared" si="0"/>
        <v>42410</v>
      </c>
      <c r="J2" s="2">
        <f t="shared" si="0"/>
        <v>42411</v>
      </c>
      <c r="K2" s="2">
        <f t="shared" si="0"/>
        <v>42412</v>
      </c>
      <c r="L2" s="2">
        <f t="shared" si="0"/>
        <v>42415</v>
      </c>
      <c r="M2" s="2">
        <f t="shared" si="0"/>
        <v>42416</v>
      </c>
      <c r="N2" s="2">
        <f t="shared" si="0"/>
        <v>42417</v>
      </c>
      <c r="O2" s="2">
        <f t="shared" si="0"/>
        <v>42418</v>
      </c>
      <c r="P2" s="2">
        <f t="shared" si="0"/>
        <v>42419</v>
      </c>
      <c r="Q2" s="2">
        <f t="shared" si="0"/>
        <v>42422</v>
      </c>
      <c r="R2" s="2">
        <f t="shared" si="0"/>
        <v>42423</v>
      </c>
      <c r="S2" s="2">
        <f t="shared" si="0"/>
        <v>42424</v>
      </c>
      <c r="T2" s="2">
        <f t="shared" si="0"/>
        <v>42425</v>
      </c>
      <c r="U2" s="2">
        <f t="shared" si="0"/>
        <v>42426</v>
      </c>
      <c r="V2" s="2">
        <f t="shared" si="0"/>
        <v>42429</v>
      </c>
    </row>
    <row r="3" spans="1:22" ht="43" customHeight="1">
      <c r="A3" s="7" t="s">
        <v>23</v>
      </c>
      <c r="B3" s="8"/>
      <c r="C3" s="3"/>
      <c r="D3" s="17"/>
      <c r="E3" s="17"/>
      <c r="F3" s="26"/>
      <c r="G3" s="26"/>
      <c r="H3" s="17"/>
      <c r="I3" s="17"/>
      <c r="J3" s="17"/>
      <c r="K3" s="14"/>
      <c r="L3" s="14"/>
      <c r="M3" s="17"/>
      <c r="N3" s="17"/>
      <c r="O3" s="17"/>
      <c r="P3" s="14"/>
      <c r="Q3" s="14"/>
      <c r="R3" s="17"/>
      <c r="S3" s="17"/>
      <c r="T3" s="43" t="s">
        <v>0</v>
      </c>
      <c r="U3" s="24"/>
      <c r="V3" s="21"/>
    </row>
    <row r="4" spans="1:22" ht="43" customHeight="1">
      <c r="A4" s="7" t="s">
        <v>24</v>
      </c>
      <c r="B4" s="11"/>
      <c r="C4" s="18"/>
      <c r="D4" s="8"/>
      <c r="E4" s="29"/>
      <c r="F4" s="15"/>
      <c r="G4" s="19"/>
      <c r="H4" s="3"/>
      <c r="I4" s="8"/>
      <c r="J4" s="11"/>
      <c r="K4" s="3"/>
      <c r="L4" s="29"/>
      <c r="M4" s="3"/>
      <c r="N4" s="8"/>
      <c r="O4" s="11"/>
      <c r="P4" s="18"/>
      <c r="Q4" s="16">
        <v>0.5</v>
      </c>
      <c r="R4" s="16" t="s">
        <v>0</v>
      </c>
      <c r="S4" s="13"/>
      <c r="T4" s="43">
        <v>0.5</v>
      </c>
      <c r="U4" s="16" t="s">
        <v>0</v>
      </c>
      <c r="V4" s="29"/>
    </row>
    <row r="5" spans="1:22" ht="43" customHeight="1">
      <c r="A5" s="7" t="s">
        <v>25</v>
      </c>
      <c r="B5" s="3"/>
      <c r="C5" s="13"/>
      <c r="D5" s="3"/>
      <c r="E5" s="11"/>
      <c r="F5" s="9"/>
      <c r="G5" s="15"/>
      <c r="H5" s="8"/>
      <c r="I5" s="3"/>
      <c r="J5" s="11"/>
      <c r="K5" s="8"/>
      <c r="L5" s="3"/>
      <c r="M5" s="8"/>
      <c r="N5" s="3"/>
      <c r="O5" s="11"/>
      <c r="P5" s="8"/>
      <c r="Q5" s="30" t="s">
        <v>0</v>
      </c>
      <c r="R5" s="8"/>
      <c r="S5" s="44" t="s">
        <v>0</v>
      </c>
      <c r="T5" s="16">
        <v>0.5</v>
      </c>
      <c r="U5" s="32"/>
      <c r="V5" s="3"/>
    </row>
    <row r="6" spans="1:22" ht="43" customHeight="1"/>
    <row r="7" spans="1:22" ht="43" customHeight="1">
      <c r="A7" s="10" t="s">
        <v>1</v>
      </c>
      <c r="B7" s="4"/>
      <c r="C7" s="28"/>
      <c r="D7" s="6" t="s">
        <v>2</v>
      </c>
      <c r="E7" s="4"/>
      <c r="F7" s="5"/>
      <c r="G7" s="5"/>
      <c r="H7" s="4"/>
      <c r="I7" s="4"/>
      <c r="J7" s="4"/>
      <c r="K7" s="4"/>
      <c r="L7" s="27"/>
      <c r="M7" s="6" t="s">
        <v>3</v>
      </c>
      <c r="N7" s="4"/>
      <c r="O7" s="4"/>
      <c r="P7" s="4"/>
    </row>
    <row r="8" spans="1:22" ht="43" customHeight="1"/>
    <row r="9" spans="1:22" ht="43" customHeight="1"/>
    <row r="10" spans="1:22" ht="43" customHeight="1"/>
    <row r="11" spans="1:22" ht="43" customHeight="1"/>
    <row r="12" spans="1:22" ht="43" customHeight="1"/>
    <row r="13" spans="1:22" ht="43" customHeight="1"/>
    <row r="14" spans="1:22" ht="43" customHeight="1"/>
    <row r="15" spans="1:22" ht="43" customHeight="1"/>
    <row r="16" spans="1:22" ht="43" customHeight="1"/>
    <row r="17" ht="43" customHeight="1"/>
    <row r="18" ht="43" customHeight="1"/>
    <row r="19" ht="43" customHeight="1"/>
    <row r="20" ht="43" customHeight="1"/>
    <row r="21" ht="43" customHeight="1"/>
    <row r="22" ht="43" customHeight="1"/>
    <row r="23" ht="43" customHeight="1"/>
    <row r="24" ht="43" customHeight="1"/>
    <row r="25" ht="43" customHeight="1"/>
    <row r="26" ht="43" customHeight="1"/>
  </sheetData>
  <mergeCells count="1">
    <mergeCell ref="A1:A2"/>
  </mergeCells>
  <phoneticPr fontId="3" type="noConversion"/>
  <printOptions verticalCentered="1"/>
  <pageMargins left="0.2" right="0.08" top="0.59" bottom="0.39000000000000007" header="0.2" footer="0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DECOMPTE</vt:lpstr>
      <vt:lpstr>JANVIER</vt:lpstr>
      <vt:lpstr>FEVRIER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Commun</cp:lastModifiedBy>
  <cp:lastPrinted>2016-09-28T07:58:34Z</cp:lastPrinted>
  <dcterms:created xsi:type="dcterms:W3CDTF">2016-03-18T16:03:24Z</dcterms:created>
  <dcterms:modified xsi:type="dcterms:W3CDTF">2016-10-19T10:09:56Z</dcterms:modified>
</cp:coreProperties>
</file>