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4675" windowHeight="117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A2" i="1" l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C2" i="1"/>
  <c r="D2" i="1" s="1"/>
  <c r="C4" i="1" l="1"/>
  <c r="D5" i="1"/>
  <c r="C5" i="1"/>
  <c r="C3" i="1"/>
  <c r="E2" i="1"/>
  <c r="E5" i="1" l="1"/>
  <c r="F2" i="1"/>
  <c r="G2" i="1" l="1"/>
  <c r="F5" i="1"/>
  <c r="H2" i="1" l="1"/>
  <c r="I2" i="1" s="1"/>
  <c r="J2" i="1" s="1"/>
  <c r="K2" i="1" s="1"/>
  <c r="G5" i="1"/>
  <c r="H3" i="1" l="1"/>
  <c r="L2" i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P2" i="1" l="1"/>
  <c r="AQ2" i="1" s="1"/>
  <c r="AR2" i="1" s="1"/>
  <c r="AS2" i="1" s="1"/>
  <c r="AT2" i="1" s="1"/>
  <c r="AU2" i="1" l="1"/>
  <c r="AV2" i="1" s="1"/>
  <c r="AW2" i="1" s="1"/>
  <c r="AX2" i="1" s="1"/>
  <c r="AY2" i="1" s="1"/>
  <c r="AZ2" i="1" l="1"/>
  <c r="BA2" i="1" s="1"/>
  <c r="BB2" i="1" s="1"/>
  <c r="BC2" i="1" s="1"/>
  <c r="BD2" i="1" s="1"/>
  <c r="BE2" i="1" l="1"/>
  <c r="BF2" i="1" s="1"/>
  <c r="BG2" i="1" s="1"/>
  <c r="BH2" i="1" s="1"/>
  <c r="BI2" i="1" s="1"/>
  <c r="BJ2" i="1" l="1"/>
  <c r="BK2" i="1" s="1"/>
  <c r="BL2" i="1" s="1"/>
  <c r="BM2" i="1" s="1"/>
  <c r="BN2" i="1" s="1"/>
  <c r="BO2" i="1" l="1"/>
  <c r="BP2" i="1" s="1"/>
  <c r="BQ2" i="1" s="1"/>
  <c r="BR2" i="1" s="1"/>
  <c r="BS2" i="1" s="1"/>
  <c r="BT2" i="1" l="1"/>
  <c r="BU2" i="1" s="1"/>
  <c r="BV2" i="1" s="1"/>
  <c r="BW2" i="1" s="1"/>
  <c r="BX2" i="1" s="1"/>
  <c r="BY2" i="1" l="1"/>
  <c r="BZ2" i="1" s="1"/>
  <c r="CA2" i="1" s="1"/>
  <c r="CB2" i="1" s="1"/>
  <c r="CC2" i="1" s="1"/>
  <c r="CD2" i="1" l="1"/>
  <c r="CE2" i="1" s="1"/>
  <c r="CF2" i="1" s="1"/>
  <c r="CG2" i="1" s="1"/>
  <c r="CH2" i="1" s="1"/>
  <c r="CI2" i="1" l="1"/>
  <c r="CJ2" i="1" s="1"/>
  <c r="CK2" i="1" s="1"/>
  <c r="CL2" i="1" s="1"/>
  <c r="CM2" i="1" s="1"/>
  <c r="CN2" i="1" l="1"/>
  <c r="CO2" i="1" s="1"/>
  <c r="CP2" i="1" s="1"/>
  <c r="CQ2" i="1" s="1"/>
  <c r="CR2" i="1" s="1"/>
  <c r="CS2" i="1" l="1"/>
  <c r="B26" i="1" l="1"/>
</calcChain>
</file>

<file path=xl/sharedStrings.xml><?xml version="1.0" encoding="utf-8"?>
<sst xmlns="http://schemas.openxmlformats.org/spreadsheetml/2006/main" count="45" uniqueCount="34">
  <si>
    <t>L</t>
  </si>
  <si>
    <t>M</t>
  </si>
  <si>
    <t>J</t>
  </si>
  <si>
    <t>V</t>
  </si>
  <si>
    <t>Année</t>
  </si>
  <si>
    <t>Semaines</t>
  </si>
  <si>
    <t>Jours</t>
  </si>
  <si>
    <t>Étude mécanique</t>
  </si>
  <si>
    <t>Étude automatique</t>
  </si>
  <si>
    <t>Validation étude</t>
  </si>
  <si>
    <t>Approvisionnement</t>
  </si>
  <si>
    <t>Montage</t>
  </si>
  <si>
    <t>Cablage</t>
  </si>
  <si>
    <t>Debugage automatisme</t>
  </si>
  <si>
    <t>Debugage mécanique</t>
  </si>
  <si>
    <t>Mise au point</t>
  </si>
  <si>
    <t>Validation échantillons</t>
  </si>
  <si>
    <t>Validation interne</t>
  </si>
  <si>
    <t>Réception technique</t>
  </si>
  <si>
    <t>Modification post rt</t>
  </si>
  <si>
    <t>validation modification</t>
  </si>
  <si>
    <t>Mise en route</t>
  </si>
  <si>
    <t>Formation</t>
  </si>
  <si>
    <t>Validation machine</t>
  </si>
  <si>
    <t>95N NNN</t>
  </si>
  <si>
    <t xml:space="preserve">Mis à jour le </t>
  </si>
  <si>
    <t>Emballage et expédition</t>
  </si>
  <si>
    <t>Installation</t>
  </si>
  <si>
    <t>Client</t>
  </si>
  <si>
    <t>XX/XX/XXXX</t>
  </si>
  <si>
    <t>Ched de projet</t>
  </si>
  <si>
    <t>Début</t>
  </si>
  <si>
    <t>Fin</t>
  </si>
  <si>
    <t>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</si>
</sst>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40C]mmmmm;@"/>
    <numFmt numFmtId="167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2" xfId="0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3" fillId="0" borderId="3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5" xfId="0" applyFont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 textRotation="90"/>
    </xf>
    <xf numFmtId="0" fontId="1" fillId="0" borderId="5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14" fontId="2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/>
    <xf numFmtId="165" fontId="5" fillId="0" borderId="0" xfId="0" applyNumberFormat="1" applyFont="1" applyBorder="1" applyAlignment="1">
      <alignment vertical="center" textRotation="90"/>
    </xf>
    <xf numFmtId="14" fontId="2" fillId="0" borderId="0" xfId="0" applyNumberFormat="1" applyFont="1" applyBorder="1" applyAlignment="1">
      <alignment horizontal="center" vertical="center"/>
    </xf>
    <xf numFmtId="167" fontId="2" fillId="0" borderId="0" xfId="0" applyNumberFormat="1" applyFont="1" applyBorder="1" applyAlignment="1">
      <alignment vertical="center" textRotation="9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11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29"/>
  <sheetViews>
    <sheetView tabSelected="1" zoomScale="75" zoomScaleNormal="75" workbookViewId="0">
      <selection activeCell="AY4" sqref="AY4"/>
    </sheetView>
  </sheetViews>
  <sheetFormatPr baseColWidth="10" defaultColWidth="2" defaultRowHeight="23.25" customHeight="1" x14ac:dyDescent="0.25"/>
  <cols>
    <col min="1" max="1" width="11.28515625" customWidth="1"/>
    <col min="2" max="2" width="22.85546875" customWidth="1"/>
    <col min="3" max="3" width="16" customWidth="1"/>
    <col min="4" max="4" width="2.140625" customWidth="1"/>
    <col min="5" max="7" width="4.28515625" bestFit="1" customWidth="1"/>
    <col min="8" max="8" width="2.7109375" customWidth="1"/>
    <col min="9" max="97" width="4.28515625" bestFit="1" customWidth="1"/>
  </cols>
  <sheetData>
    <row r="1" spans="1:122" ht="24" customHeight="1" x14ac:dyDescent="0.25">
      <c r="A1" s="7" t="s">
        <v>28</v>
      </c>
      <c r="B1" s="5" t="s">
        <v>4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122" ht="122.25" customHeight="1" x14ac:dyDescent="0.25">
      <c r="A2" s="8"/>
      <c r="B2" s="25"/>
      <c r="C2" s="34">
        <f>B28</f>
        <v>43136</v>
      </c>
      <c r="D2" s="34">
        <f>C2+1</f>
        <v>43137</v>
      </c>
      <c r="E2" s="34">
        <f t="shared" ref="E2:H2" si="0">D2+1</f>
        <v>43138</v>
      </c>
      <c r="F2" s="34">
        <f t="shared" si="0"/>
        <v>43139</v>
      </c>
      <c r="G2" s="34">
        <f t="shared" si="0"/>
        <v>43140</v>
      </c>
      <c r="H2" s="34">
        <f>G2+3</f>
        <v>43143</v>
      </c>
      <c r="I2" s="34">
        <f>H2+1</f>
        <v>43144</v>
      </c>
      <c r="J2" s="34">
        <f t="shared" ref="J2:L2" si="1">I2+1</f>
        <v>43145</v>
      </c>
      <c r="K2" s="34">
        <f t="shared" si="1"/>
        <v>43146</v>
      </c>
      <c r="L2" s="34">
        <f t="shared" si="1"/>
        <v>43147</v>
      </c>
      <c r="M2" s="34">
        <f>L2+3</f>
        <v>43150</v>
      </c>
      <c r="N2" s="34">
        <f>M2+1</f>
        <v>43151</v>
      </c>
      <c r="O2" s="34">
        <f t="shared" ref="O2:Q2" si="2">N2+1</f>
        <v>43152</v>
      </c>
      <c r="P2" s="34">
        <f t="shared" si="2"/>
        <v>43153</v>
      </c>
      <c r="Q2" s="34">
        <f t="shared" si="2"/>
        <v>43154</v>
      </c>
      <c r="R2" s="32">
        <f t="shared" ref="R2:V2" si="3">Q2+1</f>
        <v>43155</v>
      </c>
      <c r="S2" s="32">
        <f t="shared" si="3"/>
        <v>43156</v>
      </c>
      <c r="T2" s="32">
        <f t="shared" si="3"/>
        <v>43157</v>
      </c>
      <c r="U2" s="32">
        <f t="shared" si="3"/>
        <v>43158</v>
      </c>
      <c r="V2" s="32">
        <f t="shared" si="3"/>
        <v>43159</v>
      </c>
      <c r="W2" s="32">
        <f t="shared" ref="W2:Z2" si="4">V2+1</f>
        <v>43160</v>
      </c>
      <c r="X2" s="32">
        <f t="shared" si="4"/>
        <v>43161</v>
      </c>
      <c r="Y2" s="32">
        <f t="shared" si="4"/>
        <v>43162</v>
      </c>
      <c r="Z2" s="32">
        <f t="shared" si="4"/>
        <v>43163</v>
      </c>
      <c r="AA2" s="34">
        <f>B28</f>
        <v>43136</v>
      </c>
      <c r="AB2" s="34">
        <f>IF(AA4="V",AA2+3,AA2+1)</f>
        <v>43137</v>
      </c>
      <c r="AC2" s="34">
        <f t="shared" ref="AC2:AO2" si="5">IF(AB4="V",AB2+3,AB2+1)</f>
        <v>43138</v>
      </c>
      <c r="AD2" s="34">
        <f t="shared" si="5"/>
        <v>43139</v>
      </c>
      <c r="AE2" s="34">
        <f t="shared" si="5"/>
        <v>43140</v>
      </c>
      <c r="AF2" s="34">
        <f t="shared" si="5"/>
        <v>43143</v>
      </c>
      <c r="AG2" s="34">
        <f t="shared" si="5"/>
        <v>43144</v>
      </c>
      <c r="AH2" s="34">
        <f t="shared" si="5"/>
        <v>43145</v>
      </c>
      <c r="AI2" s="34">
        <f t="shared" si="5"/>
        <v>43146</v>
      </c>
      <c r="AJ2" s="34">
        <f t="shared" si="5"/>
        <v>43147</v>
      </c>
      <c r="AK2" s="34">
        <f t="shared" si="5"/>
        <v>43150</v>
      </c>
      <c r="AL2" s="34">
        <f t="shared" si="5"/>
        <v>43151</v>
      </c>
      <c r="AM2" s="34">
        <f t="shared" si="5"/>
        <v>43152</v>
      </c>
      <c r="AN2" s="34">
        <f t="shared" si="5"/>
        <v>43153</v>
      </c>
      <c r="AO2" s="34">
        <f t="shared" si="5"/>
        <v>43154</v>
      </c>
      <c r="AP2" s="32">
        <f t="shared" ref="AP2:BT2" si="6">AO2+1</f>
        <v>43155</v>
      </c>
      <c r="AQ2" s="32">
        <f t="shared" si="6"/>
        <v>43156</v>
      </c>
      <c r="AR2" s="32">
        <f t="shared" si="6"/>
        <v>43157</v>
      </c>
      <c r="AS2" s="32">
        <f t="shared" si="6"/>
        <v>43158</v>
      </c>
      <c r="AT2" s="32">
        <f t="shared" si="6"/>
        <v>43159</v>
      </c>
      <c r="AU2" s="32">
        <f t="shared" si="6"/>
        <v>43160</v>
      </c>
      <c r="AV2" s="32">
        <f t="shared" si="6"/>
        <v>43161</v>
      </c>
      <c r="AW2" s="32">
        <f t="shared" si="6"/>
        <v>43162</v>
      </c>
      <c r="AX2" s="32">
        <f t="shared" si="6"/>
        <v>43163</v>
      </c>
      <c r="AY2" s="32">
        <f t="shared" si="6"/>
        <v>43164</v>
      </c>
      <c r="AZ2" s="32">
        <f t="shared" si="6"/>
        <v>43165</v>
      </c>
      <c r="BA2" s="32">
        <f t="shared" si="6"/>
        <v>43166</v>
      </c>
      <c r="BB2" s="32">
        <f t="shared" si="6"/>
        <v>43167</v>
      </c>
      <c r="BC2" s="32">
        <f t="shared" si="6"/>
        <v>43168</v>
      </c>
      <c r="BD2" s="32">
        <f t="shared" si="6"/>
        <v>43169</v>
      </c>
      <c r="BE2" s="32">
        <f t="shared" si="6"/>
        <v>43170</v>
      </c>
      <c r="BF2" s="32">
        <f t="shared" si="6"/>
        <v>43171</v>
      </c>
      <c r="BG2" s="32">
        <f t="shared" si="6"/>
        <v>43172</v>
      </c>
      <c r="BH2" s="32">
        <f t="shared" si="6"/>
        <v>43173</v>
      </c>
      <c r="BI2" s="32">
        <f t="shared" si="6"/>
        <v>43174</v>
      </c>
      <c r="BJ2" s="32">
        <f t="shared" si="6"/>
        <v>43175</v>
      </c>
      <c r="BK2" s="32">
        <f t="shared" si="6"/>
        <v>43176</v>
      </c>
      <c r="BL2" s="32">
        <f t="shared" si="6"/>
        <v>43177</v>
      </c>
      <c r="BM2" s="32">
        <f t="shared" si="6"/>
        <v>43178</v>
      </c>
      <c r="BN2" s="32">
        <f t="shared" si="6"/>
        <v>43179</v>
      </c>
      <c r="BO2" s="32">
        <f t="shared" si="6"/>
        <v>43180</v>
      </c>
      <c r="BP2" s="32">
        <f t="shared" si="6"/>
        <v>43181</v>
      </c>
      <c r="BQ2" s="32">
        <f t="shared" si="6"/>
        <v>43182</v>
      </c>
      <c r="BR2" s="32">
        <f t="shared" si="6"/>
        <v>43183</v>
      </c>
      <c r="BS2" s="32">
        <f t="shared" si="6"/>
        <v>43184</v>
      </c>
      <c r="BT2" s="32">
        <f t="shared" si="6"/>
        <v>43185</v>
      </c>
      <c r="BU2" s="32">
        <f t="shared" ref="BU2:CS2" si="7">BT2+1</f>
        <v>43186</v>
      </c>
      <c r="BV2" s="32">
        <f t="shared" si="7"/>
        <v>43187</v>
      </c>
      <c r="BW2" s="32">
        <f t="shared" si="7"/>
        <v>43188</v>
      </c>
      <c r="BX2" s="32">
        <f t="shared" si="7"/>
        <v>43189</v>
      </c>
      <c r="BY2" s="32">
        <f t="shared" si="7"/>
        <v>43190</v>
      </c>
      <c r="BZ2" s="32">
        <f t="shared" si="7"/>
        <v>43191</v>
      </c>
      <c r="CA2" s="32">
        <f t="shared" si="7"/>
        <v>43192</v>
      </c>
      <c r="CB2" s="32">
        <f t="shared" si="7"/>
        <v>43193</v>
      </c>
      <c r="CC2" s="32">
        <f t="shared" si="7"/>
        <v>43194</v>
      </c>
      <c r="CD2" s="32">
        <f t="shared" si="7"/>
        <v>43195</v>
      </c>
      <c r="CE2" s="32">
        <f t="shared" si="7"/>
        <v>43196</v>
      </c>
      <c r="CF2" s="32">
        <f t="shared" si="7"/>
        <v>43197</v>
      </c>
      <c r="CG2" s="32">
        <f t="shared" si="7"/>
        <v>43198</v>
      </c>
      <c r="CH2" s="32">
        <f t="shared" si="7"/>
        <v>43199</v>
      </c>
      <c r="CI2" s="32">
        <f t="shared" si="7"/>
        <v>43200</v>
      </c>
      <c r="CJ2" s="32">
        <f t="shared" si="7"/>
        <v>43201</v>
      </c>
      <c r="CK2" s="32">
        <f t="shared" si="7"/>
        <v>43202</v>
      </c>
      <c r="CL2" s="32">
        <f t="shared" si="7"/>
        <v>43203</v>
      </c>
      <c r="CM2" s="32">
        <f t="shared" si="7"/>
        <v>43204</v>
      </c>
      <c r="CN2" s="32">
        <f t="shared" si="7"/>
        <v>43205</v>
      </c>
      <c r="CO2" s="32">
        <f t="shared" si="7"/>
        <v>43206</v>
      </c>
      <c r="CP2" s="32">
        <f t="shared" si="7"/>
        <v>43207</v>
      </c>
      <c r="CQ2" s="32">
        <f t="shared" si="7"/>
        <v>43208</v>
      </c>
      <c r="CR2" s="32">
        <f t="shared" si="7"/>
        <v>43209</v>
      </c>
      <c r="CS2" s="32">
        <f t="shared" si="7"/>
        <v>43210</v>
      </c>
    </row>
    <row r="3" spans="1:122" ht="23.25" customHeight="1" x14ac:dyDescent="0.25">
      <c r="A3" s="8"/>
      <c r="B3" s="5" t="s">
        <v>5</v>
      </c>
      <c r="C3" s="21" t="str">
        <f>"S "&amp;WEEKNUM(C2,2)</f>
        <v>S 6</v>
      </c>
      <c r="D3" s="23"/>
      <c r="E3" s="23"/>
      <c r="F3" s="23"/>
      <c r="G3" s="24"/>
      <c r="H3" s="27" t="str">
        <f>"S "&amp;WEEKNUM(K2,2)</f>
        <v>S 7</v>
      </c>
      <c r="I3" s="27"/>
      <c r="J3" s="27"/>
      <c r="K3" s="27"/>
      <c r="L3" s="27"/>
      <c r="M3" s="26"/>
      <c r="N3" s="26"/>
      <c r="O3" s="33"/>
      <c r="P3" s="33"/>
      <c r="Q3" s="33"/>
      <c r="R3" s="26"/>
      <c r="S3" s="33"/>
      <c r="T3" s="33"/>
      <c r="U3" s="33"/>
      <c r="V3" s="33"/>
      <c r="W3" s="26"/>
      <c r="X3" s="33"/>
      <c r="Y3" s="26"/>
      <c r="Z3" s="33"/>
      <c r="AA3" s="33"/>
      <c r="AB3" s="26"/>
      <c r="AC3" s="33"/>
      <c r="AD3" s="33"/>
      <c r="AE3" s="33"/>
      <c r="AF3" s="33"/>
      <c r="AG3" s="26"/>
      <c r="AH3" s="33"/>
      <c r="AI3" s="26"/>
      <c r="AJ3" s="33"/>
      <c r="AK3" s="33"/>
      <c r="AL3" s="26"/>
      <c r="AM3" s="26"/>
      <c r="AN3" s="26"/>
      <c r="AO3" s="26"/>
      <c r="AP3" s="26"/>
      <c r="AQ3" s="26"/>
      <c r="AR3" s="33"/>
      <c r="AS3" s="33"/>
      <c r="AT3" s="33"/>
      <c r="AU3" s="33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33"/>
      <c r="BH3" s="33"/>
      <c r="BI3" s="33"/>
      <c r="BJ3" s="33"/>
      <c r="BK3" s="26"/>
      <c r="BL3" s="33"/>
      <c r="BM3" s="33"/>
      <c r="BN3" s="33"/>
      <c r="BO3" s="33"/>
      <c r="BP3" s="26"/>
      <c r="BQ3" s="26"/>
      <c r="BR3" s="33"/>
      <c r="BS3" s="33"/>
      <c r="BT3" s="33"/>
      <c r="BU3" s="26"/>
      <c r="BV3" s="33"/>
      <c r="BW3" s="33"/>
      <c r="BX3" s="33"/>
      <c r="BY3" s="33"/>
      <c r="BZ3" s="26"/>
      <c r="CA3" s="33"/>
      <c r="CB3" s="26"/>
      <c r="CC3" s="33"/>
      <c r="CD3" s="33"/>
      <c r="CE3" s="26"/>
      <c r="CF3" s="26"/>
      <c r="CG3" s="26"/>
      <c r="CH3" s="26"/>
      <c r="CI3" s="26"/>
      <c r="CJ3" s="26"/>
      <c r="CK3" s="33"/>
      <c r="CL3" s="26"/>
      <c r="CM3" s="26"/>
      <c r="CN3" s="26"/>
      <c r="CO3" s="26"/>
      <c r="CP3" s="26"/>
      <c r="CQ3" s="26"/>
      <c r="CR3" s="26"/>
      <c r="CS3" s="26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</row>
    <row r="4" spans="1:122" ht="23.25" customHeight="1" x14ac:dyDescent="0.25">
      <c r="A4" s="8"/>
      <c r="B4" s="35" t="s">
        <v>6</v>
      </c>
      <c r="C4" s="37" t="e">
        <f>VLOOKUP(WEEKDAY(C2,2),semaine,2,FALSE)</f>
        <v>#NAME?</v>
      </c>
      <c r="D4" s="2"/>
      <c r="E4" s="2"/>
      <c r="F4" s="2"/>
      <c r="G4" s="2"/>
      <c r="H4" s="3"/>
      <c r="I4" s="3"/>
      <c r="J4" s="3"/>
      <c r="K4" s="3"/>
      <c r="L4" s="3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28" t="s">
        <v>0</v>
      </c>
      <c r="AB4" s="22" t="s">
        <v>1</v>
      </c>
      <c r="AC4" s="22" t="s">
        <v>1</v>
      </c>
      <c r="AD4" s="22" t="s">
        <v>2</v>
      </c>
      <c r="AE4" s="2" t="s">
        <v>3</v>
      </c>
      <c r="AF4" s="28" t="s">
        <v>0</v>
      </c>
      <c r="AG4" s="22" t="s">
        <v>1</v>
      </c>
      <c r="AH4" s="22" t="s">
        <v>1</v>
      </c>
      <c r="AI4" s="22" t="s">
        <v>2</v>
      </c>
      <c r="AJ4" s="2" t="s">
        <v>3</v>
      </c>
      <c r="AK4" s="28" t="s">
        <v>0</v>
      </c>
      <c r="AL4" s="22" t="s">
        <v>1</v>
      </c>
      <c r="AM4" s="22" t="s">
        <v>1</v>
      </c>
      <c r="AN4" s="22" t="s">
        <v>2</v>
      </c>
      <c r="AO4" s="2" t="s">
        <v>3</v>
      </c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  <c r="BI4" s="30"/>
      <c r="BJ4" s="30"/>
      <c r="BK4" s="30"/>
      <c r="BL4" s="30"/>
      <c r="BM4" s="30"/>
      <c r="BN4" s="30"/>
      <c r="BO4" s="30"/>
      <c r="BP4" s="30"/>
      <c r="BQ4" s="30"/>
      <c r="BR4" s="30"/>
      <c r="BS4" s="30"/>
      <c r="BT4" s="30"/>
      <c r="BU4" s="30"/>
      <c r="BV4" s="30"/>
      <c r="BW4" s="30"/>
      <c r="BX4" s="30"/>
      <c r="BY4" s="30"/>
      <c r="BZ4" s="30"/>
      <c r="CA4" s="30"/>
      <c r="CB4" s="30"/>
      <c r="CC4" s="30"/>
      <c r="CD4" s="30"/>
      <c r="CE4" s="30"/>
      <c r="CF4" s="30"/>
      <c r="CG4" s="30"/>
      <c r="CH4" s="30"/>
      <c r="CI4" s="30"/>
      <c r="CJ4" s="30"/>
      <c r="CK4" s="30"/>
      <c r="CL4" s="30"/>
      <c r="CM4" s="30"/>
      <c r="CN4" s="30"/>
      <c r="CO4" s="30"/>
      <c r="CP4" s="30"/>
      <c r="CQ4" s="30"/>
      <c r="CR4" s="30"/>
      <c r="CS4" s="30"/>
      <c r="CT4" s="30"/>
      <c r="CU4" s="30"/>
      <c r="CV4" s="30"/>
      <c r="CW4" s="30"/>
      <c r="CX4" s="30"/>
      <c r="CY4" s="30"/>
      <c r="CZ4" s="30"/>
      <c r="DA4" s="30"/>
      <c r="DB4" s="30"/>
      <c r="DC4" s="30"/>
      <c r="DD4" s="30"/>
      <c r="DE4" s="30"/>
      <c r="DF4" s="30"/>
      <c r="DG4" s="30"/>
      <c r="DH4" s="30"/>
      <c r="DI4" s="30"/>
      <c r="DJ4" s="30"/>
      <c r="DK4" s="30"/>
      <c r="DL4" s="30"/>
      <c r="DM4" s="30"/>
      <c r="DN4" s="30"/>
      <c r="DO4" s="30"/>
      <c r="DP4" s="30"/>
      <c r="DQ4" s="30"/>
      <c r="DR4" s="30"/>
    </row>
    <row r="5" spans="1:122" ht="23.25" customHeight="1" x14ac:dyDescent="0.25">
      <c r="A5" s="8"/>
      <c r="B5" s="36"/>
      <c r="C5" s="2">
        <f>DAY(C2)</f>
        <v>5</v>
      </c>
      <c r="D5" s="2">
        <f t="shared" ref="D5:G5" si="8">DAY(D2)</f>
        <v>6</v>
      </c>
      <c r="E5" s="2">
        <f t="shared" si="8"/>
        <v>7</v>
      </c>
      <c r="F5" s="2">
        <f t="shared" si="8"/>
        <v>8</v>
      </c>
      <c r="G5" s="2">
        <f t="shared" si="8"/>
        <v>9</v>
      </c>
      <c r="H5" s="3"/>
      <c r="I5" s="3"/>
      <c r="J5" s="3"/>
      <c r="K5" s="3"/>
      <c r="L5" s="3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  <c r="BI5" s="30"/>
      <c r="BJ5" s="30"/>
      <c r="BK5" s="30"/>
      <c r="BL5" s="30"/>
      <c r="BM5" s="30"/>
      <c r="BN5" s="30"/>
      <c r="BO5" s="30"/>
      <c r="BP5" s="30"/>
      <c r="BQ5" s="30"/>
      <c r="BR5" s="30"/>
      <c r="BS5" s="30"/>
      <c r="BT5" s="30"/>
      <c r="BU5" s="30"/>
      <c r="BV5" s="30"/>
      <c r="BW5" s="30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30"/>
      <c r="CI5" s="30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30"/>
      <c r="CU5" s="30"/>
      <c r="CV5" s="30"/>
      <c r="CW5" s="30"/>
      <c r="CX5" s="30"/>
      <c r="CY5" s="30"/>
      <c r="CZ5" s="30"/>
      <c r="DA5" s="30"/>
      <c r="DB5" s="30"/>
      <c r="DC5" s="30"/>
      <c r="DD5" s="30"/>
      <c r="DE5" s="30"/>
      <c r="DF5" s="30"/>
      <c r="DG5" s="30"/>
      <c r="DH5" s="30"/>
      <c r="DI5" s="30"/>
      <c r="DJ5" s="30"/>
      <c r="DK5" s="30"/>
      <c r="DL5" s="30"/>
      <c r="DM5" s="30"/>
      <c r="DN5" s="30"/>
      <c r="DO5" s="30"/>
      <c r="DP5" s="30"/>
      <c r="DQ5" s="30"/>
      <c r="DR5" s="30"/>
    </row>
    <row r="6" spans="1:122" ht="23.25" customHeight="1" x14ac:dyDescent="0.25">
      <c r="A6" s="8"/>
      <c r="B6" s="2" t="s">
        <v>7</v>
      </c>
      <c r="C6" s="4"/>
      <c r="D6" s="4"/>
      <c r="E6" s="4"/>
      <c r="F6" s="4"/>
      <c r="G6" s="4"/>
      <c r="H6" s="4"/>
      <c r="I6" s="4"/>
      <c r="J6" s="4"/>
      <c r="K6" s="4"/>
      <c r="L6" s="4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1"/>
      <c r="CP6" s="31"/>
      <c r="CQ6" s="31"/>
      <c r="CR6" s="31"/>
      <c r="CS6" s="31"/>
      <c r="CT6" s="31"/>
      <c r="CU6" s="31"/>
      <c r="CV6" s="31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1"/>
      <c r="DH6" s="31"/>
      <c r="DI6" s="31"/>
      <c r="DJ6" s="31"/>
      <c r="DK6" s="31"/>
      <c r="DL6" s="31"/>
      <c r="DM6" s="31"/>
      <c r="DN6" s="31"/>
      <c r="DO6" s="31"/>
      <c r="DP6" s="31"/>
      <c r="DQ6" s="31"/>
      <c r="DR6" s="31"/>
    </row>
    <row r="7" spans="1:122" ht="23.25" customHeight="1" x14ac:dyDescent="0.25">
      <c r="A7" s="8"/>
      <c r="B7" s="2" t="s">
        <v>8</v>
      </c>
      <c r="C7" s="4"/>
      <c r="D7" s="4"/>
      <c r="E7" s="4"/>
      <c r="F7" s="4"/>
      <c r="G7" s="4"/>
      <c r="H7" s="4"/>
      <c r="I7" s="4"/>
      <c r="J7" s="4"/>
      <c r="K7" s="4"/>
      <c r="L7" s="4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</row>
    <row r="8" spans="1:122" ht="23.25" customHeight="1" thickBot="1" x14ac:dyDescent="0.3">
      <c r="A8" s="9"/>
      <c r="B8" s="2" t="s">
        <v>9</v>
      </c>
      <c r="C8" s="4"/>
      <c r="D8" s="4"/>
      <c r="E8" s="4"/>
      <c r="F8" s="4"/>
      <c r="G8" s="4"/>
      <c r="H8" s="4"/>
      <c r="I8" s="4"/>
      <c r="J8" s="4"/>
      <c r="K8" s="4"/>
      <c r="L8" s="4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1"/>
    </row>
    <row r="9" spans="1:122" ht="23.25" customHeight="1" x14ac:dyDescent="0.25">
      <c r="A9" s="18" t="s">
        <v>24</v>
      </c>
      <c r="B9" s="2" t="s">
        <v>10</v>
      </c>
      <c r="C9" s="4"/>
      <c r="D9" s="4"/>
      <c r="E9" s="4"/>
      <c r="F9" s="4"/>
      <c r="G9" s="4"/>
      <c r="H9" s="4"/>
      <c r="I9" s="4"/>
      <c r="J9" s="4"/>
      <c r="K9" s="4"/>
      <c r="L9" s="4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  <c r="BZ9" s="31"/>
      <c r="CA9" s="31"/>
      <c r="CB9" s="31"/>
      <c r="CC9" s="31"/>
      <c r="CD9" s="31"/>
      <c r="CE9" s="31"/>
      <c r="CF9" s="31"/>
      <c r="CG9" s="31"/>
      <c r="CH9" s="31"/>
      <c r="CI9" s="31"/>
      <c r="CJ9" s="31"/>
      <c r="CK9" s="31"/>
      <c r="CL9" s="31"/>
      <c r="CM9" s="31"/>
      <c r="CN9" s="31"/>
      <c r="CO9" s="31"/>
      <c r="CP9" s="31"/>
      <c r="CQ9" s="31"/>
      <c r="CR9" s="31"/>
      <c r="CS9" s="31"/>
      <c r="CT9" s="31"/>
      <c r="CU9" s="31"/>
      <c r="CV9" s="31"/>
      <c r="CW9" s="31"/>
      <c r="CX9" s="31"/>
      <c r="CY9" s="31"/>
      <c r="CZ9" s="31"/>
      <c r="DA9" s="31"/>
      <c r="DB9" s="31"/>
      <c r="DC9" s="31"/>
      <c r="DD9" s="31"/>
      <c r="DE9" s="31"/>
      <c r="DF9" s="31"/>
      <c r="DG9" s="31"/>
      <c r="DH9" s="31"/>
      <c r="DI9" s="31"/>
      <c r="DJ9" s="31"/>
      <c r="DK9" s="31"/>
      <c r="DL9" s="31"/>
      <c r="DM9" s="31"/>
      <c r="DN9" s="31"/>
      <c r="DO9" s="31"/>
      <c r="DP9" s="31"/>
      <c r="DQ9" s="31"/>
      <c r="DR9" s="31"/>
    </row>
    <row r="10" spans="1:122" ht="23.25" customHeight="1" x14ac:dyDescent="0.25">
      <c r="A10" s="19"/>
      <c r="B10" s="2" t="s">
        <v>11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1"/>
      <c r="CT10" s="31"/>
      <c r="CU10" s="31"/>
      <c r="CV10" s="31"/>
      <c r="CW10" s="31"/>
      <c r="CX10" s="31"/>
      <c r="CY10" s="31"/>
      <c r="CZ10" s="31"/>
      <c r="DA10" s="31"/>
      <c r="DB10" s="31"/>
      <c r="DC10" s="31"/>
      <c r="DD10" s="31"/>
      <c r="DE10" s="31"/>
      <c r="DF10" s="31"/>
      <c r="DG10" s="31"/>
      <c r="DH10" s="31"/>
      <c r="DI10" s="31"/>
      <c r="DJ10" s="31"/>
      <c r="DK10" s="31"/>
      <c r="DL10" s="31"/>
      <c r="DM10" s="31"/>
      <c r="DN10" s="31"/>
      <c r="DO10" s="31"/>
      <c r="DP10" s="31"/>
      <c r="DQ10" s="31"/>
      <c r="DR10" s="31"/>
    </row>
    <row r="11" spans="1:122" ht="23.25" customHeight="1" thickBot="1" x14ac:dyDescent="0.3">
      <c r="A11" s="20"/>
      <c r="B11" s="2" t="s">
        <v>12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1"/>
      <c r="DM11" s="31"/>
      <c r="DN11" s="31"/>
      <c r="DO11" s="31"/>
      <c r="DP11" s="31"/>
      <c r="DQ11" s="31"/>
      <c r="DR11" s="31"/>
    </row>
    <row r="12" spans="1:122" ht="23.25" customHeight="1" x14ac:dyDescent="0.25">
      <c r="A12" s="12" t="s">
        <v>30</v>
      </c>
      <c r="B12" s="2" t="s">
        <v>13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</row>
    <row r="13" spans="1:122" ht="23.25" customHeight="1" x14ac:dyDescent="0.25">
      <c r="A13" s="13"/>
      <c r="B13" s="2" t="s">
        <v>14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  <c r="DE13" s="31"/>
      <c r="DF13" s="31"/>
      <c r="DG13" s="31"/>
      <c r="DH13" s="31"/>
      <c r="DI13" s="31"/>
      <c r="DJ13" s="31"/>
      <c r="DK13" s="31"/>
      <c r="DL13" s="31"/>
      <c r="DM13" s="31"/>
      <c r="DN13" s="31"/>
      <c r="DO13" s="31"/>
      <c r="DP13" s="31"/>
      <c r="DQ13" s="31"/>
      <c r="DR13" s="31"/>
    </row>
    <row r="14" spans="1:122" ht="23.25" customHeight="1" x14ac:dyDescent="0.25">
      <c r="A14" s="13"/>
      <c r="B14" s="2" t="s">
        <v>15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</row>
    <row r="15" spans="1:122" ht="23.25" customHeight="1" x14ac:dyDescent="0.25">
      <c r="A15" s="13"/>
      <c r="B15" s="2" t="s">
        <v>16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1"/>
      <c r="CU15" s="31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1"/>
    </row>
    <row r="16" spans="1:122" ht="23.25" customHeight="1" x14ac:dyDescent="0.25">
      <c r="A16" s="13"/>
      <c r="B16" s="2" t="s">
        <v>17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</row>
    <row r="17" spans="1:122" ht="23.25" customHeight="1" x14ac:dyDescent="0.25">
      <c r="A17" s="13"/>
      <c r="B17" s="2" t="s">
        <v>18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1"/>
      <c r="CI17" s="31"/>
      <c r="CJ17" s="31"/>
      <c r="CK17" s="31"/>
      <c r="CL17" s="31"/>
      <c r="CM17" s="31"/>
      <c r="CN17" s="31"/>
      <c r="CO17" s="31"/>
      <c r="CP17" s="31"/>
      <c r="CQ17" s="31"/>
      <c r="CR17" s="31"/>
      <c r="CS17" s="31"/>
      <c r="CT17" s="31"/>
      <c r="CU17" s="31"/>
      <c r="CV17" s="31"/>
      <c r="CW17" s="31"/>
      <c r="CX17" s="31"/>
      <c r="CY17" s="31"/>
      <c r="CZ17" s="31"/>
      <c r="DA17" s="31"/>
      <c r="DB17" s="31"/>
      <c r="DC17" s="31"/>
      <c r="DD17" s="31"/>
      <c r="DE17" s="31"/>
      <c r="DF17" s="31"/>
      <c r="DG17" s="31"/>
      <c r="DH17" s="31"/>
      <c r="DI17" s="31"/>
      <c r="DJ17" s="31"/>
      <c r="DK17" s="31"/>
      <c r="DL17" s="31"/>
      <c r="DM17" s="31"/>
      <c r="DN17" s="31"/>
      <c r="DO17" s="31"/>
      <c r="DP17" s="31"/>
      <c r="DQ17" s="31"/>
      <c r="DR17" s="31"/>
    </row>
    <row r="18" spans="1:122" ht="23.25" customHeight="1" thickBot="1" x14ac:dyDescent="0.3">
      <c r="A18" s="14"/>
      <c r="B18" s="2" t="s">
        <v>19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31"/>
      <c r="BH18" s="31"/>
      <c r="BI18" s="31"/>
      <c r="BJ18" s="31"/>
      <c r="BK18" s="31"/>
      <c r="BL18" s="31"/>
      <c r="BM18" s="31"/>
      <c r="BN18" s="31"/>
      <c r="BO18" s="31"/>
      <c r="BP18" s="31"/>
      <c r="BQ18" s="31"/>
      <c r="BR18" s="31"/>
      <c r="BS18" s="31"/>
      <c r="BT18" s="31"/>
      <c r="BU18" s="31"/>
      <c r="BV18" s="31"/>
      <c r="BW18" s="31"/>
      <c r="BX18" s="31"/>
      <c r="BY18" s="31"/>
      <c r="BZ18" s="31"/>
      <c r="CA18" s="31"/>
      <c r="CB18" s="31"/>
      <c r="CC18" s="31"/>
      <c r="CD18" s="31"/>
      <c r="CE18" s="31"/>
      <c r="CF18" s="31"/>
      <c r="CG18" s="31"/>
      <c r="CH18" s="31"/>
      <c r="CI18" s="31"/>
      <c r="CJ18" s="31"/>
      <c r="CK18" s="31"/>
      <c r="CL18" s="31"/>
      <c r="CM18" s="31"/>
      <c r="CN18" s="31"/>
      <c r="CO18" s="31"/>
      <c r="CP18" s="31"/>
      <c r="CQ18" s="31"/>
      <c r="CR18" s="31"/>
      <c r="CS18" s="31"/>
      <c r="CT18" s="31"/>
      <c r="CU18" s="31"/>
      <c r="CV18" s="31"/>
      <c r="CW18" s="31"/>
      <c r="CX18" s="31"/>
      <c r="CY18" s="31"/>
      <c r="CZ18" s="31"/>
      <c r="DA18" s="31"/>
      <c r="DB18" s="31"/>
      <c r="DC18" s="31"/>
      <c r="DD18" s="31"/>
      <c r="DE18" s="31"/>
      <c r="DF18" s="31"/>
      <c r="DG18" s="31"/>
      <c r="DH18" s="31"/>
      <c r="DI18" s="31"/>
      <c r="DJ18" s="31"/>
      <c r="DK18" s="31"/>
      <c r="DL18" s="31"/>
      <c r="DM18" s="31"/>
      <c r="DN18" s="31"/>
      <c r="DO18" s="31"/>
      <c r="DP18" s="31"/>
      <c r="DQ18" s="31"/>
      <c r="DR18" s="31"/>
    </row>
    <row r="19" spans="1:122" ht="23.25" customHeight="1" x14ac:dyDescent="0.25">
      <c r="A19" s="17" t="s">
        <v>29</v>
      </c>
      <c r="B19" s="2" t="s">
        <v>20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  <c r="CO19" s="31"/>
      <c r="CP19" s="31"/>
      <c r="CQ19" s="31"/>
      <c r="CR19" s="31"/>
      <c r="CS19" s="31"/>
      <c r="CT19" s="31"/>
      <c r="CU19" s="31"/>
      <c r="CV19" s="31"/>
      <c r="CW19" s="31"/>
      <c r="CX19" s="31"/>
      <c r="CY19" s="31"/>
      <c r="CZ19" s="31"/>
      <c r="DA19" s="31"/>
      <c r="DB19" s="31"/>
      <c r="DC19" s="31"/>
      <c r="DD19" s="31"/>
      <c r="DE19" s="31"/>
      <c r="DF19" s="31"/>
      <c r="DG19" s="31"/>
      <c r="DH19" s="31"/>
      <c r="DI19" s="31"/>
      <c r="DJ19" s="31"/>
      <c r="DK19" s="31"/>
      <c r="DL19" s="31"/>
      <c r="DM19" s="31"/>
      <c r="DN19" s="31"/>
      <c r="DO19" s="31"/>
      <c r="DP19" s="31"/>
      <c r="DQ19" s="31"/>
      <c r="DR19" s="31"/>
    </row>
    <row r="20" spans="1:122" ht="23.25" customHeight="1" x14ac:dyDescent="0.25">
      <c r="A20" s="15"/>
      <c r="B20" s="2" t="s">
        <v>26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31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  <c r="DE20" s="31"/>
      <c r="DF20" s="31"/>
      <c r="DG20" s="31"/>
      <c r="DH20" s="31"/>
      <c r="DI20" s="31"/>
      <c r="DJ20" s="31"/>
      <c r="DK20" s="31"/>
      <c r="DL20" s="31"/>
      <c r="DM20" s="31"/>
      <c r="DN20" s="31"/>
      <c r="DO20" s="31"/>
      <c r="DP20" s="31"/>
      <c r="DQ20" s="31"/>
      <c r="DR20" s="31"/>
    </row>
    <row r="21" spans="1:122" ht="23.25" customHeight="1" x14ac:dyDescent="0.25">
      <c r="A21" s="15"/>
      <c r="B21" s="2" t="s">
        <v>27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  <c r="CM21" s="31"/>
      <c r="CN21" s="31"/>
      <c r="CO21" s="31"/>
      <c r="CP21" s="31"/>
      <c r="CQ21" s="31"/>
      <c r="CR21" s="31"/>
      <c r="CS21" s="31"/>
      <c r="CT21" s="31"/>
      <c r="CU21" s="31"/>
      <c r="CV21" s="31"/>
      <c r="CW21" s="31"/>
      <c r="CX21" s="31"/>
      <c r="CY21" s="31"/>
      <c r="CZ21" s="31"/>
      <c r="DA21" s="31"/>
      <c r="DB21" s="31"/>
      <c r="DC21" s="31"/>
      <c r="DD21" s="31"/>
      <c r="DE21" s="31"/>
      <c r="DF21" s="31"/>
      <c r="DG21" s="31"/>
      <c r="DH21" s="31"/>
      <c r="DI21" s="31"/>
      <c r="DJ21" s="31"/>
      <c r="DK21" s="31"/>
      <c r="DL21" s="31"/>
      <c r="DM21" s="31"/>
      <c r="DN21" s="31"/>
      <c r="DO21" s="31"/>
      <c r="DP21" s="31"/>
      <c r="DQ21" s="31"/>
      <c r="DR21" s="31"/>
    </row>
    <row r="22" spans="1:122" ht="23.25" customHeight="1" x14ac:dyDescent="0.25">
      <c r="A22" s="15" t="s">
        <v>25</v>
      </c>
      <c r="B22" s="2" t="s">
        <v>21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1"/>
      <c r="CT22" s="31"/>
      <c r="CU22" s="31"/>
      <c r="CV22" s="31"/>
      <c r="CW22" s="31"/>
      <c r="CX22" s="31"/>
      <c r="CY22" s="31"/>
      <c r="CZ22" s="31"/>
      <c r="DA22" s="31"/>
      <c r="DB22" s="31"/>
      <c r="DC22" s="31"/>
      <c r="DD22" s="31"/>
      <c r="DE22" s="31"/>
      <c r="DF22" s="31"/>
      <c r="DG22" s="31"/>
      <c r="DH22" s="31"/>
      <c r="DI22" s="31"/>
      <c r="DJ22" s="31"/>
      <c r="DK22" s="31"/>
      <c r="DL22" s="31"/>
      <c r="DM22" s="31"/>
      <c r="DN22" s="31"/>
      <c r="DO22" s="31"/>
      <c r="DP22" s="31"/>
      <c r="DQ22" s="31"/>
      <c r="DR22" s="31"/>
    </row>
    <row r="23" spans="1:122" ht="23.25" customHeight="1" x14ac:dyDescent="0.25">
      <c r="A23" s="15"/>
      <c r="B23" s="2" t="s">
        <v>22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  <c r="DE23" s="31"/>
      <c r="DF23" s="31"/>
      <c r="DG23" s="31"/>
      <c r="DH23" s="31"/>
      <c r="DI23" s="31"/>
      <c r="DJ23" s="31"/>
      <c r="DK23" s="31"/>
      <c r="DL23" s="31"/>
      <c r="DM23" s="31"/>
      <c r="DN23" s="31"/>
      <c r="DO23" s="31"/>
      <c r="DP23" s="31"/>
      <c r="DQ23" s="31"/>
      <c r="DR23" s="31"/>
    </row>
    <row r="24" spans="1:122" ht="23.25" customHeight="1" thickBot="1" x14ac:dyDescent="0.3">
      <c r="A24" s="16"/>
      <c r="B24" s="2" t="s">
        <v>23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31"/>
      <c r="CS24" s="31"/>
      <c r="CT24" s="31"/>
      <c r="CU24" s="31"/>
      <c r="CV24" s="31"/>
      <c r="CW24" s="31"/>
      <c r="CX24" s="31"/>
      <c r="CY24" s="31"/>
      <c r="CZ24" s="31"/>
      <c r="DA24" s="31"/>
      <c r="DB24" s="31"/>
      <c r="DC24" s="31"/>
      <c r="DD24" s="31"/>
      <c r="DE24" s="31"/>
      <c r="DF24" s="31"/>
      <c r="DG24" s="31"/>
      <c r="DH24" s="31"/>
      <c r="DI24" s="31"/>
      <c r="DJ24" s="31"/>
      <c r="DK24" s="31"/>
      <c r="DL24" s="31"/>
      <c r="DM24" s="31"/>
      <c r="DN24" s="31"/>
      <c r="DO24" s="31"/>
      <c r="DP24" s="31"/>
      <c r="DQ24" s="31"/>
      <c r="DR24" s="31"/>
    </row>
    <row r="26" spans="1:122" ht="23.25" customHeight="1" x14ac:dyDescent="0.25">
      <c r="A26" s="6" t="s">
        <v>33</v>
      </c>
      <c r="B26" s="10">
        <f ca="1">TODAY()</f>
        <v>43118</v>
      </c>
    </row>
    <row r="28" spans="1:122" ht="23.25" customHeight="1" x14ac:dyDescent="0.25">
      <c r="A28" s="6" t="s">
        <v>31</v>
      </c>
      <c r="B28" s="11">
        <v>43136</v>
      </c>
    </row>
    <row r="29" spans="1:122" ht="23.25" customHeight="1" x14ac:dyDescent="0.25">
      <c r="A29" s="6" t="s">
        <v>32</v>
      </c>
      <c r="B29" s="10">
        <v>43117</v>
      </c>
    </row>
  </sheetData>
  <mergeCells count="7">
    <mergeCell ref="B4:B5"/>
    <mergeCell ref="C3:G3"/>
    <mergeCell ref="H3:L3"/>
    <mergeCell ref="A12:A18"/>
    <mergeCell ref="A22:A24"/>
    <mergeCell ref="A19:A21"/>
    <mergeCell ref="A9:A11"/>
  </mergeCells>
  <conditionalFormatting sqref="C3 H3 M3 R3 W3 AB3 AL3 AV3 AG3 AQ3 BA3 BF3 BK3 BP3 BZ3 CJ3 BU3 CE3 CO3 D4:G4 C5:G5 C2:CS2">
    <cfRule type="expression" dxfId="5" priority="1">
      <formula>EST.PAIR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DEMANGE Florent</dc:creator>
  <cp:lastModifiedBy>DEMANGE Florent</cp:lastModifiedBy>
  <cp:lastPrinted>2018-01-17T10:19:59Z</cp:lastPrinted>
  <dcterms:created xsi:type="dcterms:W3CDTF">2018-01-17T10:02:54Z</dcterms:created>
  <dcterms:modified xsi:type="dcterms:W3CDTF">2018-01-18T13:34:39Z</dcterms:modified>
</cp:coreProperties>
</file>