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Z:\0. Organisation\Mise en place Compta Analytique\"/>
    </mc:Choice>
  </mc:AlternateContent>
  <bookViews>
    <workbookView xWindow="0" yWindow="0" windowWidth="23040" windowHeight="8970" activeTab="2"/>
  </bookViews>
  <sheets>
    <sheet name="COMPTA" sheetId="1" r:id="rId1"/>
    <sheet name="BDD" sheetId="4" state="hidden" r:id="rId2"/>
    <sheet name="ANA" sheetId="2" r:id="rId3"/>
    <sheet name="DATA A IMPORTER" sheetId="3" r:id="rId4"/>
  </sheets>
  <definedNames>
    <definedName name="CARACTERES">BDD!$A$1:$B$30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4" i="2"/>
  <c r="H5" i="2"/>
  <c r="H3" i="2"/>
  <c r="N3" i="2" s="1"/>
  <c r="N6" i="2"/>
  <c r="O6" i="2"/>
  <c r="N7" i="2"/>
  <c r="O7" i="2"/>
  <c r="N8" i="2"/>
  <c r="I6" i="2"/>
  <c r="J6" i="2"/>
  <c r="K6" i="2"/>
  <c r="L6" i="2"/>
  <c r="M6" i="2"/>
  <c r="I7" i="2"/>
  <c r="J7" i="2"/>
  <c r="K7" i="2"/>
  <c r="L7" i="2"/>
  <c r="M7" i="2"/>
  <c r="I8" i="2"/>
  <c r="J8" i="2"/>
  <c r="K8" i="2"/>
  <c r="L8" i="2"/>
  <c r="M8" i="2"/>
  <c r="I9" i="2"/>
  <c r="J9" i="2"/>
  <c r="K9" i="2"/>
  <c r="L9" i="2"/>
  <c r="M9" i="2"/>
  <c r="I10" i="2"/>
  <c r="J10" i="2"/>
  <c r="K10" i="2"/>
  <c r="L10" i="2"/>
  <c r="M10" i="2"/>
  <c r="I11" i="2"/>
  <c r="J11" i="2"/>
  <c r="K11" i="2"/>
  <c r="L11" i="2"/>
  <c r="M11" i="2"/>
  <c r="I12" i="2"/>
  <c r="J12" i="2"/>
  <c r="K12" i="2"/>
  <c r="L12" i="2"/>
  <c r="M12" i="2"/>
  <c r="I13" i="2"/>
  <c r="J13" i="2"/>
  <c r="K13" i="2"/>
  <c r="L13" i="2"/>
  <c r="M13" i="2"/>
  <c r="I14" i="2"/>
  <c r="J14" i="2"/>
  <c r="K14" i="2"/>
  <c r="L14" i="2"/>
  <c r="M14" i="2"/>
  <c r="I15" i="2"/>
  <c r="J15" i="2"/>
  <c r="K15" i="2"/>
  <c r="L15" i="2"/>
  <c r="M15" i="2"/>
  <c r="I16" i="2"/>
  <c r="J16" i="2"/>
  <c r="K16" i="2"/>
  <c r="L16" i="2"/>
  <c r="M16" i="2"/>
  <c r="I17" i="2"/>
  <c r="J17" i="2"/>
  <c r="K17" i="2"/>
  <c r="L17" i="2"/>
  <c r="M17" i="2"/>
  <c r="I18" i="2"/>
  <c r="J18" i="2"/>
  <c r="K18" i="2"/>
  <c r="L18" i="2"/>
  <c r="M18" i="2"/>
  <c r="I19" i="2"/>
  <c r="J19" i="2"/>
  <c r="K19" i="2"/>
  <c r="L19" i="2"/>
  <c r="M19" i="2"/>
  <c r="I20" i="2"/>
  <c r="J20" i="2"/>
  <c r="K20" i="2"/>
  <c r="L20" i="2"/>
  <c r="M20" i="2"/>
  <c r="I21" i="2"/>
  <c r="J21" i="2"/>
  <c r="K21" i="2"/>
  <c r="L21" i="2"/>
  <c r="M21" i="2"/>
  <c r="I22" i="2"/>
  <c r="J22" i="2"/>
  <c r="K22" i="2"/>
  <c r="L22" i="2"/>
  <c r="M22" i="2"/>
  <c r="I23" i="2"/>
  <c r="J23" i="2"/>
  <c r="K23" i="2"/>
  <c r="L23" i="2"/>
  <c r="M23" i="2"/>
  <c r="I24" i="2"/>
  <c r="J24" i="2"/>
  <c r="K24" i="2"/>
  <c r="L24" i="2"/>
  <c r="M24" i="2"/>
  <c r="I25" i="2"/>
  <c r="J25" i="2"/>
  <c r="K25" i="2"/>
  <c r="L25" i="2"/>
  <c r="M25" i="2"/>
  <c r="I26" i="2"/>
  <c r="J26" i="2"/>
  <c r="K26" i="2"/>
  <c r="L26" i="2"/>
  <c r="M26" i="2"/>
  <c r="I27" i="2"/>
  <c r="J27" i="2"/>
  <c r="K27" i="2"/>
  <c r="L27" i="2"/>
  <c r="M27" i="2"/>
  <c r="I28" i="2"/>
  <c r="J28" i="2"/>
  <c r="K28" i="2"/>
  <c r="L28" i="2"/>
  <c r="M28" i="2"/>
  <c r="I29" i="2"/>
  <c r="J29" i="2"/>
  <c r="K29" i="2"/>
  <c r="L29" i="2"/>
  <c r="M29" i="2"/>
  <c r="I30" i="2"/>
  <c r="J30" i="2"/>
  <c r="K30" i="2"/>
  <c r="L30" i="2"/>
  <c r="M30" i="2"/>
  <c r="I31" i="2"/>
  <c r="J31" i="2"/>
  <c r="K31" i="2"/>
  <c r="L31" i="2"/>
  <c r="M31" i="2"/>
  <c r="BN9" i="1"/>
  <c r="BN10" i="1" s="1"/>
  <c r="BN11" i="1" s="1"/>
  <c r="BN12" i="1" s="1"/>
  <c r="BN13" i="1" s="1"/>
  <c r="BN14" i="1" s="1"/>
  <c r="BN15" i="1" s="1"/>
  <c r="BN16" i="1" s="1"/>
  <c r="BN17" i="1" s="1"/>
  <c r="BN18" i="1" s="1"/>
  <c r="BN19" i="1" s="1"/>
  <c r="BN20" i="1" s="1"/>
  <c r="BN21" i="1" s="1"/>
  <c r="BN22" i="1" s="1"/>
  <c r="BN23" i="1" s="1"/>
  <c r="BN24" i="1" s="1"/>
  <c r="BN25" i="1" s="1"/>
  <c r="BN26" i="1" s="1"/>
  <c r="BN27" i="1" s="1"/>
  <c r="BN28" i="1" s="1"/>
  <c r="BN29" i="1" s="1"/>
  <c r="BN30" i="1" s="1"/>
  <c r="A6" i="1"/>
  <c r="A7" i="1" s="1"/>
  <c r="A8" i="1" s="1"/>
  <c r="A9" i="1" s="1"/>
  <c r="BM10" i="1"/>
  <c r="BM9" i="1"/>
  <c r="A5" i="1"/>
  <c r="J4" i="2"/>
  <c r="O4" i="2" s="1"/>
  <c r="B4" i="3" s="1"/>
  <c r="J5" i="2"/>
  <c r="J3" i="2"/>
  <c r="O5" i="2"/>
  <c r="B5" i="3" s="1"/>
  <c r="B6" i="3"/>
  <c r="B2" i="3"/>
  <c r="BN6" i="1"/>
  <c r="BN7" i="1" s="1"/>
  <c r="BN8" i="1" s="1"/>
  <c r="BN5" i="1"/>
  <c r="BN4" i="1"/>
  <c r="BM5" i="1"/>
  <c r="BM6" i="1"/>
  <c r="BM7" i="1"/>
  <c r="BM8" i="1"/>
  <c r="BM4" i="1"/>
  <c r="N4" i="2"/>
  <c r="N5" i="2"/>
  <c r="BJ5" i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44" i="1"/>
  <c r="BJ45" i="1"/>
  <c r="BJ46" i="1"/>
  <c r="BJ47" i="1"/>
  <c r="BJ48" i="1"/>
  <c r="BJ49" i="1"/>
  <c r="BJ50" i="1"/>
  <c r="BJ51" i="1"/>
  <c r="BJ52" i="1"/>
  <c r="BJ53" i="1"/>
  <c r="BJ54" i="1"/>
  <c r="BJ55" i="1"/>
  <c r="BJ56" i="1"/>
  <c r="BJ57" i="1"/>
  <c r="BJ58" i="1"/>
  <c r="BJ59" i="1"/>
  <c r="BJ60" i="1"/>
  <c r="BJ61" i="1"/>
  <c r="BJ62" i="1"/>
  <c r="BJ63" i="1"/>
  <c r="BJ64" i="1"/>
  <c r="BJ65" i="1"/>
  <c r="BJ66" i="1"/>
  <c r="BJ67" i="1"/>
  <c r="BJ68" i="1"/>
  <c r="BJ69" i="1"/>
  <c r="BJ70" i="1"/>
  <c r="BJ71" i="1"/>
  <c r="BJ72" i="1"/>
  <c r="BJ73" i="1"/>
  <c r="BJ74" i="1"/>
  <c r="BJ75" i="1"/>
  <c r="BJ76" i="1"/>
  <c r="BJ77" i="1"/>
  <c r="BJ78" i="1"/>
  <c r="BJ79" i="1"/>
  <c r="BJ80" i="1"/>
  <c r="BJ81" i="1"/>
  <c r="BJ82" i="1"/>
  <c r="BJ83" i="1"/>
  <c r="BJ84" i="1"/>
  <c r="BJ85" i="1"/>
  <c r="BJ86" i="1"/>
  <c r="BJ87" i="1"/>
  <c r="BJ88" i="1"/>
  <c r="BJ89" i="1"/>
  <c r="BJ90" i="1"/>
  <c r="BJ91" i="1"/>
  <c r="BJ92" i="1"/>
  <c r="BJ93" i="1"/>
  <c r="BJ94" i="1"/>
  <c r="BJ95" i="1"/>
  <c r="BJ96" i="1"/>
  <c r="BJ97" i="1"/>
  <c r="BJ98" i="1"/>
  <c r="BJ99" i="1"/>
  <c r="BJ100" i="1"/>
  <c r="BJ101" i="1"/>
  <c r="BJ102" i="1"/>
  <c r="BJ103" i="1"/>
  <c r="BJ104" i="1"/>
  <c r="BJ105" i="1"/>
  <c r="BJ106" i="1"/>
  <c r="BJ107" i="1"/>
  <c r="BJ108" i="1"/>
  <c r="BJ109" i="1"/>
  <c r="BJ110" i="1"/>
  <c r="BJ111" i="1"/>
  <c r="BJ112" i="1"/>
  <c r="BJ113" i="1"/>
  <c r="BJ114" i="1"/>
  <c r="BJ115" i="1"/>
  <c r="BJ116" i="1"/>
  <c r="BJ117" i="1"/>
  <c r="BJ118" i="1"/>
  <c r="BJ119" i="1"/>
  <c r="BJ120" i="1"/>
  <c r="BJ121" i="1"/>
  <c r="BJ122" i="1"/>
  <c r="BJ123" i="1"/>
  <c r="BJ124" i="1"/>
  <c r="BJ125" i="1"/>
  <c r="BJ126" i="1"/>
  <c r="BJ127" i="1"/>
  <c r="BJ128" i="1"/>
  <c r="BJ129" i="1"/>
  <c r="BJ130" i="1"/>
  <c r="BJ131" i="1"/>
  <c r="BJ132" i="1"/>
  <c r="BJ133" i="1"/>
  <c r="BJ134" i="1"/>
  <c r="BJ135" i="1"/>
  <c r="BJ136" i="1"/>
  <c r="BJ137" i="1"/>
  <c r="BJ138" i="1"/>
  <c r="BJ139" i="1"/>
  <c r="BJ140" i="1"/>
  <c r="BJ141" i="1"/>
  <c r="BJ142" i="1"/>
  <c r="BJ143" i="1"/>
  <c r="BJ144" i="1"/>
  <c r="BJ145" i="1"/>
  <c r="BJ146" i="1"/>
  <c r="BJ147" i="1"/>
  <c r="BJ148" i="1"/>
  <c r="BJ149" i="1"/>
  <c r="BJ150" i="1"/>
  <c r="BJ151" i="1"/>
  <c r="BJ152" i="1"/>
  <c r="BJ153" i="1"/>
  <c r="BJ154" i="1"/>
  <c r="BJ155" i="1"/>
  <c r="BJ156" i="1"/>
  <c r="BJ157" i="1"/>
  <c r="BJ158" i="1"/>
  <c r="BJ159" i="1"/>
  <c r="BJ160" i="1"/>
  <c r="BJ161" i="1"/>
  <c r="BJ162" i="1"/>
  <c r="BJ163" i="1"/>
  <c r="BJ164" i="1"/>
  <c r="BJ165" i="1"/>
  <c r="BJ166" i="1"/>
  <c r="BJ167" i="1"/>
  <c r="BJ168" i="1"/>
  <c r="BJ169" i="1"/>
  <c r="BJ170" i="1"/>
  <c r="BJ171" i="1"/>
  <c r="BJ172" i="1"/>
  <c r="BJ173" i="1"/>
  <c r="BJ174" i="1"/>
  <c r="BJ175" i="1"/>
  <c r="BJ176" i="1"/>
  <c r="BJ177" i="1"/>
  <c r="BJ178" i="1"/>
  <c r="BJ179" i="1"/>
  <c r="BJ180" i="1"/>
  <c r="BJ181" i="1"/>
  <c r="BJ182" i="1"/>
  <c r="BJ183" i="1"/>
  <c r="BJ184" i="1"/>
  <c r="BJ185" i="1"/>
  <c r="BJ186" i="1"/>
  <c r="BJ187" i="1"/>
  <c r="BJ188" i="1"/>
  <c r="BJ189" i="1"/>
  <c r="BJ190" i="1"/>
  <c r="BJ191" i="1"/>
  <c r="BJ192" i="1"/>
  <c r="BJ193" i="1"/>
  <c r="BJ194" i="1"/>
  <c r="BJ195" i="1"/>
  <c r="BJ196" i="1"/>
  <c r="BJ197" i="1"/>
  <c r="BJ198" i="1"/>
  <c r="BJ199" i="1"/>
  <c r="BJ200" i="1"/>
  <c r="BJ201" i="1"/>
  <c r="BJ202" i="1"/>
  <c r="BJ203" i="1"/>
  <c r="BJ204" i="1"/>
  <c r="BJ205" i="1"/>
  <c r="BJ206" i="1"/>
  <c r="BJ207" i="1"/>
  <c r="BJ208" i="1"/>
  <c r="BJ209" i="1"/>
  <c r="BJ210" i="1"/>
  <c r="BJ211" i="1"/>
  <c r="BJ212" i="1"/>
  <c r="BJ213" i="1"/>
  <c r="BJ214" i="1"/>
  <c r="BJ215" i="1"/>
  <c r="BJ216" i="1"/>
  <c r="BJ217" i="1"/>
  <c r="BJ218" i="1"/>
  <c r="BJ219" i="1"/>
  <c r="BJ220" i="1"/>
  <c r="BJ221" i="1"/>
  <c r="BJ222" i="1"/>
  <c r="BJ223" i="1"/>
  <c r="BJ224" i="1"/>
  <c r="BJ225" i="1"/>
  <c r="BJ226" i="1"/>
  <c r="BJ227" i="1"/>
  <c r="BJ228" i="1"/>
  <c r="BJ229" i="1"/>
  <c r="BJ230" i="1"/>
  <c r="BJ231" i="1"/>
  <c r="BJ232" i="1"/>
  <c r="BJ233" i="1"/>
  <c r="BJ234" i="1"/>
  <c r="BJ235" i="1"/>
  <c r="BJ236" i="1"/>
  <c r="BJ237" i="1"/>
  <c r="BJ238" i="1"/>
  <c r="BJ239" i="1"/>
  <c r="BJ240" i="1"/>
  <c r="BJ241" i="1"/>
  <c r="BJ242" i="1"/>
  <c r="BJ243" i="1"/>
  <c r="BJ244" i="1"/>
  <c r="BJ245" i="1"/>
  <c r="BJ246" i="1"/>
  <c r="BJ247" i="1"/>
  <c r="BJ248" i="1"/>
  <c r="BJ249" i="1"/>
  <c r="BJ250" i="1"/>
  <c r="BJ251" i="1"/>
  <c r="BJ252" i="1"/>
  <c r="BJ253" i="1"/>
  <c r="BJ254" i="1"/>
  <c r="BJ255" i="1"/>
  <c r="BJ256" i="1"/>
  <c r="BJ257" i="1"/>
  <c r="BJ258" i="1"/>
  <c r="BJ259" i="1"/>
  <c r="BJ260" i="1"/>
  <c r="BJ261" i="1"/>
  <c r="BJ262" i="1"/>
  <c r="BJ263" i="1"/>
  <c r="BJ264" i="1"/>
  <c r="BJ265" i="1"/>
  <c r="BJ266" i="1"/>
  <c r="BJ267" i="1"/>
  <c r="BJ268" i="1"/>
  <c r="BJ269" i="1"/>
  <c r="BJ270" i="1"/>
  <c r="BJ271" i="1"/>
  <c r="BJ272" i="1"/>
  <c r="BJ273" i="1"/>
  <c r="BJ274" i="1"/>
  <c r="BJ275" i="1"/>
  <c r="BJ276" i="1"/>
  <c r="BJ277" i="1"/>
  <c r="BJ278" i="1"/>
  <c r="BJ279" i="1"/>
  <c r="BJ280" i="1"/>
  <c r="BJ281" i="1"/>
  <c r="BJ282" i="1"/>
  <c r="BJ283" i="1"/>
  <c r="BJ284" i="1"/>
  <c r="BJ285" i="1"/>
  <c r="BJ286" i="1"/>
  <c r="BJ287" i="1"/>
  <c r="BJ288" i="1"/>
  <c r="BJ289" i="1"/>
  <c r="BJ290" i="1"/>
  <c r="BJ291" i="1"/>
  <c r="BJ292" i="1"/>
  <c r="BJ293" i="1"/>
  <c r="BJ294" i="1"/>
  <c r="BJ295" i="1"/>
  <c r="BJ296" i="1"/>
  <c r="BJ297" i="1"/>
  <c r="BJ298" i="1"/>
  <c r="BJ299" i="1"/>
  <c r="BJ300" i="1"/>
  <c r="BJ301" i="1"/>
  <c r="BJ302" i="1"/>
  <c r="BJ303" i="1"/>
  <c r="BJ304" i="1"/>
  <c r="BJ305" i="1"/>
  <c r="BJ306" i="1"/>
  <c r="BJ307" i="1"/>
  <c r="BJ308" i="1"/>
  <c r="BJ4" i="1"/>
  <c r="M3" i="2"/>
  <c r="M4" i="2"/>
  <c r="M5" i="2"/>
  <c r="L4" i="2"/>
  <c r="L5" i="2"/>
  <c r="L3" i="2"/>
  <c r="K4" i="2"/>
  <c r="K5" i="2"/>
  <c r="K3" i="2"/>
  <c r="I4" i="2"/>
  <c r="I5" i="2"/>
  <c r="I3" i="2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K32" i="1" s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K60" i="1" s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K72" i="1" s="1"/>
  <c r="BI73" i="1"/>
  <c r="BI74" i="1"/>
  <c r="BI75" i="1"/>
  <c r="BI76" i="1"/>
  <c r="BI77" i="1"/>
  <c r="BI78" i="1"/>
  <c r="BI79" i="1"/>
  <c r="BI80" i="1"/>
  <c r="BI81" i="1"/>
  <c r="BI82" i="1"/>
  <c r="BI83" i="1"/>
  <c r="BI84" i="1"/>
  <c r="BK84" i="1" s="1"/>
  <c r="BI85" i="1"/>
  <c r="BI86" i="1"/>
  <c r="BI87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K112" i="1" s="1"/>
  <c r="BI113" i="1"/>
  <c r="BI114" i="1"/>
  <c r="BI115" i="1"/>
  <c r="BI116" i="1"/>
  <c r="BI117" i="1"/>
  <c r="BI118" i="1"/>
  <c r="BI119" i="1"/>
  <c r="BI120" i="1"/>
  <c r="BI121" i="1"/>
  <c r="BI122" i="1"/>
  <c r="BI123" i="1"/>
  <c r="BI124" i="1"/>
  <c r="BI125" i="1"/>
  <c r="BI126" i="1"/>
  <c r="BI127" i="1"/>
  <c r="BI128" i="1"/>
  <c r="BI129" i="1"/>
  <c r="BI130" i="1"/>
  <c r="BI131" i="1"/>
  <c r="BI132" i="1"/>
  <c r="BI133" i="1"/>
  <c r="BI134" i="1"/>
  <c r="BI135" i="1"/>
  <c r="BI136" i="1"/>
  <c r="BI137" i="1"/>
  <c r="BI138" i="1"/>
  <c r="BI139" i="1"/>
  <c r="BI140" i="1"/>
  <c r="BI141" i="1"/>
  <c r="BI142" i="1"/>
  <c r="BI143" i="1"/>
  <c r="BI144" i="1"/>
  <c r="BI145" i="1"/>
  <c r="BI146" i="1"/>
  <c r="BI147" i="1"/>
  <c r="BI148" i="1"/>
  <c r="BI149" i="1"/>
  <c r="BI150" i="1"/>
  <c r="BI151" i="1"/>
  <c r="BI152" i="1"/>
  <c r="BI153" i="1"/>
  <c r="BI154" i="1"/>
  <c r="BI155" i="1"/>
  <c r="BI156" i="1"/>
  <c r="BI157" i="1"/>
  <c r="BI158" i="1"/>
  <c r="BI159" i="1"/>
  <c r="BI160" i="1"/>
  <c r="BK160" i="1" s="1"/>
  <c r="BI161" i="1"/>
  <c r="BI162" i="1"/>
  <c r="BI163" i="1"/>
  <c r="BI164" i="1"/>
  <c r="BI165" i="1"/>
  <c r="BI166" i="1"/>
  <c r="BI167" i="1"/>
  <c r="BI168" i="1"/>
  <c r="BI169" i="1"/>
  <c r="BI170" i="1"/>
  <c r="BI171" i="1"/>
  <c r="BI172" i="1"/>
  <c r="BI173" i="1"/>
  <c r="BI174" i="1"/>
  <c r="BI175" i="1"/>
  <c r="BI176" i="1"/>
  <c r="BI177" i="1"/>
  <c r="BI178" i="1"/>
  <c r="BI179" i="1"/>
  <c r="BI180" i="1"/>
  <c r="BI181" i="1"/>
  <c r="BI182" i="1"/>
  <c r="BI183" i="1"/>
  <c r="BI184" i="1"/>
  <c r="BI185" i="1"/>
  <c r="BI186" i="1"/>
  <c r="BI187" i="1"/>
  <c r="BI188" i="1"/>
  <c r="BK188" i="1" s="1"/>
  <c r="BI189" i="1"/>
  <c r="BI190" i="1"/>
  <c r="BI191" i="1"/>
  <c r="BI192" i="1"/>
  <c r="BI193" i="1"/>
  <c r="BI194" i="1"/>
  <c r="BI195" i="1"/>
  <c r="BI196" i="1"/>
  <c r="BI197" i="1"/>
  <c r="BI198" i="1"/>
  <c r="BI199" i="1"/>
  <c r="BI200" i="1"/>
  <c r="BI201" i="1"/>
  <c r="BI202" i="1"/>
  <c r="BI203" i="1"/>
  <c r="BI204" i="1"/>
  <c r="BI205" i="1"/>
  <c r="BI206" i="1"/>
  <c r="BI207" i="1"/>
  <c r="BI208" i="1"/>
  <c r="BI209" i="1"/>
  <c r="BI210" i="1"/>
  <c r="BI211" i="1"/>
  <c r="BI212" i="1"/>
  <c r="BK212" i="1" s="1"/>
  <c r="BI213" i="1"/>
  <c r="BI214" i="1"/>
  <c r="BI215" i="1"/>
  <c r="BI216" i="1"/>
  <c r="BI217" i="1"/>
  <c r="BI218" i="1"/>
  <c r="BI219" i="1"/>
  <c r="BI220" i="1"/>
  <c r="BI221" i="1"/>
  <c r="BI222" i="1"/>
  <c r="BI223" i="1"/>
  <c r="BI224" i="1"/>
  <c r="BI225" i="1"/>
  <c r="BI226" i="1"/>
  <c r="BI227" i="1"/>
  <c r="BI228" i="1"/>
  <c r="BI229" i="1"/>
  <c r="BI230" i="1"/>
  <c r="BI231" i="1"/>
  <c r="BI232" i="1"/>
  <c r="BI233" i="1"/>
  <c r="BI234" i="1"/>
  <c r="BI235" i="1"/>
  <c r="BI236" i="1"/>
  <c r="BI237" i="1"/>
  <c r="BI238" i="1"/>
  <c r="BI239" i="1"/>
  <c r="BI240" i="1"/>
  <c r="BI241" i="1"/>
  <c r="BI242" i="1"/>
  <c r="BI243" i="1"/>
  <c r="BI244" i="1"/>
  <c r="BI245" i="1"/>
  <c r="BI246" i="1"/>
  <c r="BI247" i="1"/>
  <c r="BI248" i="1"/>
  <c r="BI249" i="1"/>
  <c r="BI250" i="1"/>
  <c r="BI251" i="1"/>
  <c r="BI252" i="1"/>
  <c r="BI253" i="1"/>
  <c r="BI254" i="1"/>
  <c r="BI255" i="1"/>
  <c r="BI256" i="1"/>
  <c r="BI257" i="1"/>
  <c r="BI258" i="1"/>
  <c r="BI259" i="1"/>
  <c r="BI260" i="1"/>
  <c r="BI261" i="1"/>
  <c r="BI262" i="1"/>
  <c r="BI263" i="1"/>
  <c r="BI264" i="1"/>
  <c r="BI265" i="1"/>
  <c r="BI266" i="1"/>
  <c r="BI267" i="1"/>
  <c r="BI268" i="1"/>
  <c r="BI269" i="1"/>
  <c r="BI270" i="1"/>
  <c r="BI271" i="1"/>
  <c r="BI272" i="1"/>
  <c r="BI273" i="1"/>
  <c r="BI274" i="1"/>
  <c r="BI275" i="1"/>
  <c r="BI276" i="1"/>
  <c r="BI277" i="1"/>
  <c r="BI278" i="1"/>
  <c r="BI279" i="1"/>
  <c r="BI280" i="1"/>
  <c r="BI281" i="1"/>
  <c r="BI282" i="1"/>
  <c r="BI283" i="1"/>
  <c r="BI284" i="1"/>
  <c r="BI285" i="1"/>
  <c r="BI286" i="1"/>
  <c r="BI287" i="1"/>
  <c r="BI288" i="1"/>
  <c r="BI289" i="1"/>
  <c r="BI290" i="1"/>
  <c r="BI291" i="1"/>
  <c r="BI292" i="1"/>
  <c r="BI293" i="1"/>
  <c r="BI294" i="1"/>
  <c r="BI295" i="1"/>
  <c r="BI296" i="1"/>
  <c r="BI297" i="1"/>
  <c r="BI298" i="1"/>
  <c r="BI299" i="1"/>
  <c r="BI300" i="1"/>
  <c r="BI301" i="1"/>
  <c r="BI302" i="1"/>
  <c r="BI303" i="1"/>
  <c r="BI304" i="1"/>
  <c r="BI305" i="1"/>
  <c r="BI306" i="1"/>
  <c r="BI307" i="1"/>
  <c r="BI308" i="1"/>
  <c r="BI309" i="1"/>
  <c r="BI310" i="1"/>
  <c r="BI311" i="1"/>
  <c r="BI312" i="1"/>
  <c r="BI313" i="1"/>
  <c r="BI314" i="1"/>
  <c r="BI315" i="1"/>
  <c r="BI316" i="1"/>
  <c r="BI317" i="1"/>
  <c r="BI318" i="1"/>
  <c r="BI319" i="1"/>
  <c r="BI320" i="1"/>
  <c r="BI321" i="1"/>
  <c r="BI322" i="1"/>
  <c r="BI323" i="1"/>
  <c r="BI324" i="1"/>
  <c r="BI325" i="1"/>
  <c r="BI326" i="1"/>
  <c r="BI327" i="1"/>
  <c r="BI328" i="1"/>
  <c r="BI329" i="1"/>
  <c r="BI330" i="1"/>
  <c r="BI331" i="1"/>
  <c r="BI332" i="1"/>
  <c r="BI333" i="1"/>
  <c r="BI334" i="1"/>
  <c r="BI335" i="1"/>
  <c r="BI336" i="1"/>
  <c r="BI337" i="1"/>
  <c r="BI338" i="1"/>
  <c r="BI339" i="1"/>
  <c r="BI340" i="1"/>
  <c r="BI341" i="1"/>
  <c r="BI342" i="1"/>
  <c r="BI343" i="1"/>
  <c r="BI344" i="1"/>
  <c r="BI345" i="1"/>
  <c r="BI346" i="1"/>
  <c r="BI347" i="1"/>
  <c r="BI348" i="1"/>
  <c r="BI349" i="1"/>
  <c r="BI350" i="1"/>
  <c r="BI351" i="1"/>
  <c r="BI352" i="1"/>
  <c r="BI353" i="1"/>
  <c r="BI354" i="1"/>
  <c r="BI355" i="1"/>
  <c r="BI356" i="1"/>
  <c r="BI357" i="1"/>
  <c r="BI358" i="1"/>
  <c r="BI359" i="1"/>
  <c r="BI360" i="1"/>
  <c r="BI361" i="1"/>
  <c r="BI362" i="1"/>
  <c r="BI363" i="1"/>
  <c r="BI364" i="1"/>
  <c r="BI365" i="1"/>
  <c r="BI366" i="1"/>
  <c r="BI367" i="1"/>
  <c r="BI368" i="1"/>
  <c r="BI369" i="1"/>
  <c r="BI370" i="1"/>
  <c r="BI371" i="1"/>
  <c r="BI372" i="1"/>
  <c r="BI373" i="1"/>
  <c r="BI374" i="1"/>
  <c r="BI375" i="1"/>
  <c r="BI376" i="1"/>
  <c r="BI377" i="1"/>
  <c r="BI378" i="1"/>
  <c r="BI379" i="1"/>
  <c r="BI380" i="1"/>
  <c r="BI381" i="1"/>
  <c r="BI382" i="1"/>
  <c r="BI383" i="1"/>
  <c r="BI384" i="1"/>
  <c r="BI385" i="1"/>
  <c r="BI386" i="1"/>
  <c r="BI387" i="1"/>
  <c r="BI388" i="1"/>
  <c r="BI389" i="1"/>
  <c r="BI390" i="1"/>
  <c r="BI391" i="1"/>
  <c r="BI392" i="1"/>
  <c r="BI393" i="1"/>
  <c r="BI394" i="1"/>
  <c r="BI395" i="1"/>
  <c r="BI396" i="1"/>
  <c r="BI397" i="1"/>
  <c r="BI398" i="1"/>
  <c r="BI399" i="1"/>
  <c r="BI400" i="1"/>
  <c r="BI401" i="1"/>
  <c r="BI402" i="1"/>
  <c r="BI403" i="1"/>
  <c r="BI404" i="1"/>
  <c r="BI405" i="1"/>
  <c r="BI406" i="1"/>
  <c r="BI407" i="1"/>
  <c r="BI408" i="1"/>
  <c r="BI409" i="1"/>
  <c r="BI410" i="1"/>
  <c r="BI411" i="1"/>
  <c r="BI412" i="1"/>
  <c r="BI413" i="1"/>
  <c r="BI414" i="1"/>
  <c r="BI415" i="1"/>
  <c r="BI416" i="1"/>
  <c r="BI417" i="1"/>
  <c r="BI418" i="1"/>
  <c r="BI419" i="1"/>
  <c r="BI420" i="1"/>
  <c r="BI421" i="1"/>
  <c r="BI422" i="1"/>
  <c r="BI423" i="1"/>
  <c r="BI424" i="1"/>
  <c r="BI425" i="1"/>
  <c r="BI426" i="1"/>
  <c r="BI427" i="1"/>
  <c r="BI428" i="1"/>
  <c r="BI429" i="1"/>
  <c r="BI430" i="1"/>
  <c r="BI431" i="1"/>
  <c r="BI432" i="1"/>
  <c r="BI433" i="1"/>
  <c r="BI434" i="1"/>
  <c r="BI435" i="1"/>
  <c r="BI436" i="1"/>
  <c r="BI437" i="1"/>
  <c r="BI438" i="1"/>
  <c r="BI439" i="1"/>
  <c r="BI440" i="1"/>
  <c r="BI441" i="1"/>
  <c r="BI442" i="1"/>
  <c r="BI443" i="1"/>
  <c r="BI444" i="1"/>
  <c r="BI445" i="1"/>
  <c r="BI446" i="1"/>
  <c r="BI447" i="1"/>
  <c r="BI448" i="1"/>
  <c r="BI449" i="1"/>
  <c r="BI450" i="1"/>
  <c r="BI451" i="1"/>
  <c r="BI452" i="1"/>
  <c r="BI453" i="1"/>
  <c r="BI454" i="1"/>
  <c r="BI455" i="1"/>
  <c r="BI456" i="1"/>
  <c r="BI457" i="1"/>
  <c r="BI458" i="1"/>
  <c r="BI459" i="1"/>
  <c r="BI460" i="1"/>
  <c r="BI461" i="1"/>
  <c r="BI462" i="1"/>
  <c r="BI463" i="1"/>
  <c r="BI464" i="1"/>
  <c r="BI465" i="1"/>
  <c r="BI466" i="1"/>
  <c r="BI467" i="1"/>
  <c r="BI468" i="1"/>
  <c r="BI469" i="1"/>
  <c r="BI470" i="1"/>
  <c r="BI471" i="1"/>
  <c r="BI472" i="1"/>
  <c r="BI473" i="1"/>
  <c r="BI4" i="1"/>
  <c r="AV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V96" i="1"/>
  <c r="AV97" i="1"/>
  <c r="AV98" i="1"/>
  <c r="AV99" i="1"/>
  <c r="AV100" i="1"/>
  <c r="AV101" i="1"/>
  <c r="AV102" i="1"/>
  <c r="AV103" i="1"/>
  <c r="AV104" i="1"/>
  <c r="AV105" i="1"/>
  <c r="AV106" i="1"/>
  <c r="AV107" i="1"/>
  <c r="AV108" i="1"/>
  <c r="AV109" i="1"/>
  <c r="AV110" i="1"/>
  <c r="AV111" i="1"/>
  <c r="AV112" i="1"/>
  <c r="AV113" i="1"/>
  <c r="AV114" i="1"/>
  <c r="AV115" i="1"/>
  <c r="AV116" i="1"/>
  <c r="AV117" i="1"/>
  <c r="AV118" i="1"/>
  <c r="AV119" i="1"/>
  <c r="AV120" i="1"/>
  <c r="AV121" i="1"/>
  <c r="AV122" i="1"/>
  <c r="AV123" i="1"/>
  <c r="AV124" i="1"/>
  <c r="AV125" i="1"/>
  <c r="AV126" i="1"/>
  <c r="AV127" i="1"/>
  <c r="AV128" i="1"/>
  <c r="AV129" i="1"/>
  <c r="AV130" i="1"/>
  <c r="AV131" i="1"/>
  <c r="AV132" i="1"/>
  <c r="AV133" i="1"/>
  <c r="AV134" i="1"/>
  <c r="AV135" i="1"/>
  <c r="AV136" i="1"/>
  <c r="AV137" i="1"/>
  <c r="AV138" i="1"/>
  <c r="AV139" i="1"/>
  <c r="AV140" i="1"/>
  <c r="AV141" i="1"/>
  <c r="AV142" i="1"/>
  <c r="AV143" i="1"/>
  <c r="AV144" i="1"/>
  <c r="AV145" i="1"/>
  <c r="AV146" i="1"/>
  <c r="AV147" i="1"/>
  <c r="AV148" i="1"/>
  <c r="AV149" i="1"/>
  <c r="AV150" i="1"/>
  <c r="AV151" i="1"/>
  <c r="AV152" i="1"/>
  <c r="AV153" i="1"/>
  <c r="AV154" i="1"/>
  <c r="AV155" i="1"/>
  <c r="AV156" i="1"/>
  <c r="AV157" i="1"/>
  <c r="AV158" i="1"/>
  <c r="AV159" i="1"/>
  <c r="AV160" i="1"/>
  <c r="AV161" i="1"/>
  <c r="AV162" i="1"/>
  <c r="AV163" i="1"/>
  <c r="AV164" i="1"/>
  <c r="AV165" i="1"/>
  <c r="AV166" i="1"/>
  <c r="AV167" i="1"/>
  <c r="AV168" i="1"/>
  <c r="AV169" i="1"/>
  <c r="AV170" i="1"/>
  <c r="AV171" i="1"/>
  <c r="AV172" i="1"/>
  <c r="AV173" i="1"/>
  <c r="AV174" i="1"/>
  <c r="AV175" i="1"/>
  <c r="AV176" i="1"/>
  <c r="AV177" i="1"/>
  <c r="AV178" i="1"/>
  <c r="AV179" i="1"/>
  <c r="AV180" i="1"/>
  <c r="AV181" i="1"/>
  <c r="AV182" i="1"/>
  <c r="AV183" i="1"/>
  <c r="AV184" i="1"/>
  <c r="AV185" i="1"/>
  <c r="AV186" i="1"/>
  <c r="AV187" i="1"/>
  <c r="AV188" i="1"/>
  <c r="AV189" i="1"/>
  <c r="AV190" i="1"/>
  <c r="AV191" i="1"/>
  <c r="AV192" i="1"/>
  <c r="AV193" i="1"/>
  <c r="AV194" i="1"/>
  <c r="AV195" i="1"/>
  <c r="AV196" i="1"/>
  <c r="AV197" i="1"/>
  <c r="AV198" i="1"/>
  <c r="AV199" i="1"/>
  <c r="AV200" i="1"/>
  <c r="AV201" i="1"/>
  <c r="AV202" i="1"/>
  <c r="AV203" i="1"/>
  <c r="AV204" i="1"/>
  <c r="AV205" i="1"/>
  <c r="AV206" i="1"/>
  <c r="AV207" i="1"/>
  <c r="AV208" i="1"/>
  <c r="AV209" i="1"/>
  <c r="AV210" i="1"/>
  <c r="AV211" i="1"/>
  <c r="AV212" i="1"/>
  <c r="AV213" i="1"/>
  <c r="AV214" i="1"/>
  <c r="AV215" i="1"/>
  <c r="AV216" i="1"/>
  <c r="AV217" i="1"/>
  <c r="AV218" i="1"/>
  <c r="AV219" i="1"/>
  <c r="AV220" i="1"/>
  <c r="AV221" i="1"/>
  <c r="AV222" i="1"/>
  <c r="AV223" i="1"/>
  <c r="AV224" i="1"/>
  <c r="AV225" i="1"/>
  <c r="AV226" i="1"/>
  <c r="AV227" i="1"/>
  <c r="AV228" i="1"/>
  <c r="AV229" i="1"/>
  <c r="AV230" i="1"/>
  <c r="AV231" i="1"/>
  <c r="AV232" i="1"/>
  <c r="AV233" i="1"/>
  <c r="AV234" i="1"/>
  <c r="AV235" i="1"/>
  <c r="AV236" i="1"/>
  <c r="AV237" i="1"/>
  <c r="AV238" i="1"/>
  <c r="AV239" i="1"/>
  <c r="AV240" i="1"/>
  <c r="AV241" i="1"/>
  <c r="AV242" i="1"/>
  <c r="AV243" i="1"/>
  <c r="AV244" i="1"/>
  <c r="AV245" i="1"/>
  <c r="AV246" i="1"/>
  <c r="AV247" i="1"/>
  <c r="AV248" i="1"/>
  <c r="AV249" i="1"/>
  <c r="AV250" i="1"/>
  <c r="AV251" i="1"/>
  <c r="AV252" i="1"/>
  <c r="AV253" i="1"/>
  <c r="AV254" i="1"/>
  <c r="AV255" i="1"/>
  <c r="AV256" i="1"/>
  <c r="AV257" i="1"/>
  <c r="AV258" i="1"/>
  <c r="AV259" i="1"/>
  <c r="AV260" i="1"/>
  <c r="AV261" i="1"/>
  <c r="AV262" i="1"/>
  <c r="AV263" i="1"/>
  <c r="AV264" i="1"/>
  <c r="AV265" i="1"/>
  <c r="AV266" i="1"/>
  <c r="AV267" i="1"/>
  <c r="AV268" i="1"/>
  <c r="AV269" i="1"/>
  <c r="AV270" i="1"/>
  <c r="AV271" i="1"/>
  <c r="AV272" i="1"/>
  <c r="AV273" i="1"/>
  <c r="AV274" i="1"/>
  <c r="AV275" i="1"/>
  <c r="AV276" i="1"/>
  <c r="AV277" i="1"/>
  <c r="AV278" i="1"/>
  <c r="AV279" i="1"/>
  <c r="AV280" i="1"/>
  <c r="AV281" i="1"/>
  <c r="AV282" i="1"/>
  <c r="AV283" i="1"/>
  <c r="AV284" i="1"/>
  <c r="AV285" i="1"/>
  <c r="AV286" i="1"/>
  <c r="AV287" i="1"/>
  <c r="AV288" i="1"/>
  <c r="AV289" i="1"/>
  <c r="AV290" i="1"/>
  <c r="AV291" i="1"/>
  <c r="AV292" i="1"/>
  <c r="AV293" i="1"/>
  <c r="AV294" i="1"/>
  <c r="AV295" i="1"/>
  <c r="AV296" i="1"/>
  <c r="AV297" i="1"/>
  <c r="AV298" i="1"/>
  <c r="AV299" i="1"/>
  <c r="AV300" i="1"/>
  <c r="AV301" i="1"/>
  <c r="AV302" i="1"/>
  <c r="AV303" i="1"/>
  <c r="AV304" i="1"/>
  <c r="AV305" i="1"/>
  <c r="AV306" i="1"/>
  <c r="AV307" i="1"/>
  <c r="AV308" i="1"/>
  <c r="AV309" i="1"/>
  <c r="AV310" i="1"/>
  <c r="AV311" i="1"/>
  <c r="AV312" i="1"/>
  <c r="AV313" i="1"/>
  <c r="AV314" i="1"/>
  <c r="AV315" i="1"/>
  <c r="AV316" i="1"/>
  <c r="AV317" i="1"/>
  <c r="AV318" i="1"/>
  <c r="AV319" i="1"/>
  <c r="AV320" i="1"/>
  <c r="AV321" i="1"/>
  <c r="AV322" i="1"/>
  <c r="AV323" i="1"/>
  <c r="AV324" i="1"/>
  <c r="AV325" i="1"/>
  <c r="AV326" i="1"/>
  <c r="AV327" i="1"/>
  <c r="AV328" i="1"/>
  <c r="AV329" i="1"/>
  <c r="AV330" i="1"/>
  <c r="AV331" i="1"/>
  <c r="AV332" i="1"/>
  <c r="AV333" i="1"/>
  <c r="AV334" i="1"/>
  <c r="AV335" i="1"/>
  <c r="AV336" i="1"/>
  <c r="AV337" i="1"/>
  <c r="AV338" i="1"/>
  <c r="AV339" i="1"/>
  <c r="AV340" i="1"/>
  <c r="AV341" i="1"/>
  <c r="AV342" i="1"/>
  <c r="AV343" i="1"/>
  <c r="AV344" i="1"/>
  <c r="AV345" i="1"/>
  <c r="AV346" i="1"/>
  <c r="AV347" i="1"/>
  <c r="AV348" i="1"/>
  <c r="AV349" i="1"/>
  <c r="AV350" i="1"/>
  <c r="AV351" i="1"/>
  <c r="AV352" i="1"/>
  <c r="AV353" i="1"/>
  <c r="AV354" i="1"/>
  <c r="AV355" i="1"/>
  <c r="AV356" i="1"/>
  <c r="AV357" i="1"/>
  <c r="AV358" i="1"/>
  <c r="AV359" i="1"/>
  <c r="AV360" i="1"/>
  <c r="AV361" i="1"/>
  <c r="AV362" i="1"/>
  <c r="AV363" i="1"/>
  <c r="AV364" i="1"/>
  <c r="AV365" i="1"/>
  <c r="AV366" i="1"/>
  <c r="AV367" i="1"/>
  <c r="AV368" i="1"/>
  <c r="AV369" i="1"/>
  <c r="AV370" i="1"/>
  <c r="AV371" i="1"/>
  <c r="AV372" i="1"/>
  <c r="AV373" i="1"/>
  <c r="AV374" i="1"/>
  <c r="AV375" i="1"/>
  <c r="AV376" i="1"/>
  <c r="AV377" i="1"/>
  <c r="AV378" i="1"/>
  <c r="AV379" i="1"/>
  <c r="AV380" i="1"/>
  <c r="AV381" i="1"/>
  <c r="AV382" i="1"/>
  <c r="AV383" i="1"/>
  <c r="AV384" i="1"/>
  <c r="AV385" i="1"/>
  <c r="AV386" i="1"/>
  <c r="AV387" i="1"/>
  <c r="AV388" i="1"/>
  <c r="AV389" i="1"/>
  <c r="AV390" i="1"/>
  <c r="AV391" i="1"/>
  <c r="AV392" i="1"/>
  <c r="AV393" i="1"/>
  <c r="AV394" i="1"/>
  <c r="AV395" i="1"/>
  <c r="AV396" i="1"/>
  <c r="AV397" i="1"/>
  <c r="AV398" i="1"/>
  <c r="AV399" i="1"/>
  <c r="AV400" i="1"/>
  <c r="AV401" i="1"/>
  <c r="AV402" i="1"/>
  <c r="AV403" i="1"/>
  <c r="AV404" i="1"/>
  <c r="AV405" i="1"/>
  <c r="AV406" i="1"/>
  <c r="AV407" i="1"/>
  <c r="AV408" i="1"/>
  <c r="AV409" i="1"/>
  <c r="AV410" i="1"/>
  <c r="AV411" i="1"/>
  <c r="AV412" i="1"/>
  <c r="AV413" i="1"/>
  <c r="AV414" i="1"/>
  <c r="AV415" i="1"/>
  <c r="AV416" i="1"/>
  <c r="AV417" i="1"/>
  <c r="AV418" i="1"/>
  <c r="AV419" i="1"/>
  <c r="AV420" i="1"/>
  <c r="AV421" i="1"/>
  <c r="AV422" i="1"/>
  <c r="AV423" i="1"/>
  <c r="AV424" i="1"/>
  <c r="AV425" i="1"/>
  <c r="AV426" i="1"/>
  <c r="AV427" i="1"/>
  <c r="AV428" i="1"/>
  <c r="AV429" i="1"/>
  <c r="AV430" i="1"/>
  <c r="AV431" i="1"/>
  <c r="AV432" i="1"/>
  <c r="AV433" i="1"/>
  <c r="AV434" i="1"/>
  <c r="AV435" i="1"/>
  <c r="AV436" i="1"/>
  <c r="AV437" i="1"/>
  <c r="AV438" i="1"/>
  <c r="AV439" i="1"/>
  <c r="AV440" i="1"/>
  <c r="AV441" i="1"/>
  <c r="AV442" i="1"/>
  <c r="AV443" i="1"/>
  <c r="AV444" i="1"/>
  <c r="AV445" i="1"/>
  <c r="AV446" i="1"/>
  <c r="AV447" i="1"/>
  <c r="AV448" i="1"/>
  <c r="AV449" i="1"/>
  <c r="AV450" i="1"/>
  <c r="AV451" i="1"/>
  <c r="AV452" i="1"/>
  <c r="AV453" i="1"/>
  <c r="AV454" i="1"/>
  <c r="AV455" i="1"/>
  <c r="AV456" i="1"/>
  <c r="AV457" i="1"/>
  <c r="AV458" i="1"/>
  <c r="AV459" i="1"/>
  <c r="AV460" i="1"/>
  <c r="AV461" i="1"/>
  <c r="AV462" i="1"/>
  <c r="AV463" i="1"/>
  <c r="AV464" i="1"/>
  <c r="AV465" i="1"/>
  <c r="AV466" i="1"/>
  <c r="AV467" i="1"/>
  <c r="AV468" i="1"/>
  <c r="AV469" i="1"/>
  <c r="AV470" i="1"/>
  <c r="AV471" i="1"/>
  <c r="AV472" i="1"/>
  <c r="AV473" i="1"/>
  <c r="AV474" i="1"/>
  <c r="AV475" i="1"/>
  <c r="AV476" i="1"/>
  <c r="AV477" i="1"/>
  <c r="AV478" i="1"/>
  <c r="AV479" i="1"/>
  <c r="AV480" i="1"/>
  <c r="AV481" i="1"/>
  <c r="AV482" i="1"/>
  <c r="AV483" i="1"/>
  <c r="AV484" i="1"/>
  <c r="AV485" i="1"/>
  <c r="AV486" i="1"/>
  <c r="AV487" i="1"/>
  <c r="AV488" i="1"/>
  <c r="AV489" i="1"/>
  <c r="AV490" i="1"/>
  <c r="AV491" i="1"/>
  <c r="AV492" i="1"/>
  <c r="AV493" i="1"/>
  <c r="AV494" i="1"/>
  <c r="AV495" i="1"/>
  <c r="AV496" i="1"/>
  <c r="AV497" i="1"/>
  <c r="AV498" i="1"/>
  <c r="AV499" i="1"/>
  <c r="AV500" i="1"/>
  <c r="AV501" i="1"/>
  <c r="AV502" i="1"/>
  <c r="AV503" i="1"/>
  <c r="AV504" i="1"/>
  <c r="AV505" i="1"/>
  <c r="AV506" i="1"/>
  <c r="AV507" i="1"/>
  <c r="AV508" i="1"/>
  <c r="AV509" i="1"/>
  <c r="AV510" i="1"/>
  <c r="AV511" i="1"/>
  <c r="AV512" i="1"/>
  <c r="AV513" i="1"/>
  <c r="AV514" i="1"/>
  <c r="AV515" i="1"/>
  <c r="AV516" i="1"/>
  <c r="AV517" i="1"/>
  <c r="AV518" i="1"/>
  <c r="AV519" i="1"/>
  <c r="AV520" i="1"/>
  <c r="AV521" i="1"/>
  <c r="AV522" i="1"/>
  <c r="AV523" i="1"/>
  <c r="AV524" i="1"/>
  <c r="AV525" i="1"/>
  <c r="AV526" i="1"/>
  <c r="AV527" i="1"/>
  <c r="AV528" i="1"/>
  <c r="AV529" i="1"/>
  <c r="AV530" i="1"/>
  <c r="AV531" i="1"/>
  <c r="AV532" i="1"/>
  <c r="AV533" i="1"/>
  <c r="AV534" i="1"/>
  <c r="AV535" i="1"/>
  <c r="AV536" i="1"/>
  <c r="AV537" i="1"/>
  <c r="AV538" i="1"/>
  <c r="AV539" i="1"/>
  <c r="AV540" i="1"/>
  <c r="AV541" i="1"/>
  <c r="AV542" i="1"/>
  <c r="AV543" i="1"/>
  <c r="AV544" i="1"/>
  <c r="AV545" i="1"/>
  <c r="AV546" i="1"/>
  <c r="AV547" i="1"/>
  <c r="AV548" i="1"/>
  <c r="AV549" i="1"/>
  <c r="AV550" i="1"/>
  <c r="AV551" i="1"/>
  <c r="AV552" i="1"/>
  <c r="AV553" i="1"/>
  <c r="AV554" i="1"/>
  <c r="AV555" i="1"/>
  <c r="AV556" i="1"/>
  <c r="AV557" i="1"/>
  <c r="AV558" i="1"/>
  <c r="AV559" i="1"/>
  <c r="AV560" i="1"/>
  <c r="AV561" i="1"/>
  <c r="AV562" i="1"/>
  <c r="AV563" i="1"/>
  <c r="AV564" i="1"/>
  <c r="AV565" i="1"/>
  <c r="AV566" i="1"/>
  <c r="AV567" i="1"/>
  <c r="AV568" i="1"/>
  <c r="AV569" i="1"/>
  <c r="AV570" i="1"/>
  <c r="AV571" i="1"/>
  <c r="AV572" i="1"/>
  <c r="AV573" i="1"/>
  <c r="AV574" i="1"/>
  <c r="AV575" i="1"/>
  <c r="AV576" i="1"/>
  <c r="AV577" i="1"/>
  <c r="AV578" i="1"/>
  <c r="AV579" i="1"/>
  <c r="AV4" i="1"/>
  <c r="BK48" i="1"/>
  <c r="BK136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" i="1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T8" i="1"/>
  <c r="AT9" i="1"/>
  <c r="AT10" i="1"/>
  <c r="AT11" i="1"/>
  <c r="BK11" i="1" s="1"/>
  <c r="AT12" i="1"/>
  <c r="AT13" i="1"/>
  <c r="AT14" i="1"/>
  <c r="AT15" i="1"/>
  <c r="BK15" i="1" s="1"/>
  <c r="AT16" i="1"/>
  <c r="AT17" i="1"/>
  <c r="AT18" i="1"/>
  <c r="AT19" i="1"/>
  <c r="BK19" i="1" s="1"/>
  <c r="AT20" i="1"/>
  <c r="AT21" i="1"/>
  <c r="AW4" i="1"/>
  <c r="BK13" i="1"/>
  <c r="BK17" i="1"/>
  <c r="BK21" i="1"/>
  <c r="BK25" i="1"/>
  <c r="BK29" i="1"/>
  <c r="BK33" i="1"/>
  <c r="BK37" i="1"/>
  <c r="BK41" i="1"/>
  <c r="BK45" i="1"/>
  <c r="BK49" i="1"/>
  <c r="BK53" i="1"/>
  <c r="BK57" i="1"/>
  <c r="BK61" i="1"/>
  <c r="BK65" i="1"/>
  <c r="BK69" i="1"/>
  <c r="BK73" i="1"/>
  <c r="BK77" i="1"/>
  <c r="BK81" i="1"/>
  <c r="BK85" i="1"/>
  <c r="BK89" i="1"/>
  <c r="BK93" i="1"/>
  <c r="BK97" i="1"/>
  <c r="BK101" i="1"/>
  <c r="BK105" i="1"/>
  <c r="BK109" i="1"/>
  <c r="BK113" i="1"/>
  <c r="BK117" i="1"/>
  <c r="BK121" i="1"/>
  <c r="BK125" i="1"/>
  <c r="BK129" i="1"/>
  <c r="BK133" i="1"/>
  <c r="BK137" i="1"/>
  <c r="BK141" i="1"/>
  <c r="BK145" i="1"/>
  <c r="BK149" i="1"/>
  <c r="BK153" i="1"/>
  <c r="BK157" i="1"/>
  <c r="BK161" i="1"/>
  <c r="BK165" i="1"/>
  <c r="BK169" i="1"/>
  <c r="BK173" i="1"/>
  <c r="BK177" i="1"/>
  <c r="BK181" i="1"/>
  <c r="BK185" i="1"/>
  <c r="BK189" i="1"/>
  <c r="BK193" i="1"/>
  <c r="BK197" i="1"/>
  <c r="BK201" i="1"/>
  <c r="BK205" i="1"/>
  <c r="BK209" i="1"/>
  <c r="BK14" i="1"/>
  <c r="BK18" i="1"/>
  <c r="BK22" i="1"/>
  <c r="BK23" i="1"/>
  <c r="BK26" i="1"/>
  <c r="BK27" i="1"/>
  <c r="BK30" i="1"/>
  <c r="BK31" i="1"/>
  <c r="BK34" i="1"/>
  <c r="BK35" i="1"/>
  <c r="BK38" i="1"/>
  <c r="BK39" i="1"/>
  <c r="BK42" i="1"/>
  <c r="BK43" i="1"/>
  <c r="BK46" i="1"/>
  <c r="BK47" i="1"/>
  <c r="BK50" i="1"/>
  <c r="BK51" i="1"/>
  <c r="BK54" i="1"/>
  <c r="BK55" i="1"/>
  <c r="BK58" i="1"/>
  <c r="BK59" i="1"/>
  <c r="BK62" i="1"/>
  <c r="BK63" i="1"/>
  <c r="BK66" i="1"/>
  <c r="BK67" i="1"/>
  <c r="BK70" i="1"/>
  <c r="BK71" i="1"/>
  <c r="BK74" i="1"/>
  <c r="BK75" i="1"/>
  <c r="BK78" i="1"/>
  <c r="BK79" i="1"/>
  <c r="BK82" i="1"/>
  <c r="BK83" i="1"/>
  <c r="BK86" i="1"/>
  <c r="BK87" i="1"/>
  <c r="BK90" i="1"/>
  <c r="BK91" i="1"/>
  <c r="BK94" i="1"/>
  <c r="BK95" i="1"/>
  <c r="BK98" i="1"/>
  <c r="BK99" i="1"/>
  <c r="BK102" i="1"/>
  <c r="BK103" i="1"/>
  <c r="BK106" i="1"/>
  <c r="BK107" i="1"/>
  <c r="BK110" i="1"/>
  <c r="BK111" i="1"/>
  <c r="BK114" i="1"/>
  <c r="BK115" i="1"/>
  <c r="BK118" i="1"/>
  <c r="BK119" i="1"/>
  <c r="BK122" i="1"/>
  <c r="BK123" i="1"/>
  <c r="BK126" i="1"/>
  <c r="BK127" i="1"/>
  <c r="BK130" i="1"/>
  <c r="BK131" i="1"/>
  <c r="BK134" i="1"/>
  <c r="BK135" i="1"/>
  <c r="BK138" i="1"/>
  <c r="BK139" i="1"/>
  <c r="BK142" i="1"/>
  <c r="BK143" i="1"/>
  <c r="BK146" i="1"/>
  <c r="BK147" i="1"/>
  <c r="BK150" i="1"/>
  <c r="BK151" i="1"/>
  <c r="BK154" i="1"/>
  <c r="BK155" i="1"/>
  <c r="BK158" i="1"/>
  <c r="BK159" i="1"/>
  <c r="BK162" i="1"/>
  <c r="BK163" i="1"/>
  <c r="BK166" i="1"/>
  <c r="BK167" i="1"/>
  <c r="BK170" i="1"/>
  <c r="BK171" i="1"/>
  <c r="BK174" i="1"/>
  <c r="BK175" i="1"/>
  <c r="BK178" i="1"/>
  <c r="BK179" i="1"/>
  <c r="BK182" i="1"/>
  <c r="BK183" i="1"/>
  <c r="BK186" i="1"/>
  <c r="BK187" i="1"/>
  <c r="BK190" i="1"/>
  <c r="BK191" i="1"/>
  <c r="BK194" i="1"/>
  <c r="BK195" i="1"/>
  <c r="BK198" i="1"/>
  <c r="BK199" i="1"/>
  <c r="BK202" i="1"/>
  <c r="BK203" i="1"/>
  <c r="BK206" i="1"/>
  <c r="BK207" i="1"/>
  <c r="BK210" i="1"/>
  <c r="BK211" i="1"/>
  <c r="AG5" i="1"/>
  <c r="AH5" i="1"/>
  <c r="AI5" i="1"/>
  <c r="AJ5" i="1"/>
  <c r="AK5" i="1"/>
  <c r="AL5" i="1"/>
  <c r="AM5" i="1"/>
  <c r="AN5" i="1"/>
  <c r="AP5" i="1"/>
  <c r="AQ5" i="1"/>
  <c r="AR5" i="1"/>
  <c r="AS5" i="1"/>
  <c r="AT5" i="1"/>
  <c r="AU5" i="1"/>
  <c r="AX5" i="1"/>
  <c r="AY5" i="1"/>
  <c r="AZ5" i="1"/>
  <c r="BA5" i="1"/>
  <c r="BB5" i="1"/>
  <c r="BC5" i="1"/>
  <c r="BD5" i="1"/>
  <c r="BE5" i="1"/>
  <c r="BF5" i="1"/>
  <c r="BG5" i="1"/>
  <c r="BH5" i="1"/>
  <c r="AG6" i="1"/>
  <c r="AH6" i="1"/>
  <c r="AI6" i="1"/>
  <c r="AJ6" i="1"/>
  <c r="AK6" i="1"/>
  <c r="AL6" i="1"/>
  <c r="AM6" i="1"/>
  <c r="AN6" i="1"/>
  <c r="AP6" i="1"/>
  <c r="AQ6" i="1"/>
  <c r="AR6" i="1"/>
  <c r="AS6" i="1"/>
  <c r="AT6" i="1"/>
  <c r="AU6" i="1"/>
  <c r="AX6" i="1"/>
  <c r="AY6" i="1"/>
  <c r="AZ6" i="1"/>
  <c r="BA6" i="1"/>
  <c r="BB6" i="1"/>
  <c r="BC6" i="1"/>
  <c r="BD6" i="1"/>
  <c r="BE6" i="1"/>
  <c r="BF6" i="1"/>
  <c r="BG6" i="1"/>
  <c r="BH6" i="1"/>
  <c r="AG7" i="1"/>
  <c r="AH7" i="1"/>
  <c r="AI7" i="1"/>
  <c r="AJ7" i="1"/>
  <c r="AK7" i="1"/>
  <c r="AL7" i="1"/>
  <c r="AM7" i="1"/>
  <c r="AN7" i="1"/>
  <c r="AP7" i="1"/>
  <c r="AQ7" i="1"/>
  <c r="AR7" i="1"/>
  <c r="AS7" i="1"/>
  <c r="AT7" i="1"/>
  <c r="AU7" i="1"/>
  <c r="AX7" i="1"/>
  <c r="AY7" i="1"/>
  <c r="AZ7" i="1"/>
  <c r="BA7" i="1"/>
  <c r="BB7" i="1"/>
  <c r="BC7" i="1"/>
  <c r="BD7" i="1"/>
  <c r="BE7" i="1"/>
  <c r="BF7" i="1"/>
  <c r="BG7" i="1"/>
  <c r="BH7" i="1"/>
  <c r="AG8" i="1"/>
  <c r="AH8" i="1"/>
  <c r="AI8" i="1"/>
  <c r="AJ8" i="1"/>
  <c r="AK8" i="1"/>
  <c r="AL8" i="1"/>
  <c r="AM8" i="1"/>
  <c r="AN8" i="1"/>
  <c r="AP8" i="1"/>
  <c r="AQ8" i="1"/>
  <c r="AR8" i="1"/>
  <c r="AS8" i="1"/>
  <c r="AU8" i="1"/>
  <c r="AX8" i="1"/>
  <c r="AY8" i="1"/>
  <c r="AZ8" i="1"/>
  <c r="BA8" i="1"/>
  <c r="BB8" i="1"/>
  <c r="BC8" i="1"/>
  <c r="BD8" i="1"/>
  <c r="BE8" i="1"/>
  <c r="BF8" i="1"/>
  <c r="BG8" i="1"/>
  <c r="BH8" i="1"/>
  <c r="AG9" i="1"/>
  <c r="AH9" i="1"/>
  <c r="AI9" i="1"/>
  <c r="AJ9" i="1"/>
  <c r="AK9" i="1"/>
  <c r="AL9" i="1"/>
  <c r="AM9" i="1"/>
  <c r="AN9" i="1"/>
  <c r="AP9" i="1"/>
  <c r="AQ9" i="1"/>
  <c r="AR9" i="1"/>
  <c r="AS9" i="1"/>
  <c r="AU9" i="1"/>
  <c r="AX9" i="1"/>
  <c r="AY9" i="1"/>
  <c r="AZ9" i="1"/>
  <c r="BA9" i="1"/>
  <c r="BB9" i="1"/>
  <c r="BC9" i="1"/>
  <c r="BD9" i="1"/>
  <c r="BE9" i="1"/>
  <c r="BF9" i="1"/>
  <c r="BG9" i="1"/>
  <c r="BH9" i="1"/>
  <c r="AG10" i="1"/>
  <c r="AH10" i="1"/>
  <c r="AI10" i="1"/>
  <c r="AJ10" i="1"/>
  <c r="AK10" i="1"/>
  <c r="AL10" i="1"/>
  <c r="AM10" i="1"/>
  <c r="AN10" i="1"/>
  <c r="AP10" i="1"/>
  <c r="AQ10" i="1"/>
  <c r="AR10" i="1"/>
  <c r="AS10" i="1"/>
  <c r="AU10" i="1"/>
  <c r="AX10" i="1"/>
  <c r="AY10" i="1"/>
  <c r="AZ10" i="1"/>
  <c r="BA10" i="1"/>
  <c r="BB10" i="1"/>
  <c r="BC10" i="1"/>
  <c r="BD10" i="1"/>
  <c r="BE10" i="1"/>
  <c r="BF10" i="1"/>
  <c r="BG10" i="1"/>
  <c r="BH10" i="1"/>
  <c r="AG11" i="1"/>
  <c r="AH11" i="1"/>
  <c r="AI11" i="1"/>
  <c r="AJ11" i="1"/>
  <c r="AK11" i="1"/>
  <c r="AL11" i="1"/>
  <c r="AM11" i="1"/>
  <c r="AN11" i="1"/>
  <c r="AP11" i="1"/>
  <c r="AQ11" i="1"/>
  <c r="AR11" i="1"/>
  <c r="AS11" i="1"/>
  <c r="AU11" i="1"/>
  <c r="AX11" i="1"/>
  <c r="AY11" i="1"/>
  <c r="AZ11" i="1"/>
  <c r="BA11" i="1"/>
  <c r="BB11" i="1"/>
  <c r="BC11" i="1"/>
  <c r="BD11" i="1"/>
  <c r="BE11" i="1"/>
  <c r="BF11" i="1"/>
  <c r="BG11" i="1"/>
  <c r="BH11" i="1"/>
  <c r="AG12" i="1"/>
  <c r="AH12" i="1"/>
  <c r="AI12" i="1"/>
  <c r="AJ12" i="1"/>
  <c r="AK12" i="1"/>
  <c r="AL12" i="1"/>
  <c r="AM12" i="1"/>
  <c r="AN12" i="1"/>
  <c r="AP12" i="1"/>
  <c r="AQ12" i="1"/>
  <c r="AR12" i="1"/>
  <c r="AS12" i="1"/>
  <c r="AU12" i="1"/>
  <c r="AX12" i="1"/>
  <c r="AY12" i="1"/>
  <c r="AZ12" i="1"/>
  <c r="BA12" i="1"/>
  <c r="BB12" i="1"/>
  <c r="BC12" i="1"/>
  <c r="BD12" i="1"/>
  <c r="BE12" i="1"/>
  <c r="BF12" i="1"/>
  <c r="BG12" i="1"/>
  <c r="BH12" i="1"/>
  <c r="AG13" i="1"/>
  <c r="AH13" i="1"/>
  <c r="AI13" i="1"/>
  <c r="AJ13" i="1"/>
  <c r="AK13" i="1"/>
  <c r="AL13" i="1"/>
  <c r="AM13" i="1"/>
  <c r="AN13" i="1"/>
  <c r="AP13" i="1"/>
  <c r="AQ13" i="1"/>
  <c r="AR13" i="1"/>
  <c r="AS13" i="1"/>
  <c r="AU13" i="1"/>
  <c r="AX13" i="1"/>
  <c r="AY13" i="1"/>
  <c r="AZ13" i="1"/>
  <c r="BA13" i="1"/>
  <c r="BB13" i="1"/>
  <c r="BC13" i="1"/>
  <c r="BD13" i="1"/>
  <c r="BE13" i="1"/>
  <c r="BF13" i="1"/>
  <c r="BG13" i="1"/>
  <c r="BH13" i="1"/>
  <c r="AG14" i="1"/>
  <c r="AH14" i="1"/>
  <c r="AI14" i="1"/>
  <c r="AJ14" i="1"/>
  <c r="AK14" i="1"/>
  <c r="AL14" i="1"/>
  <c r="AM14" i="1"/>
  <c r="AN14" i="1"/>
  <c r="AP14" i="1"/>
  <c r="AQ14" i="1"/>
  <c r="AR14" i="1"/>
  <c r="AS14" i="1"/>
  <c r="AU14" i="1"/>
  <c r="AX14" i="1"/>
  <c r="AY14" i="1"/>
  <c r="AZ14" i="1"/>
  <c r="BA14" i="1"/>
  <c r="BB14" i="1"/>
  <c r="BC14" i="1"/>
  <c r="BD14" i="1"/>
  <c r="BE14" i="1"/>
  <c r="BF14" i="1"/>
  <c r="BG14" i="1"/>
  <c r="BH14" i="1"/>
  <c r="AG15" i="1"/>
  <c r="AH15" i="1"/>
  <c r="AI15" i="1"/>
  <c r="AJ15" i="1"/>
  <c r="AK15" i="1"/>
  <c r="AL15" i="1"/>
  <c r="AM15" i="1"/>
  <c r="AN15" i="1"/>
  <c r="AP15" i="1"/>
  <c r="AQ15" i="1"/>
  <c r="AR15" i="1"/>
  <c r="AS15" i="1"/>
  <c r="AU15" i="1"/>
  <c r="AX15" i="1"/>
  <c r="AY15" i="1"/>
  <c r="AZ15" i="1"/>
  <c r="BA15" i="1"/>
  <c r="BB15" i="1"/>
  <c r="BC15" i="1"/>
  <c r="BD15" i="1"/>
  <c r="BE15" i="1"/>
  <c r="BF15" i="1"/>
  <c r="BG15" i="1"/>
  <c r="BH15" i="1"/>
  <c r="AG16" i="1"/>
  <c r="AH16" i="1"/>
  <c r="AI16" i="1"/>
  <c r="AJ16" i="1"/>
  <c r="AK16" i="1"/>
  <c r="AL16" i="1"/>
  <c r="AM16" i="1"/>
  <c r="AN16" i="1"/>
  <c r="AP16" i="1"/>
  <c r="AQ16" i="1"/>
  <c r="AR16" i="1"/>
  <c r="AS16" i="1"/>
  <c r="AU16" i="1"/>
  <c r="AX16" i="1"/>
  <c r="AY16" i="1"/>
  <c r="AZ16" i="1"/>
  <c r="BA16" i="1"/>
  <c r="BB16" i="1"/>
  <c r="BC16" i="1"/>
  <c r="BD16" i="1"/>
  <c r="BE16" i="1"/>
  <c r="BF16" i="1"/>
  <c r="BG16" i="1"/>
  <c r="BH16" i="1"/>
  <c r="AG17" i="1"/>
  <c r="AH17" i="1"/>
  <c r="AI17" i="1"/>
  <c r="AJ17" i="1"/>
  <c r="AK17" i="1"/>
  <c r="AL17" i="1"/>
  <c r="AM17" i="1"/>
  <c r="AN17" i="1"/>
  <c r="AP17" i="1"/>
  <c r="AQ17" i="1"/>
  <c r="AR17" i="1"/>
  <c r="AS17" i="1"/>
  <c r="AU17" i="1"/>
  <c r="AX17" i="1"/>
  <c r="AY17" i="1"/>
  <c r="AZ17" i="1"/>
  <c r="BA17" i="1"/>
  <c r="BB17" i="1"/>
  <c r="BC17" i="1"/>
  <c r="BD17" i="1"/>
  <c r="BE17" i="1"/>
  <c r="BF17" i="1"/>
  <c r="BG17" i="1"/>
  <c r="BH17" i="1"/>
  <c r="AG18" i="1"/>
  <c r="AH18" i="1"/>
  <c r="AI18" i="1"/>
  <c r="AJ18" i="1"/>
  <c r="AK18" i="1"/>
  <c r="AL18" i="1"/>
  <c r="AM18" i="1"/>
  <c r="AN18" i="1"/>
  <c r="AP18" i="1"/>
  <c r="AQ18" i="1"/>
  <c r="AR18" i="1"/>
  <c r="AS18" i="1"/>
  <c r="AU18" i="1"/>
  <c r="AX18" i="1"/>
  <c r="AY18" i="1"/>
  <c r="AZ18" i="1"/>
  <c r="BA18" i="1"/>
  <c r="BB18" i="1"/>
  <c r="BC18" i="1"/>
  <c r="BD18" i="1"/>
  <c r="BE18" i="1"/>
  <c r="BF18" i="1"/>
  <c r="BG18" i="1"/>
  <c r="BH18" i="1"/>
  <c r="AG19" i="1"/>
  <c r="AH19" i="1"/>
  <c r="AI19" i="1"/>
  <c r="AJ19" i="1"/>
  <c r="AK19" i="1"/>
  <c r="AL19" i="1"/>
  <c r="AM19" i="1"/>
  <c r="AN19" i="1"/>
  <c r="AP19" i="1"/>
  <c r="AQ19" i="1"/>
  <c r="AR19" i="1"/>
  <c r="AS19" i="1"/>
  <c r="AU19" i="1"/>
  <c r="AX19" i="1"/>
  <c r="AY19" i="1"/>
  <c r="AZ19" i="1"/>
  <c r="BA19" i="1"/>
  <c r="BB19" i="1"/>
  <c r="BC19" i="1"/>
  <c r="BD19" i="1"/>
  <c r="BE19" i="1"/>
  <c r="BF19" i="1"/>
  <c r="BG19" i="1"/>
  <c r="BH19" i="1"/>
  <c r="AG20" i="1"/>
  <c r="AH20" i="1"/>
  <c r="AI20" i="1"/>
  <c r="AJ20" i="1"/>
  <c r="AK20" i="1"/>
  <c r="AL20" i="1"/>
  <c r="AM20" i="1"/>
  <c r="AN20" i="1"/>
  <c r="AP20" i="1"/>
  <c r="AQ20" i="1"/>
  <c r="AR20" i="1"/>
  <c r="AS20" i="1"/>
  <c r="AU20" i="1"/>
  <c r="AX20" i="1"/>
  <c r="AY20" i="1"/>
  <c r="AZ20" i="1"/>
  <c r="BA20" i="1"/>
  <c r="BB20" i="1"/>
  <c r="BC20" i="1"/>
  <c r="BD20" i="1"/>
  <c r="BE20" i="1"/>
  <c r="BF20" i="1"/>
  <c r="BG20" i="1"/>
  <c r="BH20" i="1"/>
  <c r="AG21" i="1"/>
  <c r="AH21" i="1"/>
  <c r="AI21" i="1"/>
  <c r="AJ21" i="1"/>
  <c r="AK21" i="1"/>
  <c r="AL21" i="1"/>
  <c r="AM21" i="1"/>
  <c r="AN21" i="1"/>
  <c r="AP21" i="1"/>
  <c r="AQ21" i="1"/>
  <c r="AR21" i="1"/>
  <c r="AS21" i="1"/>
  <c r="AU21" i="1"/>
  <c r="AX21" i="1"/>
  <c r="AY21" i="1"/>
  <c r="AZ21" i="1"/>
  <c r="BA21" i="1"/>
  <c r="BB21" i="1"/>
  <c r="BC21" i="1"/>
  <c r="BD21" i="1"/>
  <c r="BE21" i="1"/>
  <c r="BF21" i="1"/>
  <c r="BG21" i="1"/>
  <c r="BH21" i="1"/>
  <c r="AG22" i="1"/>
  <c r="AH22" i="1"/>
  <c r="AI22" i="1"/>
  <c r="AJ22" i="1"/>
  <c r="AK22" i="1"/>
  <c r="AL22" i="1"/>
  <c r="AM22" i="1"/>
  <c r="AN22" i="1"/>
  <c r="AP22" i="1"/>
  <c r="AQ22" i="1"/>
  <c r="AR22" i="1"/>
  <c r="AS22" i="1"/>
  <c r="AT22" i="1"/>
  <c r="AU22" i="1"/>
  <c r="AX22" i="1"/>
  <c r="AY22" i="1"/>
  <c r="AZ22" i="1"/>
  <c r="BA22" i="1"/>
  <c r="BB22" i="1"/>
  <c r="BC22" i="1"/>
  <c r="BD22" i="1"/>
  <c r="BE22" i="1"/>
  <c r="BF22" i="1"/>
  <c r="BG22" i="1"/>
  <c r="BH22" i="1"/>
  <c r="AG23" i="1"/>
  <c r="AH23" i="1"/>
  <c r="AI23" i="1"/>
  <c r="AJ23" i="1"/>
  <c r="AK23" i="1"/>
  <c r="AL23" i="1"/>
  <c r="AM23" i="1"/>
  <c r="AN23" i="1"/>
  <c r="AP23" i="1"/>
  <c r="AQ23" i="1"/>
  <c r="AR23" i="1"/>
  <c r="AS23" i="1"/>
  <c r="AT23" i="1"/>
  <c r="AU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AG24" i="1"/>
  <c r="AH24" i="1"/>
  <c r="AI24" i="1"/>
  <c r="AJ24" i="1"/>
  <c r="AK24" i="1"/>
  <c r="AL24" i="1"/>
  <c r="AM24" i="1"/>
  <c r="AN24" i="1"/>
  <c r="AP24" i="1"/>
  <c r="AQ24" i="1"/>
  <c r="AR24" i="1"/>
  <c r="AS24" i="1"/>
  <c r="AT24" i="1"/>
  <c r="AU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AG25" i="1"/>
  <c r="AH25" i="1"/>
  <c r="AI25" i="1"/>
  <c r="AJ25" i="1"/>
  <c r="AK25" i="1"/>
  <c r="AL25" i="1"/>
  <c r="AM25" i="1"/>
  <c r="AN25" i="1"/>
  <c r="AP25" i="1"/>
  <c r="AQ25" i="1"/>
  <c r="AR25" i="1"/>
  <c r="AS25" i="1"/>
  <c r="AT25" i="1"/>
  <c r="AU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AG26" i="1"/>
  <c r="AH26" i="1"/>
  <c r="AI26" i="1"/>
  <c r="AJ26" i="1"/>
  <c r="AK26" i="1"/>
  <c r="AL26" i="1"/>
  <c r="AM26" i="1"/>
  <c r="AN26" i="1"/>
  <c r="AP26" i="1"/>
  <c r="AQ26" i="1"/>
  <c r="AR26" i="1"/>
  <c r="AS26" i="1"/>
  <c r="AT26" i="1"/>
  <c r="AU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AG27" i="1"/>
  <c r="AH27" i="1"/>
  <c r="AI27" i="1"/>
  <c r="AJ27" i="1"/>
  <c r="AK27" i="1"/>
  <c r="AL27" i="1"/>
  <c r="AM27" i="1"/>
  <c r="AN27" i="1"/>
  <c r="AP27" i="1"/>
  <c r="AQ27" i="1"/>
  <c r="AR27" i="1"/>
  <c r="AS27" i="1"/>
  <c r="AT27" i="1"/>
  <c r="AU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AG28" i="1"/>
  <c r="AH28" i="1"/>
  <c r="AI28" i="1"/>
  <c r="AJ28" i="1"/>
  <c r="AK28" i="1"/>
  <c r="AL28" i="1"/>
  <c r="AM28" i="1"/>
  <c r="AN28" i="1"/>
  <c r="AP28" i="1"/>
  <c r="AQ28" i="1"/>
  <c r="AR28" i="1"/>
  <c r="AS28" i="1"/>
  <c r="AT28" i="1"/>
  <c r="AU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AG29" i="1"/>
  <c r="AH29" i="1"/>
  <c r="AI29" i="1"/>
  <c r="AJ29" i="1"/>
  <c r="AK29" i="1"/>
  <c r="AL29" i="1"/>
  <c r="AM29" i="1"/>
  <c r="AN29" i="1"/>
  <c r="AP29" i="1"/>
  <c r="AQ29" i="1"/>
  <c r="AR29" i="1"/>
  <c r="AS29" i="1"/>
  <c r="AT29" i="1"/>
  <c r="AU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AG30" i="1"/>
  <c r="AH30" i="1"/>
  <c r="AI30" i="1"/>
  <c r="AJ30" i="1"/>
  <c r="AK30" i="1"/>
  <c r="AL30" i="1"/>
  <c r="AM30" i="1"/>
  <c r="AN30" i="1"/>
  <c r="AP30" i="1"/>
  <c r="AQ30" i="1"/>
  <c r="AR30" i="1"/>
  <c r="AS30" i="1"/>
  <c r="AT30" i="1"/>
  <c r="AU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AG31" i="1"/>
  <c r="AH31" i="1"/>
  <c r="AI31" i="1"/>
  <c r="AJ31" i="1"/>
  <c r="AK31" i="1"/>
  <c r="AL31" i="1"/>
  <c r="AM31" i="1"/>
  <c r="AN31" i="1"/>
  <c r="AP31" i="1"/>
  <c r="AQ31" i="1"/>
  <c r="AR31" i="1"/>
  <c r="AS31" i="1"/>
  <c r="AT31" i="1"/>
  <c r="AU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AG32" i="1"/>
  <c r="AH32" i="1"/>
  <c r="AI32" i="1"/>
  <c r="AJ32" i="1"/>
  <c r="AK32" i="1"/>
  <c r="AL32" i="1"/>
  <c r="AM32" i="1"/>
  <c r="AN32" i="1"/>
  <c r="AP32" i="1"/>
  <c r="AQ32" i="1"/>
  <c r="AR32" i="1"/>
  <c r="AS32" i="1"/>
  <c r="AT32" i="1"/>
  <c r="AU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AG33" i="1"/>
  <c r="AH33" i="1"/>
  <c r="AI33" i="1"/>
  <c r="AJ33" i="1"/>
  <c r="AK33" i="1"/>
  <c r="AL33" i="1"/>
  <c r="AM33" i="1"/>
  <c r="AN33" i="1"/>
  <c r="AP33" i="1"/>
  <c r="AQ33" i="1"/>
  <c r="AR33" i="1"/>
  <c r="AS33" i="1"/>
  <c r="AT33" i="1"/>
  <c r="AU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AG34" i="1"/>
  <c r="AH34" i="1"/>
  <c r="AI34" i="1"/>
  <c r="AJ34" i="1"/>
  <c r="AK34" i="1"/>
  <c r="AL34" i="1"/>
  <c r="AM34" i="1"/>
  <c r="AN34" i="1"/>
  <c r="AP34" i="1"/>
  <c r="AQ34" i="1"/>
  <c r="AR34" i="1"/>
  <c r="AS34" i="1"/>
  <c r="AT34" i="1"/>
  <c r="AU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AG35" i="1"/>
  <c r="AH35" i="1"/>
  <c r="AI35" i="1"/>
  <c r="AJ35" i="1"/>
  <c r="AK35" i="1"/>
  <c r="AL35" i="1"/>
  <c r="AM35" i="1"/>
  <c r="AN35" i="1"/>
  <c r="AP35" i="1"/>
  <c r="AQ35" i="1"/>
  <c r="AR35" i="1"/>
  <c r="AS35" i="1"/>
  <c r="AT35" i="1"/>
  <c r="AU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AG36" i="1"/>
  <c r="AH36" i="1"/>
  <c r="AI36" i="1"/>
  <c r="AJ36" i="1"/>
  <c r="AK36" i="1"/>
  <c r="AL36" i="1"/>
  <c r="AM36" i="1"/>
  <c r="AN36" i="1"/>
  <c r="AP36" i="1"/>
  <c r="AQ36" i="1"/>
  <c r="AR36" i="1"/>
  <c r="AS36" i="1"/>
  <c r="AT36" i="1"/>
  <c r="AU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AG37" i="1"/>
  <c r="AH37" i="1"/>
  <c r="AI37" i="1"/>
  <c r="AJ37" i="1"/>
  <c r="AK37" i="1"/>
  <c r="AL37" i="1"/>
  <c r="AM37" i="1"/>
  <c r="AN37" i="1"/>
  <c r="AP37" i="1"/>
  <c r="AQ37" i="1"/>
  <c r="AR37" i="1"/>
  <c r="AS37" i="1"/>
  <c r="AT37" i="1"/>
  <c r="AU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AG38" i="1"/>
  <c r="AH38" i="1"/>
  <c r="AI38" i="1"/>
  <c r="AJ38" i="1"/>
  <c r="AK38" i="1"/>
  <c r="AL38" i="1"/>
  <c r="AM38" i="1"/>
  <c r="AN38" i="1"/>
  <c r="AP38" i="1"/>
  <c r="AQ38" i="1"/>
  <c r="AR38" i="1"/>
  <c r="AS38" i="1"/>
  <c r="AT38" i="1"/>
  <c r="AU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AG39" i="1"/>
  <c r="AH39" i="1"/>
  <c r="AI39" i="1"/>
  <c r="AJ39" i="1"/>
  <c r="AK39" i="1"/>
  <c r="AL39" i="1"/>
  <c r="AM39" i="1"/>
  <c r="AN39" i="1"/>
  <c r="AP39" i="1"/>
  <c r="AQ39" i="1"/>
  <c r="AR39" i="1"/>
  <c r="AS39" i="1"/>
  <c r="AT39" i="1"/>
  <c r="AU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AG40" i="1"/>
  <c r="AH40" i="1"/>
  <c r="AI40" i="1"/>
  <c r="AJ40" i="1"/>
  <c r="AK40" i="1"/>
  <c r="AL40" i="1"/>
  <c r="AM40" i="1"/>
  <c r="AN40" i="1"/>
  <c r="AP40" i="1"/>
  <c r="AQ40" i="1"/>
  <c r="AR40" i="1"/>
  <c r="AS40" i="1"/>
  <c r="AT40" i="1"/>
  <c r="AU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AG41" i="1"/>
  <c r="AH41" i="1"/>
  <c r="AI41" i="1"/>
  <c r="AJ41" i="1"/>
  <c r="AK41" i="1"/>
  <c r="AL41" i="1"/>
  <c r="AM41" i="1"/>
  <c r="AN41" i="1"/>
  <c r="AP41" i="1"/>
  <c r="AQ41" i="1"/>
  <c r="AR41" i="1"/>
  <c r="AS41" i="1"/>
  <c r="AT41" i="1"/>
  <c r="AU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AG42" i="1"/>
  <c r="AH42" i="1"/>
  <c r="AI42" i="1"/>
  <c r="AJ42" i="1"/>
  <c r="AK42" i="1"/>
  <c r="AL42" i="1"/>
  <c r="AM42" i="1"/>
  <c r="AN42" i="1"/>
  <c r="AP42" i="1"/>
  <c r="AQ42" i="1"/>
  <c r="AR42" i="1"/>
  <c r="AS42" i="1"/>
  <c r="AT42" i="1"/>
  <c r="AU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AG43" i="1"/>
  <c r="AH43" i="1"/>
  <c r="AI43" i="1"/>
  <c r="AJ43" i="1"/>
  <c r="AK43" i="1"/>
  <c r="AL43" i="1"/>
  <c r="AM43" i="1"/>
  <c r="AN43" i="1"/>
  <c r="AP43" i="1"/>
  <c r="AQ43" i="1"/>
  <c r="AR43" i="1"/>
  <c r="AS43" i="1"/>
  <c r="AT43" i="1"/>
  <c r="AU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AG44" i="1"/>
  <c r="AH44" i="1"/>
  <c r="AI44" i="1"/>
  <c r="AJ44" i="1"/>
  <c r="AK44" i="1"/>
  <c r="AL44" i="1"/>
  <c r="AM44" i="1"/>
  <c r="AN44" i="1"/>
  <c r="AP44" i="1"/>
  <c r="AQ44" i="1"/>
  <c r="AR44" i="1"/>
  <c r="AS44" i="1"/>
  <c r="AT44" i="1"/>
  <c r="AU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AG45" i="1"/>
  <c r="AH45" i="1"/>
  <c r="AI45" i="1"/>
  <c r="AJ45" i="1"/>
  <c r="AK45" i="1"/>
  <c r="AL45" i="1"/>
  <c r="AM45" i="1"/>
  <c r="AN45" i="1"/>
  <c r="AP45" i="1"/>
  <c r="AQ45" i="1"/>
  <c r="AR45" i="1"/>
  <c r="AS45" i="1"/>
  <c r="AT45" i="1"/>
  <c r="AU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AG46" i="1"/>
  <c r="AH46" i="1"/>
  <c r="AI46" i="1"/>
  <c r="AJ46" i="1"/>
  <c r="AK46" i="1"/>
  <c r="AL46" i="1"/>
  <c r="AM46" i="1"/>
  <c r="AN46" i="1"/>
  <c r="AP46" i="1"/>
  <c r="AQ46" i="1"/>
  <c r="AR46" i="1"/>
  <c r="AS46" i="1"/>
  <c r="AT46" i="1"/>
  <c r="AU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AG47" i="1"/>
  <c r="AH47" i="1"/>
  <c r="AI47" i="1"/>
  <c r="AJ47" i="1"/>
  <c r="AK47" i="1"/>
  <c r="AL47" i="1"/>
  <c r="AM47" i="1"/>
  <c r="AN47" i="1"/>
  <c r="AP47" i="1"/>
  <c r="AQ47" i="1"/>
  <c r="AR47" i="1"/>
  <c r="AS47" i="1"/>
  <c r="AT47" i="1"/>
  <c r="AU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AG48" i="1"/>
  <c r="AH48" i="1"/>
  <c r="AI48" i="1"/>
  <c r="AJ48" i="1"/>
  <c r="AK48" i="1"/>
  <c r="AL48" i="1"/>
  <c r="AM48" i="1"/>
  <c r="AN48" i="1"/>
  <c r="AP48" i="1"/>
  <c r="AQ48" i="1"/>
  <c r="AR48" i="1"/>
  <c r="AS48" i="1"/>
  <c r="AT48" i="1"/>
  <c r="AU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AG49" i="1"/>
  <c r="AH49" i="1"/>
  <c r="AI49" i="1"/>
  <c r="AJ49" i="1"/>
  <c r="AK49" i="1"/>
  <c r="AL49" i="1"/>
  <c r="AM49" i="1"/>
  <c r="AN49" i="1"/>
  <c r="AP49" i="1"/>
  <c r="AQ49" i="1"/>
  <c r="AR49" i="1"/>
  <c r="AS49" i="1"/>
  <c r="AT49" i="1"/>
  <c r="AU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AG50" i="1"/>
  <c r="AH50" i="1"/>
  <c r="AI50" i="1"/>
  <c r="AJ50" i="1"/>
  <c r="AK50" i="1"/>
  <c r="AL50" i="1"/>
  <c r="AM50" i="1"/>
  <c r="AN50" i="1"/>
  <c r="AP50" i="1"/>
  <c r="AQ50" i="1"/>
  <c r="AR50" i="1"/>
  <c r="AS50" i="1"/>
  <c r="AT50" i="1"/>
  <c r="AU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AG51" i="1"/>
  <c r="AH51" i="1"/>
  <c r="AI51" i="1"/>
  <c r="AJ51" i="1"/>
  <c r="AK51" i="1"/>
  <c r="AL51" i="1"/>
  <c r="AM51" i="1"/>
  <c r="AN51" i="1"/>
  <c r="AP51" i="1"/>
  <c r="AQ51" i="1"/>
  <c r="AR51" i="1"/>
  <c r="AS51" i="1"/>
  <c r="AT51" i="1"/>
  <c r="AU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AG52" i="1"/>
  <c r="AH52" i="1"/>
  <c r="AI52" i="1"/>
  <c r="AJ52" i="1"/>
  <c r="AK52" i="1"/>
  <c r="AL52" i="1"/>
  <c r="AM52" i="1"/>
  <c r="AN52" i="1"/>
  <c r="AP52" i="1"/>
  <c r="AQ52" i="1"/>
  <c r="AR52" i="1"/>
  <c r="AS52" i="1"/>
  <c r="AT52" i="1"/>
  <c r="AU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AG53" i="1"/>
  <c r="AH53" i="1"/>
  <c r="AI53" i="1"/>
  <c r="AJ53" i="1"/>
  <c r="AK53" i="1"/>
  <c r="AL53" i="1"/>
  <c r="AM53" i="1"/>
  <c r="AN53" i="1"/>
  <c r="AP53" i="1"/>
  <c r="AQ53" i="1"/>
  <c r="AR53" i="1"/>
  <c r="AS53" i="1"/>
  <c r="AT53" i="1"/>
  <c r="AU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AG54" i="1"/>
  <c r="AH54" i="1"/>
  <c r="AI54" i="1"/>
  <c r="AJ54" i="1"/>
  <c r="AK54" i="1"/>
  <c r="AL54" i="1"/>
  <c r="AM54" i="1"/>
  <c r="AN54" i="1"/>
  <c r="AP54" i="1"/>
  <c r="AQ54" i="1"/>
  <c r="AR54" i="1"/>
  <c r="AS54" i="1"/>
  <c r="AT54" i="1"/>
  <c r="AU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AG55" i="1"/>
  <c r="AH55" i="1"/>
  <c r="AI55" i="1"/>
  <c r="AJ55" i="1"/>
  <c r="AK55" i="1"/>
  <c r="AL55" i="1"/>
  <c r="AM55" i="1"/>
  <c r="AN55" i="1"/>
  <c r="AP55" i="1"/>
  <c r="AQ55" i="1"/>
  <c r="AR55" i="1"/>
  <c r="AS55" i="1"/>
  <c r="AT55" i="1"/>
  <c r="AU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AG56" i="1"/>
  <c r="AH56" i="1"/>
  <c r="AI56" i="1"/>
  <c r="AJ56" i="1"/>
  <c r="AK56" i="1"/>
  <c r="AL56" i="1"/>
  <c r="AM56" i="1"/>
  <c r="AN56" i="1"/>
  <c r="AP56" i="1"/>
  <c r="AQ56" i="1"/>
  <c r="AR56" i="1"/>
  <c r="AS56" i="1"/>
  <c r="AT56" i="1"/>
  <c r="AU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AG57" i="1"/>
  <c r="AH57" i="1"/>
  <c r="AI57" i="1"/>
  <c r="AJ57" i="1"/>
  <c r="AK57" i="1"/>
  <c r="AL57" i="1"/>
  <c r="AM57" i="1"/>
  <c r="AN57" i="1"/>
  <c r="AP57" i="1"/>
  <c r="AQ57" i="1"/>
  <c r="AR57" i="1"/>
  <c r="AS57" i="1"/>
  <c r="AT57" i="1"/>
  <c r="AU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AG58" i="1"/>
  <c r="AH58" i="1"/>
  <c r="AI58" i="1"/>
  <c r="AJ58" i="1"/>
  <c r="AK58" i="1"/>
  <c r="AL58" i="1"/>
  <c r="AM58" i="1"/>
  <c r="AN58" i="1"/>
  <c r="AP58" i="1"/>
  <c r="AQ58" i="1"/>
  <c r="AR58" i="1"/>
  <c r="AS58" i="1"/>
  <c r="AT58" i="1"/>
  <c r="AU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AG59" i="1"/>
  <c r="AH59" i="1"/>
  <c r="AI59" i="1"/>
  <c r="AJ59" i="1"/>
  <c r="AK59" i="1"/>
  <c r="AL59" i="1"/>
  <c r="AM59" i="1"/>
  <c r="AN59" i="1"/>
  <c r="AP59" i="1"/>
  <c r="AQ59" i="1"/>
  <c r="AR59" i="1"/>
  <c r="AS59" i="1"/>
  <c r="AT59" i="1"/>
  <c r="AU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AG60" i="1"/>
  <c r="AH60" i="1"/>
  <c r="AI60" i="1"/>
  <c r="AJ60" i="1"/>
  <c r="AK60" i="1"/>
  <c r="AL60" i="1"/>
  <c r="AM60" i="1"/>
  <c r="AN60" i="1"/>
  <c r="AP60" i="1"/>
  <c r="AQ60" i="1"/>
  <c r="AR60" i="1"/>
  <c r="AS60" i="1"/>
  <c r="AT60" i="1"/>
  <c r="AU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AG61" i="1"/>
  <c r="AH61" i="1"/>
  <c r="AI61" i="1"/>
  <c r="AJ61" i="1"/>
  <c r="AK61" i="1"/>
  <c r="AL61" i="1"/>
  <c r="AM61" i="1"/>
  <c r="AN61" i="1"/>
  <c r="AP61" i="1"/>
  <c r="AQ61" i="1"/>
  <c r="AR61" i="1"/>
  <c r="AS61" i="1"/>
  <c r="AT61" i="1"/>
  <c r="AU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AG62" i="1"/>
  <c r="AH62" i="1"/>
  <c r="AI62" i="1"/>
  <c r="AJ62" i="1"/>
  <c r="AK62" i="1"/>
  <c r="AL62" i="1"/>
  <c r="AM62" i="1"/>
  <c r="AN62" i="1"/>
  <c r="AP62" i="1"/>
  <c r="AQ62" i="1"/>
  <c r="AR62" i="1"/>
  <c r="AS62" i="1"/>
  <c r="AT62" i="1"/>
  <c r="AU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AG63" i="1"/>
  <c r="AH63" i="1"/>
  <c r="AI63" i="1"/>
  <c r="AJ63" i="1"/>
  <c r="AK63" i="1"/>
  <c r="AL63" i="1"/>
  <c r="AM63" i="1"/>
  <c r="AN63" i="1"/>
  <c r="AP63" i="1"/>
  <c r="AQ63" i="1"/>
  <c r="AR63" i="1"/>
  <c r="AS63" i="1"/>
  <c r="AT63" i="1"/>
  <c r="AU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AG64" i="1"/>
  <c r="AH64" i="1"/>
  <c r="AI64" i="1"/>
  <c r="AJ64" i="1"/>
  <c r="AK64" i="1"/>
  <c r="AL64" i="1"/>
  <c r="AM64" i="1"/>
  <c r="AN64" i="1"/>
  <c r="AP64" i="1"/>
  <c r="AQ64" i="1"/>
  <c r="AR64" i="1"/>
  <c r="AS64" i="1"/>
  <c r="AT64" i="1"/>
  <c r="AU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AG65" i="1"/>
  <c r="AH65" i="1"/>
  <c r="AI65" i="1"/>
  <c r="AJ65" i="1"/>
  <c r="AK65" i="1"/>
  <c r="AL65" i="1"/>
  <c r="AM65" i="1"/>
  <c r="AN65" i="1"/>
  <c r="AP65" i="1"/>
  <c r="AQ65" i="1"/>
  <c r="AR65" i="1"/>
  <c r="AS65" i="1"/>
  <c r="AT65" i="1"/>
  <c r="AU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AG66" i="1"/>
  <c r="AH66" i="1"/>
  <c r="AI66" i="1"/>
  <c r="AJ66" i="1"/>
  <c r="AK66" i="1"/>
  <c r="AL66" i="1"/>
  <c r="AM66" i="1"/>
  <c r="AN66" i="1"/>
  <c r="AP66" i="1"/>
  <c r="AQ66" i="1"/>
  <c r="AR66" i="1"/>
  <c r="AS66" i="1"/>
  <c r="AT66" i="1"/>
  <c r="AU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AG67" i="1"/>
  <c r="AH67" i="1"/>
  <c r="AI67" i="1"/>
  <c r="AJ67" i="1"/>
  <c r="AK67" i="1"/>
  <c r="AL67" i="1"/>
  <c r="AM67" i="1"/>
  <c r="AN67" i="1"/>
  <c r="AP67" i="1"/>
  <c r="AQ67" i="1"/>
  <c r="AR67" i="1"/>
  <c r="AS67" i="1"/>
  <c r="AT67" i="1"/>
  <c r="AU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AG68" i="1"/>
  <c r="AH68" i="1"/>
  <c r="AI68" i="1"/>
  <c r="AJ68" i="1"/>
  <c r="AK68" i="1"/>
  <c r="AL68" i="1"/>
  <c r="AM68" i="1"/>
  <c r="AN68" i="1"/>
  <c r="AP68" i="1"/>
  <c r="AQ68" i="1"/>
  <c r="AR68" i="1"/>
  <c r="AS68" i="1"/>
  <c r="AT68" i="1"/>
  <c r="AU68" i="1"/>
  <c r="AW68" i="1"/>
  <c r="AX68" i="1"/>
  <c r="AY68" i="1"/>
  <c r="AZ68" i="1"/>
  <c r="BA68" i="1"/>
  <c r="BB68" i="1"/>
  <c r="BC68" i="1"/>
  <c r="BD68" i="1"/>
  <c r="BE68" i="1"/>
  <c r="BF68" i="1"/>
  <c r="BG68" i="1"/>
  <c r="BH68" i="1"/>
  <c r="AG69" i="1"/>
  <c r="AH69" i="1"/>
  <c r="AI69" i="1"/>
  <c r="AJ69" i="1"/>
  <c r="AK69" i="1"/>
  <c r="AL69" i="1"/>
  <c r="AM69" i="1"/>
  <c r="AN69" i="1"/>
  <c r="AP69" i="1"/>
  <c r="AQ69" i="1"/>
  <c r="AR69" i="1"/>
  <c r="AS69" i="1"/>
  <c r="AT69" i="1"/>
  <c r="AU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AG70" i="1"/>
  <c r="AH70" i="1"/>
  <c r="AI70" i="1"/>
  <c r="AJ70" i="1"/>
  <c r="AK70" i="1"/>
  <c r="AL70" i="1"/>
  <c r="AM70" i="1"/>
  <c r="AN70" i="1"/>
  <c r="AP70" i="1"/>
  <c r="AQ70" i="1"/>
  <c r="AR70" i="1"/>
  <c r="AS70" i="1"/>
  <c r="AT70" i="1"/>
  <c r="AU70" i="1"/>
  <c r="AW70" i="1"/>
  <c r="AX70" i="1"/>
  <c r="AY70" i="1"/>
  <c r="AZ70" i="1"/>
  <c r="BA70" i="1"/>
  <c r="BB70" i="1"/>
  <c r="BC70" i="1"/>
  <c r="BD70" i="1"/>
  <c r="BE70" i="1"/>
  <c r="BF70" i="1"/>
  <c r="BG70" i="1"/>
  <c r="BH70" i="1"/>
  <c r="AG71" i="1"/>
  <c r="AH71" i="1"/>
  <c r="AI71" i="1"/>
  <c r="AJ71" i="1"/>
  <c r="AK71" i="1"/>
  <c r="AL71" i="1"/>
  <c r="AM71" i="1"/>
  <c r="AN71" i="1"/>
  <c r="AP71" i="1"/>
  <c r="AQ71" i="1"/>
  <c r="AR71" i="1"/>
  <c r="AS71" i="1"/>
  <c r="AT71" i="1"/>
  <c r="AU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AG72" i="1"/>
  <c r="AH72" i="1"/>
  <c r="AI72" i="1"/>
  <c r="AJ72" i="1"/>
  <c r="AK72" i="1"/>
  <c r="AL72" i="1"/>
  <c r="AM72" i="1"/>
  <c r="AN72" i="1"/>
  <c r="AP72" i="1"/>
  <c r="AQ72" i="1"/>
  <c r="AR72" i="1"/>
  <c r="AS72" i="1"/>
  <c r="AT72" i="1"/>
  <c r="AU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AG73" i="1"/>
  <c r="AH73" i="1"/>
  <c r="AI73" i="1"/>
  <c r="AJ73" i="1"/>
  <c r="AK73" i="1"/>
  <c r="AL73" i="1"/>
  <c r="AM73" i="1"/>
  <c r="AN73" i="1"/>
  <c r="AP73" i="1"/>
  <c r="AQ73" i="1"/>
  <c r="AR73" i="1"/>
  <c r="AS73" i="1"/>
  <c r="AT73" i="1"/>
  <c r="AU73" i="1"/>
  <c r="AW73" i="1"/>
  <c r="AX73" i="1"/>
  <c r="AY73" i="1"/>
  <c r="AZ73" i="1"/>
  <c r="BA73" i="1"/>
  <c r="BB73" i="1"/>
  <c r="BC73" i="1"/>
  <c r="BD73" i="1"/>
  <c r="BE73" i="1"/>
  <c r="BF73" i="1"/>
  <c r="BG73" i="1"/>
  <c r="BH73" i="1"/>
  <c r="AG74" i="1"/>
  <c r="AH74" i="1"/>
  <c r="AI74" i="1"/>
  <c r="AJ74" i="1"/>
  <c r="AK74" i="1"/>
  <c r="AL74" i="1"/>
  <c r="AM74" i="1"/>
  <c r="AN74" i="1"/>
  <c r="AP74" i="1"/>
  <c r="AQ74" i="1"/>
  <c r="AR74" i="1"/>
  <c r="AS74" i="1"/>
  <c r="AT74" i="1"/>
  <c r="AU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AG75" i="1"/>
  <c r="AH75" i="1"/>
  <c r="AI75" i="1"/>
  <c r="AJ75" i="1"/>
  <c r="AK75" i="1"/>
  <c r="AL75" i="1"/>
  <c r="AM75" i="1"/>
  <c r="AN75" i="1"/>
  <c r="AP75" i="1"/>
  <c r="AQ75" i="1"/>
  <c r="AR75" i="1"/>
  <c r="AS75" i="1"/>
  <c r="AT75" i="1"/>
  <c r="AU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AG76" i="1"/>
  <c r="AH76" i="1"/>
  <c r="AI76" i="1"/>
  <c r="AJ76" i="1"/>
  <c r="AK76" i="1"/>
  <c r="AL76" i="1"/>
  <c r="AM76" i="1"/>
  <c r="AN76" i="1"/>
  <c r="AP76" i="1"/>
  <c r="AQ76" i="1"/>
  <c r="AR76" i="1"/>
  <c r="AS76" i="1"/>
  <c r="AT76" i="1"/>
  <c r="AU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AG77" i="1"/>
  <c r="AH77" i="1"/>
  <c r="AI77" i="1"/>
  <c r="AJ77" i="1"/>
  <c r="AK77" i="1"/>
  <c r="AL77" i="1"/>
  <c r="AM77" i="1"/>
  <c r="AN77" i="1"/>
  <c r="AP77" i="1"/>
  <c r="AQ77" i="1"/>
  <c r="AR77" i="1"/>
  <c r="AS77" i="1"/>
  <c r="AT77" i="1"/>
  <c r="AU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AG78" i="1"/>
  <c r="AH78" i="1"/>
  <c r="AI78" i="1"/>
  <c r="AJ78" i="1"/>
  <c r="AK78" i="1"/>
  <c r="AL78" i="1"/>
  <c r="AM78" i="1"/>
  <c r="AN78" i="1"/>
  <c r="AP78" i="1"/>
  <c r="AQ78" i="1"/>
  <c r="AR78" i="1"/>
  <c r="AS78" i="1"/>
  <c r="AT78" i="1"/>
  <c r="AU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AG79" i="1"/>
  <c r="AH79" i="1"/>
  <c r="AI79" i="1"/>
  <c r="AJ79" i="1"/>
  <c r="AK79" i="1"/>
  <c r="AL79" i="1"/>
  <c r="AM79" i="1"/>
  <c r="AN79" i="1"/>
  <c r="AP79" i="1"/>
  <c r="AQ79" i="1"/>
  <c r="AR79" i="1"/>
  <c r="AS79" i="1"/>
  <c r="AT79" i="1"/>
  <c r="AU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AG80" i="1"/>
  <c r="AH80" i="1"/>
  <c r="AI80" i="1"/>
  <c r="AJ80" i="1"/>
  <c r="AK80" i="1"/>
  <c r="AL80" i="1"/>
  <c r="AM80" i="1"/>
  <c r="AN80" i="1"/>
  <c r="AP80" i="1"/>
  <c r="AQ80" i="1"/>
  <c r="AR80" i="1"/>
  <c r="AS80" i="1"/>
  <c r="AT80" i="1"/>
  <c r="AU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AG81" i="1"/>
  <c r="AH81" i="1"/>
  <c r="AI81" i="1"/>
  <c r="AJ81" i="1"/>
  <c r="AK81" i="1"/>
  <c r="AL81" i="1"/>
  <c r="AM81" i="1"/>
  <c r="AN81" i="1"/>
  <c r="AP81" i="1"/>
  <c r="AQ81" i="1"/>
  <c r="AR81" i="1"/>
  <c r="AS81" i="1"/>
  <c r="AT81" i="1"/>
  <c r="AU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AG82" i="1"/>
  <c r="AH82" i="1"/>
  <c r="AI82" i="1"/>
  <c r="AJ82" i="1"/>
  <c r="AK82" i="1"/>
  <c r="AL82" i="1"/>
  <c r="AM82" i="1"/>
  <c r="AN82" i="1"/>
  <c r="AP82" i="1"/>
  <c r="AQ82" i="1"/>
  <c r="AR82" i="1"/>
  <c r="AS82" i="1"/>
  <c r="AT82" i="1"/>
  <c r="AU82" i="1"/>
  <c r="AW82" i="1"/>
  <c r="AX82" i="1"/>
  <c r="AY82" i="1"/>
  <c r="AZ82" i="1"/>
  <c r="BA82" i="1"/>
  <c r="BB82" i="1"/>
  <c r="BC82" i="1"/>
  <c r="BD82" i="1"/>
  <c r="BE82" i="1"/>
  <c r="BF82" i="1"/>
  <c r="BG82" i="1"/>
  <c r="BH82" i="1"/>
  <c r="AG83" i="1"/>
  <c r="AH83" i="1"/>
  <c r="AI83" i="1"/>
  <c r="AJ83" i="1"/>
  <c r="AK83" i="1"/>
  <c r="AL83" i="1"/>
  <c r="AM83" i="1"/>
  <c r="AN83" i="1"/>
  <c r="AP83" i="1"/>
  <c r="AQ83" i="1"/>
  <c r="AR83" i="1"/>
  <c r="AS83" i="1"/>
  <c r="AT83" i="1"/>
  <c r="AU83" i="1"/>
  <c r="AW83" i="1"/>
  <c r="AX83" i="1"/>
  <c r="AY83" i="1"/>
  <c r="AZ83" i="1"/>
  <c r="BA83" i="1"/>
  <c r="BB83" i="1"/>
  <c r="BC83" i="1"/>
  <c r="BD83" i="1"/>
  <c r="BE83" i="1"/>
  <c r="BF83" i="1"/>
  <c r="BG83" i="1"/>
  <c r="BH83" i="1"/>
  <c r="AG84" i="1"/>
  <c r="AH84" i="1"/>
  <c r="AI84" i="1"/>
  <c r="AJ84" i="1"/>
  <c r="AK84" i="1"/>
  <c r="AL84" i="1"/>
  <c r="AM84" i="1"/>
  <c r="AN84" i="1"/>
  <c r="AP84" i="1"/>
  <c r="AQ84" i="1"/>
  <c r="AR84" i="1"/>
  <c r="AS84" i="1"/>
  <c r="AT84" i="1"/>
  <c r="AU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AG85" i="1"/>
  <c r="AH85" i="1"/>
  <c r="AI85" i="1"/>
  <c r="AJ85" i="1"/>
  <c r="AK85" i="1"/>
  <c r="AL85" i="1"/>
  <c r="AM85" i="1"/>
  <c r="AN85" i="1"/>
  <c r="AP85" i="1"/>
  <c r="AQ85" i="1"/>
  <c r="AR85" i="1"/>
  <c r="AS85" i="1"/>
  <c r="AT85" i="1"/>
  <c r="AU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AG86" i="1"/>
  <c r="AH86" i="1"/>
  <c r="AI86" i="1"/>
  <c r="AJ86" i="1"/>
  <c r="AK86" i="1"/>
  <c r="AL86" i="1"/>
  <c r="AM86" i="1"/>
  <c r="AN86" i="1"/>
  <c r="AP86" i="1"/>
  <c r="AQ86" i="1"/>
  <c r="AR86" i="1"/>
  <c r="AS86" i="1"/>
  <c r="AT86" i="1"/>
  <c r="AU86" i="1"/>
  <c r="AW86" i="1"/>
  <c r="AX86" i="1"/>
  <c r="AY86" i="1"/>
  <c r="AZ86" i="1"/>
  <c r="BA86" i="1"/>
  <c r="BB86" i="1"/>
  <c r="BC86" i="1"/>
  <c r="BD86" i="1"/>
  <c r="BE86" i="1"/>
  <c r="BF86" i="1"/>
  <c r="BG86" i="1"/>
  <c r="BH86" i="1"/>
  <c r="AG87" i="1"/>
  <c r="AH87" i="1"/>
  <c r="AI87" i="1"/>
  <c r="AJ87" i="1"/>
  <c r="AK87" i="1"/>
  <c r="AL87" i="1"/>
  <c r="AM87" i="1"/>
  <c r="AN87" i="1"/>
  <c r="AP87" i="1"/>
  <c r="AQ87" i="1"/>
  <c r="AR87" i="1"/>
  <c r="AS87" i="1"/>
  <c r="AT87" i="1"/>
  <c r="AU87" i="1"/>
  <c r="AW87" i="1"/>
  <c r="AX87" i="1"/>
  <c r="AY87" i="1"/>
  <c r="AZ87" i="1"/>
  <c r="BA87" i="1"/>
  <c r="BB87" i="1"/>
  <c r="BC87" i="1"/>
  <c r="BD87" i="1"/>
  <c r="BE87" i="1"/>
  <c r="BF87" i="1"/>
  <c r="BG87" i="1"/>
  <c r="BH87" i="1"/>
  <c r="AG88" i="1"/>
  <c r="AH88" i="1"/>
  <c r="AI88" i="1"/>
  <c r="AJ88" i="1"/>
  <c r="AK88" i="1"/>
  <c r="AL88" i="1"/>
  <c r="AM88" i="1"/>
  <c r="AN88" i="1"/>
  <c r="AP88" i="1"/>
  <c r="AQ88" i="1"/>
  <c r="AR88" i="1"/>
  <c r="AS88" i="1"/>
  <c r="AT88" i="1"/>
  <c r="AU88" i="1"/>
  <c r="AW88" i="1"/>
  <c r="AX88" i="1"/>
  <c r="AY88" i="1"/>
  <c r="AZ88" i="1"/>
  <c r="BA88" i="1"/>
  <c r="BB88" i="1"/>
  <c r="BC88" i="1"/>
  <c r="BD88" i="1"/>
  <c r="BE88" i="1"/>
  <c r="BF88" i="1"/>
  <c r="BG88" i="1"/>
  <c r="BH88" i="1"/>
  <c r="AG89" i="1"/>
  <c r="AH89" i="1"/>
  <c r="AI89" i="1"/>
  <c r="AJ89" i="1"/>
  <c r="AK89" i="1"/>
  <c r="AL89" i="1"/>
  <c r="AM89" i="1"/>
  <c r="AN89" i="1"/>
  <c r="AP89" i="1"/>
  <c r="AQ89" i="1"/>
  <c r="AR89" i="1"/>
  <c r="AS89" i="1"/>
  <c r="AT89" i="1"/>
  <c r="AU89" i="1"/>
  <c r="AW89" i="1"/>
  <c r="AX89" i="1"/>
  <c r="AY89" i="1"/>
  <c r="AZ89" i="1"/>
  <c r="BA89" i="1"/>
  <c r="BB89" i="1"/>
  <c r="BC89" i="1"/>
  <c r="BD89" i="1"/>
  <c r="BE89" i="1"/>
  <c r="BF89" i="1"/>
  <c r="BG89" i="1"/>
  <c r="BH89" i="1"/>
  <c r="AG90" i="1"/>
  <c r="AH90" i="1"/>
  <c r="AI90" i="1"/>
  <c r="AJ90" i="1"/>
  <c r="AK90" i="1"/>
  <c r="AL90" i="1"/>
  <c r="AM90" i="1"/>
  <c r="AN90" i="1"/>
  <c r="AP90" i="1"/>
  <c r="AQ90" i="1"/>
  <c r="AR90" i="1"/>
  <c r="AS90" i="1"/>
  <c r="AT90" i="1"/>
  <c r="AU90" i="1"/>
  <c r="AW90" i="1"/>
  <c r="AX90" i="1"/>
  <c r="AY90" i="1"/>
  <c r="AZ90" i="1"/>
  <c r="BA90" i="1"/>
  <c r="BB90" i="1"/>
  <c r="BC90" i="1"/>
  <c r="BD90" i="1"/>
  <c r="BE90" i="1"/>
  <c r="BF90" i="1"/>
  <c r="BG90" i="1"/>
  <c r="BH90" i="1"/>
  <c r="AG91" i="1"/>
  <c r="AH91" i="1"/>
  <c r="AI91" i="1"/>
  <c r="AJ91" i="1"/>
  <c r="AK91" i="1"/>
  <c r="AL91" i="1"/>
  <c r="AM91" i="1"/>
  <c r="AN91" i="1"/>
  <c r="AP91" i="1"/>
  <c r="AQ91" i="1"/>
  <c r="AR91" i="1"/>
  <c r="AS91" i="1"/>
  <c r="AT91" i="1"/>
  <c r="AU91" i="1"/>
  <c r="AW91" i="1"/>
  <c r="AX91" i="1"/>
  <c r="AY91" i="1"/>
  <c r="AZ91" i="1"/>
  <c r="BA91" i="1"/>
  <c r="BB91" i="1"/>
  <c r="BC91" i="1"/>
  <c r="BD91" i="1"/>
  <c r="BE91" i="1"/>
  <c r="BF91" i="1"/>
  <c r="BG91" i="1"/>
  <c r="BH91" i="1"/>
  <c r="AG92" i="1"/>
  <c r="AH92" i="1"/>
  <c r="AI92" i="1"/>
  <c r="AJ92" i="1"/>
  <c r="AK92" i="1"/>
  <c r="AL92" i="1"/>
  <c r="AM92" i="1"/>
  <c r="AN92" i="1"/>
  <c r="AP92" i="1"/>
  <c r="AQ92" i="1"/>
  <c r="AR92" i="1"/>
  <c r="AS92" i="1"/>
  <c r="AT92" i="1"/>
  <c r="AU92" i="1"/>
  <c r="AW92" i="1"/>
  <c r="AX92" i="1"/>
  <c r="AY92" i="1"/>
  <c r="AZ92" i="1"/>
  <c r="BA92" i="1"/>
  <c r="BB92" i="1"/>
  <c r="BC92" i="1"/>
  <c r="BD92" i="1"/>
  <c r="BE92" i="1"/>
  <c r="BF92" i="1"/>
  <c r="BG92" i="1"/>
  <c r="BH92" i="1"/>
  <c r="AG93" i="1"/>
  <c r="AH93" i="1"/>
  <c r="AI93" i="1"/>
  <c r="AJ93" i="1"/>
  <c r="AK93" i="1"/>
  <c r="AL93" i="1"/>
  <c r="AM93" i="1"/>
  <c r="AN93" i="1"/>
  <c r="AP93" i="1"/>
  <c r="AQ93" i="1"/>
  <c r="AR93" i="1"/>
  <c r="AS93" i="1"/>
  <c r="AT93" i="1"/>
  <c r="AU93" i="1"/>
  <c r="AW93" i="1"/>
  <c r="AX93" i="1"/>
  <c r="AY93" i="1"/>
  <c r="AZ93" i="1"/>
  <c r="BA93" i="1"/>
  <c r="BB93" i="1"/>
  <c r="BC93" i="1"/>
  <c r="BD93" i="1"/>
  <c r="BE93" i="1"/>
  <c r="BF93" i="1"/>
  <c r="BG93" i="1"/>
  <c r="BH93" i="1"/>
  <c r="AG94" i="1"/>
  <c r="AH94" i="1"/>
  <c r="AI94" i="1"/>
  <c r="AJ94" i="1"/>
  <c r="AK94" i="1"/>
  <c r="AL94" i="1"/>
  <c r="AM94" i="1"/>
  <c r="AN94" i="1"/>
  <c r="AP94" i="1"/>
  <c r="AQ94" i="1"/>
  <c r="AR94" i="1"/>
  <c r="AS94" i="1"/>
  <c r="AT94" i="1"/>
  <c r="AU94" i="1"/>
  <c r="AW94" i="1"/>
  <c r="AX94" i="1"/>
  <c r="AY94" i="1"/>
  <c r="AZ94" i="1"/>
  <c r="BA94" i="1"/>
  <c r="BB94" i="1"/>
  <c r="BC94" i="1"/>
  <c r="BD94" i="1"/>
  <c r="BE94" i="1"/>
  <c r="BF94" i="1"/>
  <c r="BG94" i="1"/>
  <c r="BH94" i="1"/>
  <c r="AG95" i="1"/>
  <c r="AH95" i="1"/>
  <c r="AI95" i="1"/>
  <c r="AJ95" i="1"/>
  <c r="AK95" i="1"/>
  <c r="AL95" i="1"/>
  <c r="AM95" i="1"/>
  <c r="AN95" i="1"/>
  <c r="AP95" i="1"/>
  <c r="AQ95" i="1"/>
  <c r="AR95" i="1"/>
  <c r="AS95" i="1"/>
  <c r="AT95" i="1"/>
  <c r="AU95" i="1"/>
  <c r="AW95" i="1"/>
  <c r="AX95" i="1"/>
  <c r="AY95" i="1"/>
  <c r="AZ95" i="1"/>
  <c r="BA95" i="1"/>
  <c r="BB95" i="1"/>
  <c r="BC95" i="1"/>
  <c r="BD95" i="1"/>
  <c r="BE95" i="1"/>
  <c r="BF95" i="1"/>
  <c r="BG95" i="1"/>
  <c r="BH95" i="1"/>
  <c r="AG96" i="1"/>
  <c r="AH96" i="1"/>
  <c r="AI96" i="1"/>
  <c r="AJ96" i="1"/>
  <c r="AK96" i="1"/>
  <c r="AL96" i="1"/>
  <c r="AM96" i="1"/>
  <c r="AN96" i="1"/>
  <c r="AP96" i="1"/>
  <c r="AQ96" i="1"/>
  <c r="AR96" i="1"/>
  <c r="AS96" i="1"/>
  <c r="AT96" i="1"/>
  <c r="AU96" i="1"/>
  <c r="AW96" i="1"/>
  <c r="AX96" i="1"/>
  <c r="AY96" i="1"/>
  <c r="AZ96" i="1"/>
  <c r="BA96" i="1"/>
  <c r="BB96" i="1"/>
  <c r="BC96" i="1"/>
  <c r="BD96" i="1"/>
  <c r="BE96" i="1"/>
  <c r="BF96" i="1"/>
  <c r="BG96" i="1"/>
  <c r="BH96" i="1"/>
  <c r="AG97" i="1"/>
  <c r="AH97" i="1"/>
  <c r="AI97" i="1"/>
  <c r="AJ97" i="1"/>
  <c r="AK97" i="1"/>
  <c r="AL97" i="1"/>
  <c r="AM97" i="1"/>
  <c r="AN97" i="1"/>
  <c r="AP97" i="1"/>
  <c r="AQ97" i="1"/>
  <c r="AR97" i="1"/>
  <c r="AS97" i="1"/>
  <c r="AT97" i="1"/>
  <c r="AU97" i="1"/>
  <c r="AW97" i="1"/>
  <c r="AX97" i="1"/>
  <c r="AY97" i="1"/>
  <c r="AZ97" i="1"/>
  <c r="BA97" i="1"/>
  <c r="BB97" i="1"/>
  <c r="BC97" i="1"/>
  <c r="BD97" i="1"/>
  <c r="BE97" i="1"/>
  <c r="BF97" i="1"/>
  <c r="BG97" i="1"/>
  <c r="BH97" i="1"/>
  <c r="AG98" i="1"/>
  <c r="AH98" i="1"/>
  <c r="AI98" i="1"/>
  <c r="AJ98" i="1"/>
  <c r="AK98" i="1"/>
  <c r="AL98" i="1"/>
  <c r="AM98" i="1"/>
  <c r="AN98" i="1"/>
  <c r="AP98" i="1"/>
  <c r="AQ98" i="1"/>
  <c r="AR98" i="1"/>
  <c r="AS98" i="1"/>
  <c r="AT98" i="1"/>
  <c r="AU98" i="1"/>
  <c r="AW98" i="1"/>
  <c r="AX98" i="1"/>
  <c r="AY98" i="1"/>
  <c r="AZ98" i="1"/>
  <c r="BA98" i="1"/>
  <c r="BB98" i="1"/>
  <c r="BC98" i="1"/>
  <c r="BD98" i="1"/>
  <c r="BE98" i="1"/>
  <c r="BF98" i="1"/>
  <c r="BG98" i="1"/>
  <c r="BH98" i="1"/>
  <c r="AG99" i="1"/>
  <c r="AH99" i="1"/>
  <c r="AI99" i="1"/>
  <c r="AJ99" i="1"/>
  <c r="AK99" i="1"/>
  <c r="AL99" i="1"/>
  <c r="AM99" i="1"/>
  <c r="AN99" i="1"/>
  <c r="AP99" i="1"/>
  <c r="AQ99" i="1"/>
  <c r="AR99" i="1"/>
  <c r="AS99" i="1"/>
  <c r="AT99" i="1"/>
  <c r="AU99" i="1"/>
  <c r="AW99" i="1"/>
  <c r="AX99" i="1"/>
  <c r="AY99" i="1"/>
  <c r="AZ99" i="1"/>
  <c r="BA99" i="1"/>
  <c r="BB99" i="1"/>
  <c r="BC99" i="1"/>
  <c r="BD99" i="1"/>
  <c r="BE99" i="1"/>
  <c r="BF99" i="1"/>
  <c r="BG99" i="1"/>
  <c r="BH99" i="1"/>
  <c r="AG100" i="1"/>
  <c r="AH100" i="1"/>
  <c r="AI100" i="1"/>
  <c r="AJ100" i="1"/>
  <c r="AK100" i="1"/>
  <c r="AL100" i="1"/>
  <c r="AM100" i="1"/>
  <c r="AN100" i="1"/>
  <c r="AP100" i="1"/>
  <c r="AQ100" i="1"/>
  <c r="AR100" i="1"/>
  <c r="AS100" i="1"/>
  <c r="AT100" i="1"/>
  <c r="AU100" i="1"/>
  <c r="AW100" i="1"/>
  <c r="AX100" i="1"/>
  <c r="AY100" i="1"/>
  <c r="AZ100" i="1"/>
  <c r="BA100" i="1"/>
  <c r="BB100" i="1"/>
  <c r="BC100" i="1"/>
  <c r="BD100" i="1"/>
  <c r="BE100" i="1"/>
  <c r="BF100" i="1"/>
  <c r="BG100" i="1"/>
  <c r="BH100" i="1"/>
  <c r="AG101" i="1"/>
  <c r="AH101" i="1"/>
  <c r="AI101" i="1"/>
  <c r="AJ101" i="1"/>
  <c r="AK101" i="1"/>
  <c r="AL101" i="1"/>
  <c r="AM101" i="1"/>
  <c r="AN101" i="1"/>
  <c r="AP101" i="1"/>
  <c r="AQ101" i="1"/>
  <c r="AR101" i="1"/>
  <c r="AS101" i="1"/>
  <c r="AT101" i="1"/>
  <c r="AU101" i="1"/>
  <c r="AW101" i="1"/>
  <c r="AX101" i="1"/>
  <c r="AY101" i="1"/>
  <c r="AZ101" i="1"/>
  <c r="BA101" i="1"/>
  <c r="BB101" i="1"/>
  <c r="BC101" i="1"/>
  <c r="BD101" i="1"/>
  <c r="BE101" i="1"/>
  <c r="BF101" i="1"/>
  <c r="BG101" i="1"/>
  <c r="BH101" i="1"/>
  <c r="AG102" i="1"/>
  <c r="AH102" i="1"/>
  <c r="AI102" i="1"/>
  <c r="AJ102" i="1"/>
  <c r="AK102" i="1"/>
  <c r="AL102" i="1"/>
  <c r="AM102" i="1"/>
  <c r="AN102" i="1"/>
  <c r="AP102" i="1"/>
  <c r="AQ102" i="1"/>
  <c r="AR102" i="1"/>
  <c r="AS102" i="1"/>
  <c r="AT102" i="1"/>
  <c r="AU102" i="1"/>
  <c r="AW102" i="1"/>
  <c r="AX102" i="1"/>
  <c r="AY102" i="1"/>
  <c r="AZ102" i="1"/>
  <c r="BA102" i="1"/>
  <c r="BB102" i="1"/>
  <c r="BC102" i="1"/>
  <c r="BD102" i="1"/>
  <c r="BE102" i="1"/>
  <c r="BF102" i="1"/>
  <c r="BG102" i="1"/>
  <c r="BH102" i="1"/>
  <c r="AG103" i="1"/>
  <c r="AH103" i="1"/>
  <c r="AI103" i="1"/>
  <c r="AJ103" i="1"/>
  <c r="AK103" i="1"/>
  <c r="AL103" i="1"/>
  <c r="AM103" i="1"/>
  <c r="AN103" i="1"/>
  <c r="AP103" i="1"/>
  <c r="AQ103" i="1"/>
  <c r="AR103" i="1"/>
  <c r="AS103" i="1"/>
  <c r="AT103" i="1"/>
  <c r="AU103" i="1"/>
  <c r="AW103" i="1"/>
  <c r="AX103" i="1"/>
  <c r="AY103" i="1"/>
  <c r="AZ103" i="1"/>
  <c r="BA103" i="1"/>
  <c r="BB103" i="1"/>
  <c r="BC103" i="1"/>
  <c r="BD103" i="1"/>
  <c r="BE103" i="1"/>
  <c r="BF103" i="1"/>
  <c r="BG103" i="1"/>
  <c r="BH103" i="1"/>
  <c r="AG104" i="1"/>
  <c r="AH104" i="1"/>
  <c r="AI104" i="1"/>
  <c r="AJ104" i="1"/>
  <c r="AK104" i="1"/>
  <c r="AL104" i="1"/>
  <c r="AM104" i="1"/>
  <c r="AN104" i="1"/>
  <c r="AP104" i="1"/>
  <c r="AQ104" i="1"/>
  <c r="AR104" i="1"/>
  <c r="AS104" i="1"/>
  <c r="AT104" i="1"/>
  <c r="AU104" i="1"/>
  <c r="AW104" i="1"/>
  <c r="AX104" i="1"/>
  <c r="AY104" i="1"/>
  <c r="AZ104" i="1"/>
  <c r="BA104" i="1"/>
  <c r="BB104" i="1"/>
  <c r="BC104" i="1"/>
  <c r="BD104" i="1"/>
  <c r="BE104" i="1"/>
  <c r="BF104" i="1"/>
  <c r="BG104" i="1"/>
  <c r="BH104" i="1"/>
  <c r="AG105" i="1"/>
  <c r="AH105" i="1"/>
  <c r="AI105" i="1"/>
  <c r="AJ105" i="1"/>
  <c r="AK105" i="1"/>
  <c r="AL105" i="1"/>
  <c r="AM105" i="1"/>
  <c r="AN105" i="1"/>
  <c r="AP105" i="1"/>
  <c r="AQ105" i="1"/>
  <c r="AR105" i="1"/>
  <c r="AS105" i="1"/>
  <c r="AT105" i="1"/>
  <c r="AU105" i="1"/>
  <c r="AW105" i="1"/>
  <c r="AX105" i="1"/>
  <c r="AY105" i="1"/>
  <c r="AZ105" i="1"/>
  <c r="BA105" i="1"/>
  <c r="BB105" i="1"/>
  <c r="BC105" i="1"/>
  <c r="BD105" i="1"/>
  <c r="BE105" i="1"/>
  <c r="BF105" i="1"/>
  <c r="BG105" i="1"/>
  <c r="BH105" i="1"/>
  <c r="AG106" i="1"/>
  <c r="AH106" i="1"/>
  <c r="AI106" i="1"/>
  <c r="AJ106" i="1"/>
  <c r="AK106" i="1"/>
  <c r="AL106" i="1"/>
  <c r="AM106" i="1"/>
  <c r="AN106" i="1"/>
  <c r="AP106" i="1"/>
  <c r="AQ106" i="1"/>
  <c r="AR106" i="1"/>
  <c r="AS106" i="1"/>
  <c r="AT106" i="1"/>
  <c r="AU106" i="1"/>
  <c r="AW106" i="1"/>
  <c r="AX106" i="1"/>
  <c r="AY106" i="1"/>
  <c r="AZ106" i="1"/>
  <c r="BA106" i="1"/>
  <c r="BB106" i="1"/>
  <c r="BC106" i="1"/>
  <c r="BD106" i="1"/>
  <c r="BE106" i="1"/>
  <c r="BF106" i="1"/>
  <c r="BG106" i="1"/>
  <c r="BH106" i="1"/>
  <c r="AG107" i="1"/>
  <c r="AH107" i="1"/>
  <c r="AI107" i="1"/>
  <c r="AJ107" i="1"/>
  <c r="AK107" i="1"/>
  <c r="AL107" i="1"/>
  <c r="AM107" i="1"/>
  <c r="AN107" i="1"/>
  <c r="AP107" i="1"/>
  <c r="AQ107" i="1"/>
  <c r="AR107" i="1"/>
  <c r="AS107" i="1"/>
  <c r="AT107" i="1"/>
  <c r="AU107" i="1"/>
  <c r="AW107" i="1"/>
  <c r="AX107" i="1"/>
  <c r="AY107" i="1"/>
  <c r="AZ107" i="1"/>
  <c r="BA107" i="1"/>
  <c r="BB107" i="1"/>
  <c r="BC107" i="1"/>
  <c r="BD107" i="1"/>
  <c r="BE107" i="1"/>
  <c r="BF107" i="1"/>
  <c r="BG107" i="1"/>
  <c r="BH107" i="1"/>
  <c r="AG108" i="1"/>
  <c r="AH108" i="1"/>
  <c r="AI108" i="1"/>
  <c r="AJ108" i="1"/>
  <c r="AK108" i="1"/>
  <c r="AL108" i="1"/>
  <c r="AM108" i="1"/>
  <c r="AN108" i="1"/>
  <c r="AP108" i="1"/>
  <c r="AQ108" i="1"/>
  <c r="AR108" i="1"/>
  <c r="AS108" i="1"/>
  <c r="AT108" i="1"/>
  <c r="AU108" i="1"/>
  <c r="AW108" i="1"/>
  <c r="AX108" i="1"/>
  <c r="AY108" i="1"/>
  <c r="AZ108" i="1"/>
  <c r="BA108" i="1"/>
  <c r="BB108" i="1"/>
  <c r="BC108" i="1"/>
  <c r="BD108" i="1"/>
  <c r="BE108" i="1"/>
  <c r="BF108" i="1"/>
  <c r="BG108" i="1"/>
  <c r="BH108" i="1"/>
  <c r="AG109" i="1"/>
  <c r="AH109" i="1"/>
  <c r="AI109" i="1"/>
  <c r="AJ109" i="1"/>
  <c r="AK109" i="1"/>
  <c r="AL109" i="1"/>
  <c r="AM109" i="1"/>
  <c r="AN109" i="1"/>
  <c r="AP109" i="1"/>
  <c r="AQ109" i="1"/>
  <c r="AR109" i="1"/>
  <c r="AS109" i="1"/>
  <c r="AT109" i="1"/>
  <c r="AU109" i="1"/>
  <c r="AW109" i="1"/>
  <c r="AX109" i="1"/>
  <c r="AY109" i="1"/>
  <c r="AZ109" i="1"/>
  <c r="BA109" i="1"/>
  <c r="BB109" i="1"/>
  <c r="BC109" i="1"/>
  <c r="BD109" i="1"/>
  <c r="BE109" i="1"/>
  <c r="BF109" i="1"/>
  <c r="BG109" i="1"/>
  <c r="BH109" i="1"/>
  <c r="AG110" i="1"/>
  <c r="AH110" i="1"/>
  <c r="AI110" i="1"/>
  <c r="AJ110" i="1"/>
  <c r="AK110" i="1"/>
  <c r="AL110" i="1"/>
  <c r="AM110" i="1"/>
  <c r="AN110" i="1"/>
  <c r="AP110" i="1"/>
  <c r="AQ110" i="1"/>
  <c r="AR110" i="1"/>
  <c r="AS110" i="1"/>
  <c r="AT110" i="1"/>
  <c r="AU110" i="1"/>
  <c r="AW110" i="1"/>
  <c r="AX110" i="1"/>
  <c r="AY110" i="1"/>
  <c r="AZ110" i="1"/>
  <c r="BA110" i="1"/>
  <c r="BB110" i="1"/>
  <c r="BC110" i="1"/>
  <c r="BD110" i="1"/>
  <c r="BE110" i="1"/>
  <c r="BF110" i="1"/>
  <c r="BG110" i="1"/>
  <c r="BH110" i="1"/>
  <c r="AG111" i="1"/>
  <c r="AH111" i="1"/>
  <c r="AI111" i="1"/>
  <c r="AJ111" i="1"/>
  <c r="AK111" i="1"/>
  <c r="AL111" i="1"/>
  <c r="AM111" i="1"/>
  <c r="AN111" i="1"/>
  <c r="AP111" i="1"/>
  <c r="AQ111" i="1"/>
  <c r="AR111" i="1"/>
  <c r="AS111" i="1"/>
  <c r="AT111" i="1"/>
  <c r="AU111" i="1"/>
  <c r="AW111" i="1"/>
  <c r="AX111" i="1"/>
  <c r="AY111" i="1"/>
  <c r="AZ111" i="1"/>
  <c r="BA111" i="1"/>
  <c r="BB111" i="1"/>
  <c r="BC111" i="1"/>
  <c r="BD111" i="1"/>
  <c r="BE111" i="1"/>
  <c r="BF111" i="1"/>
  <c r="BG111" i="1"/>
  <c r="BH111" i="1"/>
  <c r="AG112" i="1"/>
  <c r="AH112" i="1"/>
  <c r="AI112" i="1"/>
  <c r="AJ112" i="1"/>
  <c r="AK112" i="1"/>
  <c r="AL112" i="1"/>
  <c r="AM112" i="1"/>
  <c r="AN112" i="1"/>
  <c r="AP112" i="1"/>
  <c r="AQ112" i="1"/>
  <c r="AR112" i="1"/>
  <c r="AS112" i="1"/>
  <c r="AT112" i="1"/>
  <c r="AU112" i="1"/>
  <c r="AW112" i="1"/>
  <c r="AX112" i="1"/>
  <c r="AY112" i="1"/>
  <c r="AZ112" i="1"/>
  <c r="BA112" i="1"/>
  <c r="BB112" i="1"/>
  <c r="BC112" i="1"/>
  <c r="BD112" i="1"/>
  <c r="BE112" i="1"/>
  <c r="BF112" i="1"/>
  <c r="BG112" i="1"/>
  <c r="BH112" i="1"/>
  <c r="AG113" i="1"/>
  <c r="AH113" i="1"/>
  <c r="AI113" i="1"/>
  <c r="AJ113" i="1"/>
  <c r="AK113" i="1"/>
  <c r="AL113" i="1"/>
  <c r="AM113" i="1"/>
  <c r="AN113" i="1"/>
  <c r="AP113" i="1"/>
  <c r="AQ113" i="1"/>
  <c r="AR113" i="1"/>
  <c r="AS113" i="1"/>
  <c r="AT113" i="1"/>
  <c r="AU113" i="1"/>
  <c r="AW113" i="1"/>
  <c r="AX113" i="1"/>
  <c r="AY113" i="1"/>
  <c r="AZ113" i="1"/>
  <c r="BA113" i="1"/>
  <c r="BB113" i="1"/>
  <c r="BC113" i="1"/>
  <c r="BD113" i="1"/>
  <c r="BE113" i="1"/>
  <c r="BF113" i="1"/>
  <c r="BG113" i="1"/>
  <c r="BH113" i="1"/>
  <c r="AG114" i="1"/>
  <c r="AH114" i="1"/>
  <c r="AI114" i="1"/>
  <c r="AJ114" i="1"/>
  <c r="AK114" i="1"/>
  <c r="AL114" i="1"/>
  <c r="AM114" i="1"/>
  <c r="AN114" i="1"/>
  <c r="AP114" i="1"/>
  <c r="AQ114" i="1"/>
  <c r="AR114" i="1"/>
  <c r="AS114" i="1"/>
  <c r="AT114" i="1"/>
  <c r="AU114" i="1"/>
  <c r="AW114" i="1"/>
  <c r="AX114" i="1"/>
  <c r="AY114" i="1"/>
  <c r="AZ114" i="1"/>
  <c r="BA114" i="1"/>
  <c r="BB114" i="1"/>
  <c r="BC114" i="1"/>
  <c r="BD114" i="1"/>
  <c r="BE114" i="1"/>
  <c r="BF114" i="1"/>
  <c r="BG114" i="1"/>
  <c r="BH114" i="1"/>
  <c r="AG115" i="1"/>
  <c r="AH115" i="1"/>
  <c r="AI115" i="1"/>
  <c r="AJ115" i="1"/>
  <c r="AK115" i="1"/>
  <c r="AL115" i="1"/>
  <c r="AM115" i="1"/>
  <c r="AN115" i="1"/>
  <c r="AP115" i="1"/>
  <c r="AQ115" i="1"/>
  <c r="AR115" i="1"/>
  <c r="AS115" i="1"/>
  <c r="AT115" i="1"/>
  <c r="AU115" i="1"/>
  <c r="AW115" i="1"/>
  <c r="AX115" i="1"/>
  <c r="AY115" i="1"/>
  <c r="AZ115" i="1"/>
  <c r="BA115" i="1"/>
  <c r="BB115" i="1"/>
  <c r="BC115" i="1"/>
  <c r="BD115" i="1"/>
  <c r="BE115" i="1"/>
  <c r="BF115" i="1"/>
  <c r="BG115" i="1"/>
  <c r="BH115" i="1"/>
  <c r="AG116" i="1"/>
  <c r="AH116" i="1"/>
  <c r="AI116" i="1"/>
  <c r="AJ116" i="1"/>
  <c r="AK116" i="1"/>
  <c r="AL116" i="1"/>
  <c r="AM116" i="1"/>
  <c r="AN116" i="1"/>
  <c r="AP116" i="1"/>
  <c r="AQ116" i="1"/>
  <c r="AR116" i="1"/>
  <c r="AS116" i="1"/>
  <c r="AT116" i="1"/>
  <c r="AU116" i="1"/>
  <c r="AW116" i="1"/>
  <c r="AX116" i="1"/>
  <c r="AY116" i="1"/>
  <c r="AZ116" i="1"/>
  <c r="BA116" i="1"/>
  <c r="BB116" i="1"/>
  <c r="BC116" i="1"/>
  <c r="BD116" i="1"/>
  <c r="BE116" i="1"/>
  <c r="BF116" i="1"/>
  <c r="BG116" i="1"/>
  <c r="BH116" i="1"/>
  <c r="AG117" i="1"/>
  <c r="AH117" i="1"/>
  <c r="AI117" i="1"/>
  <c r="AJ117" i="1"/>
  <c r="AK117" i="1"/>
  <c r="AL117" i="1"/>
  <c r="AM117" i="1"/>
  <c r="AN117" i="1"/>
  <c r="AP117" i="1"/>
  <c r="AQ117" i="1"/>
  <c r="AR117" i="1"/>
  <c r="AS117" i="1"/>
  <c r="AT117" i="1"/>
  <c r="AU117" i="1"/>
  <c r="AW117" i="1"/>
  <c r="AX117" i="1"/>
  <c r="AY117" i="1"/>
  <c r="AZ117" i="1"/>
  <c r="BA117" i="1"/>
  <c r="BB117" i="1"/>
  <c r="BC117" i="1"/>
  <c r="BD117" i="1"/>
  <c r="BE117" i="1"/>
  <c r="BF117" i="1"/>
  <c r="BG117" i="1"/>
  <c r="BH117" i="1"/>
  <c r="AG118" i="1"/>
  <c r="AH118" i="1"/>
  <c r="AI118" i="1"/>
  <c r="AJ118" i="1"/>
  <c r="AK118" i="1"/>
  <c r="AL118" i="1"/>
  <c r="AM118" i="1"/>
  <c r="AN118" i="1"/>
  <c r="AP118" i="1"/>
  <c r="AQ118" i="1"/>
  <c r="AR118" i="1"/>
  <c r="AS118" i="1"/>
  <c r="AT118" i="1"/>
  <c r="AU118" i="1"/>
  <c r="AW118" i="1"/>
  <c r="AX118" i="1"/>
  <c r="AY118" i="1"/>
  <c r="AZ118" i="1"/>
  <c r="BA118" i="1"/>
  <c r="BB118" i="1"/>
  <c r="BC118" i="1"/>
  <c r="BD118" i="1"/>
  <c r="BE118" i="1"/>
  <c r="BF118" i="1"/>
  <c r="BG118" i="1"/>
  <c r="BH118" i="1"/>
  <c r="AG119" i="1"/>
  <c r="AH119" i="1"/>
  <c r="AI119" i="1"/>
  <c r="AJ119" i="1"/>
  <c r="AK119" i="1"/>
  <c r="AL119" i="1"/>
  <c r="AM119" i="1"/>
  <c r="AN119" i="1"/>
  <c r="AP119" i="1"/>
  <c r="AQ119" i="1"/>
  <c r="AR119" i="1"/>
  <c r="AS119" i="1"/>
  <c r="AT119" i="1"/>
  <c r="AU119" i="1"/>
  <c r="AW119" i="1"/>
  <c r="AX119" i="1"/>
  <c r="AY119" i="1"/>
  <c r="AZ119" i="1"/>
  <c r="BA119" i="1"/>
  <c r="BB119" i="1"/>
  <c r="BC119" i="1"/>
  <c r="BD119" i="1"/>
  <c r="BE119" i="1"/>
  <c r="BF119" i="1"/>
  <c r="BG119" i="1"/>
  <c r="BH119" i="1"/>
  <c r="AG120" i="1"/>
  <c r="AH120" i="1"/>
  <c r="AI120" i="1"/>
  <c r="AJ120" i="1"/>
  <c r="AK120" i="1"/>
  <c r="AL120" i="1"/>
  <c r="AM120" i="1"/>
  <c r="AN120" i="1"/>
  <c r="AP120" i="1"/>
  <c r="AQ120" i="1"/>
  <c r="AR120" i="1"/>
  <c r="AS120" i="1"/>
  <c r="AT120" i="1"/>
  <c r="AU120" i="1"/>
  <c r="AW120" i="1"/>
  <c r="AX120" i="1"/>
  <c r="AY120" i="1"/>
  <c r="AZ120" i="1"/>
  <c r="BA120" i="1"/>
  <c r="BB120" i="1"/>
  <c r="BC120" i="1"/>
  <c r="BD120" i="1"/>
  <c r="BE120" i="1"/>
  <c r="BF120" i="1"/>
  <c r="BG120" i="1"/>
  <c r="BH120" i="1"/>
  <c r="AG121" i="1"/>
  <c r="AH121" i="1"/>
  <c r="AI121" i="1"/>
  <c r="AJ121" i="1"/>
  <c r="AK121" i="1"/>
  <c r="AL121" i="1"/>
  <c r="AM121" i="1"/>
  <c r="AN121" i="1"/>
  <c r="AP121" i="1"/>
  <c r="AQ121" i="1"/>
  <c r="AR121" i="1"/>
  <c r="AS121" i="1"/>
  <c r="AT121" i="1"/>
  <c r="AU121" i="1"/>
  <c r="AW121" i="1"/>
  <c r="AX121" i="1"/>
  <c r="AY121" i="1"/>
  <c r="AZ121" i="1"/>
  <c r="BA121" i="1"/>
  <c r="BB121" i="1"/>
  <c r="BC121" i="1"/>
  <c r="BD121" i="1"/>
  <c r="BE121" i="1"/>
  <c r="BF121" i="1"/>
  <c r="BG121" i="1"/>
  <c r="BH121" i="1"/>
  <c r="AG122" i="1"/>
  <c r="AH122" i="1"/>
  <c r="AI122" i="1"/>
  <c r="AJ122" i="1"/>
  <c r="AK122" i="1"/>
  <c r="AL122" i="1"/>
  <c r="AM122" i="1"/>
  <c r="AN122" i="1"/>
  <c r="AP122" i="1"/>
  <c r="AQ122" i="1"/>
  <c r="AR122" i="1"/>
  <c r="AS122" i="1"/>
  <c r="AT122" i="1"/>
  <c r="AU122" i="1"/>
  <c r="AW122" i="1"/>
  <c r="AX122" i="1"/>
  <c r="AY122" i="1"/>
  <c r="AZ122" i="1"/>
  <c r="BA122" i="1"/>
  <c r="BB122" i="1"/>
  <c r="BC122" i="1"/>
  <c r="BD122" i="1"/>
  <c r="BE122" i="1"/>
  <c r="BF122" i="1"/>
  <c r="BG122" i="1"/>
  <c r="BH122" i="1"/>
  <c r="AG123" i="1"/>
  <c r="AH123" i="1"/>
  <c r="AI123" i="1"/>
  <c r="AJ123" i="1"/>
  <c r="AK123" i="1"/>
  <c r="AL123" i="1"/>
  <c r="AM123" i="1"/>
  <c r="AN123" i="1"/>
  <c r="AP123" i="1"/>
  <c r="AQ123" i="1"/>
  <c r="AR123" i="1"/>
  <c r="AS123" i="1"/>
  <c r="AT123" i="1"/>
  <c r="AU123" i="1"/>
  <c r="AW123" i="1"/>
  <c r="AX123" i="1"/>
  <c r="AY123" i="1"/>
  <c r="AZ123" i="1"/>
  <c r="BA123" i="1"/>
  <c r="BB123" i="1"/>
  <c r="BC123" i="1"/>
  <c r="BD123" i="1"/>
  <c r="BE123" i="1"/>
  <c r="BF123" i="1"/>
  <c r="BG123" i="1"/>
  <c r="BH123" i="1"/>
  <c r="AG124" i="1"/>
  <c r="AH124" i="1"/>
  <c r="AI124" i="1"/>
  <c r="AJ124" i="1"/>
  <c r="AK124" i="1"/>
  <c r="AL124" i="1"/>
  <c r="AM124" i="1"/>
  <c r="AN124" i="1"/>
  <c r="AP124" i="1"/>
  <c r="AQ124" i="1"/>
  <c r="AR124" i="1"/>
  <c r="AS124" i="1"/>
  <c r="AT124" i="1"/>
  <c r="AU124" i="1"/>
  <c r="AW124" i="1"/>
  <c r="AX124" i="1"/>
  <c r="AY124" i="1"/>
  <c r="AZ124" i="1"/>
  <c r="BA124" i="1"/>
  <c r="BB124" i="1"/>
  <c r="BC124" i="1"/>
  <c r="BD124" i="1"/>
  <c r="BE124" i="1"/>
  <c r="BF124" i="1"/>
  <c r="BG124" i="1"/>
  <c r="BH124" i="1"/>
  <c r="AG125" i="1"/>
  <c r="AH125" i="1"/>
  <c r="AI125" i="1"/>
  <c r="AJ125" i="1"/>
  <c r="AK125" i="1"/>
  <c r="AL125" i="1"/>
  <c r="AM125" i="1"/>
  <c r="AN125" i="1"/>
  <c r="AP125" i="1"/>
  <c r="AQ125" i="1"/>
  <c r="AR125" i="1"/>
  <c r="AS125" i="1"/>
  <c r="AT125" i="1"/>
  <c r="AU125" i="1"/>
  <c r="AW125" i="1"/>
  <c r="AX125" i="1"/>
  <c r="AY125" i="1"/>
  <c r="AZ125" i="1"/>
  <c r="BA125" i="1"/>
  <c r="BB125" i="1"/>
  <c r="BC125" i="1"/>
  <c r="BD125" i="1"/>
  <c r="BE125" i="1"/>
  <c r="BF125" i="1"/>
  <c r="BG125" i="1"/>
  <c r="BH125" i="1"/>
  <c r="AG126" i="1"/>
  <c r="AH126" i="1"/>
  <c r="AI126" i="1"/>
  <c r="AJ126" i="1"/>
  <c r="AK126" i="1"/>
  <c r="AL126" i="1"/>
  <c r="AM126" i="1"/>
  <c r="AN126" i="1"/>
  <c r="AP126" i="1"/>
  <c r="AQ126" i="1"/>
  <c r="AR126" i="1"/>
  <c r="AS126" i="1"/>
  <c r="AT126" i="1"/>
  <c r="AU126" i="1"/>
  <c r="AW126" i="1"/>
  <c r="AX126" i="1"/>
  <c r="AY126" i="1"/>
  <c r="AZ126" i="1"/>
  <c r="BA126" i="1"/>
  <c r="BB126" i="1"/>
  <c r="BC126" i="1"/>
  <c r="BD126" i="1"/>
  <c r="BE126" i="1"/>
  <c r="BF126" i="1"/>
  <c r="BG126" i="1"/>
  <c r="BH126" i="1"/>
  <c r="AG127" i="1"/>
  <c r="AH127" i="1"/>
  <c r="AI127" i="1"/>
  <c r="AJ127" i="1"/>
  <c r="AK127" i="1"/>
  <c r="AL127" i="1"/>
  <c r="AM127" i="1"/>
  <c r="AN127" i="1"/>
  <c r="AP127" i="1"/>
  <c r="AQ127" i="1"/>
  <c r="AR127" i="1"/>
  <c r="AS127" i="1"/>
  <c r="AT127" i="1"/>
  <c r="AU127" i="1"/>
  <c r="AW127" i="1"/>
  <c r="AX127" i="1"/>
  <c r="AY127" i="1"/>
  <c r="AZ127" i="1"/>
  <c r="BA127" i="1"/>
  <c r="BB127" i="1"/>
  <c r="BC127" i="1"/>
  <c r="BD127" i="1"/>
  <c r="BE127" i="1"/>
  <c r="BF127" i="1"/>
  <c r="BG127" i="1"/>
  <c r="BH127" i="1"/>
  <c r="AG128" i="1"/>
  <c r="AH128" i="1"/>
  <c r="AI128" i="1"/>
  <c r="AJ128" i="1"/>
  <c r="AK128" i="1"/>
  <c r="AL128" i="1"/>
  <c r="AM128" i="1"/>
  <c r="AN128" i="1"/>
  <c r="AP128" i="1"/>
  <c r="AQ128" i="1"/>
  <c r="AR128" i="1"/>
  <c r="AS128" i="1"/>
  <c r="AT128" i="1"/>
  <c r="AU128" i="1"/>
  <c r="AW128" i="1"/>
  <c r="AX128" i="1"/>
  <c r="AY128" i="1"/>
  <c r="AZ128" i="1"/>
  <c r="BA128" i="1"/>
  <c r="BB128" i="1"/>
  <c r="BC128" i="1"/>
  <c r="BD128" i="1"/>
  <c r="BE128" i="1"/>
  <c r="BF128" i="1"/>
  <c r="BG128" i="1"/>
  <c r="BH128" i="1"/>
  <c r="AG129" i="1"/>
  <c r="AH129" i="1"/>
  <c r="AI129" i="1"/>
  <c r="AJ129" i="1"/>
  <c r="AK129" i="1"/>
  <c r="AL129" i="1"/>
  <c r="AM129" i="1"/>
  <c r="AN129" i="1"/>
  <c r="AP129" i="1"/>
  <c r="AQ129" i="1"/>
  <c r="AR129" i="1"/>
  <c r="AS129" i="1"/>
  <c r="AT129" i="1"/>
  <c r="AU129" i="1"/>
  <c r="AW129" i="1"/>
  <c r="AX129" i="1"/>
  <c r="AY129" i="1"/>
  <c r="AZ129" i="1"/>
  <c r="BA129" i="1"/>
  <c r="BB129" i="1"/>
  <c r="BC129" i="1"/>
  <c r="BD129" i="1"/>
  <c r="BE129" i="1"/>
  <c r="BF129" i="1"/>
  <c r="BG129" i="1"/>
  <c r="BH129" i="1"/>
  <c r="AG130" i="1"/>
  <c r="AH130" i="1"/>
  <c r="AI130" i="1"/>
  <c r="AJ130" i="1"/>
  <c r="AK130" i="1"/>
  <c r="AL130" i="1"/>
  <c r="AM130" i="1"/>
  <c r="AN130" i="1"/>
  <c r="AP130" i="1"/>
  <c r="AQ130" i="1"/>
  <c r="AR130" i="1"/>
  <c r="AS130" i="1"/>
  <c r="AT130" i="1"/>
  <c r="AU130" i="1"/>
  <c r="AW130" i="1"/>
  <c r="AX130" i="1"/>
  <c r="AY130" i="1"/>
  <c r="AZ130" i="1"/>
  <c r="BA130" i="1"/>
  <c r="BB130" i="1"/>
  <c r="BC130" i="1"/>
  <c r="BD130" i="1"/>
  <c r="BE130" i="1"/>
  <c r="BF130" i="1"/>
  <c r="BG130" i="1"/>
  <c r="BH130" i="1"/>
  <c r="AG131" i="1"/>
  <c r="AH131" i="1"/>
  <c r="AI131" i="1"/>
  <c r="AJ131" i="1"/>
  <c r="AK131" i="1"/>
  <c r="AL131" i="1"/>
  <c r="AM131" i="1"/>
  <c r="AN131" i="1"/>
  <c r="AP131" i="1"/>
  <c r="AQ131" i="1"/>
  <c r="AR131" i="1"/>
  <c r="AS131" i="1"/>
  <c r="AT131" i="1"/>
  <c r="AU131" i="1"/>
  <c r="AW131" i="1"/>
  <c r="AX131" i="1"/>
  <c r="AY131" i="1"/>
  <c r="AZ131" i="1"/>
  <c r="BA131" i="1"/>
  <c r="BB131" i="1"/>
  <c r="BC131" i="1"/>
  <c r="BD131" i="1"/>
  <c r="BE131" i="1"/>
  <c r="BF131" i="1"/>
  <c r="BG131" i="1"/>
  <c r="BH131" i="1"/>
  <c r="AG132" i="1"/>
  <c r="AH132" i="1"/>
  <c r="AI132" i="1"/>
  <c r="AJ132" i="1"/>
  <c r="AK132" i="1"/>
  <c r="AL132" i="1"/>
  <c r="AM132" i="1"/>
  <c r="AN132" i="1"/>
  <c r="AP132" i="1"/>
  <c r="AQ132" i="1"/>
  <c r="AR132" i="1"/>
  <c r="AS132" i="1"/>
  <c r="AT132" i="1"/>
  <c r="AU132" i="1"/>
  <c r="AW132" i="1"/>
  <c r="AX132" i="1"/>
  <c r="AY132" i="1"/>
  <c r="AZ132" i="1"/>
  <c r="BA132" i="1"/>
  <c r="BB132" i="1"/>
  <c r="BC132" i="1"/>
  <c r="BD132" i="1"/>
  <c r="BE132" i="1"/>
  <c r="BF132" i="1"/>
  <c r="BG132" i="1"/>
  <c r="BH132" i="1"/>
  <c r="AG133" i="1"/>
  <c r="AH133" i="1"/>
  <c r="AI133" i="1"/>
  <c r="AJ133" i="1"/>
  <c r="AK133" i="1"/>
  <c r="AL133" i="1"/>
  <c r="AM133" i="1"/>
  <c r="AN133" i="1"/>
  <c r="AP133" i="1"/>
  <c r="AQ133" i="1"/>
  <c r="AR133" i="1"/>
  <c r="AS133" i="1"/>
  <c r="AT133" i="1"/>
  <c r="AU133" i="1"/>
  <c r="AW133" i="1"/>
  <c r="AX133" i="1"/>
  <c r="AY133" i="1"/>
  <c r="AZ133" i="1"/>
  <c r="BA133" i="1"/>
  <c r="BB133" i="1"/>
  <c r="BC133" i="1"/>
  <c r="BD133" i="1"/>
  <c r="BE133" i="1"/>
  <c r="BF133" i="1"/>
  <c r="BG133" i="1"/>
  <c r="BH133" i="1"/>
  <c r="AG134" i="1"/>
  <c r="AH134" i="1"/>
  <c r="AI134" i="1"/>
  <c r="AJ134" i="1"/>
  <c r="AK134" i="1"/>
  <c r="AL134" i="1"/>
  <c r="AM134" i="1"/>
  <c r="AN134" i="1"/>
  <c r="AP134" i="1"/>
  <c r="AQ134" i="1"/>
  <c r="AR134" i="1"/>
  <c r="AS134" i="1"/>
  <c r="AT134" i="1"/>
  <c r="AU134" i="1"/>
  <c r="AW134" i="1"/>
  <c r="AX134" i="1"/>
  <c r="AY134" i="1"/>
  <c r="AZ134" i="1"/>
  <c r="BA134" i="1"/>
  <c r="BB134" i="1"/>
  <c r="BC134" i="1"/>
  <c r="BD134" i="1"/>
  <c r="BE134" i="1"/>
  <c r="BF134" i="1"/>
  <c r="BG134" i="1"/>
  <c r="BH134" i="1"/>
  <c r="AG135" i="1"/>
  <c r="AH135" i="1"/>
  <c r="AI135" i="1"/>
  <c r="AJ135" i="1"/>
  <c r="AK135" i="1"/>
  <c r="AL135" i="1"/>
  <c r="AM135" i="1"/>
  <c r="AN135" i="1"/>
  <c r="AP135" i="1"/>
  <c r="AQ135" i="1"/>
  <c r="AR135" i="1"/>
  <c r="AS135" i="1"/>
  <c r="AT135" i="1"/>
  <c r="AU135" i="1"/>
  <c r="AW135" i="1"/>
  <c r="AX135" i="1"/>
  <c r="AY135" i="1"/>
  <c r="AZ135" i="1"/>
  <c r="BA135" i="1"/>
  <c r="BB135" i="1"/>
  <c r="BC135" i="1"/>
  <c r="BD135" i="1"/>
  <c r="BE135" i="1"/>
  <c r="BF135" i="1"/>
  <c r="BG135" i="1"/>
  <c r="BH135" i="1"/>
  <c r="AG136" i="1"/>
  <c r="AH136" i="1"/>
  <c r="AI136" i="1"/>
  <c r="AJ136" i="1"/>
  <c r="AK136" i="1"/>
  <c r="AL136" i="1"/>
  <c r="AM136" i="1"/>
  <c r="AN136" i="1"/>
  <c r="AP136" i="1"/>
  <c r="AQ136" i="1"/>
  <c r="AR136" i="1"/>
  <c r="AS136" i="1"/>
  <c r="AT136" i="1"/>
  <c r="AU136" i="1"/>
  <c r="AW136" i="1"/>
  <c r="AX136" i="1"/>
  <c r="AY136" i="1"/>
  <c r="AZ136" i="1"/>
  <c r="BA136" i="1"/>
  <c r="BB136" i="1"/>
  <c r="BC136" i="1"/>
  <c r="BD136" i="1"/>
  <c r="BE136" i="1"/>
  <c r="BF136" i="1"/>
  <c r="BG136" i="1"/>
  <c r="BH136" i="1"/>
  <c r="AG137" i="1"/>
  <c r="AH137" i="1"/>
  <c r="AI137" i="1"/>
  <c r="AJ137" i="1"/>
  <c r="AK137" i="1"/>
  <c r="AL137" i="1"/>
  <c r="AM137" i="1"/>
  <c r="AN137" i="1"/>
  <c r="AP137" i="1"/>
  <c r="AQ137" i="1"/>
  <c r="AR137" i="1"/>
  <c r="AS137" i="1"/>
  <c r="AT137" i="1"/>
  <c r="AU137" i="1"/>
  <c r="AW137" i="1"/>
  <c r="AX137" i="1"/>
  <c r="AY137" i="1"/>
  <c r="AZ137" i="1"/>
  <c r="BA137" i="1"/>
  <c r="BB137" i="1"/>
  <c r="BC137" i="1"/>
  <c r="BD137" i="1"/>
  <c r="BE137" i="1"/>
  <c r="BF137" i="1"/>
  <c r="BG137" i="1"/>
  <c r="BH137" i="1"/>
  <c r="AG138" i="1"/>
  <c r="AH138" i="1"/>
  <c r="AI138" i="1"/>
  <c r="AJ138" i="1"/>
  <c r="AK138" i="1"/>
  <c r="AL138" i="1"/>
  <c r="AM138" i="1"/>
  <c r="AN138" i="1"/>
  <c r="AP138" i="1"/>
  <c r="AQ138" i="1"/>
  <c r="AR138" i="1"/>
  <c r="AS138" i="1"/>
  <c r="AT138" i="1"/>
  <c r="AU138" i="1"/>
  <c r="AW138" i="1"/>
  <c r="AX138" i="1"/>
  <c r="AY138" i="1"/>
  <c r="AZ138" i="1"/>
  <c r="BA138" i="1"/>
  <c r="BB138" i="1"/>
  <c r="BC138" i="1"/>
  <c r="BD138" i="1"/>
  <c r="BE138" i="1"/>
  <c r="BF138" i="1"/>
  <c r="BG138" i="1"/>
  <c r="BH138" i="1"/>
  <c r="AG139" i="1"/>
  <c r="AH139" i="1"/>
  <c r="AI139" i="1"/>
  <c r="AJ139" i="1"/>
  <c r="AK139" i="1"/>
  <c r="AL139" i="1"/>
  <c r="AM139" i="1"/>
  <c r="AN139" i="1"/>
  <c r="AP139" i="1"/>
  <c r="AQ139" i="1"/>
  <c r="AR139" i="1"/>
  <c r="AS139" i="1"/>
  <c r="AT139" i="1"/>
  <c r="AU139" i="1"/>
  <c r="AW139" i="1"/>
  <c r="AX139" i="1"/>
  <c r="AY139" i="1"/>
  <c r="AZ139" i="1"/>
  <c r="BA139" i="1"/>
  <c r="BB139" i="1"/>
  <c r="BC139" i="1"/>
  <c r="BD139" i="1"/>
  <c r="BE139" i="1"/>
  <c r="BF139" i="1"/>
  <c r="BG139" i="1"/>
  <c r="BH139" i="1"/>
  <c r="AG140" i="1"/>
  <c r="AH140" i="1"/>
  <c r="AI140" i="1"/>
  <c r="AJ140" i="1"/>
  <c r="AK140" i="1"/>
  <c r="AL140" i="1"/>
  <c r="AM140" i="1"/>
  <c r="AN140" i="1"/>
  <c r="AP140" i="1"/>
  <c r="AQ140" i="1"/>
  <c r="AR140" i="1"/>
  <c r="AS140" i="1"/>
  <c r="AT140" i="1"/>
  <c r="AU140" i="1"/>
  <c r="AW140" i="1"/>
  <c r="AX140" i="1"/>
  <c r="AY140" i="1"/>
  <c r="AZ140" i="1"/>
  <c r="BA140" i="1"/>
  <c r="BB140" i="1"/>
  <c r="BC140" i="1"/>
  <c r="BD140" i="1"/>
  <c r="BE140" i="1"/>
  <c r="BF140" i="1"/>
  <c r="BG140" i="1"/>
  <c r="BH140" i="1"/>
  <c r="AG141" i="1"/>
  <c r="AH141" i="1"/>
  <c r="AI141" i="1"/>
  <c r="AJ141" i="1"/>
  <c r="AK141" i="1"/>
  <c r="AL141" i="1"/>
  <c r="AM141" i="1"/>
  <c r="AN141" i="1"/>
  <c r="AP141" i="1"/>
  <c r="AQ141" i="1"/>
  <c r="AR141" i="1"/>
  <c r="AS141" i="1"/>
  <c r="AT141" i="1"/>
  <c r="AU141" i="1"/>
  <c r="AW141" i="1"/>
  <c r="AX141" i="1"/>
  <c r="AY141" i="1"/>
  <c r="AZ141" i="1"/>
  <c r="BA141" i="1"/>
  <c r="BB141" i="1"/>
  <c r="BC141" i="1"/>
  <c r="BD141" i="1"/>
  <c r="BE141" i="1"/>
  <c r="BF141" i="1"/>
  <c r="BG141" i="1"/>
  <c r="BH141" i="1"/>
  <c r="AG142" i="1"/>
  <c r="AH142" i="1"/>
  <c r="AI142" i="1"/>
  <c r="AJ142" i="1"/>
  <c r="AK142" i="1"/>
  <c r="AL142" i="1"/>
  <c r="AM142" i="1"/>
  <c r="AN142" i="1"/>
  <c r="AP142" i="1"/>
  <c r="AQ142" i="1"/>
  <c r="AR142" i="1"/>
  <c r="AS142" i="1"/>
  <c r="AT142" i="1"/>
  <c r="AU142" i="1"/>
  <c r="AW142" i="1"/>
  <c r="AX142" i="1"/>
  <c r="AY142" i="1"/>
  <c r="AZ142" i="1"/>
  <c r="BA142" i="1"/>
  <c r="BB142" i="1"/>
  <c r="BC142" i="1"/>
  <c r="BD142" i="1"/>
  <c r="BE142" i="1"/>
  <c r="BF142" i="1"/>
  <c r="BG142" i="1"/>
  <c r="BH142" i="1"/>
  <c r="AG143" i="1"/>
  <c r="AH143" i="1"/>
  <c r="AI143" i="1"/>
  <c r="AJ143" i="1"/>
  <c r="AK143" i="1"/>
  <c r="AL143" i="1"/>
  <c r="AM143" i="1"/>
  <c r="AN143" i="1"/>
  <c r="AP143" i="1"/>
  <c r="AQ143" i="1"/>
  <c r="AR143" i="1"/>
  <c r="AS143" i="1"/>
  <c r="AT143" i="1"/>
  <c r="AU143" i="1"/>
  <c r="AW143" i="1"/>
  <c r="AX143" i="1"/>
  <c r="AY143" i="1"/>
  <c r="AZ143" i="1"/>
  <c r="BA143" i="1"/>
  <c r="BB143" i="1"/>
  <c r="BC143" i="1"/>
  <c r="BD143" i="1"/>
  <c r="BE143" i="1"/>
  <c r="BF143" i="1"/>
  <c r="BG143" i="1"/>
  <c r="BH143" i="1"/>
  <c r="AG144" i="1"/>
  <c r="AH144" i="1"/>
  <c r="AI144" i="1"/>
  <c r="AJ144" i="1"/>
  <c r="AK144" i="1"/>
  <c r="AL144" i="1"/>
  <c r="AM144" i="1"/>
  <c r="AN144" i="1"/>
  <c r="AP144" i="1"/>
  <c r="AQ144" i="1"/>
  <c r="AR144" i="1"/>
  <c r="AS144" i="1"/>
  <c r="AT144" i="1"/>
  <c r="AU144" i="1"/>
  <c r="AW144" i="1"/>
  <c r="AX144" i="1"/>
  <c r="AY144" i="1"/>
  <c r="AZ144" i="1"/>
  <c r="BA144" i="1"/>
  <c r="BB144" i="1"/>
  <c r="BC144" i="1"/>
  <c r="BD144" i="1"/>
  <c r="BE144" i="1"/>
  <c r="BF144" i="1"/>
  <c r="BG144" i="1"/>
  <c r="BH144" i="1"/>
  <c r="AG145" i="1"/>
  <c r="AH145" i="1"/>
  <c r="AI145" i="1"/>
  <c r="AJ145" i="1"/>
  <c r="AK145" i="1"/>
  <c r="AL145" i="1"/>
  <c r="AM145" i="1"/>
  <c r="AN145" i="1"/>
  <c r="AP145" i="1"/>
  <c r="AQ145" i="1"/>
  <c r="AR145" i="1"/>
  <c r="AS145" i="1"/>
  <c r="AT145" i="1"/>
  <c r="AU145" i="1"/>
  <c r="AW145" i="1"/>
  <c r="AX145" i="1"/>
  <c r="AY145" i="1"/>
  <c r="AZ145" i="1"/>
  <c r="BA145" i="1"/>
  <c r="BB145" i="1"/>
  <c r="BC145" i="1"/>
  <c r="BD145" i="1"/>
  <c r="BE145" i="1"/>
  <c r="BF145" i="1"/>
  <c r="BG145" i="1"/>
  <c r="BH145" i="1"/>
  <c r="AG146" i="1"/>
  <c r="AH146" i="1"/>
  <c r="AI146" i="1"/>
  <c r="AJ146" i="1"/>
  <c r="AK146" i="1"/>
  <c r="AL146" i="1"/>
  <c r="AM146" i="1"/>
  <c r="AN146" i="1"/>
  <c r="AP146" i="1"/>
  <c r="AQ146" i="1"/>
  <c r="AR146" i="1"/>
  <c r="AS146" i="1"/>
  <c r="AT146" i="1"/>
  <c r="AU146" i="1"/>
  <c r="AW146" i="1"/>
  <c r="AX146" i="1"/>
  <c r="AY146" i="1"/>
  <c r="AZ146" i="1"/>
  <c r="BA146" i="1"/>
  <c r="BB146" i="1"/>
  <c r="BC146" i="1"/>
  <c r="BD146" i="1"/>
  <c r="BE146" i="1"/>
  <c r="BF146" i="1"/>
  <c r="BG146" i="1"/>
  <c r="BH146" i="1"/>
  <c r="AG147" i="1"/>
  <c r="AH147" i="1"/>
  <c r="AI147" i="1"/>
  <c r="AJ147" i="1"/>
  <c r="AK147" i="1"/>
  <c r="AL147" i="1"/>
  <c r="AM147" i="1"/>
  <c r="AN147" i="1"/>
  <c r="AP147" i="1"/>
  <c r="AQ147" i="1"/>
  <c r="AR147" i="1"/>
  <c r="AS147" i="1"/>
  <c r="AT147" i="1"/>
  <c r="AU147" i="1"/>
  <c r="AW147" i="1"/>
  <c r="AX147" i="1"/>
  <c r="AY147" i="1"/>
  <c r="AZ147" i="1"/>
  <c r="BA147" i="1"/>
  <c r="BB147" i="1"/>
  <c r="BC147" i="1"/>
  <c r="BD147" i="1"/>
  <c r="BE147" i="1"/>
  <c r="BF147" i="1"/>
  <c r="BG147" i="1"/>
  <c r="BH147" i="1"/>
  <c r="AG148" i="1"/>
  <c r="AH148" i="1"/>
  <c r="AI148" i="1"/>
  <c r="AJ148" i="1"/>
  <c r="AK148" i="1"/>
  <c r="AL148" i="1"/>
  <c r="AM148" i="1"/>
  <c r="AN148" i="1"/>
  <c r="AP148" i="1"/>
  <c r="AQ148" i="1"/>
  <c r="AR148" i="1"/>
  <c r="AS148" i="1"/>
  <c r="AT148" i="1"/>
  <c r="AU148" i="1"/>
  <c r="AW148" i="1"/>
  <c r="AX148" i="1"/>
  <c r="AY148" i="1"/>
  <c r="AZ148" i="1"/>
  <c r="BA148" i="1"/>
  <c r="BB148" i="1"/>
  <c r="BC148" i="1"/>
  <c r="BD148" i="1"/>
  <c r="BE148" i="1"/>
  <c r="BF148" i="1"/>
  <c r="BG148" i="1"/>
  <c r="BH148" i="1"/>
  <c r="AG149" i="1"/>
  <c r="AH149" i="1"/>
  <c r="AI149" i="1"/>
  <c r="AJ149" i="1"/>
  <c r="AK149" i="1"/>
  <c r="AL149" i="1"/>
  <c r="AM149" i="1"/>
  <c r="AN149" i="1"/>
  <c r="AP149" i="1"/>
  <c r="AQ149" i="1"/>
  <c r="AR149" i="1"/>
  <c r="AS149" i="1"/>
  <c r="AT149" i="1"/>
  <c r="AU149" i="1"/>
  <c r="AW149" i="1"/>
  <c r="AX149" i="1"/>
  <c r="AY149" i="1"/>
  <c r="AZ149" i="1"/>
  <c r="BA149" i="1"/>
  <c r="BB149" i="1"/>
  <c r="BC149" i="1"/>
  <c r="BD149" i="1"/>
  <c r="BE149" i="1"/>
  <c r="BF149" i="1"/>
  <c r="BG149" i="1"/>
  <c r="BH149" i="1"/>
  <c r="AG150" i="1"/>
  <c r="AH150" i="1"/>
  <c r="AI150" i="1"/>
  <c r="AJ150" i="1"/>
  <c r="AK150" i="1"/>
  <c r="AL150" i="1"/>
  <c r="AM150" i="1"/>
  <c r="AN150" i="1"/>
  <c r="AP150" i="1"/>
  <c r="AQ150" i="1"/>
  <c r="AR150" i="1"/>
  <c r="AS150" i="1"/>
  <c r="AT150" i="1"/>
  <c r="AU150" i="1"/>
  <c r="AW150" i="1"/>
  <c r="AX150" i="1"/>
  <c r="AY150" i="1"/>
  <c r="AZ150" i="1"/>
  <c r="BA150" i="1"/>
  <c r="BB150" i="1"/>
  <c r="BC150" i="1"/>
  <c r="BD150" i="1"/>
  <c r="BE150" i="1"/>
  <c r="BF150" i="1"/>
  <c r="BG150" i="1"/>
  <c r="BH150" i="1"/>
  <c r="AG151" i="1"/>
  <c r="AH151" i="1"/>
  <c r="AI151" i="1"/>
  <c r="AJ151" i="1"/>
  <c r="AK151" i="1"/>
  <c r="AL151" i="1"/>
  <c r="AM151" i="1"/>
  <c r="AN151" i="1"/>
  <c r="AP151" i="1"/>
  <c r="AQ151" i="1"/>
  <c r="AR151" i="1"/>
  <c r="AS151" i="1"/>
  <c r="AT151" i="1"/>
  <c r="AU151" i="1"/>
  <c r="AW151" i="1"/>
  <c r="AX151" i="1"/>
  <c r="AY151" i="1"/>
  <c r="AZ151" i="1"/>
  <c r="BA151" i="1"/>
  <c r="BB151" i="1"/>
  <c r="BC151" i="1"/>
  <c r="BD151" i="1"/>
  <c r="BE151" i="1"/>
  <c r="BF151" i="1"/>
  <c r="BG151" i="1"/>
  <c r="BH151" i="1"/>
  <c r="AG152" i="1"/>
  <c r="AH152" i="1"/>
  <c r="AI152" i="1"/>
  <c r="AJ152" i="1"/>
  <c r="AK152" i="1"/>
  <c r="AL152" i="1"/>
  <c r="AM152" i="1"/>
  <c r="AN152" i="1"/>
  <c r="AP152" i="1"/>
  <c r="AQ152" i="1"/>
  <c r="AR152" i="1"/>
  <c r="AS152" i="1"/>
  <c r="AT152" i="1"/>
  <c r="AU152" i="1"/>
  <c r="AW152" i="1"/>
  <c r="AX152" i="1"/>
  <c r="AY152" i="1"/>
  <c r="AZ152" i="1"/>
  <c r="BA152" i="1"/>
  <c r="BB152" i="1"/>
  <c r="BC152" i="1"/>
  <c r="BD152" i="1"/>
  <c r="BE152" i="1"/>
  <c r="BF152" i="1"/>
  <c r="BG152" i="1"/>
  <c r="BH152" i="1"/>
  <c r="AG153" i="1"/>
  <c r="AH153" i="1"/>
  <c r="AI153" i="1"/>
  <c r="AJ153" i="1"/>
  <c r="AK153" i="1"/>
  <c r="AL153" i="1"/>
  <c r="AM153" i="1"/>
  <c r="AN153" i="1"/>
  <c r="AP153" i="1"/>
  <c r="AQ153" i="1"/>
  <c r="AR153" i="1"/>
  <c r="AS153" i="1"/>
  <c r="AT153" i="1"/>
  <c r="AU153" i="1"/>
  <c r="AW153" i="1"/>
  <c r="AX153" i="1"/>
  <c r="AY153" i="1"/>
  <c r="AZ153" i="1"/>
  <c r="BA153" i="1"/>
  <c r="BB153" i="1"/>
  <c r="BC153" i="1"/>
  <c r="BD153" i="1"/>
  <c r="BE153" i="1"/>
  <c r="BF153" i="1"/>
  <c r="BG153" i="1"/>
  <c r="BH153" i="1"/>
  <c r="AG154" i="1"/>
  <c r="AH154" i="1"/>
  <c r="AI154" i="1"/>
  <c r="AJ154" i="1"/>
  <c r="AK154" i="1"/>
  <c r="AL154" i="1"/>
  <c r="AM154" i="1"/>
  <c r="AN154" i="1"/>
  <c r="AP154" i="1"/>
  <c r="AQ154" i="1"/>
  <c r="AR154" i="1"/>
  <c r="AS154" i="1"/>
  <c r="AT154" i="1"/>
  <c r="AU154" i="1"/>
  <c r="AW154" i="1"/>
  <c r="AX154" i="1"/>
  <c r="AY154" i="1"/>
  <c r="AZ154" i="1"/>
  <c r="BA154" i="1"/>
  <c r="BB154" i="1"/>
  <c r="BC154" i="1"/>
  <c r="BD154" i="1"/>
  <c r="BE154" i="1"/>
  <c r="BF154" i="1"/>
  <c r="BG154" i="1"/>
  <c r="BH154" i="1"/>
  <c r="AG155" i="1"/>
  <c r="AH155" i="1"/>
  <c r="AI155" i="1"/>
  <c r="AJ155" i="1"/>
  <c r="AK155" i="1"/>
  <c r="AL155" i="1"/>
  <c r="AM155" i="1"/>
  <c r="AN155" i="1"/>
  <c r="AP155" i="1"/>
  <c r="AQ155" i="1"/>
  <c r="AR155" i="1"/>
  <c r="AS155" i="1"/>
  <c r="AT155" i="1"/>
  <c r="AU155" i="1"/>
  <c r="AW155" i="1"/>
  <c r="AX155" i="1"/>
  <c r="AY155" i="1"/>
  <c r="AZ155" i="1"/>
  <c r="BA155" i="1"/>
  <c r="BB155" i="1"/>
  <c r="BC155" i="1"/>
  <c r="BD155" i="1"/>
  <c r="BE155" i="1"/>
  <c r="BF155" i="1"/>
  <c r="BG155" i="1"/>
  <c r="BH155" i="1"/>
  <c r="AG156" i="1"/>
  <c r="AH156" i="1"/>
  <c r="AI156" i="1"/>
  <c r="AJ156" i="1"/>
  <c r="AK156" i="1"/>
  <c r="AL156" i="1"/>
  <c r="AM156" i="1"/>
  <c r="AN156" i="1"/>
  <c r="AP156" i="1"/>
  <c r="AQ156" i="1"/>
  <c r="AR156" i="1"/>
  <c r="AS156" i="1"/>
  <c r="AT156" i="1"/>
  <c r="AU156" i="1"/>
  <c r="AW156" i="1"/>
  <c r="AX156" i="1"/>
  <c r="AY156" i="1"/>
  <c r="AZ156" i="1"/>
  <c r="BA156" i="1"/>
  <c r="BB156" i="1"/>
  <c r="BC156" i="1"/>
  <c r="BD156" i="1"/>
  <c r="BE156" i="1"/>
  <c r="BF156" i="1"/>
  <c r="BG156" i="1"/>
  <c r="BH156" i="1"/>
  <c r="AG157" i="1"/>
  <c r="AH157" i="1"/>
  <c r="AI157" i="1"/>
  <c r="AJ157" i="1"/>
  <c r="AK157" i="1"/>
  <c r="AL157" i="1"/>
  <c r="AM157" i="1"/>
  <c r="AN157" i="1"/>
  <c r="AP157" i="1"/>
  <c r="AQ157" i="1"/>
  <c r="AR157" i="1"/>
  <c r="AS157" i="1"/>
  <c r="AT157" i="1"/>
  <c r="AU157" i="1"/>
  <c r="AW157" i="1"/>
  <c r="AX157" i="1"/>
  <c r="AY157" i="1"/>
  <c r="AZ157" i="1"/>
  <c r="BA157" i="1"/>
  <c r="BB157" i="1"/>
  <c r="BC157" i="1"/>
  <c r="BD157" i="1"/>
  <c r="BE157" i="1"/>
  <c r="BF157" i="1"/>
  <c r="BG157" i="1"/>
  <c r="BH157" i="1"/>
  <c r="AG158" i="1"/>
  <c r="AH158" i="1"/>
  <c r="AI158" i="1"/>
  <c r="AJ158" i="1"/>
  <c r="AK158" i="1"/>
  <c r="AL158" i="1"/>
  <c r="AM158" i="1"/>
  <c r="AN158" i="1"/>
  <c r="AP158" i="1"/>
  <c r="AQ158" i="1"/>
  <c r="AR158" i="1"/>
  <c r="AS158" i="1"/>
  <c r="AT158" i="1"/>
  <c r="AU158" i="1"/>
  <c r="AW158" i="1"/>
  <c r="AX158" i="1"/>
  <c r="AY158" i="1"/>
  <c r="AZ158" i="1"/>
  <c r="BA158" i="1"/>
  <c r="BB158" i="1"/>
  <c r="BC158" i="1"/>
  <c r="BD158" i="1"/>
  <c r="BE158" i="1"/>
  <c r="BF158" i="1"/>
  <c r="BG158" i="1"/>
  <c r="BH158" i="1"/>
  <c r="AG159" i="1"/>
  <c r="AH159" i="1"/>
  <c r="AI159" i="1"/>
  <c r="AJ159" i="1"/>
  <c r="AK159" i="1"/>
  <c r="AL159" i="1"/>
  <c r="AM159" i="1"/>
  <c r="AN159" i="1"/>
  <c r="AP159" i="1"/>
  <c r="AQ159" i="1"/>
  <c r="AR159" i="1"/>
  <c r="AS159" i="1"/>
  <c r="AT159" i="1"/>
  <c r="AU159" i="1"/>
  <c r="AW159" i="1"/>
  <c r="AX159" i="1"/>
  <c r="AY159" i="1"/>
  <c r="AZ159" i="1"/>
  <c r="BA159" i="1"/>
  <c r="BB159" i="1"/>
  <c r="BC159" i="1"/>
  <c r="BD159" i="1"/>
  <c r="BE159" i="1"/>
  <c r="BF159" i="1"/>
  <c r="BG159" i="1"/>
  <c r="BH159" i="1"/>
  <c r="AG160" i="1"/>
  <c r="AH160" i="1"/>
  <c r="AI160" i="1"/>
  <c r="AJ160" i="1"/>
  <c r="AK160" i="1"/>
  <c r="AL160" i="1"/>
  <c r="AM160" i="1"/>
  <c r="AN160" i="1"/>
  <c r="AP160" i="1"/>
  <c r="AQ160" i="1"/>
  <c r="AR160" i="1"/>
  <c r="AS160" i="1"/>
  <c r="AT160" i="1"/>
  <c r="AU160" i="1"/>
  <c r="AW160" i="1"/>
  <c r="AX160" i="1"/>
  <c r="AY160" i="1"/>
  <c r="AZ160" i="1"/>
  <c r="BA160" i="1"/>
  <c r="BB160" i="1"/>
  <c r="BC160" i="1"/>
  <c r="BD160" i="1"/>
  <c r="BE160" i="1"/>
  <c r="BF160" i="1"/>
  <c r="BG160" i="1"/>
  <c r="BH160" i="1"/>
  <c r="AG161" i="1"/>
  <c r="AH161" i="1"/>
  <c r="AI161" i="1"/>
  <c r="AJ161" i="1"/>
  <c r="AK161" i="1"/>
  <c r="AL161" i="1"/>
  <c r="AM161" i="1"/>
  <c r="AN161" i="1"/>
  <c r="AP161" i="1"/>
  <c r="AQ161" i="1"/>
  <c r="AR161" i="1"/>
  <c r="AS161" i="1"/>
  <c r="AT161" i="1"/>
  <c r="AU161" i="1"/>
  <c r="AW161" i="1"/>
  <c r="AX161" i="1"/>
  <c r="AY161" i="1"/>
  <c r="AZ161" i="1"/>
  <c r="BA161" i="1"/>
  <c r="BB161" i="1"/>
  <c r="BC161" i="1"/>
  <c r="BD161" i="1"/>
  <c r="BE161" i="1"/>
  <c r="BF161" i="1"/>
  <c r="BG161" i="1"/>
  <c r="BH161" i="1"/>
  <c r="AG162" i="1"/>
  <c r="AH162" i="1"/>
  <c r="AI162" i="1"/>
  <c r="AJ162" i="1"/>
  <c r="AK162" i="1"/>
  <c r="AL162" i="1"/>
  <c r="AM162" i="1"/>
  <c r="AN162" i="1"/>
  <c r="AP162" i="1"/>
  <c r="AQ162" i="1"/>
  <c r="AR162" i="1"/>
  <c r="AS162" i="1"/>
  <c r="AT162" i="1"/>
  <c r="AU162" i="1"/>
  <c r="AW162" i="1"/>
  <c r="AX162" i="1"/>
  <c r="AY162" i="1"/>
  <c r="AZ162" i="1"/>
  <c r="BA162" i="1"/>
  <c r="BB162" i="1"/>
  <c r="BC162" i="1"/>
  <c r="BD162" i="1"/>
  <c r="BE162" i="1"/>
  <c r="BF162" i="1"/>
  <c r="BG162" i="1"/>
  <c r="BH162" i="1"/>
  <c r="AG163" i="1"/>
  <c r="AH163" i="1"/>
  <c r="AI163" i="1"/>
  <c r="AJ163" i="1"/>
  <c r="AK163" i="1"/>
  <c r="AL163" i="1"/>
  <c r="AM163" i="1"/>
  <c r="AN163" i="1"/>
  <c r="AP163" i="1"/>
  <c r="AQ163" i="1"/>
  <c r="AR163" i="1"/>
  <c r="AS163" i="1"/>
  <c r="AT163" i="1"/>
  <c r="AU163" i="1"/>
  <c r="AW163" i="1"/>
  <c r="AX163" i="1"/>
  <c r="AY163" i="1"/>
  <c r="AZ163" i="1"/>
  <c r="BA163" i="1"/>
  <c r="BB163" i="1"/>
  <c r="BC163" i="1"/>
  <c r="BD163" i="1"/>
  <c r="BE163" i="1"/>
  <c r="BF163" i="1"/>
  <c r="BG163" i="1"/>
  <c r="BH163" i="1"/>
  <c r="AG164" i="1"/>
  <c r="AH164" i="1"/>
  <c r="AI164" i="1"/>
  <c r="AJ164" i="1"/>
  <c r="AK164" i="1"/>
  <c r="AL164" i="1"/>
  <c r="AM164" i="1"/>
  <c r="AN164" i="1"/>
  <c r="AP164" i="1"/>
  <c r="AQ164" i="1"/>
  <c r="AR164" i="1"/>
  <c r="AS164" i="1"/>
  <c r="AT164" i="1"/>
  <c r="AU164" i="1"/>
  <c r="AW164" i="1"/>
  <c r="AX164" i="1"/>
  <c r="AY164" i="1"/>
  <c r="AZ164" i="1"/>
  <c r="BA164" i="1"/>
  <c r="BB164" i="1"/>
  <c r="BC164" i="1"/>
  <c r="BD164" i="1"/>
  <c r="BE164" i="1"/>
  <c r="BF164" i="1"/>
  <c r="BG164" i="1"/>
  <c r="BH164" i="1"/>
  <c r="AG165" i="1"/>
  <c r="AH165" i="1"/>
  <c r="AI165" i="1"/>
  <c r="AJ165" i="1"/>
  <c r="AK165" i="1"/>
  <c r="AL165" i="1"/>
  <c r="AM165" i="1"/>
  <c r="AN165" i="1"/>
  <c r="AP165" i="1"/>
  <c r="AQ165" i="1"/>
  <c r="AR165" i="1"/>
  <c r="AS165" i="1"/>
  <c r="AT165" i="1"/>
  <c r="AU165" i="1"/>
  <c r="AW165" i="1"/>
  <c r="AX165" i="1"/>
  <c r="AY165" i="1"/>
  <c r="AZ165" i="1"/>
  <c r="BA165" i="1"/>
  <c r="BB165" i="1"/>
  <c r="BC165" i="1"/>
  <c r="BD165" i="1"/>
  <c r="BE165" i="1"/>
  <c r="BF165" i="1"/>
  <c r="BG165" i="1"/>
  <c r="BH165" i="1"/>
  <c r="AG166" i="1"/>
  <c r="AH166" i="1"/>
  <c r="AI166" i="1"/>
  <c r="AJ166" i="1"/>
  <c r="AK166" i="1"/>
  <c r="AL166" i="1"/>
  <c r="AM166" i="1"/>
  <c r="AN166" i="1"/>
  <c r="AP166" i="1"/>
  <c r="AQ166" i="1"/>
  <c r="AR166" i="1"/>
  <c r="AS166" i="1"/>
  <c r="AT166" i="1"/>
  <c r="AU166" i="1"/>
  <c r="AW166" i="1"/>
  <c r="AX166" i="1"/>
  <c r="AY166" i="1"/>
  <c r="AZ166" i="1"/>
  <c r="BA166" i="1"/>
  <c r="BB166" i="1"/>
  <c r="BC166" i="1"/>
  <c r="BD166" i="1"/>
  <c r="BE166" i="1"/>
  <c r="BF166" i="1"/>
  <c r="BG166" i="1"/>
  <c r="BH166" i="1"/>
  <c r="AG167" i="1"/>
  <c r="AH167" i="1"/>
  <c r="AI167" i="1"/>
  <c r="AJ167" i="1"/>
  <c r="AK167" i="1"/>
  <c r="AL167" i="1"/>
  <c r="AM167" i="1"/>
  <c r="AN167" i="1"/>
  <c r="AP167" i="1"/>
  <c r="AQ167" i="1"/>
  <c r="AR167" i="1"/>
  <c r="AS167" i="1"/>
  <c r="AT167" i="1"/>
  <c r="AU167" i="1"/>
  <c r="AW167" i="1"/>
  <c r="AX167" i="1"/>
  <c r="AY167" i="1"/>
  <c r="AZ167" i="1"/>
  <c r="BA167" i="1"/>
  <c r="BB167" i="1"/>
  <c r="BC167" i="1"/>
  <c r="BD167" i="1"/>
  <c r="BE167" i="1"/>
  <c r="BF167" i="1"/>
  <c r="BG167" i="1"/>
  <c r="BH167" i="1"/>
  <c r="AG168" i="1"/>
  <c r="AH168" i="1"/>
  <c r="AI168" i="1"/>
  <c r="AJ168" i="1"/>
  <c r="AK168" i="1"/>
  <c r="AL168" i="1"/>
  <c r="AM168" i="1"/>
  <c r="AN168" i="1"/>
  <c r="AP168" i="1"/>
  <c r="AQ168" i="1"/>
  <c r="AR168" i="1"/>
  <c r="AS168" i="1"/>
  <c r="AT168" i="1"/>
  <c r="AU168" i="1"/>
  <c r="AW168" i="1"/>
  <c r="AX168" i="1"/>
  <c r="AY168" i="1"/>
  <c r="AZ168" i="1"/>
  <c r="BA168" i="1"/>
  <c r="BB168" i="1"/>
  <c r="BC168" i="1"/>
  <c r="BD168" i="1"/>
  <c r="BE168" i="1"/>
  <c r="BF168" i="1"/>
  <c r="BG168" i="1"/>
  <c r="BH168" i="1"/>
  <c r="AG169" i="1"/>
  <c r="AH169" i="1"/>
  <c r="AI169" i="1"/>
  <c r="AJ169" i="1"/>
  <c r="AK169" i="1"/>
  <c r="AL169" i="1"/>
  <c r="AM169" i="1"/>
  <c r="AN169" i="1"/>
  <c r="AP169" i="1"/>
  <c r="AQ169" i="1"/>
  <c r="AR169" i="1"/>
  <c r="AS169" i="1"/>
  <c r="AT169" i="1"/>
  <c r="AU169" i="1"/>
  <c r="AW169" i="1"/>
  <c r="AX169" i="1"/>
  <c r="AY169" i="1"/>
  <c r="AZ169" i="1"/>
  <c r="BA169" i="1"/>
  <c r="BB169" i="1"/>
  <c r="BC169" i="1"/>
  <c r="BD169" i="1"/>
  <c r="BE169" i="1"/>
  <c r="BF169" i="1"/>
  <c r="BG169" i="1"/>
  <c r="BH169" i="1"/>
  <c r="AG170" i="1"/>
  <c r="AH170" i="1"/>
  <c r="AI170" i="1"/>
  <c r="AJ170" i="1"/>
  <c r="AK170" i="1"/>
  <c r="AL170" i="1"/>
  <c r="AM170" i="1"/>
  <c r="AN170" i="1"/>
  <c r="AP170" i="1"/>
  <c r="AQ170" i="1"/>
  <c r="AR170" i="1"/>
  <c r="AS170" i="1"/>
  <c r="AT170" i="1"/>
  <c r="AU170" i="1"/>
  <c r="AW170" i="1"/>
  <c r="AX170" i="1"/>
  <c r="AY170" i="1"/>
  <c r="AZ170" i="1"/>
  <c r="BA170" i="1"/>
  <c r="BB170" i="1"/>
  <c r="BC170" i="1"/>
  <c r="BD170" i="1"/>
  <c r="BE170" i="1"/>
  <c r="BF170" i="1"/>
  <c r="BG170" i="1"/>
  <c r="BH170" i="1"/>
  <c r="AG171" i="1"/>
  <c r="AH171" i="1"/>
  <c r="AI171" i="1"/>
  <c r="AJ171" i="1"/>
  <c r="AK171" i="1"/>
  <c r="AL171" i="1"/>
  <c r="AM171" i="1"/>
  <c r="AN171" i="1"/>
  <c r="AP171" i="1"/>
  <c r="AQ171" i="1"/>
  <c r="AR171" i="1"/>
  <c r="AS171" i="1"/>
  <c r="AT171" i="1"/>
  <c r="AU171" i="1"/>
  <c r="AW171" i="1"/>
  <c r="AX171" i="1"/>
  <c r="AY171" i="1"/>
  <c r="AZ171" i="1"/>
  <c r="BA171" i="1"/>
  <c r="BB171" i="1"/>
  <c r="BC171" i="1"/>
  <c r="BD171" i="1"/>
  <c r="BE171" i="1"/>
  <c r="BF171" i="1"/>
  <c r="BG171" i="1"/>
  <c r="BH171" i="1"/>
  <c r="AG172" i="1"/>
  <c r="AH172" i="1"/>
  <c r="AI172" i="1"/>
  <c r="AJ172" i="1"/>
  <c r="AK172" i="1"/>
  <c r="AL172" i="1"/>
  <c r="AM172" i="1"/>
  <c r="AN172" i="1"/>
  <c r="AP172" i="1"/>
  <c r="AQ172" i="1"/>
  <c r="AR172" i="1"/>
  <c r="AS172" i="1"/>
  <c r="AT172" i="1"/>
  <c r="AU172" i="1"/>
  <c r="AW172" i="1"/>
  <c r="AX172" i="1"/>
  <c r="AY172" i="1"/>
  <c r="AZ172" i="1"/>
  <c r="BA172" i="1"/>
  <c r="BB172" i="1"/>
  <c r="BC172" i="1"/>
  <c r="BD172" i="1"/>
  <c r="BE172" i="1"/>
  <c r="BF172" i="1"/>
  <c r="BG172" i="1"/>
  <c r="BH172" i="1"/>
  <c r="AG173" i="1"/>
  <c r="AH173" i="1"/>
  <c r="AI173" i="1"/>
  <c r="AJ173" i="1"/>
  <c r="AK173" i="1"/>
  <c r="AL173" i="1"/>
  <c r="AM173" i="1"/>
  <c r="AN173" i="1"/>
  <c r="AP173" i="1"/>
  <c r="AQ173" i="1"/>
  <c r="AR173" i="1"/>
  <c r="AS173" i="1"/>
  <c r="AT173" i="1"/>
  <c r="AU173" i="1"/>
  <c r="AW173" i="1"/>
  <c r="AX173" i="1"/>
  <c r="AY173" i="1"/>
  <c r="AZ173" i="1"/>
  <c r="BA173" i="1"/>
  <c r="BB173" i="1"/>
  <c r="BC173" i="1"/>
  <c r="BD173" i="1"/>
  <c r="BE173" i="1"/>
  <c r="BF173" i="1"/>
  <c r="BG173" i="1"/>
  <c r="BH173" i="1"/>
  <c r="AG174" i="1"/>
  <c r="AH174" i="1"/>
  <c r="AI174" i="1"/>
  <c r="AJ174" i="1"/>
  <c r="AK174" i="1"/>
  <c r="AL174" i="1"/>
  <c r="AM174" i="1"/>
  <c r="AN174" i="1"/>
  <c r="AP174" i="1"/>
  <c r="AQ174" i="1"/>
  <c r="AR174" i="1"/>
  <c r="AS174" i="1"/>
  <c r="AT174" i="1"/>
  <c r="AU174" i="1"/>
  <c r="AW174" i="1"/>
  <c r="AX174" i="1"/>
  <c r="AY174" i="1"/>
  <c r="AZ174" i="1"/>
  <c r="BA174" i="1"/>
  <c r="BB174" i="1"/>
  <c r="BC174" i="1"/>
  <c r="BD174" i="1"/>
  <c r="BE174" i="1"/>
  <c r="BF174" i="1"/>
  <c r="BG174" i="1"/>
  <c r="BH174" i="1"/>
  <c r="AG175" i="1"/>
  <c r="AH175" i="1"/>
  <c r="AI175" i="1"/>
  <c r="AJ175" i="1"/>
  <c r="AK175" i="1"/>
  <c r="AL175" i="1"/>
  <c r="AM175" i="1"/>
  <c r="AN175" i="1"/>
  <c r="AP175" i="1"/>
  <c r="AQ175" i="1"/>
  <c r="AR175" i="1"/>
  <c r="AS175" i="1"/>
  <c r="AT175" i="1"/>
  <c r="AU175" i="1"/>
  <c r="AW175" i="1"/>
  <c r="AX175" i="1"/>
  <c r="AY175" i="1"/>
  <c r="AZ175" i="1"/>
  <c r="BA175" i="1"/>
  <c r="BB175" i="1"/>
  <c r="BC175" i="1"/>
  <c r="BD175" i="1"/>
  <c r="BE175" i="1"/>
  <c r="BF175" i="1"/>
  <c r="BG175" i="1"/>
  <c r="BH175" i="1"/>
  <c r="AG176" i="1"/>
  <c r="AH176" i="1"/>
  <c r="AI176" i="1"/>
  <c r="AJ176" i="1"/>
  <c r="AK176" i="1"/>
  <c r="AL176" i="1"/>
  <c r="AM176" i="1"/>
  <c r="AN176" i="1"/>
  <c r="AP176" i="1"/>
  <c r="AQ176" i="1"/>
  <c r="AR176" i="1"/>
  <c r="AS176" i="1"/>
  <c r="AT176" i="1"/>
  <c r="AU176" i="1"/>
  <c r="AW176" i="1"/>
  <c r="AX176" i="1"/>
  <c r="AY176" i="1"/>
  <c r="AZ176" i="1"/>
  <c r="BA176" i="1"/>
  <c r="BB176" i="1"/>
  <c r="BC176" i="1"/>
  <c r="BD176" i="1"/>
  <c r="BE176" i="1"/>
  <c r="BF176" i="1"/>
  <c r="BG176" i="1"/>
  <c r="BH176" i="1"/>
  <c r="AG177" i="1"/>
  <c r="AH177" i="1"/>
  <c r="AI177" i="1"/>
  <c r="AJ177" i="1"/>
  <c r="AK177" i="1"/>
  <c r="AL177" i="1"/>
  <c r="AM177" i="1"/>
  <c r="AN177" i="1"/>
  <c r="AP177" i="1"/>
  <c r="AQ177" i="1"/>
  <c r="AR177" i="1"/>
  <c r="AS177" i="1"/>
  <c r="AT177" i="1"/>
  <c r="AU177" i="1"/>
  <c r="AW177" i="1"/>
  <c r="AX177" i="1"/>
  <c r="AY177" i="1"/>
  <c r="AZ177" i="1"/>
  <c r="BA177" i="1"/>
  <c r="BB177" i="1"/>
  <c r="BC177" i="1"/>
  <c r="BD177" i="1"/>
  <c r="BE177" i="1"/>
  <c r="BF177" i="1"/>
  <c r="BG177" i="1"/>
  <c r="BH177" i="1"/>
  <c r="AG178" i="1"/>
  <c r="AH178" i="1"/>
  <c r="AI178" i="1"/>
  <c r="AJ178" i="1"/>
  <c r="AK178" i="1"/>
  <c r="AL178" i="1"/>
  <c r="AM178" i="1"/>
  <c r="AN178" i="1"/>
  <c r="AP178" i="1"/>
  <c r="AQ178" i="1"/>
  <c r="AR178" i="1"/>
  <c r="AS178" i="1"/>
  <c r="AT178" i="1"/>
  <c r="AU178" i="1"/>
  <c r="AW178" i="1"/>
  <c r="AX178" i="1"/>
  <c r="AY178" i="1"/>
  <c r="AZ178" i="1"/>
  <c r="BA178" i="1"/>
  <c r="BB178" i="1"/>
  <c r="BC178" i="1"/>
  <c r="BD178" i="1"/>
  <c r="BE178" i="1"/>
  <c r="BF178" i="1"/>
  <c r="BG178" i="1"/>
  <c r="BH178" i="1"/>
  <c r="AG179" i="1"/>
  <c r="AH179" i="1"/>
  <c r="AI179" i="1"/>
  <c r="AJ179" i="1"/>
  <c r="AK179" i="1"/>
  <c r="AL179" i="1"/>
  <c r="AM179" i="1"/>
  <c r="AN179" i="1"/>
  <c r="AP179" i="1"/>
  <c r="AQ179" i="1"/>
  <c r="AR179" i="1"/>
  <c r="AS179" i="1"/>
  <c r="AT179" i="1"/>
  <c r="AU179" i="1"/>
  <c r="AW179" i="1"/>
  <c r="AX179" i="1"/>
  <c r="AY179" i="1"/>
  <c r="AZ179" i="1"/>
  <c r="BA179" i="1"/>
  <c r="BB179" i="1"/>
  <c r="BC179" i="1"/>
  <c r="BD179" i="1"/>
  <c r="BE179" i="1"/>
  <c r="BF179" i="1"/>
  <c r="BG179" i="1"/>
  <c r="BH179" i="1"/>
  <c r="AG180" i="1"/>
  <c r="AH180" i="1"/>
  <c r="AI180" i="1"/>
  <c r="AJ180" i="1"/>
  <c r="AK180" i="1"/>
  <c r="AL180" i="1"/>
  <c r="AM180" i="1"/>
  <c r="AN180" i="1"/>
  <c r="AP180" i="1"/>
  <c r="AQ180" i="1"/>
  <c r="AR180" i="1"/>
  <c r="AS180" i="1"/>
  <c r="AT180" i="1"/>
  <c r="AU180" i="1"/>
  <c r="AW180" i="1"/>
  <c r="AX180" i="1"/>
  <c r="AY180" i="1"/>
  <c r="AZ180" i="1"/>
  <c r="BA180" i="1"/>
  <c r="BB180" i="1"/>
  <c r="BC180" i="1"/>
  <c r="BD180" i="1"/>
  <c r="BE180" i="1"/>
  <c r="BF180" i="1"/>
  <c r="BG180" i="1"/>
  <c r="BH180" i="1"/>
  <c r="AG181" i="1"/>
  <c r="AH181" i="1"/>
  <c r="AI181" i="1"/>
  <c r="AJ181" i="1"/>
  <c r="AK181" i="1"/>
  <c r="AL181" i="1"/>
  <c r="AM181" i="1"/>
  <c r="AN181" i="1"/>
  <c r="AP181" i="1"/>
  <c r="AQ181" i="1"/>
  <c r="AR181" i="1"/>
  <c r="AS181" i="1"/>
  <c r="AT181" i="1"/>
  <c r="AU181" i="1"/>
  <c r="AW181" i="1"/>
  <c r="AX181" i="1"/>
  <c r="AY181" i="1"/>
  <c r="AZ181" i="1"/>
  <c r="BA181" i="1"/>
  <c r="BB181" i="1"/>
  <c r="BC181" i="1"/>
  <c r="BD181" i="1"/>
  <c r="BE181" i="1"/>
  <c r="BF181" i="1"/>
  <c r="BG181" i="1"/>
  <c r="BH181" i="1"/>
  <c r="AG182" i="1"/>
  <c r="AH182" i="1"/>
  <c r="AI182" i="1"/>
  <c r="AJ182" i="1"/>
  <c r="AK182" i="1"/>
  <c r="AL182" i="1"/>
  <c r="AM182" i="1"/>
  <c r="AN182" i="1"/>
  <c r="AP182" i="1"/>
  <c r="AQ182" i="1"/>
  <c r="AR182" i="1"/>
  <c r="AS182" i="1"/>
  <c r="AT182" i="1"/>
  <c r="AU182" i="1"/>
  <c r="AW182" i="1"/>
  <c r="AX182" i="1"/>
  <c r="AY182" i="1"/>
  <c r="AZ182" i="1"/>
  <c r="BA182" i="1"/>
  <c r="BB182" i="1"/>
  <c r="BC182" i="1"/>
  <c r="BD182" i="1"/>
  <c r="BE182" i="1"/>
  <c r="BF182" i="1"/>
  <c r="BG182" i="1"/>
  <c r="BH182" i="1"/>
  <c r="AG183" i="1"/>
  <c r="AH183" i="1"/>
  <c r="AI183" i="1"/>
  <c r="AJ183" i="1"/>
  <c r="AK183" i="1"/>
  <c r="AL183" i="1"/>
  <c r="AM183" i="1"/>
  <c r="AN183" i="1"/>
  <c r="AP183" i="1"/>
  <c r="AQ183" i="1"/>
  <c r="AR183" i="1"/>
  <c r="AS183" i="1"/>
  <c r="AT183" i="1"/>
  <c r="AU183" i="1"/>
  <c r="AW183" i="1"/>
  <c r="AX183" i="1"/>
  <c r="AY183" i="1"/>
  <c r="AZ183" i="1"/>
  <c r="BA183" i="1"/>
  <c r="BB183" i="1"/>
  <c r="BC183" i="1"/>
  <c r="BD183" i="1"/>
  <c r="BE183" i="1"/>
  <c r="BF183" i="1"/>
  <c r="BG183" i="1"/>
  <c r="BH183" i="1"/>
  <c r="AG184" i="1"/>
  <c r="AH184" i="1"/>
  <c r="AI184" i="1"/>
  <c r="AJ184" i="1"/>
  <c r="AK184" i="1"/>
  <c r="AL184" i="1"/>
  <c r="AM184" i="1"/>
  <c r="AN184" i="1"/>
  <c r="AP184" i="1"/>
  <c r="AQ184" i="1"/>
  <c r="AR184" i="1"/>
  <c r="AS184" i="1"/>
  <c r="AT184" i="1"/>
  <c r="AU184" i="1"/>
  <c r="AW184" i="1"/>
  <c r="AX184" i="1"/>
  <c r="AY184" i="1"/>
  <c r="AZ184" i="1"/>
  <c r="BA184" i="1"/>
  <c r="BB184" i="1"/>
  <c r="BC184" i="1"/>
  <c r="BD184" i="1"/>
  <c r="BE184" i="1"/>
  <c r="BF184" i="1"/>
  <c r="BG184" i="1"/>
  <c r="BH184" i="1"/>
  <c r="AG185" i="1"/>
  <c r="AH185" i="1"/>
  <c r="AI185" i="1"/>
  <c r="AJ185" i="1"/>
  <c r="AK185" i="1"/>
  <c r="AL185" i="1"/>
  <c r="AM185" i="1"/>
  <c r="AN185" i="1"/>
  <c r="AP185" i="1"/>
  <c r="AQ185" i="1"/>
  <c r="AR185" i="1"/>
  <c r="AS185" i="1"/>
  <c r="AT185" i="1"/>
  <c r="AU185" i="1"/>
  <c r="AW185" i="1"/>
  <c r="AX185" i="1"/>
  <c r="AY185" i="1"/>
  <c r="AZ185" i="1"/>
  <c r="BA185" i="1"/>
  <c r="BB185" i="1"/>
  <c r="BC185" i="1"/>
  <c r="BD185" i="1"/>
  <c r="BE185" i="1"/>
  <c r="BF185" i="1"/>
  <c r="BG185" i="1"/>
  <c r="BH185" i="1"/>
  <c r="AG186" i="1"/>
  <c r="AH186" i="1"/>
  <c r="AI186" i="1"/>
  <c r="AJ186" i="1"/>
  <c r="AK186" i="1"/>
  <c r="AL186" i="1"/>
  <c r="AM186" i="1"/>
  <c r="AN186" i="1"/>
  <c r="AP186" i="1"/>
  <c r="AQ186" i="1"/>
  <c r="AR186" i="1"/>
  <c r="AS186" i="1"/>
  <c r="AT186" i="1"/>
  <c r="AU186" i="1"/>
  <c r="AW186" i="1"/>
  <c r="AX186" i="1"/>
  <c r="AY186" i="1"/>
  <c r="AZ186" i="1"/>
  <c r="BA186" i="1"/>
  <c r="BB186" i="1"/>
  <c r="BC186" i="1"/>
  <c r="BD186" i="1"/>
  <c r="BE186" i="1"/>
  <c r="BF186" i="1"/>
  <c r="BG186" i="1"/>
  <c r="BH186" i="1"/>
  <c r="AG187" i="1"/>
  <c r="AH187" i="1"/>
  <c r="AI187" i="1"/>
  <c r="AJ187" i="1"/>
  <c r="AK187" i="1"/>
  <c r="AL187" i="1"/>
  <c r="AM187" i="1"/>
  <c r="AN187" i="1"/>
  <c r="AP187" i="1"/>
  <c r="AQ187" i="1"/>
  <c r="AR187" i="1"/>
  <c r="AS187" i="1"/>
  <c r="AT187" i="1"/>
  <c r="AU187" i="1"/>
  <c r="AW187" i="1"/>
  <c r="AX187" i="1"/>
  <c r="AY187" i="1"/>
  <c r="AZ187" i="1"/>
  <c r="BA187" i="1"/>
  <c r="BB187" i="1"/>
  <c r="BC187" i="1"/>
  <c r="BD187" i="1"/>
  <c r="BE187" i="1"/>
  <c r="BF187" i="1"/>
  <c r="BG187" i="1"/>
  <c r="BH187" i="1"/>
  <c r="AG188" i="1"/>
  <c r="AH188" i="1"/>
  <c r="AI188" i="1"/>
  <c r="AJ188" i="1"/>
  <c r="AK188" i="1"/>
  <c r="AL188" i="1"/>
  <c r="AM188" i="1"/>
  <c r="AN188" i="1"/>
  <c r="AP188" i="1"/>
  <c r="AQ188" i="1"/>
  <c r="AR188" i="1"/>
  <c r="AS188" i="1"/>
  <c r="AT188" i="1"/>
  <c r="AU188" i="1"/>
  <c r="AW188" i="1"/>
  <c r="AX188" i="1"/>
  <c r="AY188" i="1"/>
  <c r="AZ188" i="1"/>
  <c r="BA188" i="1"/>
  <c r="BB188" i="1"/>
  <c r="BC188" i="1"/>
  <c r="BD188" i="1"/>
  <c r="BE188" i="1"/>
  <c r="BF188" i="1"/>
  <c r="BG188" i="1"/>
  <c r="BH188" i="1"/>
  <c r="AG189" i="1"/>
  <c r="AH189" i="1"/>
  <c r="AI189" i="1"/>
  <c r="AJ189" i="1"/>
  <c r="AK189" i="1"/>
  <c r="AL189" i="1"/>
  <c r="AM189" i="1"/>
  <c r="AN189" i="1"/>
  <c r="AP189" i="1"/>
  <c r="AQ189" i="1"/>
  <c r="AR189" i="1"/>
  <c r="AS189" i="1"/>
  <c r="AT189" i="1"/>
  <c r="AU189" i="1"/>
  <c r="AW189" i="1"/>
  <c r="AX189" i="1"/>
  <c r="AY189" i="1"/>
  <c r="AZ189" i="1"/>
  <c r="BA189" i="1"/>
  <c r="BB189" i="1"/>
  <c r="BC189" i="1"/>
  <c r="BD189" i="1"/>
  <c r="BE189" i="1"/>
  <c r="BF189" i="1"/>
  <c r="BG189" i="1"/>
  <c r="BH189" i="1"/>
  <c r="AG190" i="1"/>
  <c r="AH190" i="1"/>
  <c r="AI190" i="1"/>
  <c r="AJ190" i="1"/>
  <c r="AK190" i="1"/>
  <c r="AL190" i="1"/>
  <c r="AM190" i="1"/>
  <c r="AN190" i="1"/>
  <c r="AP190" i="1"/>
  <c r="AQ190" i="1"/>
  <c r="AR190" i="1"/>
  <c r="AS190" i="1"/>
  <c r="AT190" i="1"/>
  <c r="AU190" i="1"/>
  <c r="AW190" i="1"/>
  <c r="AX190" i="1"/>
  <c r="AY190" i="1"/>
  <c r="AZ190" i="1"/>
  <c r="BA190" i="1"/>
  <c r="BB190" i="1"/>
  <c r="BC190" i="1"/>
  <c r="BD190" i="1"/>
  <c r="BE190" i="1"/>
  <c r="BF190" i="1"/>
  <c r="BG190" i="1"/>
  <c r="BH190" i="1"/>
  <c r="AG191" i="1"/>
  <c r="AH191" i="1"/>
  <c r="AI191" i="1"/>
  <c r="AJ191" i="1"/>
  <c r="AK191" i="1"/>
  <c r="AL191" i="1"/>
  <c r="AM191" i="1"/>
  <c r="AN191" i="1"/>
  <c r="AP191" i="1"/>
  <c r="AQ191" i="1"/>
  <c r="AR191" i="1"/>
  <c r="AS191" i="1"/>
  <c r="AT191" i="1"/>
  <c r="AU191" i="1"/>
  <c r="AW191" i="1"/>
  <c r="AX191" i="1"/>
  <c r="AY191" i="1"/>
  <c r="AZ191" i="1"/>
  <c r="BA191" i="1"/>
  <c r="BB191" i="1"/>
  <c r="BC191" i="1"/>
  <c r="BD191" i="1"/>
  <c r="BE191" i="1"/>
  <c r="BF191" i="1"/>
  <c r="BG191" i="1"/>
  <c r="BH191" i="1"/>
  <c r="AG192" i="1"/>
  <c r="AH192" i="1"/>
  <c r="AI192" i="1"/>
  <c r="AJ192" i="1"/>
  <c r="AK192" i="1"/>
  <c r="AL192" i="1"/>
  <c r="AM192" i="1"/>
  <c r="AN192" i="1"/>
  <c r="AP192" i="1"/>
  <c r="AQ192" i="1"/>
  <c r="AR192" i="1"/>
  <c r="AS192" i="1"/>
  <c r="AT192" i="1"/>
  <c r="AU192" i="1"/>
  <c r="AW192" i="1"/>
  <c r="AX192" i="1"/>
  <c r="AY192" i="1"/>
  <c r="AZ192" i="1"/>
  <c r="BA192" i="1"/>
  <c r="BB192" i="1"/>
  <c r="BC192" i="1"/>
  <c r="BD192" i="1"/>
  <c r="BE192" i="1"/>
  <c r="BF192" i="1"/>
  <c r="BG192" i="1"/>
  <c r="BH192" i="1"/>
  <c r="AG193" i="1"/>
  <c r="AH193" i="1"/>
  <c r="AI193" i="1"/>
  <c r="AJ193" i="1"/>
  <c r="AK193" i="1"/>
  <c r="AL193" i="1"/>
  <c r="AM193" i="1"/>
  <c r="AN193" i="1"/>
  <c r="AP193" i="1"/>
  <c r="AQ193" i="1"/>
  <c r="AR193" i="1"/>
  <c r="AS193" i="1"/>
  <c r="AT193" i="1"/>
  <c r="AU193" i="1"/>
  <c r="AW193" i="1"/>
  <c r="AX193" i="1"/>
  <c r="AY193" i="1"/>
  <c r="AZ193" i="1"/>
  <c r="BA193" i="1"/>
  <c r="BB193" i="1"/>
  <c r="BC193" i="1"/>
  <c r="BD193" i="1"/>
  <c r="BE193" i="1"/>
  <c r="BF193" i="1"/>
  <c r="BG193" i="1"/>
  <c r="BH193" i="1"/>
  <c r="AG194" i="1"/>
  <c r="AH194" i="1"/>
  <c r="AI194" i="1"/>
  <c r="AJ194" i="1"/>
  <c r="AK194" i="1"/>
  <c r="AL194" i="1"/>
  <c r="AM194" i="1"/>
  <c r="AN194" i="1"/>
  <c r="AP194" i="1"/>
  <c r="AQ194" i="1"/>
  <c r="AR194" i="1"/>
  <c r="AS194" i="1"/>
  <c r="AT194" i="1"/>
  <c r="AU194" i="1"/>
  <c r="AW194" i="1"/>
  <c r="AX194" i="1"/>
  <c r="AY194" i="1"/>
  <c r="AZ194" i="1"/>
  <c r="BA194" i="1"/>
  <c r="BB194" i="1"/>
  <c r="BC194" i="1"/>
  <c r="BD194" i="1"/>
  <c r="BE194" i="1"/>
  <c r="BF194" i="1"/>
  <c r="BG194" i="1"/>
  <c r="BH194" i="1"/>
  <c r="AG195" i="1"/>
  <c r="AH195" i="1"/>
  <c r="AI195" i="1"/>
  <c r="AJ195" i="1"/>
  <c r="AK195" i="1"/>
  <c r="AL195" i="1"/>
  <c r="AM195" i="1"/>
  <c r="AN195" i="1"/>
  <c r="AP195" i="1"/>
  <c r="AQ195" i="1"/>
  <c r="AR195" i="1"/>
  <c r="AS195" i="1"/>
  <c r="AT195" i="1"/>
  <c r="AU195" i="1"/>
  <c r="AW195" i="1"/>
  <c r="AX195" i="1"/>
  <c r="AY195" i="1"/>
  <c r="AZ195" i="1"/>
  <c r="BA195" i="1"/>
  <c r="BB195" i="1"/>
  <c r="BC195" i="1"/>
  <c r="BD195" i="1"/>
  <c r="BE195" i="1"/>
  <c r="BF195" i="1"/>
  <c r="BG195" i="1"/>
  <c r="BH195" i="1"/>
  <c r="AG196" i="1"/>
  <c r="AH196" i="1"/>
  <c r="AI196" i="1"/>
  <c r="AJ196" i="1"/>
  <c r="AK196" i="1"/>
  <c r="AL196" i="1"/>
  <c r="AM196" i="1"/>
  <c r="AN196" i="1"/>
  <c r="AP196" i="1"/>
  <c r="AQ196" i="1"/>
  <c r="AR196" i="1"/>
  <c r="AS196" i="1"/>
  <c r="AT196" i="1"/>
  <c r="AU196" i="1"/>
  <c r="AW196" i="1"/>
  <c r="AX196" i="1"/>
  <c r="AY196" i="1"/>
  <c r="AZ196" i="1"/>
  <c r="BA196" i="1"/>
  <c r="BB196" i="1"/>
  <c r="BC196" i="1"/>
  <c r="BD196" i="1"/>
  <c r="BE196" i="1"/>
  <c r="BF196" i="1"/>
  <c r="BG196" i="1"/>
  <c r="BH196" i="1"/>
  <c r="AG197" i="1"/>
  <c r="AH197" i="1"/>
  <c r="AI197" i="1"/>
  <c r="AJ197" i="1"/>
  <c r="AK197" i="1"/>
  <c r="AL197" i="1"/>
  <c r="AM197" i="1"/>
  <c r="AN197" i="1"/>
  <c r="AP197" i="1"/>
  <c r="AQ197" i="1"/>
  <c r="AR197" i="1"/>
  <c r="AS197" i="1"/>
  <c r="AT197" i="1"/>
  <c r="AU197" i="1"/>
  <c r="AW197" i="1"/>
  <c r="AX197" i="1"/>
  <c r="AY197" i="1"/>
  <c r="AZ197" i="1"/>
  <c r="BA197" i="1"/>
  <c r="BB197" i="1"/>
  <c r="BC197" i="1"/>
  <c r="BD197" i="1"/>
  <c r="BE197" i="1"/>
  <c r="BF197" i="1"/>
  <c r="BG197" i="1"/>
  <c r="BH197" i="1"/>
  <c r="AG198" i="1"/>
  <c r="AH198" i="1"/>
  <c r="AI198" i="1"/>
  <c r="AJ198" i="1"/>
  <c r="AK198" i="1"/>
  <c r="AL198" i="1"/>
  <c r="AM198" i="1"/>
  <c r="AN198" i="1"/>
  <c r="AP198" i="1"/>
  <c r="AQ198" i="1"/>
  <c r="AR198" i="1"/>
  <c r="AS198" i="1"/>
  <c r="AT198" i="1"/>
  <c r="AU198" i="1"/>
  <c r="AW198" i="1"/>
  <c r="AX198" i="1"/>
  <c r="AY198" i="1"/>
  <c r="AZ198" i="1"/>
  <c r="BA198" i="1"/>
  <c r="BB198" i="1"/>
  <c r="BC198" i="1"/>
  <c r="BD198" i="1"/>
  <c r="BE198" i="1"/>
  <c r="BF198" i="1"/>
  <c r="BG198" i="1"/>
  <c r="BH198" i="1"/>
  <c r="AG199" i="1"/>
  <c r="AH199" i="1"/>
  <c r="AI199" i="1"/>
  <c r="AJ199" i="1"/>
  <c r="AK199" i="1"/>
  <c r="AL199" i="1"/>
  <c r="AM199" i="1"/>
  <c r="AN199" i="1"/>
  <c r="AP199" i="1"/>
  <c r="AQ199" i="1"/>
  <c r="AR199" i="1"/>
  <c r="AS199" i="1"/>
  <c r="AT199" i="1"/>
  <c r="AU199" i="1"/>
  <c r="AW199" i="1"/>
  <c r="AX199" i="1"/>
  <c r="AY199" i="1"/>
  <c r="AZ199" i="1"/>
  <c r="BA199" i="1"/>
  <c r="BB199" i="1"/>
  <c r="BC199" i="1"/>
  <c r="BD199" i="1"/>
  <c r="BE199" i="1"/>
  <c r="BF199" i="1"/>
  <c r="BG199" i="1"/>
  <c r="BH199" i="1"/>
  <c r="AG200" i="1"/>
  <c r="AH200" i="1"/>
  <c r="AI200" i="1"/>
  <c r="AJ200" i="1"/>
  <c r="AK200" i="1"/>
  <c r="AL200" i="1"/>
  <c r="AM200" i="1"/>
  <c r="AN200" i="1"/>
  <c r="AP200" i="1"/>
  <c r="AQ200" i="1"/>
  <c r="AR200" i="1"/>
  <c r="AS200" i="1"/>
  <c r="AT200" i="1"/>
  <c r="AU200" i="1"/>
  <c r="AW200" i="1"/>
  <c r="AX200" i="1"/>
  <c r="AY200" i="1"/>
  <c r="AZ200" i="1"/>
  <c r="BA200" i="1"/>
  <c r="BB200" i="1"/>
  <c r="BC200" i="1"/>
  <c r="BD200" i="1"/>
  <c r="BE200" i="1"/>
  <c r="BF200" i="1"/>
  <c r="BG200" i="1"/>
  <c r="BH200" i="1"/>
  <c r="AG201" i="1"/>
  <c r="AH201" i="1"/>
  <c r="AI201" i="1"/>
  <c r="AJ201" i="1"/>
  <c r="AK201" i="1"/>
  <c r="AL201" i="1"/>
  <c r="AM201" i="1"/>
  <c r="AN201" i="1"/>
  <c r="AP201" i="1"/>
  <c r="AQ201" i="1"/>
  <c r="AR201" i="1"/>
  <c r="AS201" i="1"/>
  <c r="AT201" i="1"/>
  <c r="AU201" i="1"/>
  <c r="AW201" i="1"/>
  <c r="AX201" i="1"/>
  <c r="AY201" i="1"/>
  <c r="AZ201" i="1"/>
  <c r="BA201" i="1"/>
  <c r="BB201" i="1"/>
  <c r="BC201" i="1"/>
  <c r="BD201" i="1"/>
  <c r="BE201" i="1"/>
  <c r="BF201" i="1"/>
  <c r="BG201" i="1"/>
  <c r="BH201" i="1"/>
  <c r="AG202" i="1"/>
  <c r="AH202" i="1"/>
  <c r="AI202" i="1"/>
  <c r="AJ202" i="1"/>
  <c r="AK202" i="1"/>
  <c r="AL202" i="1"/>
  <c r="AM202" i="1"/>
  <c r="AN202" i="1"/>
  <c r="AP202" i="1"/>
  <c r="AQ202" i="1"/>
  <c r="AR202" i="1"/>
  <c r="AS202" i="1"/>
  <c r="AT202" i="1"/>
  <c r="AU202" i="1"/>
  <c r="AW202" i="1"/>
  <c r="AX202" i="1"/>
  <c r="AY202" i="1"/>
  <c r="AZ202" i="1"/>
  <c r="BA202" i="1"/>
  <c r="BB202" i="1"/>
  <c r="BC202" i="1"/>
  <c r="BD202" i="1"/>
  <c r="BE202" i="1"/>
  <c r="BF202" i="1"/>
  <c r="BG202" i="1"/>
  <c r="BH202" i="1"/>
  <c r="AG203" i="1"/>
  <c r="AH203" i="1"/>
  <c r="AI203" i="1"/>
  <c r="AJ203" i="1"/>
  <c r="AK203" i="1"/>
  <c r="AL203" i="1"/>
  <c r="AM203" i="1"/>
  <c r="AN203" i="1"/>
  <c r="AP203" i="1"/>
  <c r="AQ203" i="1"/>
  <c r="AR203" i="1"/>
  <c r="AS203" i="1"/>
  <c r="AT203" i="1"/>
  <c r="AU203" i="1"/>
  <c r="AW203" i="1"/>
  <c r="AX203" i="1"/>
  <c r="AY203" i="1"/>
  <c r="AZ203" i="1"/>
  <c r="BA203" i="1"/>
  <c r="BB203" i="1"/>
  <c r="BC203" i="1"/>
  <c r="BD203" i="1"/>
  <c r="BE203" i="1"/>
  <c r="BF203" i="1"/>
  <c r="BG203" i="1"/>
  <c r="BH203" i="1"/>
  <c r="AG204" i="1"/>
  <c r="AH204" i="1"/>
  <c r="AI204" i="1"/>
  <c r="AJ204" i="1"/>
  <c r="AK204" i="1"/>
  <c r="AL204" i="1"/>
  <c r="AM204" i="1"/>
  <c r="AN204" i="1"/>
  <c r="AP204" i="1"/>
  <c r="AQ204" i="1"/>
  <c r="AR204" i="1"/>
  <c r="AS204" i="1"/>
  <c r="AT204" i="1"/>
  <c r="AU204" i="1"/>
  <c r="AW204" i="1"/>
  <c r="AX204" i="1"/>
  <c r="AY204" i="1"/>
  <c r="AZ204" i="1"/>
  <c r="BA204" i="1"/>
  <c r="BB204" i="1"/>
  <c r="BC204" i="1"/>
  <c r="BD204" i="1"/>
  <c r="BE204" i="1"/>
  <c r="BF204" i="1"/>
  <c r="BG204" i="1"/>
  <c r="BH204" i="1"/>
  <c r="AG205" i="1"/>
  <c r="AH205" i="1"/>
  <c r="AI205" i="1"/>
  <c r="AJ205" i="1"/>
  <c r="AK205" i="1"/>
  <c r="AL205" i="1"/>
  <c r="AM205" i="1"/>
  <c r="AN205" i="1"/>
  <c r="AP205" i="1"/>
  <c r="AQ205" i="1"/>
  <c r="AR205" i="1"/>
  <c r="AS205" i="1"/>
  <c r="AT205" i="1"/>
  <c r="AU205" i="1"/>
  <c r="AW205" i="1"/>
  <c r="AX205" i="1"/>
  <c r="AY205" i="1"/>
  <c r="AZ205" i="1"/>
  <c r="BA205" i="1"/>
  <c r="BB205" i="1"/>
  <c r="BC205" i="1"/>
  <c r="BD205" i="1"/>
  <c r="BE205" i="1"/>
  <c r="BF205" i="1"/>
  <c r="BG205" i="1"/>
  <c r="BH205" i="1"/>
  <c r="AG206" i="1"/>
  <c r="AH206" i="1"/>
  <c r="AI206" i="1"/>
  <c r="AJ206" i="1"/>
  <c r="AK206" i="1"/>
  <c r="AL206" i="1"/>
  <c r="AM206" i="1"/>
  <c r="AN206" i="1"/>
  <c r="AP206" i="1"/>
  <c r="AQ206" i="1"/>
  <c r="AR206" i="1"/>
  <c r="AS206" i="1"/>
  <c r="AT206" i="1"/>
  <c r="AU206" i="1"/>
  <c r="AW206" i="1"/>
  <c r="AX206" i="1"/>
  <c r="AY206" i="1"/>
  <c r="AZ206" i="1"/>
  <c r="BA206" i="1"/>
  <c r="BB206" i="1"/>
  <c r="BC206" i="1"/>
  <c r="BD206" i="1"/>
  <c r="BE206" i="1"/>
  <c r="BF206" i="1"/>
  <c r="BG206" i="1"/>
  <c r="BH206" i="1"/>
  <c r="AG207" i="1"/>
  <c r="AH207" i="1"/>
  <c r="AI207" i="1"/>
  <c r="AJ207" i="1"/>
  <c r="AK207" i="1"/>
  <c r="AL207" i="1"/>
  <c r="AM207" i="1"/>
  <c r="AN207" i="1"/>
  <c r="AP207" i="1"/>
  <c r="AQ207" i="1"/>
  <c r="AR207" i="1"/>
  <c r="AS207" i="1"/>
  <c r="AT207" i="1"/>
  <c r="AU207" i="1"/>
  <c r="AW207" i="1"/>
  <c r="AX207" i="1"/>
  <c r="AY207" i="1"/>
  <c r="AZ207" i="1"/>
  <c r="BA207" i="1"/>
  <c r="BB207" i="1"/>
  <c r="BC207" i="1"/>
  <c r="BD207" i="1"/>
  <c r="BE207" i="1"/>
  <c r="BF207" i="1"/>
  <c r="BG207" i="1"/>
  <c r="BH207" i="1"/>
  <c r="AG208" i="1"/>
  <c r="AH208" i="1"/>
  <c r="AI208" i="1"/>
  <c r="AJ208" i="1"/>
  <c r="AK208" i="1"/>
  <c r="AL208" i="1"/>
  <c r="AM208" i="1"/>
  <c r="AN208" i="1"/>
  <c r="AP208" i="1"/>
  <c r="AQ208" i="1"/>
  <c r="AR208" i="1"/>
  <c r="AS208" i="1"/>
  <c r="AT208" i="1"/>
  <c r="AU208" i="1"/>
  <c r="AW208" i="1"/>
  <c r="AX208" i="1"/>
  <c r="AY208" i="1"/>
  <c r="AZ208" i="1"/>
  <c r="BA208" i="1"/>
  <c r="BB208" i="1"/>
  <c r="BC208" i="1"/>
  <c r="BD208" i="1"/>
  <c r="BE208" i="1"/>
  <c r="BF208" i="1"/>
  <c r="BG208" i="1"/>
  <c r="BH208" i="1"/>
  <c r="AG209" i="1"/>
  <c r="AH209" i="1"/>
  <c r="AI209" i="1"/>
  <c r="AJ209" i="1"/>
  <c r="AK209" i="1"/>
  <c r="AL209" i="1"/>
  <c r="AM209" i="1"/>
  <c r="AN209" i="1"/>
  <c r="AP209" i="1"/>
  <c r="AQ209" i="1"/>
  <c r="AR209" i="1"/>
  <c r="AS209" i="1"/>
  <c r="AT209" i="1"/>
  <c r="AU209" i="1"/>
  <c r="AW209" i="1"/>
  <c r="AX209" i="1"/>
  <c r="AY209" i="1"/>
  <c r="AZ209" i="1"/>
  <c r="BA209" i="1"/>
  <c r="BB209" i="1"/>
  <c r="BC209" i="1"/>
  <c r="BD209" i="1"/>
  <c r="BE209" i="1"/>
  <c r="BF209" i="1"/>
  <c r="BG209" i="1"/>
  <c r="BH209" i="1"/>
  <c r="AG210" i="1"/>
  <c r="AH210" i="1"/>
  <c r="AI210" i="1"/>
  <c r="AJ210" i="1"/>
  <c r="AK210" i="1"/>
  <c r="AL210" i="1"/>
  <c r="AM210" i="1"/>
  <c r="AN210" i="1"/>
  <c r="AP210" i="1"/>
  <c r="AQ210" i="1"/>
  <c r="AR210" i="1"/>
  <c r="AS210" i="1"/>
  <c r="AT210" i="1"/>
  <c r="AU210" i="1"/>
  <c r="AW210" i="1"/>
  <c r="AX210" i="1"/>
  <c r="AY210" i="1"/>
  <c r="AZ210" i="1"/>
  <c r="BA210" i="1"/>
  <c r="BB210" i="1"/>
  <c r="BC210" i="1"/>
  <c r="BD210" i="1"/>
  <c r="BE210" i="1"/>
  <c r="BF210" i="1"/>
  <c r="BG210" i="1"/>
  <c r="BH210" i="1"/>
  <c r="AG211" i="1"/>
  <c r="AH211" i="1"/>
  <c r="AI211" i="1"/>
  <c r="AJ211" i="1"/>
  <c r="AK211" i="1"/>
  <c r="AL211" i="1"/>
  <c r="AM211" i="1"/>
  <c r="AN211" i="1"/>
  <c r="AP211" i="1"/>
  <c r="AQ211" i="1"/>
  <c r="AR211" i="1"/>
  <c r="AS211" i="1"/>
  <c r="AT211" i="1"/>
  <c r="AU211" i="1"/>
  <c r="AW211" i="1"/>
  <c r="AX211" i="1"/>
  <c r="AY211" i="1"/>
  <c r="AZ211" i="1"/>
  <c r="BA211" i="1"/>
  <c r="BB211" i="1"/>
  <c r="BC211" i="1"/>
  <c r="BD211" i="1"/>
  <c r="BE211" i="1"/>
  <c r="BF211" i="1"/>
  <c r="BG211" i="1"/>
  <c r="BH211" i="1"/>
  <c r="AG212" i="1"/>
  <c r="AH212" i="1"/>
  <c r="AI212" i="1"/>
  <c r="AJ212" i="1"/>
  <c r="AK212" i="1"/>
  <c r="AL212" i="1"/>
  <c r="AM212" i="1"/>
  <c r="AN212" i="1"/>
  <c r="AP212" i="1"/>
  <c r="AQ212" i="1"/>
  <c r="AR212" i="1"/>
  <c r="AS212" i="1"/>
  <c r="AT212" i="1"/>
  <c r="AU212" i="1"/>
  <c r="AW212" i="1"/>
  <c r="AX212" i="1"/>
  <c r="AY212" i="1"/>
  <c r="AZ212" i="1"/>
  <c r="BA212" i="1"/>
  <c r="BB212" i="1"/>
  <c r="BC212" i="1"/>
  <c r="BD212" i="1"/>
  <c r="BE212" i="1"/>
  <c r="BF212" i="1"/>
  <c r="BG212" i="1"/>
  <c r="BH212" i="1"/>
  <c r="AG213" i="1"/>
  <c r="AH213" i="1"/>
  <c r="AI213" i="1"/>
  <c r="AJ213" i="1"/>
  <c r="AK213" i="1"/>
  <c r="AL213" i="1"/>
  <c r="AM213" i="1"/>
  <c r="AN213" i="1"/>
  <c r="AP213" i="1"/>
  <c r="AQ213" i="1"/>
  <c r="AR213" i="1"/>
  <c r="AS213" i="1"/>
  <c r="AT213" i="1"/>
  <c r="AU213" i="1"/>
  <c r="AW213" i="1"/>
  <c r="AX213" i="1"/>
  <c r="AY213" i="1"/>
  <c r="AZ213" i="1"/>
  <c r="BA213" i="1"/>
  <c r="BB213" i="1"/>
  <c r="BC213" i="1"/>
  <c r="BD213" i="1"/>
  <c r="BE213" i="1"/>
  <c r="BF213" i="1"/>
  <c r="BG213" i="1"/>
  <c r="BH213" i="1"/>
  <c r="AG214" i="1"/>
  <c r="AH214" i="1"/>
  <c r="AI214" i="1"/>
  <c r="AJ214" i="1"/>
  <c r="AK214" i="1"/>
  <c r="AL214" i="1"/>
  <c r="AM214" i="1"/>
  <c r="AN214" i="1"/>
  <c r="AP214" i="1"/>
  <c r="AQ214" i="1"/>
  <c r="AR214" i="1"/>
  <c r="AS214" i="1"/>
  <c r="AT214" i="1"/>
  <c r="AU214" i="1"/>
  <c r="AW214" i="1"/>
  <c r="AX214" i="1"/>
  <c r="AY214" i="1"/>
  <c r="AZ214" i="1"/>
  <c r="BA214" i="1"/>
  <c r="BB214" i="1"/>
  <c r="BC214" i="1"/>
  <c r="BD214" i="1"/>
  <c r="BE214" i="1"/>
  <c r="BF214" i="1"/>
  <c r="BG214" i="1"/>
  <c r="BH214" i="1"/>
  <c r="AG215" i="1"/>
  <c r="AH215" i="1"/>
  <c r="AI215" i="1"/>
  <c r="AJ215" i="1"/>
  <c r="AK215" i="1"/>
  <c r="AL215" i="1"/>
  <c r="AM215" i="1"/>
  <c r="AN215" i="1"/>
  <c r="AP215" i="1"/>
  <c r="AQ215" i="1"/>
  <c r="AR215" i="1"/>
  <c r="AS215" i="1"/>
  <c r="AT215" i="1"/>
  <c r="AU215" i="1"/>
  <c r="AW215" i="1"/>
  <c r="AX215" i="1"/>
  <c r="AY215" i="1"/>
  <c r="AZ215" i="1"/>
  <c r="BA215" i="1"/>
  <c r="BB215" i="1"/>
  <c r="BC215" i="1"/>
  <c r="BD215" i="1"/>
  <c r="BE215" i="1"/>
  <c r="BF215" i="1"/>
  <c r="BG215" i="1"/>
  <c r="BH215" i="1"/>
  <c r="AG216" i="1"/>
  <c r="AH216" i="1"/>
  <c r="AI216" i="1"/>
  <c r="AJ216" i="1"/>
  <c r="AK216" i="1"/>
  <c r="AL216" i="1"/>
  <c r="AM216" i="1"/>
  <c r="AN216" i="1"/>
  <c r="AP216" i="1"/>
  <c r="AQ216" i="1"/>
  <c r="AR216" i="1"/>
  <c r="AS216" i="1"/>
  <c r="AT216" i="1"/>
  <c r="AU216" i="1"/>
  <c r="AW216" i="1"/>
  <c r="AX216" i="1"/>
  <c r="AY216" i="1"/>
  <c r="AZ216" i="1"/>
  <c r="BA216" i="1"/>
  <c r="BB216" i="1"/>
  <c r="BC216" i="1"/>
  <c r="BD216" i="1"/>
  <c r="BE216" i="1"/>
  <c r="BF216" i="1"/>
  <c r="BG216" i="1"/>
  <c r="BH216" i="1"/>
  <c r="AG217" i="1"/>
  <c r="AH217" i="1"/>
  <c r="AI217" i="1"/>
  <c r="AJ217" i="1"/>
  <c r="AK217" i="1"/>
  <c r="AL217" i="1"/>
  <c r="AM217" i="1"/>
  <c r="AN217" i="1"/>
  <c r="AP217" i="1"/>
  <c r="AQ217" i="1"/>
  <c r="AR217" i="1"/>
  <c r="AS217" i="1"/>
  <c r="AT217" i="1"/>
  <c r="AU217" i="1"/>
  <c r="AW217" i="1"/>
  <c r="AX217" i="1"/>
  <c r="AY217" i="1"/>
  <c r="AZ217" i="1"/>
  <c r="BA217" i="1"/>
  <c r="BB217" i="1"/>
  <c r="BC217" i="1"/>
  <c r="BD217" i="1"/>
  <c r="BE217" i="1"/>
  <c r="BF217" i="1"/>
  <c r="BG217" i="1"/>
  <c r="BH217" i="1"/>
  <c r="AG218" i="1"/>
  <c r="AH218" i="1"/>
  <c r="AI218" i="1"/>
  <c r="AJ218" i="1"/>
  <c r="AK218" i="1"/>
  <c r="AL218" i="1"/>
  <c r="AM218" i="1"/>
  <c r="AN218" i="1"/>
  <c r="AP218" i="1"/>
  <c r="AQ218" i="1"/>
  <c r="AR218" i="1"/>
  <c r="AS218" i="1"/>
  <c r="AT218" i="1"/>
  <c r="AU218" i="1"/>
  <c r="AW218" i="1"/>
  <c r="AX218" i="1"/>
  <c r="AY218" i="1"/>
  <c r="AZ218" i="1"/>
  <c r="BA218" i="1"/>
  <c r="BB218" i="1"/>
  <c r="BC218" i="1"/>
  <c r="BD218" i="1"/>
  <c r="BE218" i="1"/>
  <c r="BF218" i="1"/>
  <c r="BG218" i="1"/>
  <c r="BH218" i="1"/>
  <c r="AG219" i="1"/>
  <c r="AH219" i="1"/>
  <c r="AI219" i="1"/>
  <c r="AJ219" i="1"/>
  <c r="AK219" i="1"/>
  <c r="AL219" i="1"/>
  <c r="AM219" i="1"/>
  <c r="AN219" i="1"/>
  <c r="AP219" i="1"/>
  <c r="AQ219" i="1"/>
  <c r="AR219" i="1"/>
  <c r="AS219" i="1"/>
  <c r="AT219" i="1"/>
  <c r="AU219" i="1"/>
  <c r="AW219" i="1"/>
  <c r="AX219" i="1"/>
  <c r="AY219" i="1"/>
  <c r="AZ219" i="1"/>
  <c r="BA219" i="1"/>
  <c r="BB219" i="1"/>
  <c r="BC219" i="1"/>
  <c r="BD219" i="1"/>
  <c r="BE219" i="1"/>
  <c r="BF219" i="1"/>
  <c r="BG219" i="1"/>
  <c r="BH219" i="1"/>
  <c r="AG220" i="1"/>
  <c r="AH220" i="1"/>
  <c r="AI220" i="1"/>
  <c r="AJ220" i="1"/>
  <c r="AK220" i="1"/>
  <c r="AL220" i="1"/>
  <c r="AM220" i="1"/>
  <c r="AN220" i="1"/>
  <c r="AP220" i="1"/>
  <c r="AQ220" i="1"/>
  <c r="AR220" i="1"/>
  <c r="AS220" i="1"/>
  <c r="AT220" i="1"/>
  <c r="AU220" i="1"/>
  <c r="AW220" i="1"/>
  <c r="AX220" i="1"/>
  <c r="AY220" i="1"/>
  <c r="AZ220" i="1"/>
  <c r="BA220" i="1"/>
  <c r="BB220" i="1"/>
  <c r="BC220" i="1"/>
  <c r="BD220" i="1"/>
  <c r="BE220" i="1"/>
  <c r="BF220" i="1"/>
  <c r="BG220" i="1"/>
  <c r="BH220" i="1"/>
  <c r="AG221" i="1"/>
  <c r="AH221" i="1"/>
  <c r="AI221" i="1"/>
  <c r="AJ221" i="1"/>
  <c r="AK221" i="1"/>
  <c r="AL221" i="1"/>
  <c r="AM221" i="1"/>
  <c r="AN221" i="1"/>
  <c r="AP221" i="1"/>
  <c r="AQ221" i="1"/>
  <c r="AR221" i="1"/>
  <c r="AS221" i="1"/>
  <c r="AT221" i="1"/>
  <c r="AU221" i="1"/>
  <c r="AW221" i="1"/>
  <c r="AX221" i="1"/>
  <c r="AY221" i="1"/>
  <c r="AZ221" i="1"/>
  <c r="BA221" i="1"/>
  <c r="BB221" i="1"/>
  <c r="BC221" i="1"/>
  <c r="BD221" i="1"/>
  <c r="BE221" i="1"/>
  <c r="BF221" i="1"/>
  <c r="BG221" i="1"/>
  <c r="BH221" i="1"/>
  <c r="AG222" i="1"/>
  <c r="AH222" i="1"/>
  <c r="AI222" i="1"/>
  <c r="AJ222" i="1"/>
  <c r="AK222" i="1"/>
  <c r="AL222" i="1"/>
  <c r="AM222" i="1"/>
  <c r="AN222" i="1"/>
  <c r="AP222" i="1"/>
  <c r="AQ222" i="1"/>
  <c r="AR222" i="1"/>
  <c r="AS222" i="1"/>
  <c r="AT222" i="1"/>
  <c r="AU222" i="1"/>
  <c r="AW222" i="1"/>
  <c r="AX222" i="1"/>
  <c r="AY222" i="1"/>
  <c r="AZ222" i="1"/>
  <c r="BA222" i="1"/>
  <c r="BB222" i="1"/>
  <c r="BC222" i="1"/>
  <c r="BD222" i="1"/>
  <c r="BE222" i="1"/>
  <c r="BF222" i="1"/>
  <c r="BG222" i="1"/>
  <c r="BH222" i="1"/>
  <c r="AG223" i="1"/>
  <c r="AH223" i="1"/>
  <c r="AI223" i="1"/>
  <c r="AJ223" i="1"/>
  <c r="AK223" i="1"/>
  <c r="AL223" i="1"/>
  <c r="AM223" i="1"/>
  <c r="AN223" i="1"/>
  <c r="AP223" i="1"/>
  <c r="AQ223" i="1"/>
  <c r="AR223" i="1"/>
  <c r="AS223" i="1"/>
  <c r="AT223" i="1"/>
  <c r="AU223" i="1"/>
  <c r="AW223" i="1"/>
  <c r="AX223" i="1"/>
  <c r="AY223" i="1"/>
  <c r="AZ223" i="1"/>
  <c r="BA223" i="1"/>
  <c r="BB223" i="1"/>
  <c r="BC223" i="1"/>
  <c r="BD223" i="1"/>
  <c r="BE223" i="1"/>
  <c r="BF223" i="1"/>
  <c r="BG223" i="1"/>
  <c r="BH223" i="1"/>
  <c r="AG224" i="1"/>
  <c r="AH224" i="1"/>
  <c r="AI224" i="1"/>
  <c r="AJ224" i="1"/>
  <c r="AK224" i="1"/>
  <c r="AL224" i="1"/>
  <c r="AM224" i="1"/>
  <c r="AN224" i="1"/>
  <c r="AP224" i="1"/>
  <c r="AQ224" i="1"/>
  <c r="AR224" i="1"/>
  <c r="AS224" i="1"/>
  <c r="AT224" i="1"/>
  <c r="AU224" i="1"/>
  <c r="AW224" i="1"/>
  <c r="AX224" i="1"/>
  <c r="AY224" i="1"/>
  <c r="AZ224" i="1"/>
  <c r="BA224" i="1"/>
  <c r="BB224" i="1"/>
  <c r="BC224" i="1"/>
  <c r="BD224" i="1"/>
  <c r="BE224" i="1"/>
  <c r="BF224" i="1"/>
  <c r="BG224" i="1"/>
  <c r="BH224" i="1"/>
  <c r="AG225" i="1"/>
  <c r="AH225" i="1"/>
  <c r="AI225" i="1"/>
  <c r="AJ225" i="1"/>
  <c r="AK225" i="1"/>
  <c r="AL225" i="1"/>
  <c r="AM225" i="1"/>
  <c r="AN225" i="1"/>
  <c r="AP225" i="1"/>
  <c r="AQ225" i="1"/>
  <c r="AR225" i="1"/>
  <c r="AS225" i="1"/>
  <c r="AT225" i="1"/>
  <c r="AU225" i="1"/>
  <c r="AW225" i="1"/>
  <c r="AX225" i="1"/>
  <c r="AY225" i="1"/>
  <c r="AZ225" i="1"/>
  <c r="BA225" i="1"/>
  <c r="BB225" i="1"/>
  <c r="BC225" i="1"/>
  <c r="BD225" i="1"/>
  <c r="BE225" i="1"/>
  <c r="BF225" i="1"/>
  <c r="BG225" i="1"/>
  <c r="BH225" i="1"/>
  <c r="AG226" i="1"/>
  <c r="AH226" i="1"/>
  <c r="AI226" i="1"/>
  <c r="AJ226" i="1"/>
  <c r="AK226" i="1"/>
  <c r="AL226" i="1"/>
  <c r="AM226" i="1"/>
  <c r="AN226" i="1"/>
  <c r="AP226" i="1"/>
  <c r="AQ226" i="1"/>
  <c r="AR226" i="1"/>
  <c r="AS226" i="1"/>
  <c r="AT226" i="1"/>
  <c r="AU226" i="1"/>
  <c r="AW226" i="1"/>
  <c r="AX226" i="1"/>
  <c r="AY226" i="1"/>
  <c r="AZ226" i="1"/>
  <c r="BA226" i="1"/>
  <c r="BB226" i="1"/>
  <c r="BC226" i="1"/>
  <c r="BD226" i="1"/>
  <c r="BE226" i="1"/>
  <c r="BF226" i="1"/>
  <c r="BG226" i="1"/>
  <c r="BH226" i="1"/>
  <c r="AG227" i="1"/>
  <c r="AH227" i="1"/>
  <c r="AI227" i="1"/>
  <c r="AJ227" i="1"/>
  <c r="AK227" i="1"/>
  <c r="AL227" i="1"/>
  <c r="AM227" i="1"/>
  <c r="AN227" i="1"/>
  <c r="AP227" i="1"/>
  <c r="AQ227" i="1"/>
  <c r="AR227" i="1"/>
  <c r="AS227" i="1"/>
  <c r="AT227" i="1"/>
  <c r="AU227" i="1"/>
  <c r="AW227" i="1"/>
  <c r="AX227" i="1"/>
  <c r="AY227" i="1"/>
  <c r="AZ227" i="1"/>
  <c r="BA227" i="1"/>
  <c r="BB227" i="1"/>
  <c r="BC227" i="1"/>
  <c r="BD227" i="1"/>
  <c r="BE227" i="1"/>
  <c r="BF227" i="1"/>
  <c r="BG227" i="1"/>
  <c r="BH227" i="1"/>
  <c r="AG228" i="1"/>
  <c r="AH228" i="1"/>
  <c r="AI228" i="1"/>
  <c r="AJ228" i="1"/>
  <c r="AK228" i="1"/>
  <c r="AL228" i="1"/>
  <c r="AM228" i="1"/>
  <c r="AN228" i="1"/>
  <c r="AP228" i="1"/>
  <c r="AQ228" i="1"/>
  <c r="AR228" i="1"/>
  <c r="AS228" i="1"/>
  <c r="AT228" i="1"/>
  <c r="AU228" i="1"/>
  <c r="AW228" i="1"/>
  <c r="AX228" i="1"/>
  <c r="AY228" i="1"/>
  <c r="AZ228" i="1"/>
  <c r="BA228" i="1"/>
  <c r="BB228" i="1"/>
  <c r="BC228" i="1"/>
  <c r="BD228" i="1"/>
  <c r="BE228" i="1"/>
  <c r="BF228" i="1"/>
  <c r="BG228" i="1"/>
  <c r="BH228" i="1"/>
  <c r="AG229" i="1"/>
  <c r="AH229" i="1"/>
  <c r="AI229" i="1"/>
  <c r="AJ229" i="1"/>
  <c r="AK229" i="1"/>
  <c r="AL229" i="1"/>
  <c r="AM229" i="1"/>
  <c r="AN229" i="1"/>
  <c r="AP229" i="1"/>
  <c r="AQ229" i="1"/>
  <c r="AR229" i="1"/>
  <c r="AS229" i="1"/>
  <c r="AT229" i="1"/>
  <c r="AU229" i="1"/>
  <c r="AW229" i="1"/>
  <c r="AX229" i="1"/>
  <c r="AY229" i="1"/>
  <c r="AZ229" i="1"/>
  <c r="BA229" i="1"/>
  <c r="BB229" i="1"/>
  <c r="BC229" i="1"/>
  <c r="BD229" i="1"/>
  <c r="BE229" i="1"/>
  <c r="BF229" i="1"/>
  <c r="BG229" i="1"/>
  <c r="BH229" i="1"/>
  <c r="AG230" i="1"/>
  <c r="AH230" i="1"/>
  <c r="AI230" i="1"/>
  <c r="AJ230" i="1"/>
  <c r="AK230" i="1"/>
  <c r="AL230" i="1"/>
  <c r="AM230" i="1"/>
  <c r="AN230" i="1"/>
  <c r="AP230" i="1"/>
  <c r="AQ230" i="1"/>
  <c r="AR230" i="1"/>
  <c r="AS230" i="1"/>
  <c r="AT230" i="1"/>
  <c r="AU230" i="1"/>
  <c r="AW230" i="1"/>
  <c r="AX230" i="1"/>
  <c r="AY230" i="1"/>
  <c r="AZ230" i="1"/>
  <c r="BA230" i="1"/>
  <c r="BB230" i="1"/>
  <c r="BC230" i="1"/>
  <c r="BD230" i="1"/>
  <c r="BE230" i="1"/>
  <c r="BF230" i="1"/>
  <c r="BG230" i="1"/>
  <c r="BH230" i="1"/>
  <c r="AG231" i="1"/>
  <c r="AH231" i="1"/>
  <c r="AI231" i="1"/>
  <c r="AJ231" i="1"/>
  <c r="AK231" i="1"/>
  <c r="AL231" i="1"/>
  <c r="AM231" i="1"/>
  <c r="AN231" i="1"/>
  <c r="AP231" i="1"/>
  <c r="AQ231" i="1"/>
  <c r="AR231" i="1"/>
  <c r="AS231" i="1"/>
  <c r="AT231" i="1"/>
  <c r="AU231" i="1"/>
  <c r="AW231" i="1"/>
  <c r="AX231" i="1"/>
  <c r="AY231" i="1"/>
  <c r="AZ231" i="1"/>
  <c r="BA231" i="1"/>
  <c r="BB231" i="1"/>
  <c r="BC231" i="1"/>
  <c r="BD231" i="1"/>
  <c r="BE231" i="1"/>
  <c r="BF231" i="1"/>
  <c r="BG231" i="1"/>
  <c r="BH231" i="1"/>
  <c r="AG232" i="1"/>
  <c r="AH232" i="1"/>
  <c r="AI232" i="1"/>
  <c r="AJ232" i="1"/>
  <c r="AK232" i="1"/>
  <c r="AL232" i="1"/>
  <c r="AM232" i="1"/>
  <c r="AN232" i="1"/>
  <c r="AP232" i="1"/>
  <c r="AQ232" i="1"/>
  <c r="AR232" i="1"/>
  <c r="AS232" i="1"/>
  <c r="AT232" i="1"/>
  <c r="AU232" i="1"/>
  <c r="AW232" i="1"/>
  <c r="AX232" i="1"/>
  <c r="AY232" i="1"/>
  <c r="AZ232" i="1"/>
  <c r="BA232" i="1"/>
  <c r="BB232" i="1"/>
  <c r="BC232" i="1"/>
  <c r="BD232" i="1"/>
  <c r="BE232" i="1"/>
  <c r="BF232" i="1"/>
  <c r="BG232" i="1"/>
  <c r="BH232" i="1"/>
  <c r="AG233" i="1"/>
  <c r="AH233" i="1"/>
  <c r="AI233" i="1"/>
  <c r="AJ233" i="1"/>
  <c r="AK233" i="1"/>
  <c r="AL233" i="1"/>
  <c r="AM233" i="1"/>
  <c r="AN233" i="1"/>
  <c r="AP233" i="1"/>
  <c r="AQ233" i="1"/>
  <c r="AR233" i="1"/>
  <c r="AS233" i="1"/>
  <c r="AT233" i="1"/>
  <c r="AU233" i="1"/>
  <c r="AW233" i="1"/>
  <c r="AX233" i="1"/>
  <c r="AY233" i="1"/>
  <c r="AZ233" i="1"/>
  <c r="BA233" i="1"/>
  <c r="BB233" i="1"/>
  <c r="BC233" i="1"/>
  <c r="BD233" i="1"/>
  <c r="BE233" i="1"/>
  <c r="BF233" i="1"/>
  <c r="BG233" i="1"/>
  <c r="BH233" i="1"/>
  <c r="AG234" i="1"/>
  <c r="AH234" i="1"/>
  <c r="AI234" i="1"/>
  <c r="AJ234" i="1"/>
  <c r="AK234" i="1"/>
  <c r="AL234" i="1"/>
  <c r="AM234" i="1"/>
  <c r="AN234" i="1"/>
  <c r="AP234" i="1"/>
  <c r="AQ234" i="1"/>
  <c r="AR234" i="1"/>
  <c r="AS234" i="1"/>
  <c r="AT234" i="1"/>
  <c r="AU234" i="1"/>
  <c r="AW234" i="1"/>
  <c r="AX234" i="1"/>
  <c r="AY234" i="1"/>
  <c r="AZ234" i="1"/>
  <c r="BA234" i="1"/>
  <c r="BB234" i="1"/>
  <c r="BC234" i="1"/>
  <c r="BD234" i="1"/>
  <c r="BE234" i="1"/>
  <c r="BF234" i="1"/>
  <c r="BG234" i="1"/>
  <c r="BH234" i="1"/>
  <c r="AG235" i="1"/>
  <c r="AH235" i="1"/>
  <c r="AI235" i="1"/>
  <c r="AJ235" i="1"/>
  <c r="AK235" i="1"/>
  <c r="AL235" i="1"/>
  <c r="AM235" i="1"/>
  <c r="AN235" i="1"/>
  <c r="AP235" i="1"/>
  <c r="AQ235" i="1"/>
  <c r="AR235" i="1"/>
  <c r="AS235" i="1"/>
  <c r="AT235" i="1"/>
  <c r="AU235" i="1"/>
  <c r="AW235" i="1"/>
  <c r="AX235" i="1"/>
  <c r="AY235" i="1"/>
  <c r="AZ235" i="1"/>
  <c r="BA235" i="1"/>
  <c r="BB235" i="1"/>
  <c r="BC235" i="1"/>
  <c r="BD235" i="1"/>
  <c r="BE235" i="1"/>
  <c r="BF235" i="1"/>
  <c r="BG235" i="1"/>
  <c r="BH235" i="1"/>
  <c r="AG236" i="1"/>
  <c r="AH236" i="1"/>
  <c r="AI236" i="1"/>
  <c r="AJ236" i="1"/>
  <c r="AK236" i="1"/>
  <c r="AL236" i="1"/>
  <c r="AM236" i="1"/>
  <c r="AN236" i="1"/>
  <c r="AP236" i="1"/>
  <c r="AQ236" i="1"/>
  <c r="AR236" i="1"/>
  <c r="AS236" i="1"/>
  <c r="AT236" i="1"/>
  <c r="AU236" i="1"/>
  <c r="AW236" i="1"/>
  <c r="AX236" i="1"/>
  <c r="AY236" i="1"/>
  <c r="AZ236" i="1"/>
  <c r="BA236" i="1"/>
  <c r="BB236" i="1"/>
  <c r="BC236" i="1"/>
  <c r="BD236" i="1"/>
  <c r="BE236" i="1"/>
  <c r="BF236" i="1"/>
  <c r="BG236" i="1"/>
  <c r="BH236" i="1"/>
  <c r="AG237" i="1"/>
  <c r="AH237" i="1"/>
  <c r="AI237" i="1"/>
  <c r="AJ237" i="1"/>
  <c r="AK237" i="1"/>
  <c r="AL237" i="1"/>
  <c r="AM237" i="1"/>
  <c r="AN237" i="1"/>
  <c r="AP237" i="1"/>
  <c r="AQ237" i="1"/>
  <c r="AR237" i="1"/>
  <c r="AS237" i="1"/>
  <c r="AT237" i="1"/>
  <c r="AU237" i="1"/>
  <c r="AW237" i="1"/>
  <c r="AX237" i="1"/>
  <c r="AY237" i="1"/>
  <c r="AZ237" i="1"/>
  <c r="BA237" i="1"/>
  <c r="BB237" i="1"/>
  <c r="BC237" i="1"/>
  <c r="BD237" i="1"/>
  <c r="BE237" i="1"/>
  <c r="BF237" i="1"/>
  <c r="BG237" i="1"/>
  <c r="BH237" i="1"/>
  <c r="AG238" i="1"/>
  <c r="AH238" i="1"/>
  <c r="AI238" i="1"/>
  <c r="AJ238" i="1"/>
  <c r="AK238" i="1"/>
  <c r="AL238" i="1"/>
  <c r="AM238" i="1"/>
  <c r="AN238" i="1"/>
  <c r="AP238" i="1"/>
  <c r="AQ238" i="1"/>
  <c r="AR238" i="1"/>
  <c r="AS238" i="1"/>
  <c r="AT238" i="1"/>
  <c r="AU238" i="1"/>
  <c r="AW238" i="1"/>
  <c r="AX238" i="1"/>
  <c r="AY238" i="1"/>
  <c r="AZ238" i="1"/>
  <c r="BA238" i="1"/>
  <c r="BB238" i="1"/>
  <c r="BC238" i="1"/>
  <c r="BD238" i="1"/>
  <c r="BE238" i="1"/>
  <c r="BF238" i="1"/>
  <c r="BG238" i="1"/>
  <c r="BH238" i="1"/>
  <c r="AG239" i="1"/>
  <c r="AH239" i="1"/>
  <c r="AI239" i="1"/>
  <c r="AJ239" i="1"/>
  <c r="AK239" i="1"/>
  <c r="AL239" i="1"/>
  <c r="AM239" i="1"/>
  <c r="AN239" i="1"/>
  <c r="AP239" i="1"/>
  <c r="AQ239" i="1"/>
  <c r="AR239" i="1"/>
  <c r="AS239" i="1"/>
  <c r="AT239" i="1"/>
  <c r="AU239" i="1"/>
  <c r="AW239" i="1"/>
  <c r="AX239" i="1"/>
  <c r="AY239" i="1"/>
  <c r="AZ239" i="1"/>
  <c r="BA239" i="1"/>
  <c r="BB239" i="1"/>
  <c r="BC239" i="1"/>
  <c r="BD239" i="1"/>
  <c r="BE239" i="1"/>
  <c r="BF239" i="1"/>
  <c r="BG239" i="1"/>
  <c r="BH239" i="1"/>
  <c r="AG240" i="1"/>
  <c r="AH240" i="1"/>
  <c r="AI240" i="1"/>
  <c r="AJ240" i="1"/>
  <c r="AK240" i="1"/>
  <c r="AL240" i="1"/>
  <c r="AM240" i="1"/>
  <c r="AN240" i="1"/>
  <c r="AP240" i="1"/>
  <c r="AQ240" i="1"/>
  <c r="AR240" i="1"/>
  <c r="AS240" i="1"/>
  <c r="AT240" i="1"/>
  <c r="AU240" i="1"/>
  <c r="AW240" i="1"/>
  <c r="AX240" i="1"/>
  <c r="AY240" i="1"/>
  <c r="AZ240" i="1"/>
  <c r="BA240" i="1"/>
  <c r="BB240" i="1"/>
  <c r="BC240" i="1"/>
  <c r="BD240" i="1"/>
  <c r="BE240" i="1"/>
  <c r="BF240" i="1"/>
  <c r="BG240" i="1"/>
  <c r="BH240" i="1"/>
  <c r="AG241" i="1"/>
  <c r="AH241" i="1"/>
  <c r="AI241" i="1"/>
  <c r="AJ241" i="1"/>
  <c r="AK241" i="1"/>
  <c r="AL241" i="1"/>
  <c r="AM241" i="1"/>
  <c r="AN241" i="1"/>
  <c r="AP241" i="1"/>
  <c r="AQ241" i="1"/>
  <c r="AR241" i="1"/>
  <c r="AS241" i="1"/>
  <c r="AT241" i="1"/>
  <c r="AU241" i="1"/>
  <c r="AW241" i="1"/>
  <c r="AX241" i="1"/>
  <c r="AY241" i="1"/>
  <c r="AZ241" i="1"/>
  <c r="BA241" i="1"/>
  <c r="BB241" i="1"/>
  <c r="BC241" i="1"/>
  <c r="BD241" i="1"/>
  <c r="BE241" i="1"/>
  <c r="BF241" i="1"/>
  <c r="BG241" i="1"/>
  <c r="BH241" i="1"/>
  <c r="AG242" i="1"/>
  <c r="AH242" i="1"/>
  <c r="AI242" i="1"/>
  <c r="AJ242" i="1"/>
  <c r="AK242" i="1"/>
  <c r="AL242" i="1"/>
  <c r="AM242" i="1"/>
  <c r="AN242" i="1"/>
  <c r="AP242" i="1"/>
  <c r="AQ242" i="1"/>
  <c r="AR242" i="1"/>
  <c r="AS242" i="1"/>
  <c r="AT242" i="1"/>
  <c r="AU242" i="1"/>
  <c r="AW242" i="1"/>
  <c r="AX242" i="1"/>
  <c r="AY242" i="1"/>
  <c r="AZ242" i="1"/>
  <c r="BA242" i="1"/>
  <c r="BB242" i="1"/>
  <c r="BC242" i="1"/>
  <c r="BD242" i="1"/>
  <c r="BE242" i="1"/>
  <c r="BF242" i="1"/>
  <c r="BG242" i="1"/>
  <c r="BH242" i="1"/>
  <c r="AG243" i="1"/>
  <c r="AH243" i="1"/>
  <c r="AI243" i="1"/>
  <c r="AJ243" i="1"/>
  <c r="AK243" i="1"/>
  <c r="AL243" i="1"/>
  <c r="AM243" i="1"/>
  <c r="AN243" i="1"/>
  <c r="AP243" i="1"/>
  <c r="AQ243" i="1"/>
  <c r="AR243" i="1"/>
  <c r="AS243" i="1"/>
  <c r="AT243" i="1"/>
  <c r="AU243" i="1"/>
  <c r="AW243" i="1"/>
  <c r="AX243" i="1"/>
  <c r="AY243" i="1"/>
  <c r="AZ243" i="1"/>
  <c r="BA243" i="1"/>
  <c r="BB243" i="1"/>
  <c r="BC243" i="1"/>
  <c r="BD243" i="1"/>
  <c r="BE243" i="1"/>
  <c r="BF243" i="1"/>
  <c r="BG243" i="1"/>
  <c r="BH243" i="1"/>
  <c r="AG244" i="1"/>
  <c r="AH244" i="1"/>
  <c r="AI244" i="1"/>
  <c r="AJ244" i="1"/>
  <c r="AK244" i="1"/>
  <c r="AL244" i="1"/>
  <c r="AM244" i="1"/>
  <c r="AN244" i="1"/>
  <c r="AP244" i="1"/>
  <c r="AQ244" i="1"/>
  <c r="AR244" i="1"/>
  <c r="AS244" i="1"/>
  <c r="AT244" i="1"/>
  <c r="AU244" i="1"/>
  <c r="AW244" i="1"/>
  <c r="AX244" i="1"/>
  <c r="AY244" i="1"/>
  <c r="AZ244" i="1"/>
  <c r="BA244" i="1"/>
  <c r="BB244" i="1"/>
  <c r="BC244" i="1"/>
  <c r="BD244" i="1"/>
  <c r="BE244" i="1"/>
  <c r="BF244" i="1"/>
  <c r="BG244" i="1"/>
  <c r="BH244" i="1"/>
  <c r="AG245" i="1"/>
  <c r="AH245" i="1"/>
  <c r="AI245" i="1"/>
  <c r="AJ245" i="1"/>
  <c r="AK245" i="1"/>
  <c r="AL245" i="1"/>
  <c r="AM245" i="1"/>
  <c r="AN245" i="1"/>
  <c r="AP245" i="1"/>
  <c r="AQ245" i="1"/>
  <c r="AR245" i="1"/>
  <c r="AS245" i="1"/>
  <c r="AT245" i="1"/>
  <c r="AU245" i="1"/>
  <c r="AW245" i="1"/>
  <c r="AX245" i="1"/>
  <c r="AY245" i="1"/>
  <c r="AZ245" i="1"/>
  <c r="BA245" i="1"/>
  <c r="BB245" i="1"/>
  <c r="BC245" i="1"/>
  <c r="BD245" i="1"/>
  <c r="BE245" i="1"/>
  <c r="BF245" i="1"/>
  <c r="BG245" i="1"/>
  <c r="BH245" i="1"/>
  <c r="AG246" i="1"/>
  <c r="AH246" i="1"/>
  <c r="AI246" i="1"/>
  <c r="AJ246" i="1"/>
  <c r="AK246" i="1"/>
  <c r="AL246" i="1"/>
  <c r="AM246" i="1"/>
  <c r="AN246" i="1"/>
  <c r="AP246" i="1"/>
  <c r="AQ246" i="1"/>
  <c r="AR246" i="1"/>
  <c r="AS246" i="1"/>
  <c r="AT246" i="1"/>
  <c r="AU246" i="1"/>
  <c r="AW246" i="1"/>
  <c r="AX246" i="1"/>
  <c r="AY246" i="1"/>
  <c r="AZ246" i="1"/>
  <c r="BA246" i="1"/>
  <c r="BB246" i="1"/>
  <c r="BC246" i="1"/>
  <c r="BD246" i="1"/>
  <c r="BE246" i="1"/>
  <c r="BF246" i="1"/>
  <c r="BG246" i="1"/>
  <c r="BH246" i="1"/>
  <c r="AG247" i="1"/>
  <c r="AH247" i="1"/>
  <c r="AI247" i="1"/>
  <c r="AJ247" i="1"/>
  <c r="AK247" i="1"/>
  <c r="AL247" i="1"/>
  <c r="AM247" i="1"/>
  <c r="AN247" i="1"/>
  <c r="AP247" i="1"/>
  <c r="AQ247" i="1"/>
  <c r="AR247" i="1"/>
  <c r="AS247" i="1"/>
  <c r="AT247" i="1"/>
  <c r="AU247" i="1"/>
  <c r="AW247" i="1"/>
  <c r="AX247" i="1"/>
  <c r="AY247" i="1"/>
  <c r="AZ247" i="1"/>
  <c r="BA247" i="1"/>
  <c r="BB247" i="1"/>
  <c r="BC247" i="1"/>
  <c r="BD247" i="1"/>
  <c r="BE247" i="1"/>
  <c r="BF247" i="1"/>
  <c r="BG247" i="1"/>
  <c r="BH247" i="1"/>
  <c r="AG248" i="1"/>
  <c r="AH248" i="1"/>
  <c r="AI248" i="1"/>
  <c r="AJ248" i="1"/>
  <c r="AK248" i="1"/>
  <c r="AL248" i="1"/>
  <c r="AM248" i="1"/>
  <c r="AN248" i="1"/>
  <c r="AP248" i="1"/>
  <c r="AQ248" i="1"/>
  <c r="AR248" i="1"/>
  <c r="AS248" i="1"/>
  <c r="AT248" i="1"/>
  <c r="AU248" i="1"/>
  <c r="AW248" i="1"/>
  <c r="AX248" i="1"/>
  <c r="AY248" i="1"/>
  <c r="AZ248" i="1"/>
  <c r="BA248" i="1"/>
  <c r="BB248" i="1"/>
  <c r="BC248" i="1"/>
  <c r="BD248" i="1"/>
  <c r="BE248" i="1"/>
  <c r="BF248" i="1"/>
  <c r="BG248" i="1"/>
  <c r="BH248" i="1"/>
  <c r="AG249" i="1"/>
  <c r="AH249" i="1"/>
  <c r="AI249" i="1"/>
  <c r="AJ249" i="1"/>
  <c r="AK249" i="1"/>
  <c r="AL249" i="1"/>
  <c r="AM249" i="1"/>
  <c r="AN249" i="1"/>
  <c r="AP249" i="1"/>
  <c r="AQ249" i="1"/>
  <c r="AR249" i="1"/>
  <c r="AS249" i="1"/>
  <c r="AT249" i="1"/>
  <c r="AU249" i="1"/>
  <c r="AW249" i="1"/>
  <c r="AX249" i="1"/>
  <c r="AY249" i="1"/>
  <c r="AZ249" i="1"/>
  <c r="BA249" i="1"/>
  <c r="BB249" i="1"/>
  <c r="BC249" i="1"/>
  <c r="BD249" i="1"/>
  <c r="BE249" i="1"/>
  <c r="BF249" i="1"/>
  <c r="BG249" i="1"/>
  <c r="BH249" i="1"/>
  <c r="AG250" i="1"/>
  <c r="AH250" i="1"/>
  <c r="AI250" i="1"/>
  <c r="AJ250" i="1"/>
  <c r="AK250" i="1"/>
  <c r="AL250" i="1"/>
  <c r="AM250" i="1"/>
  <c r="AN250" i="1"/>
  <c r="AP250" i="1"/>
  <c r="AQ250" i="1"/>
  <c r="AR250" i="1"/>
  <c r="AS250" i="1"/>
  <c r="AT250" i="1"/>
  <c r="AU250" i="1"/>
  <c r="AW250" i="1"/>
  <c r="AX250" i="1"/>
  <c r="AY250" i="1"/>
  <c r="AZ250" i="1"/>
  <c r="BA250" i="1"/>
  <c r="BB250" i="1"/>
  <c r="BC250" i="1"/>
  <c r="BD250" i="1"/>
  <c r="BE250" i="1"/>
  <c r="BF250" i="1"/>
  <c r="BG250" i="1"/>
  <c r="BH250" i="1"/>
  <c r="AG251" i="1"/>
  <c r="AH251" i="1"/>
  <c r="AI251" i="1"/>
  <c r="AJ251" i="1"/>
  <c r="AK251" i="1"/>
  <c r="AL251" i="1"/>
  <c r="AM251" i="1"/>
  <c r="AN251" i="1"/>
  <c r="AP251" i="1"/>
  <c r="AQ251" i="1"/>
  <c r="AR251" i="1"/>
  <c r="AS251" i="1"/>
  <c r="AT251" i="1"/>
  <c r="AU251" i="1"/>
  <c r="AW251" i="1"/>
  <c r="AX251" i="1"/>
  <c r="AY251" i="1"/>
  <c r="AZ251" i="1"/>
  <c r="BA251" i="1"/>
  <c r="BB251" i="1"/>
  <c r="BC251" i="1"/>
  <c r="BD251" i="1"/>
  <c r="BE251" i="1"/>
  <c r="BF251" i="1"/>
  <c r="BG251" i="1"/>
  <c r="BH251" i="1"/>
  <c r="AG252" i="1"/>
  <c r="AH252" i="1"/>
  <c r="AI252" i="1"/>
  <c r="AJ252" i="1"/>
  <c r="AK252" i="1"/>
  <c r="AL252" i="1"/>
  <c r="AM252" i="1"/>
  <c r="AN252" i="1"/>
  <c r="AP252" i="1"/>
  <c r="AQ252" i="1"/>
  <c r="AR252" i="1"/>
  <c r="AS252" i="1"/>
  <c r="AT252" i="1"/>
  <c r="AU252" i="1"/>
  <c r="AW252" i="1"/>
  <c r="AX252" i="1"/>
  <c r="AY252" i="1"/>
  <c r="AZ252" i="1"/>
  <c r="BA252" i="1"/>
  <c r="BB252" i="1"/>
  <c r="BC252" i="1"/>
  <c r="BD252" i="1"/>
  <c r="BE252" i="1"/>
  <c r="BF252" i="1"/>
  <c r="BG252" i="1"/>
  <c r="BH252" i="1"/>
  <c r="AG253" i="1"/>
  <c r="AH253" i="1"/>
  <c r="AI253" i="1"/>
  <c r="AJ253" i="1"/>
  <c r="AK253" i="1"/>
  <c r="AL253" i="1"/>
  <c r="AM253" i="1"/>
  <c r="AN253" i="1"/>
  <c r="AP253" i="1"/>
  <c r="AQ253" i="1"/>
  <c r="AR253" i="1"/>
  <c r="AS253" i="1"/>
  <c r="AT253" i="1"/>
  <c r="AU253" i="1"/>
  <c r="AW253" i="1"/>
  <c r="AX253" i="1"/>
  <c r="AY253" i="1"/>
  <c r="AZ253" i="1"/>
  <c r="BA253" i="1"/>
  <c r="BB253" i="1"/>
  <c r="BC253" i="1"/>
  <c r="BD253" i="1"/>
  <c r="BE253" i="1"/>
  <c r="BF253" i="1"/>
  <c r="BG253" i="1"/>
  <c r="BH253" i="1"/>
  <c r="AG254" i="1"/>
  <c r="AH254" i="1"/>
  <c r="AI254" i="1"/>
  <c r="AJ254" i="1"/>
  <c r="AK254" i="1"/>
  <c r="AL254" i="1"/>
  <c r="AM254" i="1"/>
  <c r="AN254" i="1"/>
  <c r="AP254" i="1"/>
  <c r="AQ254" i="1"/>
  <c r="AR254" i="1"/>
  <c r="AS254" i="1"/>
  <c r="AT254" i="1"/>
  <c r="AU254" i="1"/>
  <c r="AW254" i="1"/>
  <c r="AX254" i="1"/>
  <c r="AY254" i="1"/>
  <c r="AZ254" i="1"/>
  <c r="BA254" i="1"/>
  <c r="BB254" i="1"/>
  <c r="BC254" i="1"/>
  <c r="BD254" i="1"/>
  <c r="BE254" i="1"/>
  <c r="BF254" i="1"/>
  <c r="BG254" i="1"/>
  <c r="BH254" i="1"/>
  <c r="AG255" i="1"/>
  <c r="AH255" i="1"/>
  <c r="AI255" i="1"/>
  <c r="AJ255" i="1"/>
  <c r="AK255" i="1"/>
  <c r="AL255" i="1"/>
  <c r="AM255" i="1"/>
  <c r="AN255" i="1"/>
  <c r="AP255" i="1"/>
  <c r="AQ255" i="1"/>
  <c r="AR255" i="1"/>
  <c r="AS255" i="1"/>
  <c r="AT255" i="1"/>
  <c r="AU255" i="1"/>
  <c r="AW255" i="1"/>
  <c r="AX255" i="1"/>
  <c r="AY255" i="1"/>
  <c r="AZ255" i="1"/>
  <c r="BA255" i="1"/>
  <c r="BB255" i="1"/>
  <c r="BC255" i="1"/>
  <c r="BD255" i="1"/>
  <c r="BE255" i="1"/>
  <c r="BF255" i="1"/>
  <c r="BG255" i="1"/>
  <c r="BH255" i="1"/>
  <c r="AG256" i="1"/>
  <c r="AH256" i="1"/>
  <c r="AI256" i="1"/>
  <c r="AJ256" i="1"/>
  <c r="AK256" i="1"/>
  <c r="AL256" i="1"/>
  <c r="AM256" i="1"/>
  <c r="AN256" i="1"/>
  <c r="AP256" i="1"/>
  <c r="AQ256" i="1"/>
  <c r="AR256" i="1"/>
  <c r="AS256" i="1"/>
  <c r="AT256" i="1"/>
  <c r="AU256" i="1"/>
  <c r="AW256" i="1"/>
  <c r="AX256" i="1"/>
  <c r="AY256" i="1"/>
  <c r="AZ256" i="1"/>
  <c r="BA256" i="1"/>
  <c r="BB256" i="1"/>
  <c r="BC256" i="1"/>
  <c r="BD256" i="1"/>
  <c r="BE256" i="1"/>
  <c r="BF256" i="1"/>
  <c r="BG256" i="1"/>
  <c r="BH256" i="1"/>
  <c r="AG257" i="1"/>
  <c r="AH257" i="1"/>
  <c r="AI257" i="1"/>
  <c r="AJ257" i="1"/>
  <c r="AK257" i="1"/>
  <c r="AL257" i="1"/>
  <c r="AM257" i="1"/>
  <c r="AN257" i="1"/>
  <c r="AP257" i="1"/>
  <c r="AQ257" i="1"/>
  <c r="AR257" i="1"/>
  <c r="AS257" i="1"/>
  <c r="AT257" i="1"/>
  <c r="AU257" i="1"/>
  <c r="AW257" i="1"/>
  <c r="AX257" i="1"/>
  <c r="AY257" i="1"/>
  <c r="AZ257" i="1"/>
  <c r="BA257" i="1"/>
  <c r="BB257" i="1"/>
  <c r="BC257" i="1"/>
  <c r="BD257" i="1"/>
  <c r="BE257" i="1"/>
  <c r="BF257" i="1"/>
  <c r="BG257" i="1"/>
  <c r="BH257" i="1"/>
  <c r="AG258" i="1"/>
  <c r="AH258" i="1"/>
  <c r="AI258" i="1"/>
  <c r="AJ258" i="1"/>
  <c r="AK258" i="1"/>
  <c r="AL258" i="1"/>
  <c r="AM258" i="1"/>
  <c r="AN258" i="1"/>
  <c r="AP258" i="1"/>
  <c r="AQ258" i="1"/>
  <c r="AR258" i="1"/>
  <c r="AS258" i="1"/>
  <c r="AT258" i="1"/>
  <c r="AU258" i="1"/>
  <c r="AW258" i="1"/>
  <c r="AX258" i="1"/>
  <c r="AY258" i="1"/>
  <c r="AZ258" i="1"/>
  <c r="BA258" i="1"/>
  <c r="BB258" i="1"/>
  <c r="BC258" i="1"/>
  <c r="BD258" i="1"/>
  <c r="BE258" i="1"/>
  <c r="BF258" i="1"/>
  <c r="BG258" i="1"/>
  <c r="BH258" i="1"/>
  <c r="AG259" i="1"/>
  <c r="AH259" i="1"/>
  <c r="AI259" i="1"/>
  <c r="AJ259" i="1"/>
  <c r="AK259" i="1"/>
  <c r="AL259" i="1"/>
  <c r="AM259" i="1"/>
  <c r="AN259" i="1"/>
  <c r="AP259" i="1"/>
  <c r="AQ259" i="1"/>
  <c r="AR259" i="1"/>
  <c r="AS259" i="1"/>
  <c r="AT259" i="1"/>
  <c r="AU259" i="1"/>
  <c r="AW259" i="1"/>
  <c r="AX259" i="1"/>
  <c r="AY259" i="1"/>
  <c r="AZ259" i="1"/>
  <c r="BA259" i="1"/>
  <c r="BB259" i="1"/>
  <c r="BC259" i="1"/>
  <c r="BD259" i="1"/>
  <c r="BE259" i="1"/>
  <c r="BF259" i="1"/>
  <c r="BG259" i="1"/>
  <c r="BH259" i="1"/>
  <c r="AG260" i="1"/>
  <c r="AH260" i="1"/>
  <c r="AI260" i="1"/>
  <c r="AJ260" i="1"/>
  <c r="AK260" i="1"/>
  <c r="AL260" i="1"/>
  <c r="AM260" i="1"/>
  <c r="AN260" i="1"/>
  <c r="AP260" i="1"/>
  <c r="AQ260" i="1"/>
  <c r="AR260" i="1"/>
  <c r="AS260" i="1"/>
  <c r="AT260" i="1"/>
  <c r="AU260" i="1"/>
  <c r="AW260" i="1"/>
  <c r="AX260" i="1"/>
  <c r="AY260" i="1"/>
  <c r="AZ260" i="1"/>
  <c r="BA260" i="1"/>
  <c r="BB260" i="1"/>
  <c r="BC260" i="1"/>
  <c r="BD260" i="1"/>
  <c r="BE260" i="1"/>
  <c r="BF260" i="1"/>
  <c r="BG260" i="1"/>
  <c r="BH260" i="1"/>
  <c r="AG261" i="1"/>
  <c r="AH261" i="1"/>
  <c r="AI261" i="1"/>
  <c r="AJ261" i="1"/>
  <c r="AK261" i="1"/>
  <c r="AL261" i="1"/>
  <c r="AM261" i="1"/>
  <c r="AN261" i="1"/>
  <c r="AP261" i="1"/>
  <c r="AQ261" i="1"/>
  <c r="AR261" i="1"/>
  <c r="AS261" i="1"/>
  <c r="AT261" i="1"/>
  <c r="AU261" i="1"/>
  <c r="AW261" i="1"/>
  <c r="AX261" i="1"/>
  <c r="AY261" i="1"/>
  <c r="AZ261" i="1"/>
  <c r="BA261" i="1"/>
  <c r="BB261" i="1"/>
  <c r="BC261" i="1"/>
  <c r="BD261" i="1"/>
  <c r="BE261" i="1"/>
  <c r="BF261" i="1"/>
  <c r="BG261" i="1"/>
  <c r="BH261" i="1"/>
  <c r="AG262" i="1"/>
  <c r="AH262" i="1"/>
  <c r="AI262" i="1"/>
  <c r="AJ262" i="1"/>
  <c r="AK262" i="1"/>
  <c r="AL262" i="1"/>
  <c r="AM262" i="1"/>
  <c r="AN262" i="1"/>
  <c r="AP262" i="1"/>
  <c r="AQ262" i="1"/>
  <c r="AR262" i="1"/>
  <c r="AS262" i="1"/>
  <c r="AT262" i="1"/>
  <c r="AU262" i="1"/>
  <c r="AW262" i="1"/>
  <c r="AX262" i="1"/>
  <c r="AY262" i="1"/>
  <c r="AZ262" i="1"/>
  <c r="BA262" i="1"/>
  <c r="BB262" i="1"/>
  <c r="BC262" i="1"/>
  <c r="BD262" i="1"/>
  <c r="BE262" i="1"/>
  <c r="BF262" i="1"/>
  <c r="BG262" i="1"/>
  <c r="BH262" i="1"/>
  <c r="AG263" i="1"/>
  <c r="AH263" i="1"/>
  <c r="AI263" i="1"/>
  <c r="AJ263" i="1"/>
  <c r="AK263" i="1"/>
  <c r="AL263" i="1"/>
  <c r="AM263" i="1"/>
  <c r="AN263" i="1"/>
  <c r="AP263" i="1"/>
  <c r="AQ263" i="1"/>
  <c r="AR263" i="1"/>
  <c r="AS263" i="1"/>
  <c r="AT263" i="1"/>
  <c r="AU263" i="1"/>
  <c r="AW263" i="1"/>
  <c r="AX263" i="1"/>
  <c r="AY263" i="1"/>
  <c r="AZ263" i="1"/>
  <c r="BA263" i="1"/>
  <c r="BB263" i="1"/>
  <c r="BC263" i="1"/>
  <c r="BD263" i="1"/>
  <c r="BE263" i="1"/>
  <c r="BF263" i="1"/>
  <c r="BG263" i="1"/>
  <c r="BH263" i="1"/>
  <c r="AG264" i="1"/>
  <c r="AH264" i="1"/>
  <c r="AI264" i="1"/>
  <c r="AJ264" i="1"/>
  <c r="AK264" i="1"/>
  <c r="AL264" i="1"/>
  <c r="AM264" i="1"/>
  <c r="AN264" i="1"/>
  <c r="AP264" i="1"/>
  <c r="AQ264" i="1"/>
  <c r="AR264" i="1"/>
  <c r="AS264" i="1"/>
  <c r="AT264" i="1"/>
  <c r="AU264" i="1"/>
  <c r="AW264" i="1"/>
  <c r="AX264" i="1"/>
  <c r="AY264" i="1"/>
  <c r="AZ264" i="1"/>
  <c r="BA264" i="1"/>
  <c r="BB264" i="1"/>
  <c r="BC264" i="1"/>
  <c r="BD264" i="1"/>
  <c r="BE264" i="1"/>
  <c r="BF264" i="1"/>
  <c r="BG264" i="1"/>
  <c r="BH264" i="1"/>
  <c r="AG265" i="1"/>
  <c r="AH265" i="1"/>
  <c r="AI265" i="1"/>
  <c r="AJ265" i="1"/>
  <c r="AK265" i="1"/>
  <c r="AL265" i="1"/>
  <c r="AM265" i="1"/>
  <c r="AN265" i="1"/>
  <c r="AP265" i="1"/>
  <c r="AQ265" i="1"/>
  <c r="AR265" i="1"/>
  <c r="AS265" i="1"/>
  <c r="AT265" i="1"/>
  <c r="AU265" i="1"/>
  <c r="AW265" i="1"/>
  <c r="AX265" i="1"/>
  <c r="AY265" i="1"/>
  <c r="AZ265" i="1"/>
  <c r="BA265" i="1"/>
  <c r="BB265" i="1"/>
  <c r="BC265" i="1"/>
  <c r="BD265" i="1"/>
  <c r="BE265" i="1"/>
  <c r="BF265" i="1"/>
  <c r="BG265" i="1"/>
  <c r="BH265" i="1"/>
  <c r="AG266" i="1"/>
  <c r="AH266" i="1"/>
  <c r="AI266" i="1"/>
  <c r="AJ266" i="1"/>
  <c r="AK266" i="1"/>
  <c r="AL266" i="1"/>
  <c r="AM266" i="1"/>
  <c r="AN266" i="1"/>
  <c r="AP266" i="1"/>
  <c r="AQ266" i="1"/>
  <c r="AR266" i="1"/>
  <c r="AS266" i="1"/>
  <c r="AT266" i="1"/>
  <c r="AU266" i="1"/>
  <c r="AW266" i="1"/>
  <c r="AX266" i="1"/>
  <c r="AY266" i="1"/>
  <c r="AZ266" i="1"/>
  <c r="BA266" i="1"/>
  <c r="BB266" i="1"/>
  <c r="BC266" i="1"/>
  <c r="BD266" i="1"/>
  <c r="BE266" i="1"/>
  <c r="BF266" i="1"/>
  <c r="BG266" i="1"/>
  <c r="BH266" i="1"/>
  <c r="AG267" i="1"/>
  <c r="AH267" i="1"/>
  <c r="AI267" i="1"/>
  <c r="AJ267" i="1"/>
  <c r="AK267" i="1"/>
  <c r="AL267" i="1"/>
  <c r="AM267" i="1"/>
  <c r="AN267" i="1"/>
  <c r="AP267" i="1"/>
  <c r="AQ267" i="1"/>
  <c r="AR267" i="1"/>
  <c r="AS267" i="1"/>
  <c r="AT267" i="1"/>
  <c r="AU267" i="1"/>
  <c r="AW267" i="1"/>
  <c r="AX267" i="1"/>
  <c r="AY267" i="1"/>
  <c r="AZ267" i="1"/>
  <c r="BA267" i="1"/>
  <c r="BB267" i="1"/>
  <c r="BC267" i="1"/>
  <c r="BD267" i="1"/>
  <c r="BE267" i="1"/>
  <c r="BF267" i="1"/>
  <c r="BG267" i="1"/>
  <c r="BH267" i="1"/>
  <c r="AG268" i="1"/>
  <c r="AH268" i="1"/>
  <c r="AI268" i="1"/>
  <c r="AJ268" i="1"/>
  <c r="AK268" i="1"/>
  <c r="AL268" i="1"/>
  <c r="AM268" i="1"/>
  <c r="AN268" i="1"/>
  <c r="AP268" i="1"/>
  <c r="AQ268" i="1"/>
  <c r="AR268" i="1"/>
  <c r="AS268" i="1"/>
  <c r="AT268" i="1"/>
  <c r="AU268" i="1"/>
  <c r="AW268" i="1"/>
  <c r="AX268" i="1"/>
  <c r="AY268" i="1"/>
  <c r="AZ268" i="1"/>
  <c r="BA268" i="1"/>
  <c r="BB268" i="1"/>
  <c r="BC268" i="1"/>
  <c r="BD268" i="1"/>
  <c r="BE268" i="1"/>
  <c r="BF268" i="1"/>
  <c r="BG268" i="1"/>
  <c r="BH268" i="1"/>
  <c r="AG269" i="1"/>
  <c r="AH269" i="1"/>
  <c r="AI269" i="1"/>
  <c r="AJ269" i="1"/>
  <c r="AK269" i="1"/>
  <c r="AL269" i="1"/>
  <c r="AM269" i="1"/>
  <c r="AN269" i="1"/>
  <c r="AP269" i="1"/>
  <c r="AQ269" i="1"/>
  <c r="AR269" i="1"/>
  <c r="AS269" i="1"/>
  <c r="AT269" i="1"/>
  <c r="AU269" i="1"/>
  <c r="AW269" i="1"/>
  <c r="AX269" i="1"/>
  <c r="AY269" i="1"/>
  <c r="AZ269" i="1"/>
  <c r="BA269" i="1"/>
  <c r="BB269" i="1"/>
  <c r="BC269" i="1"/>
  <c r="BD269" i="1"/>
  <c r="BE269" i="1"/>
  <c r="BF269" i="1"/>
  <c r="BG269" i="1"/>
  <c r="BH269" i="1"/>
  <c r="AG270" i="1"/>
  <c r="AH270" i="1"/>
  <c r="AI270" i="1"/>
  <c r="AJ270" i="1"/>
  <c r="AK270" i="1"/>
  <c r="AL270" i="1"/>
  <c r="AM270" i="1"/>
  <c r="AN270" i="1"/>
  <c r="AP270" i="1"/>
  <c r="AQ270" i="1"/>
  <c r="AR270" i="1"/>
  <c r="AS270" i="1"/>
  <c r="AT270" i="1"/>
  <c r="AU270" i="1"/>
  <c r="AW270" i="1"/>
  <c r="AX270" i="1"/>
  <c r="AY270" i="1"/>
  <c r="AZ270" i="1"/>
  <c r="BA270" i="1"/>
  <c r="BB270" i="1"/>
  <c r="BC270" i="1"/>
  <c r="BD270" i="1"/>
  <c r="BE270" i="1"/>
  <c r="BF270" i="1"/>
  <c r="BG270" i="1"/>
  <c r="BH270" i="1"/>
  <c r="AG271" i="1"/>
  <c r="AH271" i="1"/>
  <c r="AI271" i="1"/>
  <c r="AJ271" i="1"/>
  <c r="AK271" i="1"/>
  <c r="AL271" i="1"/>
  <c r="AM271" i="1"/>
  <c r="AN271" i="1"/>
  <c r="AP271" i="1"/>
  <c r="AQ271" i="1"/>
  <c r="AR271" i="1"/>
  <c r="AS271" i="1"/>
  <c r="AT271" i="1"/>
  <c r="AU271" i="1"/>
  <c r="AW271" i="1"/>
  <c r="AX271" i="1"/>
  <c r="AY271" i="1"/>
  <c r="AZ271" i="1"/>
  <c r="BA271" i="1"/>
  <c r="BB271" i="1"/>
  <c r="BC271" i="1"/>
  <c r="BD271" i="1"/>
  <c r="BE271" i="1"/>
  <c r="BF271" i="1"/>
  <c r="BG271" i="1"/>
  <c r="BH271" i="1"/>
  <c r="AG272" i="1"/>
  <c r="AH272" i="1"/>
  <c r="AI272" i="1"/>
  <c r="AJ272" i="1"/>
  <c r="AK272" i="1"/>
  <c r="AL272" i="1"/>
  <c r="AM272" i="1"/>
  <c r="AN272" i="1"/>
  <c r="AP272" i="1"/>
  <c r="AQ272" i="1"/>
  <c r="AR272" i="1"/>
  <c r="AS272" i="1"/>
  <c r="AT272" i="1"/>
  <c r="AU272" i="1"/>
  <c r="AW272" i="1"/>
  <c r="AX272" i="1"/>
  <c r="AY272" i="1"/>
  <c r="AZ272" i="1"/>
  <c r="BA272" i="1"/>
  <c r="BB272" i="1"/>
  <c r="BC272" i="1"/>
  <c r="BD272" i="1"/>
  <c r="BE272" i="1"/>
  <c r="BF272" i="1"/>
  <c r="BG272" i="1"/>
  <c r="BH272" i="1"/>
  <c r="AG273" i="1"/>
  <c r="AH273" i="1"/>
  <c r="AI273" i="1"/>
  <c r="AJ273" i="1"/>
  <c r="AK273" i="1"/>
  <c r="AL273" i="1"/>
  <c r="AM273" i="1"/>
  <c r="AN273" i="1"/>
  <c r="AP273" i="1"/>
  <c r="AQ273" i="1"/>
  <c r="AR273" i="1"/>
  <c r="AS273" i="1"/>
  <c r="AT273" i="1"/>
  <c r="AU273" i="1"/>
  <c r="AW273" i="1"/>
  <c r="AX273" i="1"/>
  <c r="AY273" i="1"/>
  <c r="AZ273" i="1"/>
  <c r="BA273" i="1"/>
  <c r="BB273" i="1"/>
  <c r="BC273" i="1"/>
  <c r="BD273" i="1"/>
  <c r="BE273" i="1"/>
  <c r="BF273" i="1"/>
  <c r="BG273" i="1"/>
  <c r="BH273" i="1"/>
  <c r="AG274" i="1"/>
  <c r="AH274" i="1"/>
  <c r="AI274" i="1"/>
  <c r="AJ274" i="1"/>
  <c r="AK274" i="1"/>
  <c r="AL274" i="1"/>
  <c r="AM274" i="1"/>
  <c r="AN274" i="1"/>
  <c r="AP274" i="1"/>
  <c r="AQ274" i="1"/>
  <c r="AR274" i="1"/>
  <c r="AS274" i="1"/>
  <c r="AT274" i="1"/>
  <c r="AU274" i="1"/>
  <c r="AW274" i="1"/>
  <c r="AX274" i="1"/>
  <c r="AY274" i="1"/>
  <c r="AZ274" i="1"/>
  <c r="BA274" i="1"/>
  <c r="BB274" i="1"/>
  <c r="BC274" i="1"/>
  <c r="BD274" i="1"/>
  <c r="BE274" i="1"/>
  <c r="BF274" i="1"/>
  <c r="BG274" i="1"/>
  <c r="BH274" i="1"/>
  <c r="AG275" i="1"/>
  <c r="AH275" i="1"/>
  <c r="AI275" i="1"/>
  <c r="AJ275" i="1"/>
  <c r="AK275" i="1"/>
  <c r="AL275" i="1"/>
  <c r="AM275" i="1"/>
  <c r="AN275" i="1"/>
  <c r="AP275" i="1"/>
  <c r="AQ275" i="1"/>
  <c r="AR275" i="1"/>
  <c r="AS275" i="1"/>
  <c r="AT275" i="1"/>
  <c r="AU275" i="1"/>
  <c r="AW275" i="1"/>
  <c r="AX275" i="1"/>
  <c r="AY275" i="1"/>
  <c r="AZ275" i="1"/>
  <c r="BA275" i="1"/>
  <c r="BB275" i="1"/>
  <c r="BC275" i="1"/>
  <c r="BD275" i="1"/>
  <c r="BE275" i="1"/>
  <c r="BF275" i="1"/>
  <c r="BG275" i="1"/>
  <c r="BH275" i="1"/>
  <c r="AG276" i="1"/>
  <c r="AH276" i="1"/>
  <c r="AI276" i="1"/>
  <c r="AJ276" i="1"/>
  <c r="AK276" i="1"/>
  <c r="AL276" i="1"/>
  <c r="AM276" i="1"/>
  <c r="AN276" i="1"/>
  <c r="AP276" i="1"/>
  <c r="AQ276" i="1"/>
  <c r="AR276" i="1"/>
  <c r="AS276" i="1"/>
  <c r="AT276" i="1"/>
  <c r="AU276" i="1"/>
  <c r="AW276" i="1"/>
  <c r="AX276" i="1"/>
  <c r="AY276" i="1"/>
  <c r="AZ276" i="1"/>
  <c r="BA276" i="1"/>
  <c r="BB276" i="1"/>
  <c r="BC276" i="1"/>
  <c r="BD276" i="1"/>
  <c r="BE276" i="1"/>
  <c r="BF276" i="1"/>
  <c r="BG276" i="1"/>
  <c r="BH276" i="1"/>
  <c r="AG277" i="1"/>
  <c r="AH277" i="1"/>
  <c r="AI277" i="1"/>
  <c r="AJ277" i="1"/>
  <c r="AK277" i="1"/>
  <c r="AL277" i="1"/>
  <c r="AM277" i="1"/>
  <c r="AN277" i="1"/>
  <c r="AP277" i="1"/>
  <c r="AQ277" i="1"/>
  <c r="AR277" i="1"/>
  <c r="AS277" i="1"/>
  <c r="AT277" i="1"/>
  <c r="AU277" i="1"/>
  <c r="AW277" i="1"/>
  <c r="AX277" i="1"/>
  <c r="AY277" i="1"/>
  <c r="AZ277" i="1"/>
  <c r="BA277" i="1"/>
  <c r="BB277" i="1"/>
  <c r="BC277" i="1"/>
  <c r="BD277" i="1"/>
  <c r="BE277" i="1"/>
  <c r="BF277" i="1"/>
  <c r="BG277" i="1"/>
  <c r="BH277" i="1"/>
  <c r="AG278" i="1"/>
  <c r="AH278" i="1"/>
  <c r="AI278" i="1"/>
  <c r="AJ278" i="1"/>
  <c r="AK278" i="1"/>
  <c r="AL278" i="1"/>
  <c r="AM278" i="1"/>
  <c r="AN278" i="1"/>
  <c r="AP278" i="1"/>
  <c r="AQ278" i="1"/>
  <c r="AR278" i="1"/>
  <c r="AS278" i="1"/>
  <c r="AT278" i="1"/>
  <c r="AU278" i="1"/>
  <c r="AW278" i="1"/>
  <c r="AX278" i="1"/>
  <c r="AY278" i="1"/>
  <c r="AZ278" i="1"/>
  <c r="BA278" i="1"/>
  <c r="BB278" i="1"/>
  <c r="BC278" i="1"/>
  <c r="BD278" i="1"/>
  <c r="BE278" i="1"/>
  <c r="BF278" i="1"/>
  <c r="BG278" i="1"/>
  <c r="BH278" i="1"/>
  <c r="AG279" i="1"/>
  <c r="AH279" i="1"/>
  <c r="AI279" i="1"/>
  <c r="AJ279" i="1"/>
  <c r="AK279" i="1"/>
  <c r="AL279" i="1"/>
  <c r="AM279" i="1"/>
  <c r="AN279" i="1"/>
  <c r="AP279" i="1"/>
  <c r="AQ279" i="1"/>
  <c r="AR279" i="1"/>
  <c r="AS279" i="1"/>
  <c r="AT279" i="1"/>
  <c r="AU279" i="1"/>
  <c r="AW279" i="1"/>
  <c r="AX279" i="1"/>
  <c r="AY279" i="1"/>
  <c r="AZ279" i="1"/>
  <c r="BA279" i="1"/>
  <c r="BB279" i="1"/>
  <c r="BC279" i="1"/>
  <c r="BD279" i="1"/>
  <c r="BE279" i="1"/>
  <c r="BF279" i="1"/>
  <c r="BG279" i="1"/>
  <c r="BH279" i="1"/>
  <c r="AG280" i="1"/>
  <c r="AH280" i="1"/>
  <c r="AI280" i="1"/>
  <c r="AJ280" i="1"/>
  <c r="AK280" i="1"/>
  <c r="AL280" i="1"/>
  <c r="AM280" i="1"/>
  <c r="AN280" i="1"/>
  <c r="AP280" i="1"/>
  <c r="AQ280" i="1"/>
  <c r="AR280" i="1"/>
  <c r="AS280" i="1"/>
  <c r="AT280" i="1"/>
  <c r="AU280" i="1"/>
  <c r="AW280" i="1"/>
  <c r="AX280" i="1"/>
  <c r="AY280" i="1"/>
  <c r="AZ280" i="1"/>
  <c r="BA280" i="1"/>
  <c r="BB280" i="1"/>
  <c r="BC280" i="1"/>
  <c r="BD280" i="1"/>
  <c r="BE280" i="1"/>
  <c r="BF280" i="1"/>
  <c r="BG280" i="1"/>
  <c r="BH280" i="1"/>
  <c r="AG281" i="1"/>
  <c r="AH281" i="1"/>
  <c r="AI281" i="1"/>
  <c r="AJ281" i="1"/>
  <c r="AK281" i="1"/>
  <c r="AL281" i="1"/>
  <c r="AM281" i="1"/>
  <c r="AN281" i="1"/>
  <c r="AP281" i="1"/>
  <c r="AQ281" i="1"/>
  <c r="AR281" i="1"/>
  <c r="AS281" i="1"/>
  <c r="AT281" i="1"/>
  <c r="AU281" i="1"/>
  <c r="AW281" i="1"/>
  <c r="AX281" i="1"/>
  <c r="AY281" i="1"/>
  <c r="AZ281" i="1"/>
  <c r="BA281" i="1"/>
  <c r="BB281" i="1"/>
  <c r="BC281" i="1"/>
  <c r="BD281" i="1"/>
  <c r="BE281" i="1"/>
  <c r="BF281" i="1"/>
  <c r="BG281" i="1"/>
  <c r="BH281" i="1"/>
  <c r="AG282" i="1"/>
  <c r="AH282" i="1"/>
  <c r="AI282" i="1"/>
  <c r="AJ282" i="1"/>
  <c r="AK282" i="1"/>
  <c r="AL282" i="1"/>
  <c r="AM282" i="1"/>
  <c r="AN282" i="1"/>
  <c r="AP282" i="1"/>
  <c r="AQ282" i="1"/>
  <c r="AR282" i="1"/>
  <c r="AS282" i="1"/>
  <c r="AT282" i="1"/>
  <c r="AU282" i="1"/>
  <c r="AW282" i="1"/>
  <c r="AX282" i="1"/>
  <c r="AY282" i="1"/>
  <c r="AZ282" i="1"/>
  <c r="BA282" i="1"/>
  <c r="BB282" i="1"/>
  <c r="BC282" i="1"/>
  <c r="BD282" i="1"/>
  <c r="BE282" i="1"/>
  <c r="BF282" i="1"/>
  <c r="BG282" i="1"/>
  <c r="BH282" i="1"/>
  <c r="AG283" i="1"/>
  <c r="AH283" i="1"/>
  <c r="AI283" i="1"/>
  <c r="AJ283" i="1"/>
  <c r="AK283" i="1"/>
  <c r="AL283" i="1"/>
  <c r="AM283" i="1"/>
  <c r="AN283" i="1"/>
  <c r="AP283" i="1"/>
  <c r="AQ283" i="1"/>
  <c r="AR283" i="1"/>
  <c r="AS283" i="1"/>
  <c r="AT283" i="1"/>
  <c r="AU283" i="1"/>
  <c r="AW283" i="1"/>
  <c r="AX283" i="1"/>
  <c r="AY283" i="1"/>
  <c r="AZ283" i="1"/>
  <c r="BA283" i="1"/>
  <c r="BB283" i="1"/>
  <c r="BC283" i="1"/>
  <c r="BD283" i="1"/>
  <c r="BE283" i="1"/>
  <c r="BF283" i="1"/>
  <c r="BG283" i="1"/>
  <c r="BH283" i="1"/>
  <c r="AG284" i="1"/>
  <c r="AH284" i="1"/>
  <c r="AI284" i="1"/>
  <c r="AJ284" i="1"/>
  <c r="AK284" i="1"/>
  <c r="AL284" i="1"/>
  <c r="AM284" i="1"/>
  <c r="AN284" i="1"/>
  <c r="AP284" i="1"/>
  <c r="AQ284" i="1"/>
  <c r="AR284" i="1"/>
  <c r="AS284" i="1"/>
  <c r="AT284" i="1"/>
  <c r="AU284" i="1"/>
  <c r="AW284" i="1"/>
  <c r="AX284" i="1"/>
  <c r="AY284" i="1"/>
  <c r="AZ284" i="1"/>
  <c r="BA284" i="1"/>
  <c r="BB284" i="1"/>
  <c r="BC284" i="1"/>
  <c r="BD284" i="1"/>
  <c r="BE284" i="1"/>
  <c r="BF284" i="1"/>
  <c r="BG284" i="1"/>
  <c r="BH284" i="1"/>
  <c r="AG285" i="1"/>
  <c r="AH285" i="1"/>
  <c r="AI285" i="1"/>
  <c r="AJ285" i="1"/>
  <c r="AK285" i="1"/>
  <c r="AL285" i="1"/>
  <c r="AM285" i="1"/>
  <c r="AN285" i="1"/>
  <c r="AP285" i="1"/>
  <c r="AQ285" i="1"/>
  <c r="AR285" i="1"/>
  <c r="AS285" i="1"/>
  <c r="AT285" i="1"/>
  <c r="AU285" i="1"/>
  <c r="AW285" i="1"/>
  <c r="AX285" i="1"/>
  <c r="AY285" i="1"/>
  <c r="AZ285" i="1"/>
  <c r="BA285" i="1"/>
  <c r="BB285" i="1"/>
  <c r="BC285" i="1"/>
  <c r="BD285" i="1"/>
  <c r="BE285" i="1"/>
  <c r="BF285" i="1"/>
  <c r="BG285" i="1"/>
  <c r="BH285" i="1"/>
  <c r="AG286" i="1"/>
  <c r="AH286" i="1"/>
  <c r="AI286" i="1"/>
  <c r="AJ286" i="1"/>
  <c r="AK286" i="1"/>
  <c r="AL286" i="1"/>
  <c r="AM286" i="1"/>
  <c r="AN286" i="1"/>
  <c r="AP286" i="1"/>
  <c r="AQ286" i="1"/>
  <c r="AR286" i="1"/>
  <c r="AS286" i="1"/>
  <c r="AT286" i="1"/>
  <c r="AU286" i="1"/>
  <c r="AW286" i="1"/>
  <c r="AX286" i="1"/>
  <c r="AY286" i="1"/>
  <c r="AZ286" i="1"/>
  <c r="BA286" i="1"/>
  <c r="BB286" i="1"/>
  <c r="BC286" i="1"/>
  <c r="BD286" i="1"/>
  <c r="BE286" i="1"/>
  <c r="BF286" i="1"/>
  <c r="BG286" i="1"/>
  <c r="BH286" i="1"/>
  <c r="AG287" i="1"/>
  <c r="AH287" i="1"/>
  <c r="AI287" i="1"/>
  <c r="AJ287" i="1"/>
  <c r="AK287" i="1"/>
  <c r="AL287" i="1"/>
  <c r="AM287" i="1"/>
  <c r="AN287" i="1"/>
  <c r="AP287" i="1"/>
  <c r="AQ287" i="1"/>
  <c r="AR287" i="1"/>
  <c r="AS287" i="1"/>
  <c r="AT287" i="1"/>
  <c r="AU287" i="1"/>
  <c r="AW287" i="1"/>
  <c r="AX287" i="1"/>
  <c r="AY287" i="1"/>
  <c r="AZ287" i="1"/>
  <c r="BA287" i="1"/>
  <c r="BB287" i="1"/>
  <c r="BC287" i="1"/>
  <c r="BD287" i="1"/>
  <c r="BE287" i="1"/>
  <c r="BF287" i="1"/>
  <c r="BG287" i="1"/>
  <c r="BH287" i="1"/>
  <c r="AG288" i="1"/>
  <c r="AH288" i="1"/>
  <c r="AI288" i="1"/>
  <c r="AJ288" i="1"/>
  <c r="AK288" i="1"/>
  <c r="AL288" i="1"/>
  <c r="AM288" i="1"/>
  <c r="AN288" i="1"/>
  <c r="AP288" i="1"/>
  <c r="AQ288" i="1"/>
  <c r="AR288" i="1"/>
  <c r="AS288" i="1"/>
  <c r="AT288" i="1"/>
  <c r="AU288" i="1"/>
  <c r="AW288" i="1"/>
  <c r="AX288" i="1"/>
  <c r="AY288" i="1"/>
  <c r="AZ288" i="1"/>
  <c r="BA288" i="1"/>
  <c r="BB288" i="1"/>
  <c r="BC288" i="1"/>
  <c r="BD288" i="1"/>
  <c r="BE288" i="1"/>
  <c r="BF288" i="1"/>
  <c r="BG288" i="1"/>
  <c r="BH288" i="1"/>
  <c r="AG289" i="1"/>
  <c r="AH289" i="1"/>
  <c r="AI289" i="1"/>
  <c r="AJ289" i="1"/>
  <c r="AK289" i="1"/>
  <c r="AL289" i="1"/>
  <c r="AM289" i="1"/>
  <c r="AN289" i="1"/>
  <c r="AP289" i="1"/>
  <c r="AQ289" i="1"/>
  <c r="AR289" i="1"/>
  <c r="AS289" i="1"/>
  <c r="AT289" i="1"/>
  <c r="AU289" i="1"/>
  <c r="AW289" i="1"/>
  <c r="AX289" i="1"/>
  <c r="AY289" i="1"/>
  <c r="AZ289" i="1"/>
  <c r="BA289" i="1"/>
  <c r="BB289" i="1"/>
  <c r="BC289" i="1"/>
  <c r="BD289" i="1"/>
  <c r="BE289" i="1"/>
  <c r="BF289" i="1"/>
  <c r="BG289" i="1"/>
  <c r="BH289" i="1"/>
  <c r="AG290" i="1"/>
  <c r="AH290" i="1"/>
  <c r="AI290" i="1"/>
  <c r="AJ290" i="1"/>
  <c r="AK290" i="1"/>
  <c r="AL290" i="1"/>
  <c r="AM290" i="1"/>
  <c r="AN290" i="1"/>
  <c r="AP290" i="1"/>
  <c r="AQ290" i="1"/>
  <c r="AR290" i="1"/>
  <c r="AS290" i="1"/>
  <c r="AT290" i="1"/>
  <c r="AU290" i="1"/>
  <c r="AW290" i="1"/>
  <c r="AX290" i="1"/>
  <c r="AY290" i="1"/>
  <c r="AZ290" i="1"/>
  <c r="BA290" i="1"/>
  <c r="BB290" i="1"/>
  <c r="BC290" i="1"/>
  <c r="BD290" i="1"/>
  <c r="BE290" i="1"/>
  <c r="BF290" i="1"/>
  <c r="BG290" i="1"/>
  <c r="BH290" i="1"/>
  <c r="AG291" i="1"/>
  <c r="AH291" i="1"/>
  <c r="AI291" i="1"/>
  <c r="AJ291" i="1"/>
  <c r="AK291" i="1"/>
  <c r="AL291" i="1"/>
  <c r="AM291" i="1"/>
  <c r="AN291" i="1"/>
  <c r="AP291" i="1"/>
  <c r="AQ291" i="1"/>
  <c r="AR291" i="1"/>
  <c r="AS291" i="1"/>
  <c r="AT291" i="1"/>
  <c r="AU291" i="1"/>
  <c r="AW291" i="1"/>
  <c r="AX291" i="1"/>
  <c r="AY291" i="1"/>
  <c r="AZ291" i="1"/>
  <c r="BA291" i="1"/>
  <c r="BB291" i="1"/>
  <c r="BC291" i="1"/>
  <c r="BD291" i="1"/>
  <c r="BE291" i="1"/>
  <c r="BF291" i="1"/>
  <c r="BG291" i="1"/>
  <c r="BH291" i="1"/>
  <c r="AG292" i="1"/>
  <c r="AH292" i="1"/>
  <c r="AI292" i="1"/>
  <c r="AJ292" i="1"/>
  <c r="AK292" i="1"/>
  <c r="AL292" i="1"/>
  <c r="AM292" i="1"/>
  <c r="AN292" i="1"/>
  <c r="AP292" i="1"/>
  <c r="AQ292" i="1"/>
  <c r="AR292" i="1"/>
  <c r="AS292" i="1"/>
  <c r="AT292" i="1"/>
  <c r="AU292" i="1"/>
  <c r="AW292" i="1"/>
  <c r="AX292" i="1"/>
  <c r="AY292" i="1"/>
  <c r="AZ292" i="1"/>
  <c r="BA292" i="1"/>
  <c r="BB292" i="1"/>
  <c r="BC292" i="1"/>
  <c r="BD292" i="1"/>
  <c r="BE292" i="1"/>
  <c r="BF292" i="1"/>
  <c r="BG292" i="1"/>
  <c r="BH292" i="1"/>
  <c r="AG293" i="1"/>
  <c r="AH293" i="1"/>
  <c r="AI293" i="1"/>
  <c r="AJ293" i="1"/>
  <c r="AK293" i="1"/>
  <c r="AL293" i="1"/>
  <c r="AM293" i="1"/>
  <c r="AN293" i="1"/>
  <c r="AP293" i="1"/>
  <c r="AQ293" i="1"/>
  <c r="AR293" i="1"/>
  <c r="AS293" i="1"/>
  <c r="AT293" i="1"/>
  <c r="AU293" i="1"/>
  <c r="AW293" i="1"/>
  <c r="AX293" i="1"/>
  <c r="AY293" i="1"/>
  <c r="AZ293" i="1"/>
  <c r="BA293" i="1"/>
  <c r="BB293" i="1"/>
  <c r="BC293" i="1"/>
  <c r="BD293" i="1"/>
  <c r="BE293" i="1"/>
  <c r="BF293" i="1"/>
  <c r="BG293" i="1"/>
  <c r="BH293" i="1"/>
  <c r="AG294" i="1"/>
  <c r="AH294" i="1"/>
  <c r="AI294" i="1"/>
  <c r="AJ294" i="1"/>
  <c r="AK294" i="1"/>
  <c r="AL294" i="1"/>
  <c r="AM294" i="1"/>
  <c r="AN294" i="1"/>
  <c r="AP294" i="1"/>
  <c r="AQ294" i="1"/>
  <c r="AR294" i="1"/>
  <c r="AS294" i="1"/>
  <c r="AT294" i="1"/>
  <c r="AU294" i="1"/>
  <c r="AW294" i="1"/>
  <c r="AX294" i="1"/>
  <c r="AY294" i="1"/>
  <c r="AZ294" i="1"/>
  <c r="BA294" i="1"/>
  <c r="BB294" i="1"/>
  <c r="BC294" i="1"/>
  <c r="BD294" i="1"/>
  <c r="BE294" i="1"/>
  <c r="BF294" i="1"/>
  <c r="BG294" i="1"/>
  <c r="BH294" i="1"/>
  <c r="AG295" i="1"/>
  <c r="AH295" i="1"/>
  <c r="AI295" i="1"/>
  <c r="AJ295" i="1"/>
  <c r="AK295" i="1"/>
  <c r="AL295" i="1"/>
  <c r="AM295" i="1"/>
  <c r="AN295" i="1"/>
  <c r="AP295" i="1"/>
  <c r="AQ295" i="1"/>
  <c r="AR295" i="1"/>
  <c r="AS295" i="1"/>
  <c r="AT295" i="1"/>
  <c r="AU295" i="1"/>
  <c r="AW295" i="1"/>
  <c r="AX295" i="1"/>
  <c r="AY295" i="1"/>
  <c r="AZ295" i="1"/>
  <c r="BA295" i="1"/>
  <c r="BB295" i="1"/>
  <c r="BC295" i="1"/>
  <c r="BD295" i="1"/>
  <c r="BE295" i="1"/>
  <c r="BF295" i="1"/>
  <c r="BG295" i="1"/>
  <c r="BH295" i="1"/>
  <c r="AG296" i="1"/>
  <c r="AH296" i="1"/>
  <c r="AI296" i="1"/>
  <c r="AJ296" i="1"/>
  <c r="AK296" i="1"/>
  <c r="AL296" i="1"/>
  <c r="AM296" i="1"/>
  <c r="AN296" i="1"/>
  <c r="AP296" i="1"/>
  <c r="AQ296" i="1"/>
  <c r="AR296" i="1"/>
  <c r="AS296" i="1"/>
  <c r="AT296" i="1"/>
  <c r="AU296" i="1"/>
  <c r="AW296" i="1"/>
  <c r="AX296" i="1"/>
  <c r="AY296" i="1"/>
  <c r="AZ296" i="1"/>
  <c r="BA296" i="1"/>
  <c r="BB296" i="1"/>
  <c r="BC296" i="1"/>
  <c r="BD296" i="1"/>
  <c r="BE296" i="1"/>
  <c r="BF296" i="1"/>
  <c r="BG296" i="1"/>
  <c r="BH296" i="1"/>
  <c r="AG297" i="1"/>
  <c r="AH297" i="1"/>
  <c r="AI297" i="1"/>
  <c r="AJ297" i="1"/>
  <c r="AK297" i="1"/>
  <c r="AL297" i="1"/>
  <c r="AM297" i="1"/>
  <c r="AN297" i="1"/>
  <c r="AP297" i="1"/>
  <c r="AQ297" i="1"/>
  <c r="AR297" i="1"/>
  <c r="AS297" i="1"/>
  <c r="AT297" i="1"/>
  <c r="AU297" i="1"/>
  <c r="AW297" i="1"/>
  <c r="AX297" i="1"/>
  <c r="AY297" i="1"/>
  <c r="AZ297" i="1"/>
  <c r="BA297" i="1"/>
  <c r="BB297" i="1"/>
  <c r="BC297" i="1"/>
  <c r="BD297" i="1"/>
  <c r="BE297" i="1"/>
  <c r="BF297" i="1"/>
  <c r="BG297" i="1"/>
  <c r="BH297" i="1"/>
  <c r="AG298" i="1"/>
  <c r="AH298" i="1"/>
  <c r="AI298" i="1"/>
  <c r="AJ298" i="1"/>
  <c r="AK298" i="1"/>
  <c r="AL298" i="1"/>
  <c r="AM298" i="1"/>
  <c r="AN298" i="1"/>
  <c r="AP298" i="1"/>
  <c r="AQ298" i="1"/>
  <c r="AR298" i="1"/>
  <c r="AS298" i="1"/>
  <c r="AT298" i="1"/>
  <c r="AU298" i="1"/>
  <c r="AW298" i="1"/>
  <c r="AX298" i="1"/>
  <c r="AY298" i="1"/>
  <c r="AZ298" i="1"/>
  <c r="BA298" i="1"/>
  <c r="BB298" i="1"/>
  <c r="BC298" i="1"/>
  <c r="BD298" i="1"/>
  <c r="BE298" i="1"/>
  <c r="BF298" i="1"/>
  <c r="BG298" i="1"/>
  <c r="BH298" i="1"/>
  <c r="AG299" i="1"/>
  <c r="AH299" i="1"/>
  <c r="AI299" i="1"/>
  <c r="AJ299" i="1"/>
  <c r="AK299" i="1"/>
  <c r="AL299" i="1"/>
  <c r="AM299" i="1"/>
  <c r="AN299" i="1"/>
  <c r="AP299" i="1"/>
  <c r="AQ299" i="1"/>
  <c r="AR299" i="1"/>
  <c r="AS299" i="1"/>
  <c r="AT299" i="1"/>
  <c r="AU299" i="1"/>
  <c r="AW299" i="1"/>
  <c r="AX299" i="1"/>
  <c r="AY299" i="1"/>
  <c r="AZ299" i="1"/>
  <c r="BA299" i="1"/>
  <c r="BB299" i="1"/>
  <c r="BC299" i="1"/>
  <c r="BD299" i="1"/>
  <c r="BE299" i="1"/>
  <c r="BF299" i="1"/>
  <c r="BG299" i="1"/>
  <c r="BH299" i="1"/>
  <c r="AG300" i="1"/>
  <c r="AH300" i="1"/>
  <c r="AI300" i="1"/>
  <c r="AJ300" i="1"/>
  <c r="AK300" i="1"/>
  <c r="AL300" i="1"/>
  <c r="AM300" i="1"/>
  <c r="AN300" i="1"/>
  <c r="AP300" i="1"/>
  <c r="AQ300" i="1"/>
  <c r="AR300" i="1"/>
  <c r="AS300" i="1"/>
  <c r="AT300" i="1"/>
  <c r="AU300" i="1"/>
  <c r="AW300" i="1"/>
  <c r="AX300" i="1"/>
  <c r="AY300" i="1"/>
  <c r="AZ300" i="1"/>
  <c r="BA300" i="1"/>
  <c r="BB300" i="1"/>
  <c r="BC300" i="1"/>
  <c r="BD300" i="1"/>
  <c r="BE300" i="1"/>
  <c r="BF300" i="1"/>
  <c r="BG300" i="1"/>
  <c r="BH300" i="1"/>
  <c r="AG301" i="1"/>
  <c r="AH301" i="1"/>
  <c r="AI301" i="1"/>
  <c r="AJ301" i="1"/>
  <c r="AK301" i="1"/>
  <c r="AL301" i="1"/>
  <c r="AM301" i="1"/>
  <c r="AN301" i="1"/>
  <c r="AP301" i="1"/>
  <c r="AQ301" i="1"/>
  <c r="AR301" i="1"/>
  <c r="AS301" i="1"/>
  <c r="AT301" i="1"/>
  <c r="AU301" i="1"/>
  <c r="AW301" i="1"/>
  <c r="AX301" i="1"/>
  <c r="AY301" i="1"/>
  <c r="AZ301" i="1"/>
  <c r="BA301" i="1"/>
  <c r="BB301" i="1"/>
  <c r="BC301" i="1"/>
  <c r="BD301" i="1"/>
  <c r="BE301" i="1"/>
  <c r="BF301" i="1"/>
  <c r="BG301" i="1"/>
  <c r="BH301" i="1"/>
  <c r="AG302" i="1"/>
  <c r="AH302" i="1"/>
  <c r="AI302" i="1"/>
  <c r="AJ302" i="1"/>
  <c r="AK302" i="1"/>
  <c r="AL302" i="1"/>
  <c r="AM302" i="1"/>
  <c r="AN302" i="1"/>
  <c r="AP302" i="1"/>
  <c r="AQ302" i="1"/>
  <c r="AR302" i="1"/>
  <c r="AS302" i="1"/>
  <c r="AT302" i="1"/>
  <c r="AU302" i="1"/>
  <c r="AW302" i="1"/>
  <c r="AX302" i="1"/>
  <c r="AY302" i="1"/>
  <c r="AZ302" i="1"/>
  <c r="BA302" i="1"/>
  <c r="BB302" i="1"/>
  <c r="BC302" i="1"/>
  <c r="BD302" i="1"/>
  <c r="BE302" i="1"/>
  <c r="BF302" i="1"/>
  <c r="BG302" i="1"/>
  <c r="BH302" i="1"/>
  <c r="AG303" i="1"/>
  <c r="AH303" i="1"/>
  <c r="AI303" i="1"/>
  <c r="AJ303" i="1"/>
  <c r="AK303" i="1"/>
  <c r="AL303" i="1"/>
  <c r="AM303" i="1"/>
  <c r="AN303" i="1"/>
  <c r="AP303" i="1"/>
  <c r="AQ303" i="1"/>
  <c r="AR303" i="1"/>
  <c r="AS303" i="1"/>
  <c r="AT303" i="1"/>
  <c r="AU303" i="1"/>
  <c r="AW303" i="1"/>
  <c r="AX303" i="1"/>
  <c r="AY303" i="1"/>
  <c r="AZ303" i="1"/>
  <c r="BA303" i="1"/>
  <c r="BB303" i="1"/>
  <c r="BC303" i="1"/>
  <c r="BD303" i="1"/>
  <c r="BE303" i="1"/>
  <c r="BF303" i="1"/>
  <c r="BG303" i="1"/>
  <c r="BH303" i="1"/>
  <c r="AG304" i="1"/>
  <c r="AH304" i="1"/>
  <c r="AI304" i="1"/>
  <c r="AJ304" i="1"/>
  <c r="AK304" i="1"/>
  <c r="AL304" i="1"/>
  <c r="AM304" i="1"/>
  <c r="AN304" i="1"/>
  <c r="AP304" i="1"/>
  <c r="AQ304" i="1"/>
  <c r="AR304" i="1"/>
  <c r="AS304" i="1"/>
  <c r="AT304" i="1"/>
  <c r="AU304" i="1"/>
  <c r="AW304" i="1"/>
  <c r="AX304" i="1"/>
  <c r="AY304" i="1"/>
  <c r="AZ304" i="1"/>
  <c r="BA304" i="1"/>
  <c r="BB304" i="1"/>
  <c r="BC304" i="1"/>
  <c r="BD304" i="1"/>
  <c r="BE304" i="1"/>
  <c r="BF304" i="1"/>
  <c r="BG304" i="1"/>
  <c r="BH304" i="1"/>
  <c r="AG305" i="1"/>
  <c r="AH305" i="1"/>
  <c r="AI305" i="1"/>
  <c r="AJ305" i="1"/>
  <c r="AK305" i="1"/>
  <c r="AL305" i="1"/>
  <c r="AM305" i="1"/>
  <c r="AN305" i="1"/>
  <c r="AP305" i="1"/>
  <c r="AQ305" i="1"/>
  <c r="AR305" i="1"/>
  <c r="AS305" i="1"/>
  <c r="AT305" i="1"/>
  <c r="AU305" i="1"/>
  <c r="AW305" i="1"/>
  <c r="AX305" i="1"/>
  <c r="AY305" i="1"/>
  <c r="AZ305" i="1"/>
  <c r="BA305" i="1"/>
  <c r="BB305" i="1"/>
  <c r="BC305" i="1"/>
  <c r="BD305" i="1"/>
  <c r="BE305" i="1"/>
  <c r="BF305" i="1"/>
  <c r="BG305" i="1"/>
  <c r="BH305" i="1"/>
  <c r="AG306" i="1"/>
  <c r="AH306" i="1"/>
  <c r="AI306" i="1"/>
  <c r="AJ306" i="1"/>
  <c r="AK306" i="1"/>
  <c r="AL306" i="1"/>
  <c r="AM306" i="1"/>
  <c r="AN306" i="1"/>
  <c r="AP306" i="1"/>
  <c r="AQ306" i="1"/>
  <c r="AR306" i="1"/>
  <c r="AS306" i="1"/>
  <c r="AT306" i="1"/>
  <c r="AU306" i="1"/>
  <c r="AW306" i="1"/>
  <c r="AX306" i="1"/>
  <c r="AY306" i="1"/>
  <c r="AZ306" i="1"/>
  <c r="BA306" i="1"/>
  <c r="BB306" i="1"/>
  <c r="BC306" i="1"/>
  <c r="BD306" i="1"/>
  <c r="BE306" i="1"/>
  <c r="BF306" i="1"/>
  <c r="BG306" i="1"/>
  <c r="BH306" i="1"/>
  <c r="AG307" i="1"/>
  <c r="AH307" i="1"/>
  <c r="AI307" i="1"/>
  <c r="AJ307" i="1"/>
  <c r="AK307" i="1"/>
  <c r="AL307" i="1"/>
  <c r="AM307" i="1"/>
  <c r="AN307" i="1"/>
  <c r="AP307" i="1"/>
  <c r="AQ307" i="1"/>
  <c r="AR307" i="1"/>
  <c r="AS307" i="1"/>
  <c r="AT307" i="1"/>
  <c r="AU307" i="1"/>
  <c r="AW307" i="1"/>
  <c r="AX307" i="1"/>
  <c r="AY307" i="1"/>
  <c r="AZ307" i="1"/>
  <c r="BA307" i="1"/>
  <c r="BB307" i="1"/>
  <c r="BC307" i="1"/>
  <c r="BD307" i="1"/>
  <c r="BE307" i="1"/>
  <c r="BF307" i="1"/>
  <c r="BG307" i="1"/>
  <c r="BH307" i="1"/>
  <c r="AG308" i="1"/>
  <c r="AH308" i="1"/>
  <c r="AI308" i="1"/>
  <c r="AJ308" i="1"/>
  <c r="AK308" i="1"/>
  <c r="AL308" i="1"/>
  <c r="AM308" i="1"/>
  <c r="AN308" i="1"/>
  <c r="AP308" i="1"/>
  <c r="AQ308" i="1"/>
  <c r="AR308" i="1"/>
  <c r="AS308" i="1"/>
  <c r="AT308" i="1"/>
  <c r="AU308" i="1"/>
  <c r="AW308" i="1"/>
  <c r="AX308" i="1"/>
  <c r="AY308" i="1"/>
  <c r="AZ308" i="1"/>
  <c r="BA308" i="1"/>
  <c r="BB308" i="1"/>
  <c r="BC308" i="1"/>
  <c r="BD308" i="1"/>
  <c r="BE308" i="1"/>
  <c r="BF308" i="1"/>
  <c r="BG308" i="1"/>
  <c r="BH308" i="1"/>
  <c r="AG309" i="1"/>
  <c r="AH309" i="1"/>
  <c r="AI309" i="1"/>
  <c r="AJ309" i="1"/>
  <c r="AK309" i="1"/>
  <c r="AL309" i="1"/>
  <c r="AM309" i="1"/>
  <c r="AN309" i="1"/>
  <c r="AP309" i="1"/>
  <c r="AQ309" i="1"/>
  <c r="AR309" i="1"/>
  <c r="AS309" i="1"/>
  <c r="AT309" i="1"/>
  <c r="AU309" i="1"/>
  <c r="AW309" i="1"/>
  <c r="AX309" i="1"/>
  <c r="AY309" i="1"/>
  <c r="AZ309" i="1"/>
  <c r="BA309" i="1"/>
  <c r="BB309" i="1"/>
  <c r="BC309" i="1"/>
  <c r="BD309" i="1"/>
  <c r="BE309" i="1"/>
  <c r="BF309" i="1"/>
  <c r="BG309" i="1"/>
  <c r="BH309" i="1"/>
  <c r="AG310" i="1"/>
  <c r="AH310" i="1"/>
  <c r="AI310" i="1"/>
  <c r="AJ310" i="1"/>
  <c r="AK310" i="1"/>
  <c r="AL310" i="1"/>
  <c r="AM310" i="1"/>
  <c r="AN310" i="1"/>
  <c r="AP310" i="1"/>
  <c r="AQ310" i="1"/>
  <c r="AR310" i="1"/>
  <c r="AS310" i="1"/>
  <c r="AT310" i="1"/>
  <c r="AU310" i="1"/>
  <c r="AW310" i="1"/>
  <c r="AX310" i="1"/>
  <c r="AY310" i="1"/>
  <c r="AZ310" i="1"/>
  <c r="BA310" i="1"/>
  <c r="BB310" i="1"/>
  <c r="BC310" i="1"/>
  <c r="BD310" i="1"/>
  <c r="BE310" i="1"/>
  <c r="BF310" i="1"/>
  <c r="BG310" i="1"/>
  <c r="BH310" i="1"/>
  <c r="AG311" i="1"/>
  <c r="AH311" i="1"/>
  <c r="AI311" i="1"/>
  <c r="AJ311" i="1"/>
  <c r="AK311" i="1"/>
  <c r="AL311" i="1"/>
  <c r="AM311" i="1"/>
  <c r="AN311" i="1"/>
  <c r="AP311" i="1"/>
  <c r="AQ311" i="1"/>
  <c r="AR311" i="1"/>
  <c r="AS311" i="1"/>
  <c r="AT311" i="1"/>
  <c r="AU311" i="1"/>
  <c r="AW311" i="1"/>
  <c r="AX311" i="1"/>
  <c r="AY311" i="1"/>
  <c r="AZ311" i="1"/>
  <c r="BA311" i="1"/>
  <c r="BB311" i="1"/>
  <c r="BC311" i="1"/>
  <c r="BD311" i="1"/>
  <c r="BE311" i="1"/>
  <c r="BF311" i="1"/>
  <c r="BG311" i="1"/>
  <c r="BH311" i="1"/>
  <c r="AG312" i="1"/>
  <c r="AH312" i="1"/>
  <c r="AI312" i="1"/>
  <c r="AJ312" i="1"/>
  <c r="AK312" i="1"/>
  <c r="AL312" i="1"/>
  <c r="AM312" i="1"/>
  <c r="AN312" i="1"/>
  <c r="AP312" i="1"/>
  <c r="AQ312" i="1"/>
  <c r="AR312" i="1"/>
  <c r="AS312" i="1"/>
  <c r="AT312" i="1"/>
  <c r="AU312" i="1"/>
  <c r="AW312" i="1"/>
  <c r="AX312" i="1"/>
  <c r="AY312" i="1"/>
  <c r="AZ312" i="1"/>
  <c r="BA312" i="1"/>
  <c r="BB312" i="1"/>
  <c r="BC312" i="1"/>
  <c r="BD312" i="1"/>
  <c r="BE312" i="1"/>
  <c r="BF312" i="1"/>
  <c r="BG312" i="1"/>
  <c r="BH312" i="1"/>
  <c r="AG313" i="1"/>
  <c r="AH313" i="1"/>
  <c r="AI313" i="1"/>
  <c r="AJ313" i="1"/>
  <c r="AK313" i="1"/>
  <c r="AL313" i="1"/>
  <c r="AM313" i="1"/>
  <c r="AN313" i="1"/>
  <c r="AP313" i="1"/>
  <c r="AQ313" i="1"/>
  <c r="AR313" i="1"/>
  <c r="AS313" i="1"/>
  <c r="AT313" i="1"/>
  <c r="AU313" i="1"/>
  <c r="AW313" i="1"/>
  <c r="AX313" i="1"/>
  <c r="AY313" i="1"/>
  <c r="AZ313" i="1"/>
  <c r="BA313" i="1"/>
  <c r="BB313" i="1"/>
  <c r="BC313" i="1"/>
  <c r="BD313" i="1"/>
  <c r="BE313" i="1"/>
  <c r="BF313" i="1"/>
  <c r="BG313" i="1"/>
  <c r="BH313" i="1"/>
  <c r="AG314" i="1"/>
  <c r="AH314" i="1"/>
  <c r="AI314" i="1"/>
  <c r="AJ314" i="1"/>
  <c r="AK314" i="1"/>
  <c r="AL314" i="1"/>
  <c r="AM314" i="1"/>
  <c r="AN314" i="1"/>
  <c r="AP314" i="1"/>
  <c r="AQ314" i="1"/>
  <c r="AR314" i="1"/>
  <c r="AS314" i="1"/>
  <c r="AT314" i="1"/>
  <c r="AU314" i="1"/>
  <c r="AW314" i="1"/>
  <c r="AX314" i="1"/>
  <c r="AY314" i="1"/>
  <c r="AZ314" i="1"/>
  <c r="BA314" i="1"/>
  <c r="BB314" i="1"/>
  <c r="BC314" i="1"/>
  <c r="BD314" i="1"/>
  <c r="BE314" i="1"/>
  <c r="BF314" i="1"/>
  <c r="BG314" i="1"/>
  <c r="BH314" i="1"/>
  <c r="AG315" i="1"/>
  <c r="AH315" i="1"/>
  <c r="AI315" i="1"/>
  <c r="AJ315" i="1"/>
  <c r="AK315" i="1"/>
  <c r="AL315" i="1"/>
  <c r="AM315" i="1"/>
  <c r="AN315" i="1"/>
  <c r="AP315" i="1"/>
  <c r="AQ315" i="1"/>
  <c r="AR315" i="1"/>
  <c r="AS315" i="1"/>
  <c r="AT315" i="1"/>
  <c r="AU315" i="1"/>
  <c r="AW315" i="1"/>
  <c r="AX315" i="1"/>
  <c r="AY315" i="1"/>
  <c r="AZ315" i="1"/>
  <c r="BA315" i="1"/>
  <c r="BB315" i="1"/>
  <c r="BC315" i="1"/>
  <c r="BD315" i="1"/>
  <c r="BE315" i="1"/>
  <c r="BF315" i="1"/>
  <c r="BG315" i="1"/>
  <c r="BH315" i="1"/>
  <c r="AG316" i="1"/>
  <c r="AH316" i="1"/>
  <c r="AI316" i="1"/>
  <c r="AJ316" i="1"/>
  <c r="AK316" i="1"/>
  <c r="AL316" i="1"/>
  <c r="AM316" i="1"/>
  <c r="AN316" i="1"/>
  <c r="AP316" i="1"/>
  <c r="AQ316" i="1"/>
  <c r="AR316" i="1"/>
  <c r="AS316" i="1"/>
  <c r="AT316" i="1"/>
  <c r="AU316" i="1"/>
  <c r="AW316" i="1"/>
  <c r="AX316" i="1"/>
  <c r="AY316" i="1"/>
  <c r="AZ316" i="1"/>
  <c r="BA316" i="1"/>
  <c r="BB316" i="1"/>
  <c r="BC316" i="1"/>
  <c r="BD316" i="1"/>
  <c r="BE316" i="1"/>
  <c r="BF316" i="1"/>
  <c r="BG316" i="1"/>
  <c r="BH316" i="1"/>
  <c r="AG317" i="1"/>
  <c r="AH317" i="1"/>
  <c r="AI317" i="1"/>
  <c r="AJ317" i="1"/>
  <c r="AK317" i="1"/>
  <c r="AL317" i="1"/>
  <c r="AM317" i="1"/>
  <c r="AN317" i="1"/>
  <c r="AP317" i="1"/>
  <c r="AQ317" i="1"/>
  <c r="AR317" i="1"/>
  <c r="AS317" i="1"/>
  <c r="AT317" i="1"/>
  <c r="AU317" i="1"/>
  <c r="AW317" i="1"/>
  <c r="AX317" i="1"/>
  <c r="AY317" i="1"/>
  <c r="AZ317" i="1"/>
  <c r="BA317" i="1"/>
  <c r="BB317" i="1"/>
  <c r="BC317" i="1"/>
  <c r="BD317" i="1"/>
  <c r="BE317" i="1"/>
  <c r="BF317" i="1"/>
  <c r="BG317" i="1"/>
  <c r="BH317" i="1"/>
  <c r="AG318" i="1"/>
  <c r="AH318" i="1"/>
  <c r="AI318" i="1"/>
  <c r="AJ318" i="1"/>
  <c r="AK318" i="1"/>
  <c r="AL318" i="1"/>
  <c r="AM318" i="1"/>
  <c r="AN318" i="1"/>
  <c r="AP318" i="1"/>
  <c r="AQ318" i="1"/>
  <c r="AR318" i="1"/>
  <c r="AS318" i="1"/>
  <c r="AT318" i="1"/>
  <c r="AU318" i="1"/>
  <c r="AW318" i="1"/>
  <c r="AX318" i="1"/>
  <c r="AY318" i="1"/>
  <c r="AZ318" i="1"/>
  <c r="BA318" i="1"/>
  <c r="BB318" i="1"/>
  <c r="BC318" i="1"/>
  <c r="BD318" i="1"/>
  <c r="BE318" i="1"/>
  <c r="BF318" i="1"/>
  <c r="BG318" i="1"/>
  <c r="BH318" i="1"/>
  <c r="AG319" i="1"/>
  <c r="AH319" i="1"/>
  <c r="AI319" i="1"/>
  <c r="AJ319" i="1"/>
  <c r="AK319" i="1"/>
  <c r="AL319" i="1"/>
  <c r="AM319" i="1"/>
  <c r="AN319" i="1"/>
  <c r="AP319" i="1"/>
  <c r="AQ319" i="1"/>
  <c r="AR319" i="1"/>
  <c r="AS319" i="1"/>
  <c r="AT319" i="1"/>
  <c r="AU319" i="1"/>
  <c r="AW319" i="1"/>
  <c r="AX319" i="1"/>
  <c r="AY319" i="1"/>
  <c r="AZ319" i="1"/>
  <c r="BA319" i="1"/>
  <c r="BB319" i="1"/>
  <c r="BC319" i="1"/>
  <c r="BD319" i="1"/>
  <c r="BE319" i="1"/>
  <c r="BF319" i="1"/>
  <c r="BG319" i="1"/>
  <c r="BH319" i="1"/>
  <c r="AG320" i="1"/>
  <c r="AH320" i="1"/>
  <c r="AI320" i="1"/>
  <c r="AJ320" i="1"/>
  <c r="AK320" i="1"/>
  <c r="AL320" i="1"/>
  <c r="AM320" i="1"/>
  <c r="AN320" i="1"/>
  <c r="AP320" i="1"/>
  <c r="AQ320" i="1"/>
  <c r="AR320" i="1"/>
  <c r="AS320" i="1"/>
  <c r="AT320" i="1"/>
  <c r="AU320" i="1"/>
  <c r="AW320" i="1"/>
  <c r="AX320" i="1"/>
  <c r="AY320" i="1"/>
  <c r="AZ320" i="1"/>
  <c r="BA320" i="1"/>
  <c r="BB320" i="1"/>
  <c r="BC320" i="1"/>
  <c r="BD320" i="1"/>
  <c r="BE320" i="1"/>
  <c r="BF320" i="1"/>
  <c r="BG320" i="1"/>
  <c r="BH320" i="1"/>
  <c r="AG321" i="1"/>
  <c r="AH321" i="1"/>
  <c r="AI321" i="1"/>
  <c r="AJ321" i="1"/>
  <c r="AK321" i="1"/>
  <c r="AL321" i="1"/>
  <c r="AM321" i="1"/>
  <c r="AN321" i="1"/>
  <c r="AP321" i="1"/>
  <c r="AQ321" i="1"/>
  <c r="AR321" i="1"/>
  <c r="AS321" i="1"/>
  <c r="AT321" i="1"/>
  <c r="AU321" i="1"/>
  <c r="AW321" i="1"/>
  <c r="AX321" i="1"/>
  <c r="AY321" i="1"/>
  <c r="AZ321" i="1"/>
  <c r="BA321" i="1"/>
  <c r="BB321" i="1"/>
  <c r="BC321" i="1"/>
  <c r="BD321" i="1"/>
  <c r="BE321" i="1"/>
  <c r="BF321" i="1"/>
  <c r="BG321" i="1"/>
  <c r="BH321" i="1"/>
  <c r="AG322" i="1"/>
  <c r="AH322" i="1"/>
  <c r="AI322" i="1"/>
  <c r="AJ322" i="1"/>
  <c r="AK322" i="1"/>
  <c r="AL322" i="1"/>
  <c r="AM322" i="1"/>
  <c r="AN322" i="1"/>
  <c r="AP322" i="1"/>
  <c r="AQ322" i="1"/>
  <c r="AR322" i="1"/>
  <c r="AS322" i="1"/>
  <c r="AT322" i="1"/>
  <c r="AU322" i="1"/>
  <c r="AW322" i="1"/>
  <c r="AX322" i="1"/>
  <c r="AY322" i="1"/>
  <c r="AZ322" i="1"/>
  <c r="BA322" i="1"/>
  <c r="BB322" i="1"/>
  <c r="BC322" i="1"/>
  <c r="BD322" i="1"/>
  <c r="BE322" i="1"/>
  <c r="BF322" i="1"/>
  <c r="BG322" i="1"/>
  <c r="BH322" i="1"/>
  <c r="AG323" i="1"/>
  <c r="AH323" i="1"/>
  <c r="AI323" i="1"/>
  <c r="AJ323" i="1"/>
  <c r="AK323" i="1"/>
  <c r="AL323" i="1"/>
  <c r="AM323" i="1"/>
  <c r="AN323" i="1"/>
  <c r="AP323" i="1"/>
  <c r="AQ323" i="1"/>
  <c r="AR323" i="1"/>
  <c r="AS323" i="1"/>
  <c r="AT323" i="1"/>
  <c r="AU323" i="1"/>
  <c r="AW323" i="1"/>
  <c r="AX323" i="1"/>
  <c r="AY323" i="1"/>
  <c r="AZ323" i="1"/>
  <c r="BA323" i="1"/>
  <c r="BB323" i="1"/>
  <c r="BC323" i="1"/>
  <c r="BD323" i="1"/>
  <c r="BE323" i="1"/>
  <c r="BF323" i="1"/>
  <c r="BG323" i="1"/>
  <c r="BH323" i="1"/>
  <c r="AG324" i="1"/>
  <c r="AH324" i="1"/>
  <c r="AI324" i="1"/>
  <c r="AJ324" i="1"/>
  <c r="AK324" i="1"/>
  <c r="AL324" i="1"/>
  <c r="AM324" i="1"/>
  <c r="AN324" i="1"/>
  <c r="AP324" i="1"/>
  <c r="AQ324" i="1"/>
  <c r="AR324" i="1"/>
  <c r="AS324" i="1"/>
  <c r="AT324" i="1"/>
  <c r="AU324" i="1"/>
  <c r="AW324" i="1"/>
  <c r="AX324" i="1"/>
  <c r="AY324" i="1"/>
  <c r="AZ324" i="1"/>
  <c r="BA324" i="1"/>
  <c r="BB324" i="1"/>
  <c r="BC324" i="1"/>
  <c r="BD324" i="1"/>
  <c r="BE324" i="1"/>
  <c r="BF324" i="1"/>
  <c r="BG324" i="1"/>
  <c r="BH324" i="1"/>
  <c r="AG325" i="1"/>
  <c r="AH325" i="1"/>
  <c r="AI325" i="1"/>
  <c r="AJ325" i="1"/>
  <c r="AK325" i="1"/>
  <c r="AL325" i="1"/>
  <c r="AM325" i="1"/>
  <c r="AN325" i="1"/>
  <c r="AP325" i="1"/>
  <c r="AQ325" i="1"/>
  <c r="AR325" i="1"/>
  <c r="AS325" i="1"/>
  <c r="AT325" i="1"/>
  <c r="AU325" i="1"/>
  <c r="AW325" i="1"/>
  <c r="AX325" i="1"/>
  <c r="AY325" i="1"/>
  <c r="AZ325" i="1"/>
  <c r="BA325" i="1"/>
  <c r="BB325" i="1"/>
  <c r="BC325" i="1"/>
  <c r="BD325" i="1"/>
  <c r="BE325" i="1"/>
  <c r="BF325" i="1"/>
  <c r="BG325" i="1"/>
  <c r="BH325" i="1"/>
  <c r="AG326" i="1"/>
  <c r="AH326" i="1"/>
  <c r="AI326" i="1"/>
  <c r="AJ326" i="1"/>
  <c r="AK326" i="1"/>
  <c r="AL326" i="1"/>
  <c r="AM326" i="1"/>
  <c r="AN326" i="1"/>
  <c r="AP326" i="1"/>
  <c r="AQ326" i="1"/>
  <c r="AR326" i="1"/>
  <c r="AS326" i="1"/>
  <c r="AT326" i="1"/>
  <c r="AU326" i="1"/>
  <c r="AW326" i="1"/>
  <c r="AX326" i="1"/>
  <c r="AY326" i="1"/>
  <c r="AZ326" i="1"/>
  <c r="BA326" i="1"/>
  <c r="BB326" i="1"/>
  <c r="BC326" i="1"/>
  <c r="BD326" i="1"/>
  <c r="BE326" i="1"/>
  <c r="BF326" i="1"/>
  <c r="BG326" i="1"/>
  <c r="BH326" i="1"/>
  <c r="AG327" i="1"/>
  <c r="AH327" i="1"/>
  <c r="AI327" i="1"/>
  <c r="AJ327" i="1"/>
  <c r="AK327" i="1"/>
  <c r="AL327" i="1"/>
  <c r="AM327" i="1"/>
  <c r="AN327" i="1"/>
  <c r="AP327" i="1"/>
  <c r="AQ327" i="1"/>
  <c r="AR327" i="1"/>
  <c r="AS327" i="1"/>
  <c r="AT327" i="1"/>
  <c r="AU327" i="1"/>
  <c r="AW327" i="1"/>
  <c r="AX327" i="1"/>
  <c r="AY327" i="1"/>
  <c r="AZ327" i="1"/>
  <c r="BA327" i="1"/>
  <c r="BB327" i="1"/>
  <c r="BC327" i="1"/>
  <c r="BD327" i="1"/>
  <c r="BE327" i="1"/>
  <c r="BF327" i="1"/>
  <c r="BG327" i="1"/>
  <c r="BH327" i="1"/>
  <c r="AG328" i="1"/>
  <c r="AH328" i="1"/>
  <c r="AI328" i="1"/>
  <c r="AJ328" i="1"/>
  <c r="AK328" i="1"/>
  <c r="AL328" i="1"/>
  <c r="AM328" i="1"/>
  <c r="AN328" i="1"/>
  <c r="AP328" i="1"/>
  <c r="AQ328" i="1"/>
  <c r="AR328" i="1"/>
  <c r="AS328" i="1"/>
  <c r="AT328" i="1"/>
  <c r="AU328" i="1"/>
  <c r="AW328" i="1"/>
  <c r="AX328" i="1"/>
  <c r="AY328" i="1"/>
  <c r="AZ328" i="1"/>
  <c r="BA328" i="1"/>
  <c r="BB328" i="1"/>
  <c r="BC328" i="1"/>
  <c r="BD328" i="1"/>
  <c r="BE328" i="1"/>
  <c r="BF328" i="1"/>
  <c r="BG328" i="1"/>
  <c r="BH328" i="1"/>
  <c r="AG329" i="1"/>
  <c r="AH329" i="1"/>
  <c r="AI329" i="1"/>
  <c r="AJ329" i="1"/>
  <c r="AK329" i="1"/>
  <c r="AL329" i="1"/>
  <c r="AM329" i="1"/>
  <c r="AN329" i="1"/>
  <c r="AP329" i="1"/>
  <c r="AQ329" i="1"/>
  <c r="AR329" i="1"/>
  <c r="AS329" i="1"/>
  <c r="AT329" i="1"/>
  <c r="AU329" i="1"/>
  <c r="AW329" i="1"/>
  <c r="AX329" i="1"/>
  <c r="AY329" i="1"/>
  <c r="AZ329" i="1"/>
  <c r="BA329" i="1"/>
  <c r="BB329" i="1"/>
  <c r="BC329" i="1"/>
  <c r="BD329" i="1"/>
  <c r="BE329" i="1"/>
  <c r="BF329" i="1"/>
  <c r="BG329" i="1"/>
  <c r="BH329" i="1"/>
  <c r="AG330" i="1"/>
  <c r="AH330" i="1"/>
  <c r="AI330" i="1"/>
  <c r="AJ330" i="1"/>
  <c r="AK330" i="1"/>
  <c r="AL330" i="1"/>
  <c r="AM330" i="1"/>
  <c r="AN330" i="1"/>
  <c r="AP330" i="1"/>
  <c r="AQ330" i="1"/>
  <c r="AR330" i="1"/>
  <c r="AS330" i="1"/>
  <c r="AT330" i="1"/>
  <c r="AU330" i="1"/>
  <c r="AW330" i="1"/>
  <c r="AX330" i="1"/>
  <c r="AY330" i="1"/>
  <c r="AZ330" i="1"/>
  <c r="BA330" i="1"/>
  <c r="BB330" i="1"/>
  <c r="BC330" i="1"/>
  <c r="BD330" i="1"/>
  <c r="BE330" i="1"/>
  <c r="BF330" i="1"/>
  <c r="BG330" i="1"/>
  <c r="BH330" i="1"/>
  <c r="AG331" i="1"/>
  <c r="AH331" i="1"/>
  <c r="AI331" i="1"/>
  <c r="AJ331" i="1"/>
  <c r="AK331" i="1"/>
  <c r="AL331" i="1"/>
  <c r="AM331" i="1"/>
  <c r="AN331" i="1"/>
  <c r="AP331" i="1"/>
  <c r="AQ331" i="1"/>
  <c r="AR331" i="1"/>
  <c r="AS331" i="1"/>
  <c r="AT331" i="1"/>
  <c r="AU331" i="1"/>
  <c r="AW331" i="1"/>
  <c r="AX331" i="1"/>
  <c r="AY331" i="1"/>
  <c r="AZ331" i="1"/>
  <c r="BA331" i="1"/>
  <c r="BB331" i="1"/>
  <c r="BC331" i="1"/>
  <c r="BD331" i="1"/>
  <c r="BE331" i="1"/>
  <c r="BF331" i="1"/>
  <c r="BG331" i="1"/>
  <c r="BH331" i="1"/>
  <c r="AG332" i="1"/>
  <c r="AH332" i="1"/>
  <c r="AI332" i="1"/>
  <c r="AJ332" i="1"/>
  <c r="AK332" i="1"/>
  <c r="AL332" i="1"/>
  <c r="AM332" i="1"/>
  <c r="AN332" i="1"/>
  <c r="AP332" i="1"/>
  <c r="AQ332" i="1"/>
  <c r="AR332" i="1"/>
  <c r="AS332" i="1"/>
  <c r="AT332" i="1"/>
  <c r="AU332" i="1"/>
  <c r="AW332" i="1"/>
  <c r="AX332" i="1"/>
  <c r="AY332" i="1"/>
  <c r="AZ332" i="1"/>
  <c r="BA332" i="1"/>
  <c r="BB332" i="1"/>
  <c r="BC332" i="1"/>
  <c r="BD332" i="1"/>
  <c r="BE332" i="1"/>
  <c r="BF332" i="1"/>
  <c r="BG332" i="1"/>
  <c r="BH332" i="1"/>
  <c r="AG333" i="1"/>
  <c r="AH333" i="1"/>
  <c r="AI333" i="1"/>
  <c r="AJ333" i="1"/>
  <c r="AK333" i="1"/>
  <c r="AL333" i="1"/>
  <c r="AM333" i="1"/>
  <c r="AN333" i="1"/>
  <c r="AP333" i="1"/>
  <c r="AQ333" i="1"/>
  <c r="AR333" i="1"/>
  <c r="AS333" i="1"/>
  <c r="AT333" i="1"/>
  <c r="AU333" i="1"/>
  <c r="AW333" i="1"/>
  <c r="AX333" i="1"/>
  <c r="AY333" i="1"/>
  <c r="AZ333" i="1"/>
  <c r="BA333" i="1"/>
  <c r="BB333" i="1"/>
  <c r="BC333" i="1"/>
  <c r="BD333" i="1"/>
  <c r="BE333" i="1"/>
  <c r="BF333" i="1"/>
  <c r="BG333" i="1"/>
  <c r="BH333" i="1"/>
  <c r="AG334" i="1"/>
  <c r="AH334" i="1"/>
  <c r="AI334" i="1"/>
  <c r="AJ334" i="1"/>
  <c r="AK334" i="1"/>
  <c r="AL334" i="1"/>
  <c r="AM334" i="1"/>
  <c r="AN334" i="1"/>
  <c r="AP334" i="1"/>
  <c r="AQ334" i="1"/>
  <c r="AR334" i="1"/>
  <c r="AS334" i="1"/>
  <c r="AT334" i="1"/>
  <c r="AU334" i="1"/>
  <c r="AW334" i="1"/>
  <c r="AX334" i="1"/>
  <c r="AY334" i="1"/>
  <c r="AZ334" i="1"/>
  <c r="BA334" i="1"/>
  <c r="BB334" i="1"/>
  <c r="BC334" i="1"/>
  <c r="BD334" i="1"/>
  <c r="BE334" i="1"/>
  <c r="BF334" i="1"/>
  <c r="BG334" i="1"/>
  <c r="BH334" i="1"/>
  <c r="AG335" i="1"/>
  <c r="AH335" i="1"/>
  <c r="AI335" i="1"/>
  <c r="AJ335" i="1"/>
  <c r="AK335" i="1"/>
  <c r="AL335" i="1"/>
  <c r="AM335" i="1"/>
  <c r="AN335" i="1"/>
  <c r="AP335" i="1"/>
  <c r="AQ335" i="1"/>
  <c r="AR335" i="1"/>
  <c r="AS335" i="1"/>
  <c r="AT335" i="1"/>
  <c r="AU335" i="1"/>
  <c r="AW335" i="1"/>
  <c r="AX335" i="1"/>
  <c r="AY335" i="1"/>
  <c r="AZ335" i="1"/>
  <c r="BA335" i="1"/>
  <c r="BB335" i="1"/>
  <c r="BC335" i="1"/>
  <c r="BD335" i="1"/>
  <c r="BE335" i="1"/>
  <c r="BF335" i="1"/>
  <c r="BG335" i="1"/>
  <c r="BH335" i="1"/>
  <c r="AG336" i="1"/>
  <c r="AH336" i="1"/>
  <c r="AI336" i="1"/>
  <c r="AJ336" i="1"/>
  <c r="AK336" i="1"/>
  <c r="AL336" i="1"/>
  <c r="AM336" i="1"/>
  <c r="AN336" i="1"/>
  <c r="AP336" i="1"/>
  <c r="AQ336" i="1"/>
  <c r="AR336" i="1"/>
  <c r="AS336" i="1"/>
  <c r="AT336" i="1"/>
  <c r="AU336" i="1"/>
  <c r="AW336" i="1"/>
  <c r="AX336" i="1"/>
  <c r="AY336" i="1"/>
  <c r="AZ336" i="1"/>
  <c r="BA336" i="1"/>
  <c r="BB336" i="1"/>
  <c r="BC336" i="1"/>
  <c r="BD336" i="1"/>
  <c r="BE336" i="1"/>
  <c r="BF336" i="1"/>
  <c r="BG336" i="1"/>
  <c r="BH336" i="1"/>
  <c r="AG337" i="1"/>
  <c r="AH337" i="1"/>
  <c r="AI337" i="1"/>
  <c r="AJ337" i="1"/>
  <c r="AK337" i="1"/>
  <c r="AL337" i="1"/>
  <c r="AM337" i="1"/>
  <c r="AN337" i="1"/>
  <c r="AP337" i="1"/>
  <c r="AQ337" i="1"/>
  <c r="AR337" i="1"/>
  <c r="AS337" i="1"/>
  <c r="AT337" i="1"/>
  <c r="AU337" i="1"/>
  <c r="AW337" i="1"/>
  <c r="AX337" i="1"/>
  <c r="AY337" i="1"/>
  <c r="AZ337" i="1"/>
  <c r="BA337" i="1"/>
  <c r="BB337" i="1"/>
  <c r="BC337" i="1"/>
  <c r="BD337" i="1"/>
  <c r="BE337" i="1"/>
  <c r="BF337" i="1"/>
  <c r="BG337" i="1"/>
  <c r="BH337" i="1"/>
  <c r="AG338" i="1"/>
  <c r="AH338" i="1"/>
  <c r="AI338" i="1"/>
  <c r="AJ338" i="1"/>
  <c r="AK338" i="1"/>
  <c r="AL338" i="1"/>
  <c r="AM338" i="1"/>
  <c r="AN338" i="1"/>
  <c r="AP338" i="1"/>
  <c r="AQ338" i="1"/>
  <c r="AR338" i="1"/>
  <c r="AS338" i="1"/>
  <c r="AT338" i="1"/>
  <c r="AU338" i="1"/>
  <c r="AW338" i="1"/>
  <c r="AX338" i="1"/>
  <c r="AY338" i="1"/>
  <c r="AZ338" i="1"/>
  <c r="BA338" i="1"/>
  <c r="BB338" i="1"/>
  <c r="BC338" i="1"/>
  <c r="BD338" i="1"/>
  <c r="BE338" i="1"/>
  <c r="BF338" i="1"/>
  <c r="BG338" i="1"/>
  <c r="BH338" i="1"/>
  <c r="AG339" i="1"/>
  <c r="AH339" i="1"/>
  <c r="AI339" i="1"/>
  <c r="AJ339" i="1"/>
  <c r="AK339" i="1"/>
  <c r="AL339" i="1"/>
  <c r="AM339" i="1"/>
  <c r="AN339" i="1"/>
  <c r="AP339" i="1"/>
  <c r="AQ339" i="1"/>
  <c r="AR339" i="1"/>
  <c r="AS339" i="1"/>
  <c r="AT339" i="1"/>
  <c r="AU339" i="1"/>
  <c r="AW339" i="1"/>
  <c r="AX339" i="1"/>
  <c r="AY339" i="1"/>
  <c r="AZ339" i="1"/>
  <c r="BA339" i="1"/>
  <c r="BB339" i="1"/>
  <c r="BC339" i="1"/>
  <c r="BD339" i="1"/>
  <c r="BE339" i="1"/>
  <c r="BF339" i="1"/>
  <c r="BG339" i="1"/>
  <c r="BH339" i="1"/>
  <c r="AG340" i="1"/>
  <c r="AH340" i="1"/>
  <c r="AI340" i="1"/>
  <c r="AJ340" i="1"/>
  <c r="AK340" i="1"/>
  <c r="AL340" i="1"/>
  <c r="AM340" i="1"/>
  <c r="AN340" i="1"/>
  <c r="AP340" i="1"/>
  <c r="AQ340" i="1"/>
  <c r="AR340" i="1"/>
  <c r="AS340" i="1"/>
  <c r="AT340" i="1"/>
  <c r="AU340" i="1"/>
  <c r="AW340" i="1"/>
  <c r="AX340" i="1"/>
  <c r="AY340" i="1"/>
  <c r="AZ340" i="1"/>
  <c r="BA340" i="1"/>
  <c r="BB340" i="1"/>
  <c r="BC340" i="1"/>
  <c r="BD340" i="1"/>
  <c r="BE340" i="1"/>
  <c r="BF340" i="1"/>
  <c r="BG340" i="1"/>
  <c r="BH340" i="1"/>
  <c r="AG341" i="1"/>
  <c r="AH341" i="1"/>
  <c r="AI341" i="1"/>
  <c r="AJ341" i="1"/>
  <c r="AK341" i="1"/>
  <c r="AL341" i="1"/>
  <c r="AM341" i="1"/>
  <c r="AN341" i="1"/>
  <c r="AP341" i="1"/>
  <c r="AQ341" i="1"/>
  <c r="AR341" i="1"/>
  <c r="AS341" i="1"/>
  <c r="AT341" i="1"/>
  <c r="AU341" i="1"/>
  <c r="AW341" i="1"/>
  <c r="AX341" i="1"/>
  <c r="AY341" i="1"/>
  <c r="AZ341" i="1"/>
  <c r="BA341" i="1"/>
  <c r="BB341" i="1"/>
  <c r="BC341" i="1"/>
  <c r="BD341" i="1"/>
  <c r="BE341" i="1"/>
  <c r="BF341" i="1"/>
  <c r="BG341" i="1"/>
  <c r="BH341" i="1"/>
  <c r="AG342" i="1"/>
  <c r="AH342" i="1"/>
  <c r="AI342" i="1"/>
  <c r="AJ342" i="1"/>
  <c r="AK342" i="1"/>
  <c r="AL342" i="1"/>
  <c r="AM342" i="1"/>
  <c r="AN342" i="1"/>
  <c r="AP342" i="1"/>
  <c r="AQ342" i="1"/>
  <c r="AR342" i="1"/>
  <c r="AS342" i="1"/>
  <c r="AT342" i="1"/>
  <c r="AU342" i="1"/>
  <c r="AW342" i="1"/>
  <c r="AX342" i="1"/>
  <c r="AY342" i="1"/>
  <c r="AZ342" i="1"/>
  <c r="BA342" i="1"/>
  <c r="BB342" i="1"/>
  <c r="BC342" i="1"/>
  <c r="BD342" i="1"/>
  <c r="BE342" i="1"/>
  <c r="BF342" i="1"/>
  <c r="BG342" i="1"/>
  <c r="BH342" i="1"/>
  <c r="AG343" i="1"/>
  <c r="AH343" i="1"/>
  <c r="AI343" i="1"/>
  <c r="AJ343" i="1"/>
  <c r="AK343" i="1"/>
  <c r="AL343" i="1"/>
  <c r="AM343" i="1"/>
  <c r="AN343" i="1"/>
  <c r="AP343" i="1"/>
  <c r="AQ343" i="1"/>
  <c r="AR343" i="1"/>
  <c r="AS343" i="1"/>
  <c r="AT343" i="1"/>
  <c r="AU343" i="1"/>
  <c r="AW343" i="1"/>
  <c r="AX343" i="1"/>
  <c r="AY343" i="1"/>
  <c r="AZ343" i="1"/>
  <c r="BA343" i="1"/>
  <c r="BB343" i="1"/>
  <c r="BC343" i="1"/>
  <c r="BD343" i="1"/>
  <c r="BE343" i="1"/>
  <c r="BF343" i="1"/>
  <c r="BG343" i="1"/>
  <c r="BH343" i="1"/>
  <c r="AG344" i="1"/>
  <c r="AH344" i="1"/>
  <c r="AI344" i="1"/>
  <c r="AJ344" i="1"/>
  <c r="AK344" i="1"/>
  <c r="AL344" i="1"/>
  <c r="AM344" i="1"/>
  <c r="AN344" i="1"/>
  <c r="AP344" i="1"/>
  <c r="AQ344" i="1"/>
  <c r="AR344" i="1"/>
  <c r="AS344" i="1"/>
  <c r="AT344" i="1"/>
  <c r="AU344" i="1"/>
  <c r="AW344" i="1"/>
  <c r="AX344" i="1"/>
  <c r="AY344" i="1"/>
  <c r="AZ344" i="1"/>
  <c r="BA344" i="1"/>
  <c r="BB344" i="1"/>
  <c r="BC344" i="1"/>
  <c r="BD344" i="1"/>
  <c r="BE344" i="1"/>
  <c r="BF344" i="1"/>
  <c r="BG344" i="1"/>
  <c r="BH344" i="1"/>
  <c r="AG345" i="1"/>
  <c r="AH345" i="1"/>
  <c r="AI345" i="1"/>
  <c r="AJ345" i="1"/>
  <c r="AK345" i="1"/>
  <c r="AL345" i="1"/>
  <c r="AM345" i="1"/>
  <c r="AN345" i="1"/>
  <c r="AP345" i="1"/>
  <c r="AQ345" i="1"/>
  <c r="AR345" i="1"/>
  <c r="AS345" i="1"/>
  <c r="AT345" i="1"/>
  <c r="AU345" i="1"/>
  <c r="AW345" i="1"/>
  <c r="AX345" i="1"/>
  <c r="AY345" i="1"/>
  <c r="AZ345" i="1"/>
  <c r="BA345" i="1"/>
  <c r="BB345" i="1"/>
  <c r="BC345" i="1"/>
  <c r="BD345" i="1"/>
  <c r="BE345" i="1"/>
  <c r="BF345" i="1"/>
  <c r="BG345" i="1"/>
  <c r="BH345" i="1"/>
  <c r="AG346" i="1"/>
  <c r="AH346" i="1"/>
  <c r="AI346" i="1"/>
  <c r="AJ346" i="1"/>
  <c r="AK346" i="1"/>
  <c r="AL346" i="1"/>
  <c r="AM346" i="1"/>
  <c r="AN346" i="1"/>
  <c r="AP346" i="1"/>
  <c r="AQ346" i="1"/>
  <c r="AR346" i="1"/>
  <c r="AS346" i="1"/>
  <c r="AT346" i="1"/>
  <c r="AU346" i="1"/>
  <c r="AW346" i="1"/>
  <c r="AX346" i="1"/>
  <c r="AY346" i="1"/>
  <c r="AZ346" i="1"/>
  <c r="BA346" i="1"/>
  <c r="BB346" i="1"/>
  <c r="BC346" i="1"/>
  <c r="BD346" i="1"/>
  <c r="BE346" i="1"/>
  <c r="BF346" i="1"/>
  <c r="BG346" i="1"/>
  <c r="BH346" i="1"/>
  <c r="AG347" i="1"/>
  <c r="AH347" i="1"/>
  <c r="AI347" i="1"/>
  <c r="AJ347" i="1"/>
  <c r="AK347" i="1"/>
  <c r="AL347" i="1"/>
  <c r="AM347" i="1"/>
  <c r="AN347" i="1"/>
  <c r="AP347" i="1"/>
  <c r="AQ347" i="1"/>
  <c r="AR347" i="1"/>
  <c r="AS347" i="1"/>
  <c r="AT347" i="1"/>
  <c r="AU347" i="1"/>
  <c r="AW347" i="1"/>
  <c r="AX347" i="1"/>
  <c r="AY347" i="1"/>
  <c r="AZ347" i="1"/>
  <c r="BA347" i="1"/>
  <c r="BB347" i="1"/>
  <c r="BC347" i="1"/>
  <c r="BD347" i="1"/>
  <c r="BE347" i="1"/>
  <c r="BF347" i="1"/>
  <c r="BG347" i="1"/>
  <c r="BH347" i="1"/>
  <c r="AG348" i="1"/>
  <c r="AH348" i="1"/>
  <c r="AI348" i="1"/>
  <c r="AJ348" i="1"/>
  <c r="AK348" i="1"/>
  <c r="AL348" i="1"/>
  <c r="AM348" i="1"/>
  <c r="AN348" i="1"/>
  <c r="AP348" i="1"/>
  <c r="AQ348" i="1"/>
  <c r="AR348" i="1"/>
  <c r="AS348" i="1"/>
  <c r="AT348" i="1"/>
  <c r="AU348" i="1"/>
  <c r="AW348" i="1"/>
  <c r="AX348" i="1"/>
  <c r="AY348" i="1"/>
  <c r="AZ348" i="1"/>
  <c r="BA348" i="1"/>
  <c r="BB348" i="1"/>
  <c r="BC348" i="1"/>
  <c r="BD348" i="1"/>
  <c r="BE348" i="1"/>
  <c r="BF348" i="1"/>
  <c r="BG348" i="1"/>
  <c r="BH348" i="1"/>
  <c r="AG349" i="1"/>
  <c r="AH349" i="1"/>
  <c r="AI349" i="1"/>
  <c r="AJ349" i="1"/>
  <c r="AK349" i="1"/>
  <c r="AL349" i="1"/>
  <c r="AM349" i="1"/>
  <c r="AN349" i="1"/>
  <c r="AP349" i="1"/>
  <c r="AQ349" i="1"/>
  <c r="AR349" i="1"/>
  <c r="AS349" i="1"/>
  <c r="AT349" i="1"/>
  <c r="AU349" i="1"/>
  <c r="AW349" i="1"/>
  <c r="AX349" i="1"/>
  <c r="AY349" i="1"/>
  <c r="AZ349" i="1"/>
  <c r="BA349" i="1"/>
  <c r="BB349" i="1"/>
  <c r="BC349" i="1"/>
  <c r="BD349" i="1"/>
  <c r="BE349" i="1"/>
  <c r="BF349" i="1"/>
  <c r="BG349" i="1"/>
  <c r="BH349" i="1"/>
  <c r="AG350" i="1"/>
  <c r="AH350" i="1"/>
  <c r="AI350" i="1"/>
  <c r="AJ350" i="1"/>
  <c r="AK350" i="1"/>
  <c r="AL350" i="1"/>
  <c r="AM350" i="1"/>
  <c r="AN350" i="1"/>
  <c r="AP350" i="1"/>
  <c r="AQ350" i="1"/>
  <c r="AR350" i="1"/>
  <c r="AS350" i="1"/>
  <c r="AT350" i="1"/>
  <c r="AU350" i="1"/>
  <c r="AW350" i="1"/>
  <c r="AX350" i="1"/>
  <c r="AY350" i="1"/>
  <c r="AZ350" i="1"/>
  <c r="BA350" i="1"/>
  <c r="BB350" i="1"/>
  <c r="BC350" i="1"/>
  <c r="BD350" i="1"/>
  <c r="BE350" i="1"/>
  <c r="BF350" i="1"/>
  <c r="BG350" i="1"/>
  <c r="BH350" i="1"/>
  <c r="AG351" i="1"/>
  <c r="AH351" i="1"/>
  <c r="AI351" i="1"/>
  <c r="AJ351" i="1"/>
  <c r="AK351" i="1"/>
  <c r="AL351" i="1"/>
  <c r="AM351" i="1"/>
  <c r="AN351" i="1"/>
  <c r="AP351" i="1"/>
  <c r="AQ351" i="1"/>
  <c r="AR351" i="1"/>
  <c r="AS351" i="1"/>
  <c r="AT351" i="1"/>
  <c r="AU351" i="1"/>
  <c r="AW351" i="1"/>
  <c r="AX351" i="1"/>
  <c r="AY351" i="1"/>
  <c r="AZ351" i="1"/>
  <c r="BA351" i="1"/>
  <c r="BB351" i="1"/>
  <c r="BC351" i="1"/>
  <c r="BD351" i="1"/>
  <c r="BE351" i="1"/>
  <c r="BF351" i="1"/>
  <c r="BG351" i="1"/>
  <c r="BH351" i="1"/>
  <c r="AG352" i="1"/>
  <c r="AH352" i="1"/>
  <c r="AI352" i="1"/>
  <c r="AJ352" i="1"/>
  <c r="AK352" i="1"/>
  <c r="AL352" i="1"/>
  <c r="AM352" i="1"/>
  <c r="AN352" i="1"/>
  <c r="AP352" i="1"/>
  <c r="AQ352" i="1"/>
  <c r="AR352" i="1"/>
  <c r="AS352" i="1"/>
  <c r="AT352" i="1"/>
  <c r="AU352" i="1"/>
  <c r="AW352" i="1"/>
  <c r="AX352" i="1"/>
  <c r="AY352" i="1"/>
  <c r="AZ352" i="1"/>
  <c r="BA352" i="1"/>
  <c r="BB352" i="1"/>
  <c r="BC352" i="1"/>
  <c r="BD352" i="1"/>
  <c r="BE352" i="1"/>
  <c r="BF352" i="1"/>
  <c r="BG352" i="1"/>
  <c r="BH352" i="1"/>
  <c r="AG353" i="1"/>
  <c r="AH353" i="1"/>
  <c r="AI353" i="1"/>
  <c r="AJ353" i="1"/>
  <c r="AK353" i="1"/>
  <c r="AL353" i="1"/>
  <c r="AM353" i="1"/>
  <c r="AN353" i="1"/>
  <c r="AP353" i="1"/>
  <c r="AQ353" i="1"/>
  <c r="AR353" i="1"/>
  <c r="AS353" i="1"/>
  <c r="AT353" i="1"/>
  <c r="AU353" i="1"/>
  <c r="AW353" i="1"/>
  <c r="AX353" i="1"/>
  <c r="AY353" i="1"/>
  <c r="AZ353" i="1"/>
  <c r="BA353" i="1"/>
  <c r="BB353" i="1"/>
  <c r="BC353" i="1"/>
  <c r="BD353" i="1"/>
  <c r="BE353" i="1"/>
  <c r="BF353" i="1"/>
  <c r="BG353" i="1"/>
  <c r="BH353" i="1"/>
  <c r="AG354" i="1"/>
  <c r="AH354" i="1"/>
  <c r="AI354" i="1"/>
  <c r="AJ354" i="1"/>
  <c r="AK354" i="1"/>
  <c r="AL354" i="1"/>
  <c r="AM354" i="1"/>
  <c r="AN354" i="1"/>
  <c r="AP354" i="1"/>
  <c r="AQ354" i="1"/>
  <c r="AR354" i="1"/>
  <c r="AS354" i="1"/>
  <c r="AT354" i="1"/>
  <c r="AU354" i="1"/>
  <c r="AW354" i="1"/>
  <c r="AX354" i="1"/>
  <c r="AY354" i="1"/>
  <c r="AZ354" i="1"/>
  <c r="BA354" i="1"/>
  <c r="BB354" i="1"/>
  <c r="BC354" i="1"/>
  <c r="BD354" i="1"/>
  <c r="BE354" i="1"/>
  <c r="BF354" i="1"/>
  <c r="BG354" i="1"/>
  <c r="BH354" i="1"/>
  <c r="AG355" i="1"/>
  <c r="AH355" i="1"/>
  <c r="AI355" i="1"/>
  <c r="AJ355" i="1"/>
  <c r="AK355" i="1"/>
  <c r="AL355" i="1"/>
  <c r="AM355" i="1"/>
  <c r="AN355" i="1"/>
  <c r="AP355" i="1"/>
  <c r="AQ355" i="1"/>
  <c r="AR355" i="1"/>
  <c r="AS355" i="1"/>
  <c r="AT355" i="1"/>
  <c r="AU355" i="1"/>
  <c r="AW355" i="1"/>
  <c r="AX355" i="1"/>
  <c r="AY355" i="1"/>
  <c r="AZ355" i="1"/>
  <c r="BA355" i="1"/>
  <c r="BB355" i="1"/>
  <c r="BC355" i="1"/>
  <c r="BD355" i="1"/>
  <c r="BE355" i="1"/>
  <c r="BF355" i="1"/>
  <c r="BG355" i="1"/>
  <c r="BH355" i="1"/>
  <c r="AG356" i="1"/>
  <c r="AH356" i="1"/>
  <c r="AI356" i="1"/>
  <c r="AJ356" i="1"/>
  <c r="AK356" i="1"/>
  <c r="AL356" i="1"/>
  <c r="AM356" i="1"/>
  <c r="AN356" i="1"/>
  <c r="AP356" i="1"/>
  <c r="AQ356" i="1"/>
  <c r="AR356" i="1"/>
  <c r="AS356" i="1"/>
  <c r="AT356" i="1"/>
  <c r="AU356" i="1"/>
  <c r="AW356" i="1"/>
  <c r="AX356" i="1"/>
  <c r="AY356" i="1"/>
  <c r="AZ356" i="1"/>
  <c r="BA356" i="1"/>
  <c r="BB356" i="1"/>
  <c r="BC356" i="1"/>
  <c r="BD356" i="1"/>
  <c r="BE356" i="1"/>
  <c r="BF356" i="1"/>
  <c r="BG356" i="1"/>
  <c r="BH356" i="1"/>
  <c r="AG357" i="1"/>
  <c r="AH357" i="1"/>
  <c r="AI357" i="1"/>
  <c r="AJ357" i="1"/>
  <c r="AK357" i="1"/>
  <c r="AL357" i="1"/>
  <c r="AM357" i="1"/>
  <c r="AN357" i="1"/>
  <c r="AP357" i="1"/>
  <c r="AQ357" i="1"/>
  <c r="AR357" i="1"/>
  <c r="AS357" i="1"/>
  <c r="AT357" i="1"/>
  <c r="AU357" i="1"/>
  <c r="AW357" i="1"/>
  <c r="AX357" i="1"/>
  <c r="AY357" i="1"/>
  <c r="AZ357" i="1"/>
  <c r="BA357" i="1"/>
  <c r="BB357" i="1"/>
  <c r="BC357" i="1"/>
  <c r="BD357" i="1"/>
  <c r="BE357" i="1"/>
  <c r="BF357" i="1"/>
  <c r="BG357" i="1"/>
  <c r="BH357" i="1"/>
  <c r="AG358" i="1"/>
  <c r="AH358" i="1"/>
  <c r="AI358" i="1"/>
  <c r="AJ358" i="1"/>
  <c r="AK358" i="1"/>
  <c r="AL358" i="1"/>
  <c r="AM358" i="1"/>
  <c r="AN358" i="1"/>
  <c r="AP358" i="1"/>
  <c r="AQ358" i="1"/>
  <c r="AR358" i="1"/>
  <c r="AS358" i="1"/>
  <c r="AT358" i="1"/>
  <c r="AU358" i="1"/>
  <c r="AW358" i="1"/>
  <c r="AX358" i="1"/>
  <c r="AY358" i="1"/>
  <c r="AZ358" i="1"/>
  <c r="BA358" i="1"/>
  <c r="BB358" i="1"/>
  <c r="BC358" i="1"/>
  <c r="BD358" i="1"/>
  <c r="BE358" i="1"/>
  <c r="BF358" i="1"/>
  <c r="BG358" i="1"/>
  <c r="BH358" i="1"/>
  <c r="AG359" i="1"/>
  <c r="AH359" i="1"/>
  <c r="AI359" i="1"/>
  <c r="AJ359" i="1"/>
  <c r="AK359" i="1"/>
  <c r="AL359" i="1"/>
  <c r="AM359" i="1"/>
  <c r="AN359" i="1"/>
  <c r="AP359" i="1"/>
  <c r="AQ359" i="1"/>
  <c r="AR359" i="1"/>
  <c r="AS359" i="1"/>
  <c r="AT359" i="1"/>
  <c r="AU359" i="1"/>
  <c r="AW359" i="1"/>
  <c r="AX359" i="1"/>
  <c r="AY359" i="1"/>
  <c r="AZ359" i="1"/>
  <c r="BA359" i="1"/>
  <c r="BB359" i="1"/>
  <c r="BC359" i="1"/>
  <c r="BD359" i="1"/>
  <c r="BE359" i="1"/>
  <c r="BF359" i="1"/>
  <c r="BG359" i="1"/>
  <c r="BH359" i="1"/>
  <c r="AG360" i="1"/>
  <c r="AH360" i="1"/>
  <c r="AI360" i="1"/>
  <c r="AJ360" i="1"/>
  <c r="AK360" i="1"/>
  <c r="AL360" i="1"/>
  <c r="AM360" i="1"/>
  <c r="AN360" i="1"/>
  <c r="AP360" i="1"/>
  <c r="AQ360" i="1"/>
  <c r="AR360" i="1"/>
  <c r="AS360" i="1"/>
  <c r="AT360" i="1"/>
  <c r="AU360" i="1"/>
  <c r="AW360" i="1"/>
  <c r="AX360" i="1"/>
  <c r="AY360" i="1"/>
  <c r="AZ360" i="1"/>
  <c r="BA360" i="1"/>
  <c r="BB360" i="1"/>
  <c r="BC360" i="1"/>
  <c r="BD360" i="1"/>
  <c r="BE360" i="1"/>
  <c r="BF360" i="1"/>
  <c r="BG360" i="1"/>
  <c r="BH360" i="1"/>
  <c r="AG361" i="1"/>
  <c r="AH361" i="1"/>
  <c r="AI361" i="1"/>
  <c r="AJ361" i="1"/>
  <c r="AK361" i="1"/>
  <c r="AL361" i="1"/>
  <c r="AM361" i="1"/>
  <c r="AN361" i="1"/>
  <c r="AP361" i="1"/>
  <c r="AQ361" i="1"/>
  <c r="AR361" i="1"/>
  <c r="AS361" i="1"/>
  <c r="AT361" i="1"/>
  <c r="AU361" i="1"/>
  <c r="AW361" i="1"/>
  <c r="AX361" i="1"/>
  <c r="AY361" i="1"/>
  <c r="AZ361" i="1"/>
  <c r="BA361" i="1"/>
  <c r="BB361" i="1"/>
  <c r="BC361" i="1"/>
  <c r="BD361" i="1"/>
  <c r="BE361" i="1"/>
  <c r="BF361" i="1"/>
  <c r="BG361" i="1"/>
  <c r="BH361" i="1"/>
  <c r="AG362" i="1"/>
  <c r="AH362" i="1"/>
  <c r="AI362" i="1"/>
  <c r="AJ362" i="1"/>
  <c r="AK362" i="1"/>
  <c r="AL362" i="1"/>
  <c r="AM362" i="1"/>
  <c r="AN362" i="1"/>
  <c r="AP362" i="1"/>
  <c r="AQ362" i="1"/>
  <c r="AR362" i="1"/>
  <c r="AS362" i="1"/>
  <c r="AT362" i="1"/>
  <c r="AU362" i="1"/>
  <c r="AW362" i="1"/>
  <c r="AX362" i="1"/>
  <c r="AY362" i="1"/>
  <c r="AZ362" i="1"/>
  <c r="BA362" i="1"/>
  <c r="BB362" i="1"/>
  <c r="BC362" i="1"/>
  <c r="BD362" i="1"/>
  <c r="BE362" i="1"/>
  <c r="BF362" i="1"/>
  <c r="BG362" i="1"/>
  <c r="BH362" i="1"/>
  <c r="AG363" i="1"/>
  <c r="AH363" i="1"/>
  <c r="AI363" i="1"/>
  <c r="AJ363" i="1"/>
  <c r="AK363" i="1"/>
  <c r="AL363" i="1"/>
  <c r="AM363" i="1"/>
  <c r="AN363" i="1"/>
  <c r="AP363" i="1"/>
  <c r="AQ363" i="1"/>
  <c r="AR363" i="1"/>
  <c r="AS363" i="1"/>
  <c r="AT363" i="1"/>
  <c r="AU363" i="1"/>
  <c r="AW363" i="1"/>
  <c r="AX363" i="1"/>
  <c r="AY363" i="1"/>
  <c r="AZ363" i="1"/>
  <c r="BA363" i="1"/>
  <c r="BB363" i="1"/>
  <c r="BC363" i="1"/>
  <c r="BD363" i="1"/>
  <c r="BE363" i="1"/>
  <c r="BF363" i="1"/>
  <c r="BG363" i="1"/>
  <c r="BH363" i="1"/>
  <c r="AG364" i="1"/>
  <c r="AH364" i="1"/>
  <c r="AI364" i="1"/>
  <c r="AJ364" i="1"/>
  <c r="AK364" i="1"/>
  <c r="AL364" i="1"/>
  <c r="AM364" i="1"/>
  <c r="AN364" i="1"/>
  <c r="AP364" i="1"/>
  <c r="AQ364" i="1"/>
  <c r="AR364" i="1"/>
  <c r="AS364" i="1"/>
  <c r="AT364" i="1"/>
  <c r="AU364" i="1"/>
  <c r="AW364" i="1"/>
  <c r="AX364" i="1"/>
  <c r="AY364" i="1"/>
  <c r="AZ364" i="1"/>
  <c r="BA364" i="1"/>
  <c r="BB364" i="1"/>
  <c r="BC364" i="1"/>
  <c r="BD364" i="1"/>
  <c r="BE364" i="1"/>
  <c r="BF364" i="1"/>
  <c r="BG364" i="1"/>
  <c r="BH364" i="1"/>
  <c r="AG365" i="1"/>
  <c r="AH365" i="1"/>
  <c r="AI365" i="1"/>
  <c r="AJ365" i="1"/>
  <c r="AK365" i="1"/>
  <c r="AL365" i="1"/>
  <c r="AM365" i="1"/>
  <c r="AN365" i="1"/>
  <c r="AP365" i="1"/>
  <c r="AQ365" i="1"/>
  <c r="AR365" i="1"/>
  <c r="AS365" i="1"/>
  <c r="AT365" i="1"/>
  <c r="AU365" i="1"/>
  <c r="AW365" i="1"/>
  <c r="AX365" i="1"/>
  <c r="AY365" i="1"/>
  <c r="AZ365" i="1"/>
  <c r="BA365" i="1"/>
  <c r="BB365" i="1"/>
  <c r="BC365" i="1"/>
  <c r="BD365" i="1"/>
  <c r="BE365" i="1"/>
  <c r="BF365" i="1"/>
  <c r="BG365" i="1"/>
  <c r="BH365" i="1"/>
  <c r="AG366" i="1"/>
  <c r="AH366" i="1"/>
  <c r="AI366" i="1"/>
  <c r="AJ366" i="1"/>
  <c r="AK366" i="1"/>
  <c r="AL366" i="1"/>
  <c r="AM366" i="1"/>
  <c r="AN366" i="1"/>
  <c r="AP366" i="1"/>
  <c r="AQ366" i="1"/>
  <c r="AR366" i="1"/>
  <c r="AS366" i="1"/>
  <c r="AT366" i="1"/>
  <c r="AU366" i="1"/>
  <c r="AW366" i="1"/>
  <c r="AX366" i="1"/>
  <c r="AY366" i="1"/>
  <c r="AZ366" i="1"/>
  <c r="BA366" i="1"/>
  <c r="BB366" i="1"/>
  <c r="BC366" i="1"/>
  <c r="BD366" i="1"/>
  <c r="BE366" i="1"/>
  <c r="BF366" i="1"/>
  <c r="BG366" i="1"/>
  <c r="BH366" i="1"/>
  <c r="AG367" i="1"/>
  <c r="AH367" i="1"/>
  <c r="AI367" i="1"/>
  <c r="AJ367" i="1"/>
  <c r="AK367" i="1"/>
  <c r="AL367" i="1"/>
  <c r="AM367" i="1"/>
  <c r="AN367" i="1"/>
  <c r="AP367" i="1"/>
  <c r="AQ367" i="1"/>
  <c r="AR367" i="1"/>
  <c r="AS367" i="1"/>
  <c r="AT367" i="1"/>
  <c r="AU367" i="1"/>
  <c r="AW367" i="1"/>
  <c r="AX367" i="1"/>
  <c r="AY367" i="1"/>
  <c r="AZ367" i="1"/>
  <c r="BA367" i="1"/>
  <c r="BB367" i="1"/>
  <c r="BC367" i="1"/>
  <c r="BD367" i="1"/>
  <c r="BE367" i="1"/>
  <c r="BF367" i="1"/>
  <c r="BG367" i="1"/>
  <c r="BH367" i="1"/>
  <c r="AG368" i="1"/>
  <c r="AH368" i="1"/>
  <c r="AI368" i="1"/>
  <c r="AJ368" i="1"/>
  <c r="AK368" i="1"/>
  <c r="AL368" i="1"/>
  <c r="AM368" i="1"/>
  <c r="AN368" i="1"/>
  <c r="AP368" i="1"/>
  <c r="AQ368" i="1"/>
  <c r="AR368" i="1"/>
  <c r="AS368" i="1"/>
  <c r="AT368" i="1"/>
  <c r="AU368" i="1"/>
  <c r="AW368" i="1"/>
  <c r="AX368" i="1"/>
  <c r="AY368" i="1"/>
  <c r="AZ368" i="1"/>
  <c r="BA368" i="1"/>
  <c r="BB368" i="1"/>
  <c r="BC368" i="1"/>
  <c r="BD368" i="1"/>
  <c r="BE368" i="1"/>
  <c r="BF368" i="1"/>
  <c r="BG368" i="1"/>
  <c r="BH368" i="1"/>
  <c r="AG369" i="1"/>
  <c r="AH369" i="1"/>
  <c r="AI369" i="1"/>
  <c r="AJ369" i="1"/>
  <c r="AK369" i="1"/>
  <c r="AL369" i="1"/>
  <c r="AM369" i="1"/>
  <c r="AN369" i="1"/>
  <c r="AP369" i="1"/>
  <c r="AQ369" i="1"/>
  <c r="AR369" i="1"/>
  <c r="AS369" i="1"/>
  <c r="AT369" i="1"/>
  <c r="AU369" i="1"/>
  <c r="AW369" i="1"/>
  <c r="AX369" i="1"/>
  <c r="AY369" i="1"/>
  <c r="AZ369" i="1"/>
  <c r="BA369" i="1"/>
  <c r="BB369" i="1"/>
  <c r="BC369" i="1"/>
  <c r="BD369" i="1"/>
  <c r="BE369" i="1"/>
  <c r="BF369" i="1"/>
  <c r="BG369" i="1"/>
  <c r="BH369" i="1"/>
  <c r="AG370" i="1"/>
  <c r="AH370" i="1"/>
  <c r="AI370" i="1"/>
  <c r="AJ370" i="1"/>
  <c r="AK370" i="1"/>
  <c r="AL370" i="1"/>
  <c r="AM370" i="1"/>
  <c r="AN370" i="1"/>
  <c r="AP370" i="1"/>
  <c r="AQ370" i="1"/>
  <c r="AR370" i="1"/>
  <c r="AS370" i="1"/>
  <c r="AT370" i="1"/>
  <c r="AU370" i="1"/>
  <c r="AW370" i="1"/>
  <c r="AX370" i="1"/>
  <c r="AY370" i="1"/>
  <c r="AZ370" i="1"/>
  <c r="BA370" i="1"/>
  <c r="BB370" i="1"/>
  <c r="BC370" i="1"/>
  <c r="BD370" i="1"/>
  <c r="BE370" i="1"/>
  <c r="BF370" i="1"/>
  <c r="BG370" i="1"/>
  <c r="BH370" i="1"/>
  <c r="AG371" i="1"/>
  <c r="AH371" i="1"/>
  <c r="AI371" i="1"/>
  <c r="AJ371" i="1"/>
  <c r="AK371" i="1"/>
  <c r="AL371" i="1"/>
  <c r="AM371" i="1"/>
  <c r="AN371" i="1"/>
  <c r="AP371" i="1"/>
  <c r="AQ371" i="1"/>
  <c r="AR371" i="1"/>
  <c r="AS371" i="1"/>
  <c r="AT371" i="1"/>
  <c r="AU371" i="1"/>
  <c r="AW371" i="1"/>
  <c r="AX371" i="1"/>
  <c r="AY371" i="1"/>
  <c r="AZ371" i="1"/>
  <c r="BA371" i="1"/>
  <c r="BB371" i="1"/>
  <c r="BC371" i="1"/>
  <c r="BD371" i="1"/>
  <c r="BE371" i="1"/>
  <c r="BF371" i="1"/>
  <c r="BG371" i="1"/>
  <c r="BH371" i="1"/>
  <c r="AG372" i="1"/>
  <c r="AH372" i="1"/>
  <c r="AI372" i="1"/>
  <c r="AJ372" i="1"/>
  <c r="AK372" i="1"/>
  <c r="AL372" i="1"/>
  <c r="AM372" i="1"/>
  <c r="AN372" i="1"/>
  <c r="AP372" i="1"/>
  <c r="AQ372" i="1"/>
  <c r="AR372" i="1"/>
  <c r="AS372" i="1"/>
  <c r="AT372" i="1"/>
  <c r="AU372" i="1"/>
  <c r="AW372" i="1"/>
  <c r="AX372" i="1"/>
  <c r="AY372" i="1"/>
  <c r="AZ372" i="1"/>
  <c r="BA372" i="1"/>
  <c r="BB372" i="1"/>
  <c r="BC372" i="1"/>
  <c r="BD372" i="1"/>
  <c r="BE372" i="1"/>
  <c r="BF372" i="1"/>
  <c r="BG372" i="1"/>
  <c r="BH372" i="1"/>
  <c r="AG373" i="1"/>
  <c r="AH373" i="1"/>
  <c r="AI373" i="1"/>
  <c r="AJ373" i="1"/>
  <c r="AK373" i="1"/>
  <c r="AL373" i="1"/>
  <c r="AM373" i="1"/>
  <c r="AN373" i="1"/>
  <c r="AP373" i="1"/>
  <c r="AQ373" i="1"/>
  <c r="AR373" i="1"/>
  <c r="AS373" i="1"/>
  <c r="AT373" i="1"/>
  <c r="AU373" i="1"/>
  <c r="AW373" i="1"/>
  <c r="AX373" i="1"/>
  <c r="AY373" i="1"/>
  <c r="AZ373" i="1"/>
  <c r="BA373" i="1"/>
  <c r="BB373" i="1"/>
  <c r="BC373" i="1"/>
  <c r="BD373" i="1"/>
  <c r="BE373" i="1"/>
  <c r="BF373" i="1"/>
  <c r="BG373" i="1"/>
  <c r="BH373" i="1"/>
  <c r="AG374" i="1"/>
  <c r="AH374" i="1"/>
  <c r="AI374" i="1"/>
  <c r="AJ374" i="1"/>
  <c r="AK374" i="1"/>
  <c r="AL374" i="1"/>
  <c r="AM374" i="1"/>
  <c r="AN374" i="1"/>
  <c r="AP374" i="1"/>
  <c r="AQ374" i="1"/>
  <c r="AR374" i="1"/>
  <c r="AS374" i="1"/>
  <c r="AT374" i="1"/>
  <c r="AU374" i="1"/>
  <c r="AW374" i="1"/>
  <c r="AX374" i="1"/>
  <c r="AY374" i="1"/>
  <c r="AZ374" i="1"/>
  <c r="BA374" i="1"/>
  <c r="BB374" i="1"/>
  <c r="BC374" i="1"/>
  <c r="BD374" i="1"/>
  <c r="BE374" i="1"/>
  <c r="BF374" i="1"/>
  <c r="BG374" i="1"/>
  <c r="BH374" i="1"/>
  <c r="AG375" i="1"/>
  <c r="AH375" i="1"/>
  <c r="AI375" i="1"/>
  <c r="AJ375" i="1"/>
  <c r="AK375" i="1"/>
  <c r="AL375" i="1"/>
  <c r="AM375" i="1"/>
  <c r="AN375" i="1"/>
  <c r="AP375" i="1"/>
  <c r="AQ375" i="1"/>
  <c r="AR375" i="1"/>
  <c r="AS375" i="1"/>
  <c r="AT375" i="1"/>
  <c r="AU375" i="1"/>
  <c r="AW375" i="1"/>
  <c r="AX375" i="1"/>
  <c r="AY375" i="1"/>
  <c r="AZ375" i="1"/>
  <c r="BA375" i="1"/>
  <c r="BB375" i="1"/>
  <c r="BC375" i="1"/>
  <c r="BD375" i="1"/>
  <c r="BE375" i="1"/>
  <c r="BF375" i="1"/>
  <c r="BG375" i="1"/>
  <c r="BH375" i="1"/>
  <c r="AG376" i="1"/>
  <c r="AH376" i="1"/>
  <c r="AI376" i="1"/>
  <c r="AJ376" i="1"/>
  <c r="AK376" i="1"/>
  <c r="AL376" i="1"/>
  <c r="AM376" i="1"/>
  <c r="AN376" i="1"/>
  <c r="AP376" i="1"/>
  <c r="AQ376" i="1"/>
  <c r="AR376" i="1"/>
  <c r="AS376" i="1"/>
  <c r="AT376" i="1"/>
  <c r="AU376" i="1"/>
  <c r="AW376" i="1"/>
  <c r="AX376" i="1"/>
  <c r="AY376" i="1"/>
  <c r="AZ376" i="1"/>
  <c r="BA376" i="1"/>
  <c r="BB376" i="1"/>
  <c r="BC376" i="1"/>
  <c r="BD376" i="1"/>
  <c r="BE376" i="1"/>
  <c r="BF376" i="1"/>
  <c r="BG376" i="1"/>
  <c r="BH376" i="1"/>
  <c r="AG377" i="1"/>
  <c r="AH377" i="1"/>
  <c r="AI377" i="1"/>
  <c r="AJ377" i="1"/>
  <c r="AK377" i="1"/>
  <c r="AL377" i="1"/>
  <c r="AM377" i="1"/>
  <c r="AN377" i="1"/>
  <c r="AP377" i="1"/>
  <c r="AQ377" i="1"/>
  <c r="AR377" i="1"/>
  <c r="AS377" i="1"/>
  <c r="AT377" i="1"/>
  <c r="AU377" i="1"/>
  <c r="AW377" i="1"/>
  <c r="AX377" i="1"/>
  <c r="AY377" i="1"/>
  <c r="AZ377" i="1"/>
  <c r="BA377" i="1"/>
  <c r="BB377" i="1"/>
  <c r="BC377" i="1"/>
  <c r="BD377" i="1"/>
  <c r="BE377" i="1"/>
  <c r="BF377" i="1"/>
  <c r="BG377" i="1"/>
  <c r="BH377" i="1"/>
  <c r="AG378" i="1"/>
  <c r="AH378" i="1"/>
  <c r="AI378" i="1"/>
  <c r="AJ378" i="1"/>
  <c r="AK378" i="1"/>
  <c r="AL378" i="1"/>
  <c r="AM378" i="1"/>
  <c r="AN378" i="1"/>
  <c r="AP378" i="1"/>
  <c r="AQ378" i="1"/>
  <c r="AR378" i="1"/>
  <c r="AS378" i="1"/>
  <c r="AT378" i="1"/>
  <c r="AU378" i="1"/>
  <c r="AW378" i="1"/>
  <c r="AX378" i="1"/>
  <c r="AY378" i="1"/>
  <c r="AZ378" i="1"/>
  <c r="BA378" i="1"/>
  <c r="BB378" i="1"/>
  <c r="BC378" i="1"/>
  <c r="BD378" i="1"/>
  <c r="BE378" i="1"/>
  <c r="BF378" i="1"/>
  <c r="BG378" i="1"/>
  <c r="BH378" i="1"/>
  <c r="AG379" i="1"/>
  <c r="AH379" i="1"/>
  <c r="AI379" i="1"/>
  <c r="AJ379" i="1"/>
  <c r="AK379" i="1"/>
  <c r="AL379" i="1"/>
  <c r="AM379" i="1"/>
  <c r="AN379" i="1"/>
  <c r="AP379" i="1"/>
  <c r="AQ379" i="1"/>
  <c r="AR379" i="1"/>
  <c r="AS379" i="1"/>
  <c r="AT379" i="1"/>
  <c r="AU379" i="1"/>
  <c r="AW379" i="1"/>
  <c r="AX379" i="1"/>
  <c r="AY379" i="1"/>
  <c r="AZ379" i="1"/>
  <c r="BA379" i="1"/>
  <c r="BB379" i="1"/>
  <c r="BC379" i="1"/>
  <c r="BD379" i="1"/>
  <c r="BE379" i="1"/>
  <c r="BF379" i="1"/>
  <c r="BG379" i="1"/>
  <c r="BH379" i="1"/>
  <c r="AG380" i="1"/>
  <c r="AH380" i="1"/>
  <c r="AI380" i="1"/>
  <c r="AJ380" i="1"/>
  <c r="AK380" i="1"/>
  <c r="AL380" i="1"/>
  <c r="AM380" i="1"/>
  <c r="AN380" i="1"/>
  <c r="AP380" i="1"/>
  <c r="AQ380" i="1"/>
  <c r="AR380" i="1"/>
  <c r="AS380" i="1"/>
  <c r="AT380" i="1"/>
  <c r="AU380" i="1"/>
  <c r="AW380" i="1"/>
  <c r="AX380" i="1"/>
  <c r="AY380" i="1"/>
  <c r="AZ380" i="1"/>
  <c r="BA380" i="1"/>
  <c r="BB380" i="1"/>
  <c r="BC380" i="1"/>
  <c r="BD380" i="1"/>
  <c r="BE380" i="1"/>
  <c r="BF380" i="1"/>
  <c r="BG380" i="1"/>
  <c r="BH380" i="1"/>
  <c r="AG381" i="1"/>
  <c r="AH381" i="1"/>
  <c r="AI381" i="1"/>
  <c r="AJ381" i="1"/>
  <c r="AK381" i="1"/>
  <c r="AL381" i="1"/>
  <c r="AM381" i="1"/>
  <c r="AN381" i="1"/>
  <c r="AP381" i="1"/>
  <c r="AQ381" i="1"/>
  <c r="AR381" i="1"/>
  <c r="AS381" i="1"/>
  <c r="AT381" i="1"/>
  <c r="AU381" i="1"/>
  <c r="AW381" i="1"/>
  <c r="AX381" i="1"/>
  <c r="AY381" i="1"/>
  <c r="AZ381" i="1"/>
  <c r="BA381" i="1"/>
  <c r="BB381" i="1"/>
  <c r="BC381" i="1"/>
  <c r="BD381" i="1"/>
  <c r="BE381" i="1"/>
  <c r="BF381" i="1"/>
  <c r="BG381" i="1"/>
  <c r="BH381" i="1"/>
  <c r="AG382" i="1"/>
  <c r="AH382" i="1"/>
  <c r="AI382" i="1"/>
  <c r="AJ382" i="1"/>
  <c r="AK382" i="1"/>
  <c r="AL382" i="1"/>
  <c r="AM382" i="1"/>
  <c r="AN382" i="1"/>
  <c r="AP382" i="1"/>
  <c r="AQ382" i="1"/>
  <c r="AR382" i="1"/>
  <c r="AS382" i="1"/>
  <c r="AT382" i="1"/>
  <c r="AU382" i="1"/>
  <c r="AW382" i="1"/>
  <c r="AX382" i="1"/>
  <c r="AY382" i="1"/>
  <c r="AZ382" i="1"/>
  <c r="BA382" i="1"/>
  <c r="BB382" i="1"/>
  <c r="BC382" i="1"/>
  <c r="BD382" i="1"/>
  <c r="BE382" i="1"/>
  <c r="BF382" i="1"/>
  <c r="BG382" i="1"/>
  <c r="BH382" i="1"/>
  <c r="AG383" i="1"/>
  <c r="AH383" i="1"/>
  <c r="AI383" i="1"/>
  <c r="AJ383" i="1"/>
  <c r="AK383" i="1"/>
  <c r="AL383" i="1"/>
  <c r="AM383" i="1"/>
  <c r="AN383" i="1"/>
  <c r="AP383" i="1"/>
  <c r="AQ383" i="1"/>
  <c r="AR383" i="1"/>
  <c r="AS383" i="1"/>
  <c r="AT383" i="1"/>
  <c r="AU383" i="1"/>
  <c r="AW383" i="1"/>
  <c r="AX383" i="1"/>
  <c r="AY383" i="1"/>
  <c r="AZ383" i="1"/>
  <c r="BA383" i="1"/>
  <c r="BB383" i="1"/>
  <c r="BC383" i="1"/>
  <c r="BD383" i="1"/>
  <c r="BE383" i="1"/>
  <c r="BF383" i="1"/>
  <c r="BG383" i="1"/>
  <c r="BH383" i="1"/>
  <c r="AG384" i="1"/>
  <c r="AH384" i="1"/>
  <c r="AI384" i="1"/>
  <c r="AJ384" i="1"/>
  <c r="AK384" i="1"/>
  <c r="AL384" i="1"/>
  <c r="AM384" i="1"/>
  <c r="AN384" i="1"/>
  <c r="AP384" i="1"/>
  <c r="AQ384" i="1"/>
  <c r="AR384" i="1"/>
  <c r="AS384" i="1"/>
  <c r="AT384" i="1"/>
  <c r="AU384" i="1"/>
  <c r="AW384" i="1"/>
  <c r="AX384" i="1"/>
  <c r="AY384" i="1"/>
  <c r="AZ384" i="1"/>
  <c r="BA384" i="1"/>
  <c r="BB384" i="1"/>
  <c r="BC384" i="1"/>
  <c r="BD384" i="1"/>
  <c r="BE384" i="1"/>
  <c r="BF384" i="1"/>
  <c r="BG384" i="1"/>
  <c r="BH384" i="1"/>
  <c r="AG385" i="1"/>
  <c r="AH385" i="1"/>
  <c r="AI385" i="1"/>
  <c r="AJ385" i="1"/>
  <c r="AK385" i="1"/>
  <c r="AL385" i="1"/>
  <c r="AM385" i="1"/>
  <c r="AN385" i="1"/>
  <c r="AP385" i="1"/>
  <c r="AQ385" i="1"/>
  <c r="AR385" i="1"/>
  <c r="AS385" i="1"/>
  <c r="AT385" i="1"/>
  <c r="AU385" i="1"/>
  <c r="AW385" i="1"/>
  <c r="AX385" i="1"/>
  <c r="AY385" i="1"/>
  <c r="AZ385" i="1"/>
  <c r="BA385" i="1"/>
  <c r="BB385" i="1"/>
  <c r="BC385" i="1"/>
  <c r="BD385" i="1"/>
  <c r="BE385" i="1"/>
  <c r="BF385" i="1"/>
  <c r="BG385" i="1"/>
  <c r="BH385" i="1"/>
  <c r="AG386" i="1"/>
  <c r="AH386" i="1"/>
  <c r="AI386" i="1"/>
  <c r="AJ386" i="1"/>
  <c r="AK386" i="1"/>
  <c r="AL386" i="1"/>
  <c r="AM386" i="1"/>
  <c r="AN386" i="1"/>
  <c r="AP386" i="1"/>
  <c r="AQ386" i="1"/>
  <c r="AR386" i="1"/>
  <c r="AS386" i="1"/>
  <c r="AT386" i="1"/>
  <c r="AU386" i="1"/>
  <c r="AW386" i="1"/>
  <c r="AX386" i="1"/>
  <c r="AY386" i="1"/>
  <c r="AZ386" i="1"/>
  <c r="BA386" i="1"/>
  <c r="BB386" i="1"/>
  <c r="BC386" i="1"/>
  <c r="BD386" i="1"/>
  <c r="BE386" i="1"/>
  <c r="BF386" i="1"/>
  <c r="BG386" i="1"/>
  <c r="BH386" i="1"/>
  <c r="AG387" i="1"/>
  <c r="AH387" i="1"/>
  <c r="AI387" i="1"/>
  <c r="AJ387" i="1"/>
  <c r="AK387" i="1"/>
  <c r="AL387" i="1"/>
  <c r="AM387" i="1"/>
  <c r="AN387" i="1"/>
  <c r="AP387" i="1"/>
  <c r="AQ387" i="1"/>
  <c r="AR387" i="1"/>
  <c r="AS387" i="1"/>
  <c r="AT387" i="1"/>
  <c r="AU387" i="1"/>
  <c r="AW387" i="1"/>
  <c r="AX387" i="1"/>
  <c r="AY387" i="1"/>
  <c r="AZ387" i="1"/>
  <c r="BA387" i="1"/>
  <c r="BB387" i="1"/>
  <c r="BC387" i="1"/>
  <c r="BD387" i="1"/>
  <c r="BE387" i="1"/>
  <c r="BF387" i="1"/>
  <c r="BG387" i="1"/>
  <c r="BH387" i="1"/>
  <c r="AG388" i="1"/>
  <c r="AH388" i="1"/>
  <c r="AI388" i="1"/>
  <c r="AJ388" i="1"/>
  <c r="AK388" i="1"/>
  <c r="AL388" i="1"/>
  <c r="AM388" i="1"/>
  <c r="AN388" i="1"/>
  <c r="AP388" i="1"/>
  <c r="AQ388" i="1"/>
  <c r="AR388" i="1"/>
  <c r="AS388" i="1"/>
  <c r="AT388" i="1"/>
  <c r="AU388" i="1"/>
  <c r="AW388" i="1"/>
  <c r="AX388" i="1"/>
  <c r="AY388" i="1"/>
  <c r="AZ388" i="1"/>
  <c r="BA388" i="1"/>
  <c r="BB388" i="1"/>
  <c r="BC388" i="1"/>
  <c r="BD388" i="1"/>
  <c r="BE388" i="1"/>
  <c r="BF388" i="1"/>
  <c r="BG388" i="1"/>
  <c r="BH388" i="1"/>
  <c r="AG389" i="1"/>
  <c r="AH389" i="1"/>
  <c r="AI389" i="1"/>
  <c r="AJ389" i="1"/>
  <c r="AK389" i="1"/>
  <c r="AL389" i="1"/>
  <c r="AM389" i="1"/>
  <c r="AN389" i="1"/>
  <c r="AP389" i="1"/>
  <c r="AQ389" i="1"/>
  <c r="AR389" i="1"/>
  <c r="AS389" i="1"/>
  <c r="AT389" i="1"/>
  <c r="AU389" i="1"/>
  <c r="AW389" i="1"/>
  <c r="AX389" i="1"/>
  <c r="AY389" i="1"/>
  <c r="AZ389" i="1"/>
  <c r="BA389" i="1"/>
  <c r="BB389" i="1"/>
  <c r="BC389" i="1"/>
  <c r="BD389" i="1"/>
  <c r="BE389" i="1"/>
  <c r="BF389" i="1"/>
  <c r="BG389" i="1"/>
  <c r="BH389" i="1"/>
  <c r="AG390" i="1"/>
  <c r="AH390" i="1"/>
  <c r="AI390" i="1"/>
  <c r="AJ390" i="1"/>
  <c r="AK390" i="1"/>
  <c r="AL390" i="1"/>
  <c r="AM390" i="1"/>
  <c r="AN390" i="1"/>
  <c r="AP390" i="1"/>
  <c r="AQ390" i="1"/>
  <c r="AR390" i="1"/>
  <c r="AS390" i="1"/>
  <c r="AT390" i="1"/>
  <c r="AU390" i="1"/>
  <c r="AW390" i="1"/>
  <c r="AX390" i="1"/>
  <c r="AY390" i="1"/>
  <c r="AZ390" i="1"/>
  <c r="BA390" i="1"/>
  <c r="BB390" i="1"/>
  <c r="BC390" i="1"/>
  <c r="BD390" i="1"/>
  <c r="BE390" i="1"/>
  <c r="BF390" i="1"/>
  <c r="BG390" i="1"/>
  <c r="BH390" i="1"/>
  <c r="AG391" i="1"/>
  <c r="AH391" i="1"/>
  <c r="AI391" i="1"/>
  <c r="AJ391" i="1"/>
  <c r="AK391" i="1"/>
  <c r="AL391" i="1"/>
  <c r="AM391" i="1"/>
  <c r="AN391" i="1"/>
  <c r="AP391" i="1"/>
  <c r="AQ391" i="1"/>
  <c r="AR391" i="1"/>
  <c r="AS391" i="1"/>
  <c r="AT391" i="1"/>
  <c r="AU391" i="1"/>
  <c r="AW391" i="1"/>
  <c r="AX391" i="1"/>
  <c r="AY391" i="1"/>
  <c r="AZ391" i="1"/>
  <c r="BA391" i="1"/>
  <c r="BB391" i="1"/>
  <c r="BC391" i="1"/>
  <c r="BD391" i="1"/>
  <c r="BE391" i="1"/>
  <c r="BF391" i="1"/>
  <c r="BG391" i="1"/>
  <c r="BH391" i="1"/>
  <c r="AG392" i="1"/>
  <c r="AH392" i="1"/>
  <c r="AI392" i="1"/>
  <c r="AJ392" i="1"/>
  <c r="AK392" i="1"/>
  <c r="AL392" i="1"/>
  <c r="AM392" i="1"/>
  <c r="AN392" i="1"/>
  <c r="AP392" i="1"/>
  <c r="AQ392" i="1"/>
  <c r="AR392" i="1"/>
  <c r="AS392" i="1"/>
  <c r="AT392" i="1"/>
  <c r="AU392" i="1"/>
  <c r="AW392" i="1"/>
  <c r="AX392" i="1"/>
  <c r="AY392" i="1"/>
  <c r="AZ392" i="1"/>
  <c r="BA392" i="1"/>
  <c r="BB392" i="1"/>
  <c r="BC392" i="1"/>
  <c r="BD392" i="1"/>
  <c r="BE392" i="1"/>
  <c r="BF392" i="1"/>
  <c r="BG392" i="1"/>
  <c r="BH392" i="1"/>
  <c r="AG393" i="1"/>
  <c r="AH393" i="1"/>
  <c r="AI393" i="1"/>
  <c r="AJ393" i="1"/>
  <c r="AK393" i="1"/>
  <c r="AL393" i="1"/>
  <c r="AM393" i="1"/>
  <c r="AN393" i="1"/>
  <c r="AP393" i="1"/>
  <c r="AQ393" i="1"/>
  <c r="AR393" i="1"/>
  <c r="AS393" i="1"/>
  <c r="AT393" i="1"/>
  <c r="AU393" i="1"/>
  <c r="AW393" i="1"/>
  <c r="AX393" i="1"/>
  <c r="AY393" i="1"/>
  <c r="AZ393" i="1"/>
  <c r="BA393" i="1"/>
  <c r="BB393" i="1"/>
  <c r="BC393" i="1"/>
  <c r="BD393" i="1"/>
  <c r="BE393" i="1"/>
  <c r="BF393" i="1"/>
  <c r="BG393" i="1"/>
  <c r="BH393" i="1"/>
  <c r="AG394" i="1"/>
  <c r="AH394" i="1"/>
  <c r="AI394" i="1"/>
  <c r="AJ394" i="1"/>
  <c r="AK394" i="1"/>
  <c r="AL394" i="1"/>
  <c r="AM394" i="1"/>
  <c r="AN394" i="1"/>
  <c r="AP394" i="1"/>
  <c r="AQ394" i="1"/>
  <c r="AR394" i="1"/>
  <c r="AS394" i="1"/>
  <c r="AT394" i="1"/>
  <c r="AU394" i="1"/>
  <c r="AW394" i="1"/>
  <c r="AX394" i="1"/>
  <c r="AY394" i="1"/>
  <c r="AZ394" i="1"/>
  <c r="BA394" i="1"/>
  <c r="BB394" i="1"/>
  <c r="BC394" i="1"/>
  <c r="BD394" i="1"/>
  <c r="BE394" i="1"/>
  <c r="BF394" i="1"/>
  <c r="BG394" i="1"/>
  <c r="BH394" i="1"/>
  <c r="AG395" i="1"/>
  <c r="AH395" i="1"/>
  <c r="AI395" i="1"/>
  <c r="AJ395" i="1"/>
  <c r="AK395" i="1"/>
  <c r="AL395" i="1"/>
  <c r="AM395" i="1"/>
  <c r="AN395" i="1"/>
  <c r="AP395" i="1"/>
  <c r="AQ395" i="1"/>
  <c r="AR395" i="1"/>
  <c r="AS395" i="1"/>
  <c r="AT395" i="1"/>
  <c r="AU395" i="1"/>
  <c r="AW395" i="1"/>
  <c r="AX395" i="1"/>
  <c r="AY395" i="1"/>
  <c r="AZ395" i="1"/>
  <c r="BA395" i="1"/>
  <c r="BB395" i="1"/>
  <c r="BC395" i="1"/>
  <c r="BD395" i="1"/>
  <c r="BE395" i="1"/>
  <c r="BF395" i="1"/>
  <c r="BG395" i="1"/>
  <c r="BH395" i="1"/>
  <c r="AG396" i="1"/>
  <c r="AH396" i="1"/>
  <c r="AI396" i="1"/>
  <c r="AJ396" i="1"/>
  <c r="AK396" i="1"/>
  <c r="AL396" i="1"/>
  <c r="AM396" i="1"/>
  <c r="AN396" i="1"/>
  <c r="AP396" i="1"/>
  <c r="AQ396" i="1"/>
  <c r="AR396" i="1"/>
  <c r="AS396" i="1"/>
  <c r="AT396" i="1"/>
  <c r="AU396" i="1"/>
  <c r="AW396" i="1"/>
  <c r="AX396" i="1"/>
  <c r="AY396" i="1"/>
  <c r="AZ396" i="1"/>
  <c r="BA396" i="1"/>
  <c r="BB396" i="1"/>
  <c r="BC396" i="1"/>
  <c r="BD396" i="1"/>
  <c r="BE396" i="1"/>
  <c r="BF396" i="1"/>
  <c r="BG396" i="1"/>
  <c r="BH396" i="1"/>
  <c r="AG397" i="1"/>
  <c r="AH397" i="1"/>
  <c r="AI397" i="1"/>
  <c r="AJ397" i="1"/>
  <c r="AK397" i="1"/>
  <c r="AL397" i="1"/>
  <c r="AM397" i="1"/>
  <c r="AN397" i="1"/>
  <c r="AP397" i="1"/>
  <c r="AQ397" i="1"/>
  <c r="AR397" i="1"/>
  <c r="AS397" i="1"/>
  <c r="AT397" i="1"/>
  <c r="AU397" i="1"/>
  <c r="AW397" i="1"/>
  <c r="AX397" i="1"/>
  <c r="AY397" i="1"/>
  <c r="AZ397" i="1"/>
  <c r="BA397" i="1"/>
  <c r="BB397" i="1"/>
  <c r="BC397" i="1"/>
  <c r="BD397" i="1"/>
  <c r="BE397" i="1"/>
  <c r="BF397" i="1"/>
  <c r="BG397" i="1"/>
  <c r="BH397" i="1"/>
  <c r="AG398" i="1"/>
  <c r="AH398" i="1"/>
  <c r="AI398" i="1"/>
  <c r="AJ398" i="1"/>
  <c r="AK398" i="1"/>
  <c r="AL398" i="1"/>
  <c r="AM398" i="1"/>
  <c r="AN398" i="1"/>
  <c r="AP398" i="1"/>
  <c r="AQ398" i="1"/>
  <c r="AR398" i="1"/>
  <c r="AS398" i="1"/>
  <c r="AT398" i="1"/>
  <c r="AU398" i="1"/>
  <c r="AW398" i="1"/>
  <c r="AX398" i="1"/>
  <c r="AY398" i="1"/>
  <c r="AZ398" i="1"/>
  <c r="BA398" i="1"/>
  <c r="BB398" i="1"/>
  <c r="BC398" i="1"/>
  <c r="BD398" i="1"/>
  <c r="BE398" i="1"/>
  <c r="BF398" i="1"/>
  <c r="BG398" i="1"/>
  <c r="BH398" i="1"/>
  <c r="AG399" i="1"/>
  <c r="AH399" i="1"/>
  <c r="AI399" i="1"/>
  <c r="AJ399" i="1"/>
  <c r="AK399" i="1"/>
  <c r="AL399" i="1"/>
  <c r="AM399" i="1"/>
  <c r="AN399" i="1"/>
  <c r="AP399" i="1"/>
  <c r="AQ399" i="1"/>
  <c r="AR399" i="1"/>
  <c r="AS399" i="1"/>
  <c r="AT399" i="1"/>
  <c r="AU399" i="1"/>
  <c r="AW399" i="1"/>
  <c r="AX399" i="1"/>
  <c r="AY399" i="1"/>
  <c r="AZ399" i="1"/>
  <c r="BA399" i="1"/>
  <c r="BB399" i="1"/>
  <c r="BC399" i="1"/>
  <c r="BD399" i="1"/>
  <c r="BE399" i="1"/>
  <c r="BF399" i="1"/>
  <c r="BG399" i="1"/>
  <c r="BH399" i="1"/>
  <c r="AG400" i="1"/>
  <c r="AH400" i="1"/>
  <c r="AI400" i="1"/>
  <c r="AJ400" i="1"/>
  <c r="AK400" i="1"/>
  <c r="AL400" i="1"/>
  <c r="AM400" i="1"/>
  <c r="AN400" i="1"/>
  <c r="AP400" i="1"/>
  <c r="AQ400" i="1"/>
  <c r="AR400" i="1"/>
  <c r="AS400" i="1"/>
  <c r="AT400" i="1"/>
  <c r="AU400" i="1"/>
  <c r="AW400" i="1"/>
  <c r="AX400" i="1"/>
  <c r="AY400" i="1"/>
  <c r="AZ400" i="1"/>
  <c r="BA400" i="1"/>
  <c r="BB400" i="1"/>
  <c r="BC400" i="1"/>
  <c r="BD400" i="1"/>
  <c r="BE400" i="1"/>
  <c r="BF400" i="1"/>
  <c r="BG400" i="1"/>
  <c r="BH400" i="1"/>
  <c r="AG401" i="1"/>
  <c r="AH401" i="1"/>
  <c r="AI401" i="1"/>
  <c r="AJ401" i="1"/>
  <c r="AK401" i="1"/>
  <c r="AL401" i="1"/>
  <c r="AM401" i="1"/>
  <c r="AN401" i="1"/>
  <c r="AP401" i="1"/>
  <c r="AQ401" i="1"/>
  <c r="AR401" i="1"/>
  <c r="AS401" i="1"/>
  <c r="AT401" i="1"/>
  <c r="AU401" i="1"/>
  <c r="AW401" i="1"/>
  <c r="AX401" i="1"/>
  <c r="AY401" i="1"/>
  <c r="AZ401" i="1"/>
  <c r="BA401" i="1"/>
  <c r="BB401" i="1"/>
  <c r="BC401" i="1"/>
  <c r="BD401" i="1"/>
  <c r="BE401" i="1"/>
  <c r="BF401" i="1"/>
  <c r="BG401" i="1"/>
  <c r="BH401" i="1"/>
  <c r="AG402" i="1"/>
  <c r="AH402" i="1"/>
  <c r="AI402" i="1"/>
  <c r="AJ402" i="1"/>
  <c r="AK402" i="1"/>
  <c r="AL402" i="1"/>
  <c r="AM402" i="1"/>
  <c r="AN402" i="1"/>
  <c r="AP402" i="1"/>
  <c r="AQ402" i="1"/>
  <c r="AR402" i="1"/>
  <c r="AS402" i="1"/>
  <c r="AT402" i="1"/>
  <c r="AU402" i="1"/>
  <c r="AW402" i="1"/>
  <c r="AX402" i="1"/>
  <c r="AY402" i="1"/>
  <c r="AZ402" i="1"/>
  <c r="BA402" i="1"/>
  <c r="BB402" i="1"/>
  <c r="BC402" i="1"/>
  <c r="BD402" i="1"/>
  <c r="BE402" i="1"/>
  <c r="BF402" i="1"/>
  <c r="BG402" i="1"/>
  <c r="BH402" i="1"/>
  <c r="AG403" i="1"/>
  <c r="AH403" i="1"/>
  <c r="AI403" i="1"/>
  <c r="AJ403" i="1"/>
  <c r="AK403" i="1"/>
  <c r="AL403" i="1"/>
  <c r="AM403" i="1"/>
  <c r="AN403" i="1"/>
  <c r="AP403" i="1"/>
  <c r="AQ403" i="1"/>
  <c r="AR403" i="1"/>
  <c r="AS403" i="1"/>
  <c r="AT403" i="1"/>
  <c r="AU403" i="1"/>
  <c r="AW403" i="1"/>
  <c r="AX403" i="1"/>
  <c r="AY403" i="1"/>
  <c r="AZ403" i="1"/>
  <c r="BA403" i="1"/>
  <c r="BB403" i="1"/>
  <c r="BC403" i="1"/>
  <c r="BD403" i="1"/>
  <c r="BE403" i="1"/>
  <c r="BF403" i="1"/>
  <c r="BG403" i="1"/>
  <c r="BH403" i="1"/>
  <c r="AG404" i="1"/>
  <c r="AH404" i="1"/>
  <c r="AI404" i="1"/>
  <c r="AJ404" i="1"/>
  <c r="AK404" i="1"/>
  <c r="AL404" i="1"/>
  <c r="AM404" i="1"/>
  <c r="AN404" i="1"/>
  <c r="AP404" i="1"/>
  <c r="AQ404" i="1"/>
  <c r="AR404" i="1"/>
  <c r="AS404" i="1"/>
  <c r="AT404" i="1"/>
  <c r="AU404" i="1"/>
  <c r="AW404" i="1"/>
  <c r="AX404" i="1"/>
  <c r="AY404" i="1"/>
  <c r="AZ404" i="1"/>
  <c r="BA404" i="1"/>
  <c r="BB404" i="1"/>
  <c r="BC404" i="1"/>
  <c r="BD404" i="1"/>
  <c r="BE404" i="1"/>
  <c r="BF404" i="1"/>
  <c r="BG404" i="1"/>
  <c r="BH404" i="1"/>
  <c r="AG405" i="1"/>
  <c r="AH405" i="1"/>
  <c r="AI405" i="1"/>
  <c r="AJ405" i="1"/>
  <c r="AK405" i="1"/>
  <c r="AL405" i="1"/>
  <c r="AM405" i="1"/>
  <c r="AN405" i="1"/>
  <c r="AP405" i="1"/>
  <c r="AQ405" i="1"/>
  <c r="AR405" i="1"/>
  <c r="AS405" i="1"/>
  <c r="AT405" i="1"/>
  <c r="AU405" i="1"/>
  <c r="AW405" i="1"/>
  <c r="AX405" i="1"/>
  <c r="AY405" i="1"/>
  <c r="AZ405" i="1"/>
  <c r="BA405" i="1"/>
  <c r="BB405" i="1"/>
  <c r="BC405" i="1"/>
  <c r="BD405" i="1"/>
  <c r="BE405" i="1"/>
  <c r="BF405" i="1"/>
  <c r="BG405" i="1"/>
  <c r="BH405" i="1"/>
  <c r="AG406" i="1"/>
  <c r="AH406" i="1"/>
  <c r="AI406" i="1"/>
  <c r="AJ406" i="1"/>
  <c r="AK406" i="1"/>
  <c r="AL406" i="1"/>
  <c r="AM406" i="1"/>
  <c r="AN406" i="1"/>
  <c r="AP406" i="1"/>
  <c r="AQ406" i="1"/>
  <c r="AR406" i="1"/>
  <c r="AS406" i="1"/>
  <c r="AT406" i="1"/>
  <c r="AU406" i="1"/>
  <c r="AW406" i="1"/>
  <c r="AX406" i="1"/>
  <c r="AY406" i="1"/>
  <c r="AZ406" i="1"/>
  <c r="BA406" i="1"/>
  <c r="BB406" i="1"/>
  <c r="BC406" i="1"/>
  <c r="BD406" i="1"/>
  <c r="BE406" i="1"/>
  <c r="BF406" i="1"/>
  <c r="BG406" i="1"/>
  <c r="BH406" i="1"/>
  <c r="AG407" i="1"/>
  <c r="AH407" i="1"/>
  <c r="AI407" i="1"/>
  <c r="AJ407" i="1"/>
  <c r="AK407" i="1"/>
  <c r="AL407" i="1"/>
  <c r="AM407" i="1"/>
  <c r="AN407" i="1"/>
  <c r="AP407" i="1"/>
  <c r="AQ407" i="1"/>
  <c r="AR407" i="1"/>
  <c r="AS407" i="1"/>
  <c r="AT407" i="1"/>
  <c r="AU407" i="1"/>
  <c r="AW407" i="1"/>
  <c r="AX407" i="1"/>
  <c r="AY407" i="1"/>
  <c r="AZ407" i="1"/>
  <c r="BA407" i="1"/>
  <c r="BB407" i="1"/>
  <c r="BC407" i="1"/>
  <c r="BD407" i="1"/>
  <c r="BE407" i="1"/>
  <c r="BF407" i="1"/>
  <c r="BG407" i="1"/>
  <c r="BH407" i="1"/>
  <c r="AG408" i="1"/>
  <c r="AH408" i="1"/>
  <c r="AI408" i="1"/>
  <c r="AJ408" i="1"/>
  <c r="AK408" i="1"/>
  <c r="AL408" i="1"/>
  <c r="AM408" i="1"/>
  <c r="AN408" i="1"/>
  <c r="AP408" i="1"/>
  <c r="AQ408" i="1"/>
  <c r="AR408" i="1"/>
  <c r="AS408" i="1"/>
  <c r="AT408" i="1"/>
  <c r="AU408" i="1"/>
  <c r="AW408" i="1"/>
  <c r="AX408" i="1"/>
  <c r="AY408" i="1"/>
  <c r="AZ408" i="1"/>
  <c r="BA408" i="1"/>
  <c r="BB408" i="1"/>
  <c r="BC408" i="1"/>
  <c r="BD408" i="1"/>
  <c r="BE408" i="1"/>
  <c r="BF408" i="1"/>
  <c r="BG408" i="1"/>
  <c r="BH408" i="1"/>
  <c r="AG409" i="1"/>
  <c r="AH409" i="1"/>
  <c r="AI409" i="1"/>
  <c r="AJ409" i="1"/>
  <c r="AK409" i="1"/>
  <c r="AL409" i="1"/>
  <c r="AM409" i="1"/>
  <c r="AN409" i="1"/>
  <c r="AP409" i="1"/>
  <c r="AQ409" i="1"/>
  <c r="AR409" i="1"/>
  <c r="AS409" i="1"/>
  <c r="AT409" i="1"/>
  <c r="AU409" i="1"/>
  <c r="AW409" i="1"/>
  <c r="AX409" i="1"/>
  <c r="AY409" i="1"/>
  <c r="AZ409" i="1"/>
  <c r="BA409" i="1"/>
  <c r="BB409" i="1"/>
  <c r="BC409" i="1"/>
  <c r="BD409" i="1"/>
  <c r="BE409" i="1"/>
  <c r="BF409" i="1"/>
  <c r="BG409" i="1"/>
  <c r="BH409" i="1"/>
  <c r="AG410" i="1"/>
  <c r="AH410" i="1"/>
  <c r="AI410" i="1"/>
  <c r="AJ410" i="1"/>
  <c r="AK410" i="1"/>
  <c r="AL410" i="1"/>
  <c r="AM410" i="1"/>
  <c r="AN410" i="1"/>
  <c r="AP410" i="1"/>
  <c r="AQ410" i="1"/>
  <c r="AR410" i="1"/>
  <c r="AS410" i="1"/>
  <c r="AT410" i="1"/>
  <c r="AU410" i="1"/>
  <c r="AW410" i="1"/>
  <c r="AX410" i="1"/>
  <c r="AY410" i="1"/>
  <c r="AZ410" i="1"/>
  <c r="BA410" i="1"/>
  <c r="BB410" i="1"/>
  <c r="BC410" i="1"/>
  <c r="BD410" i="1"/>
  <c r="BE410" i="1"/>
  <c r="BF410" i="1"/>
  <c r="BG410" i="1"/>
  <c r="BH410" i="1"/>
  <c r="AG411" i="1"/>
  <c r="AH411" i="1"/>
  <c r="AI411" i="1"/>
  <c r="AJ411" i="1"/>
  <c r="AK411" i="1"/>
  <c r="AL411" i="1"/>
  <c r="AM411" i="1"/>
  <c r="AN411" i="1"/>
  <c r="AP411" i="1"/>
  <c r="AQ411" i="1"/>
  <c r="AR411" i="1"/>
  <c r="AS411" i="1"/>
  <c r="AT411" i="1"/>
  <c r="AU411" i="1"/>
  <c r="AW411" i="1"/>
  <c r="AX411" i="1"/>
  <c r="AY411" i="1"/>
  <c r="AZ411" i="1"/>
  <c r="BA411" i="1"/>
  <c r="BB411" i="1"/>
  <c r="BC411" i="1"/>
  <c r="BD411" i="1"/>
  <c r="BE411" i="1"/>
  <c r="BF411" i="1"/>
  <c r="BG411" i="1"/>
  <c r="BH411" i="1"/>
  <c r="AG412" i="1"/>
  <c r="AH412" i="1"/>
  <c r="AI412" i="1"/>
  <c r="AJ412" i="1"/>
  <c r="AK412" i="1"/>
  <c r="AL412" i="1"/>
  <c r="AM412" i="1"/>
  <c r="AN412" i="1"/>
  <c r="AP412" i="1"/>
  <c r="AQ412" i="1"/>
  <c r="AR412" i="1"/>
  <c r="AS412" i="1"/>
  <c r="AT412" i="1"/>
  <c r="AU412" i="1"/>
  <c r="AW412" i="1"/>
  <c r="AX412" i="1"/>
  <c r="AY412" i="1"/>
  <c r="AZ412" i="1"/>
  <c r="BA412" i="1"/>
  <c r="BB412" i="1"/>
  <c r="BC412" i="1"/>
  <c r="BD412" i="1"/>
  <c r="BE412" i="1"/>
  <c r="BF412" i="1"/>
  <c r="BG412" i="1"/>
  <c r="BH412" i="1"/>
  <c r="AG413" i="1"/>
  <c r="AH413" i="1"/>
  <c r="AI413" i="1"/>
  <c r="AJ413" i="1"/>
  <c r="AK413" i="1"/>
  <c r="AL413" i="1"/>
  <c r="AM413" i="1"/>
  <c r="AN413" i="1"/>
  <c r="AP413" i="1"/>
  <c r="AQ413" i="1"/>
  <c r="AR413" i="1"/>
  <c r="AS413" i="1"/>
  <c r="AT413" i="1"/>
  <c r="AU413" i="1"/>
  <c r="AW413" i="1"/>
  <c r="AX413" i="1"/>
  <c r="AY413" i="1"/>
  <c r="AZ413" i="1"/>
  <c r="BA413" i="1"/>
  <c r="BB413" i="1"/>
  <c r="BC413" i="1"/>
  <c r="BD413" i="1"/>
  <c r="BE413" i="1"/>
  <c r="BF413" i="1"/>
  <c r="BG413" i="1"/>
  <c r="BH413" i="1"/>
  <c r="AG414" i="1"/>
  <c r="AH414" i="1"/>
  <c r="AI414" i="1"/>
  <c r="AJ414" i="1"/>
  <c r="AK414" i="1"/>
  <c r="AL414" i="1"/>
  <c r="AM414" i="1"/>
  <c r="AN414" i="1"/>
  <c r="AP414" i="1"/>
  <c r="AQ414" i="1"/>
  <c r="AR414" i="1"/>
  <c r="AS414" i="1"/>
  <c r="AT414" i="1"/>
  <c r="AU414" i="1"/>
  <c r="AW414" i="1"/>
  <c r="AX414" i="1"/>
  <c r="AY414" i="1"/>
  <c r="AZ414" i="1"/>
  <c r="BA414" i="1"/>
  <c r="BB414" i="1"/>
  <c r="BC414" i="1"/>
  <c r="BD414" i="1"/>
  <c r="BE414" i="1"/>
  <c r="BF414" i="1"/>
  <c r="BG414" i="1"/>
  <c r="BH414" i="1"/>
  <c r="AG415" i="1"/>
  <c r="AH415" i="1"/>
  <c r="AI415" i="1"/>
  <c r="AJ415" i="1"/>
  <c r="AK415" i="1"/>
  <c r="AL415" i="1"/>
  <c r="AM415" i="1"/>
  <c r="AN415" i="1"/>
  <c r="AP415" i="1"/>
  <c r="AQ415" i="1"/>
  <c r="AR415" i="1"/>
  <c r="AS415" i="1"/>
  <c r="AT415" i="1"/>
  <c r="AU415" i="1"/>
  <c r="AW415" i="1"/>
  <c r="AX415" i="1"/>
  <c r="AY415" i="1"/>
  <c r="AZ415" i="1"/>
  <c r="BA415" i="1"/>
  <c r="BB415" i="1"/>
  <c r="BC415" i="1"/>
  <c r="BD415" i="1"/>
  <c r="BE415" i="1"/>
  <c r="BF415" i="1"/>
  <c r="BG415" i="1"/>
  <c r="BH415" i="1"/>
  <c r="AG416" i="1"/>
  <c r="AH416" i="1"/>
  <c r="AI416" i="1"/>
  <c r="AJ416" i="1"/>
  <c r="AK416" i="1"/>
  <c r="AL416" i="1"/>
  <c r="AM416" i="1"/>
  <c r="AN416" i="1"/>
  <c r="AP416" i="1"/>
  <c r="AQ416" i="1"/>
  <c r="AR416" i="1"/>
  <c r="AS416" i="1"/>
  <c r="AT416" i="1"/>
  <c r="AU416" i="1"/>
  <c r="AW416" i="1"/>
  <c r="AX416" i="1"/>
  <c r="AY416" i="1"/>
  <c r="AZ416" i="1"/>
  <c r="BA416" i="1"/>
  <c r="BB416" i="1"/>
  <c r="BC416" i="1"/>
  <c r="BD416" i="1"/>
  <c r="BE416" i="1"/>
  <c r="BF416" i="1"/>
  <c r="BG416" i="1"/>
  <c r="BH416" i="1"/>
  <c r="AG417" i="1"/>
  <c r="AH417" i="1"/>
  <c r="AI417" i="1"/>
  <c r="AJ417" i="1"/>
  <c r="AK417" i="1"/>
  <c r="AL417" i="1"/>
  <c r="AM417" i="1"/>
  <c r="AN417" i="1"/>
  <c r="AP417" i="1"/>
  <c r="AQ417" i="1"/>
  <c r="AR417" i="1"/>
  <c r="AS417" i="1"/>
  <c r="AT417" i="1"/>
  <c r="AU417" i="1"/>
  <c r="AW417" i="1"/>
  <c r="AX417" i="1"/>
  <c r="AY417" i="1"/>
  <c r="AZ417" i="1"/>
  <c r="BA417" i="1"/>
  <c r="BB417" i="1"/>
  <c r="BC417" i="1"/>
  <c r="BD417" i="1"/>
  <c r="BE417" i="1"/>
  <c r="BF417" i="1"/>
  <c r="BG417" i="1"/>
  <c r="BH417" i="1"/>
  <c r="AG418" i="1"/>
  <c r="AH418" i="1"/>
  <c r="AI418" i="1"/>
  <c r="AJ418" i="1"/>
  <c r="AK418" i="1"/>
  <c r="AL418" i="1"/>
  <c r="AM418" i="1"/>
  <c r="AN418" i="1"/>
  <c r="AP418" i="1"/>
  <c r="AQ418" i="1"/>
  <c r="AR418" i="1"/>
  <c r="AS418" i="1"/>
  <c r="AT418" i="1"/>
  <c r="AU418" i="1"/>
  <c r="AW418" i="1"/>
  <c r="AX418" i="1"/>
  <c r="AY418" i="1"/>
  <c r="AZ418" i="1"/>
  <c r="BA418" i="1"/>
  <c r="BB418" i="1"/>
  <c r="BC418" i="1"/>
  <c r="BD418" i="1"/>
  <c r="BE418" i="1"/>
  <c r="BF418" i="1"/>
  <c r="BG418" i="1"/>
  <c r="BH418" i="1"/>
  <c r="AG419" i="1"/>
  <c r="AH419" i="1"/>
  <c r="AI419" i="1"/>
  <c r="AJ419" i="1"/>
  <c r="AK419" i="1"/>
  <c r="AL419" i="1"/>
  <c r="AM419" i="1"/>
  <c r="AN419" i="1"/>
  <c r="AP419" i="1"/>
  <c r="AQ419" i="1"/>
  <c r="AR419" i="1"/>
  <c r="AS419" i="1"/>
  <c r="AT419" i="1"/>
  <c r="AU419" i="1"/>
  <c r="AW419" i="1"/>
  <c r="AX419" i="1"/>
  <c r="AY419" i="1"/>
  <c r="AZ419" i="1"/>
  <c r="BA419" i="1"/>
  <c r="BB419" i="1"/>
  <c r="BC419" i="1"/>
  <c r="BD419" i="1"/>
  <c r="BE419" i="1"/>
  <c r="BF419" i="1"/>
  <c r="BG419" i="1"/>
  <c r="BH419" i="1"/>
  <c r="AG420" i="1"/>
  <c r="AH420" i="1"/>
  <c r="AI420" i="1"/>
  <c r="AJ420" i="1"/>
  <c r="AK420" i="1"/>
  <c r="AL420" i="1"/>
  <c r="AM420" i="1"/>
  <c r="AN420" i="1"/>
  <c r="AP420" i="1"/>
  <c r="AQ420" i="1"/>
  <c r="AR420" i="1"/>
  <c r="AS420" i="1"/>
  <c r="AT420" i="1"/>
  <c r="AU420" i="1"/>
  <c r="AW420" i="1"/>
  <c r="AX420" i="1"/>
  <c r="AY420" i="1"/>
  <c r="AZ420" i="1"/>
  <c r="BA420" i="1"/>
  <c r="BB420" i="1"/>
  <c r="BC420" i="1"/>
  <c r="BD420" i="1"/>
  <c r="BE420" i="1"/>
  <c r="BF420" i="1"/>
  <c r="BG420" i="1"/>
  <c r="BH420" i="1"/>
  <c r="AG421" i="1"/>
  <c r="AH421" i="1"/>
  <c r="AI421" i="1"/>
  <c r="AJ421" i="1"/>
  <c r="AK421" i="1"/>
  <c r="AL421" i="1"/>
  <c r="AM421" i="1"/>
  <c r="AN421" i="1"/>
  <c r="AP421" i="1"/>
  <c r="AQ421" i="1"/>
  <c r="AR421" i="1"/>
  <c r="AS421" i="1"/>
  <c r="AT421" i="1"/>
  <c r="AU421" i="1"/>
  <c r="AW421" i="1"/>
  <c r="AX421" i="1"/>
  <c r="AY421" i="1"/>
  <c r="AZ421" i="1"/>
  <c r="BA421" i="1"/>
  <c r="BB421" i="1"/>
  <c r="BC421" i="1"/>
  <c r="BD421" i="1"/>
  <c r="BE421" i="1"/>
  <c r="BF421" i="1"/>
  <c r="BG421" i="1"/>
  <c r="BH421" i="1"/>
  <c r="AG422" i="1"/>
  <c r="AH422" i="1"/>
  <c r="AI422" i="1"/>
  <c r="AJ422" i="1"/>
  <c r="AK422" i="1"/>
  <c r="AL422" i="1"/>
  <c r="AM422" i="1"/>
  <c r="AN422" i="1"/>
  <c r="AP422" i="1"/>
  <c r="AQ422" i="1"/>
  <c r="AR422" i="1"/>
  <c r="AS422" i="1"/>
  <c r="AT422" i="1"/>
  <c r="AU422" i="1"/>
  <c r="AW422" i="1"/>
  <c r="AX422" i="1"/>
  <c r="AY422" i="1"/>
  <c r="AZ422" i="1"/>
  <c r="BA422" i="1"/>
  <c r="BB422" i="1"/>
  <c r="BC422" i="1"/>
  <c r="BD422" i="1"/>
  <c r="BE422" i="1"/>
  <c r="BF422" i="1"/>
  <c r="BG422" i="1"/>
  <c r="BH422" i="1"/>
  <c r="AG423" i="1"/>
  <c r="AH423" i="1"/>
  <c r="AI423" i="1"/>
  <c r="AJ423" i="1"/>
  <c r="AK423" i="1"/>
  <c r="AL423" i="1"/>
  <c r="AM423" i="1"/>
  <c r="AN423" i="1"/>
  <c r="AP423" i="1"/>
  <c r="AQ423" i="1"/>
  <c r="AR423" i="1"/>
  <c r="AS423" i="1"/>
  <c r="AT423" i="1"/>
  <c r="AU423" i="1"/>
  <c r="AW423" i="1"/>
  <c r="AX423" i="1"/>
  <c r="AY423" i="1"/>
  <c r="AZ423" i="1"/>
  <c r="BA423" i="1"/>
  <c r="BB423" i="1"/>
  <c r="BC423" i="1"/>
  <c r="BD423" i="1"/>
  <c r="BE423" i="1"/>
  <c r="BF423" i="1"/>
  <c r="BG423" i="1"/>
  <c r="BH423" i="1"/>
  <c r="AG424" i="1"/>
  <c r="AH424" i="1"/>
  <c r="AI424" i="1"/>
  <c r="AJ424" i="1"/>
  <c r="AK424" i="1"/>
  <c r="AL424" i="1"/>
  <c r="AM424" i="1"/>
  <c r="AN424" i="1"/>
  <c r="AP424" i="1"/>
  <c r="AQ424" i="1"/>
  <c r="AR424" i="1"/>
  <c r="AS424" i="1"/>
  <c r="AT424" i="1"/>
  <c r="AU424" i="1"/>
  <c r="AW424" i="1"/>
  <c r="AX424" i="1"/>
  <c r="AY424" i="1"/>
  <c r="AZ424" i="1"/>
  <c r="BA424" i="1"/>
  <c r="BB424" i="1"/>
  <c r="BC424" i="1"/>
  <c r="BD424" i="1"/>
  <c r="BE424" i="1"/>
  <c r="BF424" i="1"/>
  <c r="BG424" i="1"/>
  <c r="BH424" i="1"/>
  <c r="AG425" i="1"/>
  <c r="AH425" i="1"/>
  <c r="AI425" i="1"/>
  <c r="AJ425" i="1"/>
  <c r="AK425" i="1"/>
  <c r="AL425" i="1"/>
  <c r="AM425" i="1"/>
  <c r="AN425" i="1"/>
  <c r="AP425" i="1"/>
  <c r="AQ425" i="1"/>
  <c r="AR425" i="1"/>
  <c r="AS425" i="1"/>
  <c r="AT425" i="1"/>
  <c r="AU425" i="1"/>
  <c r="AW425" i="1"/>
  <c r="AX425" i="1"/>
  <c r="AY425" i="1"/>
  <c r="AZ425" i="1"/>
  <c r="BA425" i="1"/>
  <c r="BB425" i="1"/>
  <c r="BC425" i="1"/>
  <c r="BD425" i="1"/>
  <c r="BE425" i="1"/>
  <c r="BF425" i="1"/>
  <c r="BG425" i="1"/>
  <c r="BH425" i="1"/>
  <c r="AG426" i="1"/>
  <c r="AH426" i="1"/>
  <c r="AI426" i="1"/>
  <c r="AJ426" i="1"/>
  <c r="AK426" i="1"/>
  <c r="AL426" i="1"/>
  <c r="AM426" i="1"/>
  <c r="AN426" i="1"/>
  <c r="AP426" i="1"/>
  <c r="AQ426" i="1"/>
  <c r="AR426" i="1"/>
  <c r="AS426" i="1"/>
  <c r="AT426" i="1"/>
  <c r="AU426" i="1"/>
  <c r="AW426" i="1"/>
  <c r="AX426" i="1"/>
  <c r="AY426" i="1"/>
  <c r="AZ426" i="1"/>
  <c r="BA426" i="1"/>
  <c r="BB426" i="1"/>
  <c r="BC426" i="1"/>
  <c r="BD426" i="1"/>
  <c r="BE426" i="1"/>
  <c r="BF426" i="1"/>
  <c r="BG426" i="1"/>
  <c r="BH426" i="1"/>
  <c r="AG427" i="1"/>
  <c r="AH427" i="1"/>
  <c r="AI427" i="1"/>
  <c r="AJ427" i="1"/>
  <c r="AK427" i="1"/>
  <c r="AL427" i="1"/>
  <c r="AM427" i="1"/>
  <c r="AN427" i="1"/>
  <c r="AP427" i="1"/>
  <c r="AQ427" i="1"/>
  <c r="AR427" i="1"/>
  <c r="AS427" i="1"/>
  <c r="AT427" i="1"/>
  <c r="AU427" i="1"/>
  <c r="AW427" i="1"/>
  <c r="AX427" i="1"/>
  <c r="AY427" i="1"/>
  <c r="AZ427" i="1"/>
  <c r="BA427" i="1"/>
  <c r="BB427" i="1"/>
  <c r="BC427" i="1"/>
  <c r="BD427" i="1"/>
  <c r="BE427" i="1"/>
  <c r="BF427" i="1"/>
  <c r="BG427" i="1"/>
  <c r="BH427" i="1"/>
  <c r="AG428" i="1"/>
  <c r="AH428" i="1"/>
  <c r="AI428" i="1"/>
  <c r="AJ428" i="1"/>
  <c r="AK428" i="1"/>
  <c r="AL428" i="1"/>
  <c r="AM428" i="1"/>
  <c r="AN428" i="1"/>
  <c r="AP428" i="1"/>
  <c r="AQ428" i="1"/>
  <c r="AR428" i="1"/>
  <c r="AS428" i="1"/>
  <c r="AT428" i="1"/>
  <c r="AU428" i="1"/>
  <c r="AW428" i="1"/>
  <c r="AX428" i="1"/>
  <c r="AY428" i="1"/>
  <c r="AZ428" i="1"/>
  <c r="BA428" i="1"/>
  <c r="BB428" i="1"/>
  <c r="BC428" i="1"/>
  <c r="BD428" i="1"/>
  <c r="BE428" i="1"/>
  <c r="BF428" i="1"/>
  <c r="BG428" i="1"/>
  <c r="BH428" i="1"/>
  <c r="AG429" i="1"/>
  <c r="AH429" i="1"/>
  <c r="AI429" i="1"/>
  <c r="AJ429" i="1"/>
  <c r="AK429" i="1"/>
  <c r="AL429" i="1"/>
  <c r="AM429" i="1"/>
  <c r="AN429" i="1"/>
  <c r="AP429" i="1"/>
  <c r="AQ429" i="1"/>
  <c r="AR429" i="1"/>
  <c r="AS429" i="1"/>
  <c r="AT429" i="1"/>
  <c r="AU429" i="1"/>
  <c r="AW429" i="1"/>
  <c r="AX429" i="1"/>
  <c r="AY429" i="1"/>
  <c r="AZ429" i="1"/>
  <c r="BA429" i="1"/>
  <c r="BB429" i="1"/>
  <c r="BC429" i="1"/>
  <c r="BD429" i="1"/>
  <c r="BE429" i="1"/>
  <c r="BF429" i="1"/>
  <c r="BG429" i="1"/>
  <c r="BH429" i="1"/>
  <c r="AG430" i="1"/>
  <c r="AH430" i="1"/>
  <c r="AI430" i="1"/>
  <c r="AJ430" i="1"/>
  <c r="AK430" i="1"/>
  <c r="AL430" i="1"/>
  <c r="AM430" i="1"/>
  <c r="AN430" i="1"/>
  <c r="AP430" i="1"/>
  <c r="AQ430" i="1"/>
  <c r="AR430" i="1"/>
  <c r="AS430" i="1"/>
  <c r="AT430" i="1"/>
  <c r="AU430" i="1"/>
  <c r="AW430" i="1"/>
  <c r="AX430" i="1"/>
  <c r="AY430" i="1"/>
  <c r="AZ430" i="1"/>
  <c r="BA430" i="1"/>
  <c r="BB430" i="1"/>
  <c r="BC430" i="1"/>
  <c r="BD430" i="1"/>
  <c r="BE430" i="1"/>
  <c r="BF430" i="1"/>
  <c r="BG430" i="1"/>
  <c r="BH430" i="1"/>
  <c r="AG431" i="1"/>
  <c r="AH431" i="1"/>
  <c r="AI431" i="1"/>
  <c r="AJ431" i="1"/>
  <c r="AK431" i="1"/>
  <c r="AL431" i="1"/>
  <c r="AM431" i="1"/>
  <c r="AN431" i="1"/>
  <c r="AP431" i="1"/>
  <c r="AQ431" i="1"/>
  <c r="AR431" i="1"/>
  <c r="AS431" i="1"/>
  <c r="AT431" i="1"/>
  <c r="AU431" i="1"/>
  <c r="AW431" i="1"/>
  <c r="AX431" i="1"/>
  <c r="AY431" i="1"/>
  <c r="AZ431" i="1"/>
  <c r="BA431" i="1"/>
  <c r="BB431" i="1"/>
  <c r="BC431" i="1"/>
  <c r="BD431" i="1"/>
  <c r="BE431" i="1"/>
  <c r="BF431" i="1"/>
  <c r="BG431" i="1"/>
  <c r="BH431" i="1"/>
  <c r="AG432" i="1"/>
  <c r="AH432" i="1"/>
  <c r="AI432" i="1"/>
  <c r="AJ432" i="1"/>
  <c r="AK432" i="1"/>
  <c r="AL432" i="1"/>
  <c r="AM432" i="1"/>
  <c r="AN432" i="1"/>
  <c r="AP432" i="1"/>
  <c r="AQ432" i="1"/>
  <c r="AR432" i="1"/>
  <c r="AS432" i="1"/>
  <c r="AT432" i="1"/>
  <c r="AU432" i="1"/>
  <c r="AW432" i="1"/>
  <c r="AX432" i="1"/>
  <c r="AY432" i="1"/>
  <c r="AZ432" i="1"/>
  <c r="BA432" i="1"/>
  <c r="BB432" i="1"/>
  <c r="BC432" i="1"/>
  <c r="BD432" i="1"/>
  <c r="BE432" i="1"/>
  <c r="BF432" i="1"/>
  <c r="BG432" i="1"/>
  <c r="BH432" i="1"/>
  <c r="AG433" i="1"/>
  <c r="AH433" i="1"/>
  <c r="AI433" i="1"/>
  <c r="AJ433" i="1"/>
  <c r="AK433" i="1"/>
  <c r="AL433" i="1"/>
  <c r="AM433" i="1"/>
  <c r="AN433" i="1"/>
  <c r="AP433" i="1"/>
  <c r="AQ433" i="1"/>
  <c r="AR433" i="1"/>
  <c r="AS433" i="1"/>
  <c r="AT433" i="1"/>
  <c r="AU433" i="1"/>
  <c r="AW433" i="1"/>
  <c r="AX433" i="1"/>
  <c r="AY433" i="1"/>
  <c r="AZ433" i="1"/>
  <c r="BA433" i="1"/>
  <c r="BB433" i="1"/>
  <c r="BC433" i="1"/>
  <c r="BD433" i="1"/>
  <c r="BE433" i="1"/>
  <c r="BF433" i="1"/>
  <c r="BG433" i="1"/>
  <c r="BH433" i="1"/>
  <c r="AG434" i="1"/>
  <c r="AH434" i="1"/>
  <c r="AI434" i="1"/>
  <c r="AJ434" i="1"/>
  <c r="AK434" i="1"/>
  <c r="AL434" i="1"/>
  <c r="AM434" i="1"/>
  <c r="AN434" i="1"/>
  <c r="AP434" i="1"/>
  <c r="AQ434" i="1"/>
  <c r="AR434" i="1"/>
  <c r="AS434" i="1"/>
  <c r="AT434" i="1"/>
  <c r="AU434" i="1"/>
  <c r="AW434" i="1"/>
  <c r="AX434" i="1"/>
  <c r="AY434" i="1"/>
  <c r="AZ434" i="1"/>
  <c r="BA434" i="1"/>
  <c r="BB434" i="1"/>
  <c r="BC434" i="1"/>
  <c r="BD434" i="1"/>
  <c r="BE434" i="1"/>
  <c r="BF434" i="1"/>
  <c r="BG434" i="1"/>
  <c r="BH434" i="1"/>
  <c r="AG435" i="1"/>
  <c r="AH435" i="1"/>
  <c r="AI435" i="1"/>
  <c r="AJ435" i="1"/>
  <c r="AK435" i="1"/>
  <c r="AL435" i="1"/>
  <c r="AM435" i="1"/>
  <c r="AN435" i="1"/>
  <c r="AP435" i="1"/>
  <c r="AQ435" i="1"/>
  <c r="AR435" i="1"/>
  <c r="AS435" i="1"/>
  <c r="AT435" i="1"/>
  <c r="AU435" i="1"/>
  <c r="AW435" i="1"/>
  <c r="AX435" i="1"/>
  <c r="AY435" i="1"/>
  <c r="AZ435" i="1"/>
  <c r="BA435" i="1"/>
  <c r="BB435" i="1"/>
  <c r="BC435" i="1"/>
  <c r="BD435" i="1"/>
  <c r="BE435" i="1"/>
  <c r="BF435" i="1"/>
  <c r="BG435" i="1"/>
  <c r="BH435" i="1"/>
  <c r="AG436" i="1"/>
  <c r="AH436" i="1"/>
  <c r="AI436" i="1"/>
  <c r="AJ436" i="1"/>
  <c r="AK436" i="1"/>
  <c r="AL436" i="1"/>
  <c r="AM436" i="1"/>
  <c r="AN436" i="1"/>
  <c r="AP436" i="1"/>
  <c r="AQ436" i="1"/>
  <c r="AR436" i="1"/>
  <c r="AS436" i="1"/>
  <c r="AT436" i="1"/>
  <c r="AU436" i="1"/>
  <c r="AW436" i="1"/>
  <c r="AX436" i="1"/>
  <c r="AY436" i="1"/>
  <c r="AZ436" i="1"/>
  <c r="BA436" i="1"/>
  <c r="BB436" i="1"/>
  <c r="BC436" i="1"/>
  <c r="BD436" i="1"/>
  <c r="BE436" i="1"/>
  <c r="BF436" i="1"/>
  <c r="BG436" i="1"/>
  <c r="BH436" i="1"/>
  <c r="AG437" i="1"/>
  <c r="AH437" i="1"/>
  <c r="AI437" i="1"/>
  <c r="AJ437" i="1"/>
  <c r="AK437" i="1"/>
  <c r="AL437" i="1"/>
  <c r="AM437" i="1"/>
  <c r="AN437" i="1"/>
  <c r="AP437" i="1"/>
  <c r="AQ437" i="1"/>
  <c r="AR437" i="1"/>
  <c r="AS437" i="1"/>
  <c r="AT437" i="1"/>
  <c r="AU437" i="1"/>
  <c r="AW437" i="1"/>
  <c r="AX437" i="1"/>
  <c r="AY437" i="1"/>
  <c r="AZ437" i="1"/>
  <c r="BA437" i="1"/>
  <c r="BB437" i="1"/>
  <c r="BC437" i="1"/>
  <c r="BD437" i="1"/>
  <c r="BE437" i="1"/>
  <c r="BF437" i="1"/>
  <c r="BG437" i="1"/>
  <c r="BH437" i="1"/>
  <c r="AG438" i="1"/>
  <c r="AH438" i="1"/>
  <c r="AI438" i="1"/>
  <c r="AJ438" i="1"/>
  <c r="AK438" i="1"/>
  <c r="AL438" i="1"/>
  <c r="AM438" i="1"/>
  <c r="AN438" i="1"/>
  <c r="AP438" i="1"/>
  <c r="AQ438" i="1"/>
  <c r="AR438" i="1"/>
  <c r="AS438" i="1"/>
  <c r="AT438" i="1"/>
  <c r="AU438" i="1"/>
  <c r="AW438" i="1"/>
  <c r="AX438" i="1"/>
  <c r="AY438" i="1"/>
  <c r="AZ438" i="1"/>
  <c r="BA438" i="1"/>
  <c r="BB438" i="1"/>
  <c r="BC438" i="1"/>
  <c r="BD438" i="1"/>
  <c r="BE438" i="1"/>
  <c r="BF438" i="1"/>
  <c r="BG438" i="1"/>
  <c r="BH438" i="1"/>
  <c r="AG439" i="1"/>
  <c r="AH439" i="1"/>
  <c r="AI439" i="1"/>
  <c r="AJ439" i="1"/>
  <c r="AK439" i="1"/>
  <c r="AL439" i="1"/>
  <c r="AM439" i="1"/>
  <c r="AN439" i="1"/>
  <c r="AP439" i="1"/>
  <c r="AQ439" i="1"/>
  <c r="AR439" i="1"/>
  <c r="AS439" i="1"/>
  <c r="AT439" i="1"/>
  <c r="AU439" i="1"/>
  <c r="AW439" i="1"/>
  <c r="AX439" i="1"/>
  <c r="AY439" i="1"/>
  <c r="AZ439" i="1"/>
  <c r="BA439" i="1"/>
  <c r="BB439" i="1"/>
  <c r="BC439" i="1"/>
  <c r="BD439" i="1"/>
  <c r="BE439" i="1"/>
  <c r="BF439" i="1"/>
  <c r="BG439" i="1"/>
  <c r="BH439" i="1"/>
  <c r="AG440" i="1"/>
  <c r="AH440" i="1"/>
  <c r="AI440" i="1"/>
  <c r="AJ440" i="1"/>
  <c r="AK440" i="1"/>
  <c r="AL440" i="1"/>
  <c r="AM440" i="1"/>
  <c r="AN440" i="1"/>
  <c r="AP440" i="1"/>
  <c r="AQ440" i="1"/>
  <c r="AR440" i="1"/>
  <c r="AS440" i="1"/>
  <c r="AT440" i="1"/>
  <c r="AU440" i="1"/>
  <c r="AW440" i="1"/>
  <c r="AX440" i="1"/>
  <c r="AY440" i="1"/>
  <c r="AZ440" i="1"/>
  <c r="BA440" i="1"/>
  <c r="BB440" i="1"/>
  <c r="BC440" i="1"/>
  <c r="BD440" i="1"/>
  <c r="BE440" i="1"/>
  <c r="BF440" i="1"/>
  <c r="BG440" i="1"/>
  <c r="BH440" i="1"/>
  <c r="AG441" i="1"/>
  <c r="AH441" i="1"/>
  <c r="AI441" i="1"/>
  <c r="AJ441" i="1"/>
  <c r="AK441" i="1"/>
  <c r="AL441" i="1"/>
  <c r="AM441" i="1"/>
  <c r="AN441" i="1"/>
  <c r="AP441" i="1"/>
  <c r="AQ441" i="1"/>
  <c r="AR441" i="1"/>
  <c r="AS441" i="1"/>
  <c r="AT441" i="1"/>
  <c r="AU441" i="1"/>
  <c r="AW441" i="1"/>
  <c r="AX441" i="1"/>
  <c r="AY441" i="1"/>
  <c r="AZ441" i="1"/>
  <c r="BA441" i="1"/>
  <c r="BB441" i="1"/>
  <c r="BC441" i="1"/>
  <c r="BD441" i="1"/>
  <c r="BE441" i="1"/>
  <c r="BF441" i="1"/>
  <c r="BG441" i="1"/>
  <c r="BH441" i="1"/>
  <c r="AG442" i="1"/>
  <c r="AH442" i="1"/>
  <c r="AI442" i="1"/>
  <c r="AJ442" i="1"/>
  <c r="AK442" i="1"/>
  <c r="AL442" i="1"/>
  <c r="AM442" i="1"/>
  <c r="AN442" i="1"/>
  <c r="AP442" i="1"/>
  <c r="AQ442" i="1"/>
  <c r="AR442" i="1"/>
  <c r="AS442" i="1"/>
  <c r="AT442" i="1"/>
  <c r="AU442" i="1"/>
  <c r="AW442" i="1"/>
  <c r="AX442" i="1"/>
  <c r="AY442" i="1"/>
  <c r="AZ442" i="1"/>
  <c r="BA442" i="1"/>
  <c r="BB442" i="1"/>
  <c r="BC442" i="1"/>
  <c r="BD442" i="1"/>
  <c r="BE442" i="1"/>
  <c r="BF442" i="1"/>
  <c r="BG442" i="1"/>
  <c r="BH442" i="1"/>
  <c r="AG443" i="1"/>
  <c r="AH443" i="1"/>
  <c r="AI443" i="1"/>
  <c r="AJ443" i="1"/>
  <c r="AK443" i="1"/>
  <c r="AL443" i="1"/>
  <c r="AM443" i="1"/>
  <c r="AN443" i="1"/>
  <c r="AP443" i="1"/>
  <c r="AQ443" i="1"/>
  <c r="AR443" i="1"/>
  <c r="AS443" i="1"/>
  <c r="AT443" i="1"/>
  <c r="AU443" i="1"/>
  <c r="AW443" i="1"/>
  <c r="AX443" i="1"/>
  <c r="AY443" i="1"/>
  <c r="AZ443" i="1"/>
  <c r="BA443" i="1"/>
  <c r="BB443" i="1"/>
  <c r="BC443" i="1"/>
  <c r="BD443" i="1"/>
  <c r="BE443" i="1"/>
  <c r="BF443" i="1"/>
  <c r="BG443" i="1"/>
  <c r="BH443" i="1"/>
  <c r="AG444" i="1"/>
  <c r="AH444" i="1"/>
  <c r="AI444" i="1"/>
  <c r="AJ444" i="1"/>
  <c r="AK444" i="1"/>
  <c r="AL444" i="1"/>
  <c r="AM444" i="1"/>
  <c r="AN444" i="1"/>
  <c r="AP444" i="1"/>
  <c r="AQ444" i="1"/>
  <c r="AR444" i="1"/>
  <c r="AS444" i="1"/>
  <c r="AT444" i="1"/>
  <c r="AU444" i="1"/>
  <c r="AW444" i="1"/>
  <c r="AX444" i="1"/>
  <c r="AY444" i="1"/>
  <c r="AZ444" i="1"/>
  <c r="BA444" i="1"/>
  <c r="BB444" i="1"/>
  <c r="BC444" i="1"/>
  <c r="BD444" i="1"/>
  <c r="BE444" i="1"/>
  <c r="BF444" i="1"/>
  <c r="BG444" i="1"/>
  <c r="BH444" i="1"/>
  <c r="AG445" i="1"/>
  <c r="AH445" i="1"/>
  <c r="AI445" i="1"/>
  <c r="AJ445" i="1"/>
  <c r="AK445" i="1"/>
  <c r="AL445" i="1"/>
  <c r="AM445" i="1"/>
  <c r="AN445" i="1"/>
  <c r="AP445" i="1"/>
  <c r="AQ445" i="1"/>
  <c r="AR445" i="1"/>
  <c r="AS445" i="1"/>
  <c r="AT445" i="1"/>
  <c r="AU445" i="1"/>
  <c r="AW445" i="1"/>
  <c r="AX445" i="1"/>
  <c r="AY445" i="1"/>
  <c r="AZ445" i="1"/>
  <c r="BA445" i="1"/>
  <c r="BB445" i="1"/>
  <c r="BC445" i="1"/>
  <c r="BD445" i="1"/>
  <c r="BE445" i="1"/>
  <c r="BF445" i="1"/>
  <c r="BG445" i="1"/>
  <c r="BH445" i="1"/>
  <c r="AG446" i="1"/>
  <c r="AH446" i="1"/>
  <c r="AI446" i="1"/>
  <c r="AJ446" i="1"/>
  <c r="AK446" i="1"/>
  <c r="AL446" i="1"/>
  <c r="AM446" i="1"/>
  <c r="AN446" i="1"/>
  <c r="AP446" i="1"/>
  <c r="AQ446" i="1"/>
  <c r="AR446" i="1"/>
  <c r="AS446" i="1"/>
  <c r="AT446" i="1"/>
  <c r="AU446" i="1"/>
  <c r="AW446" i="1"/>
  <c r="AX446" i="1"/>
  <c r="AY446" i="1"/>
  <c r="AZ446" i="1"/>
  <c r="BA446" i="1"/>
  <c r="BB446" i="1"/>
  <c r="BC446" i="1"/>
  <c r="BD446" i="1"/>
  <c r="BE446" i="1"/>
  <c r="BF446" i="1"/>
  <c r="BG446" i="1"/>
  <c r="BH446" i="1"/>
  <c r="AG447" i="1"/>
  <c r="AH447" i="1"/>
  <c r="AI447" i="1"/>
  <c r="AJ447" i="1"/>
  <c r="AK447" i="1"/>
  <c r="AL447" i="1"/>
  <c r="AM447" i="1"/>
  <c r="AN447" i="1"/>
  <c r="AP447" i="1"/>
  <c r="AQ447" i="1"/>
  <c r="AR447" i="1"/>
  <c r="AS447" i="1"/>
  <c r="AT447" i="1"/>
  <c r="AU447" i="1"/>
  <c r="AW447" i="1"/>
  <c r="AX447" i="1"/>
  <c r="AY447" i="1"/>
  <c r="AZ447" i="1"/>
  <c r="BA447" i="1"/>
  <c r="BB447" i="1"/>
  <c r="BC447" i="1"/>
  <c r="BD447" i="1"/>
  <c r="BE447" i="1"/>
  <c r="BF447" i="1"/>
  <c r="BG447" i="1"/>
  <c r="BH447" i="1"/>
  <c r="AG448" i="1"/>
  <c r="AH448" i="1"/>
  <c r="AI448" i="1"/>
  <c r="AJ448" i="1"/>
  <c r="AK448" i="1"/>
  <c r="AL448" i="1"/>
  <c r="AM448" i="1"/>
  <c r="AN448" i="1"/>
  <c r="AP448" i="1"/>
  <c r="AQ448" i="1"/>
  <c r="AR448" i="1"/>
  <c r="AS448" i="1"/>
  <c r="AT448" i="1"/>
  <c r="AU448" i="1"/>
  <c r="AW448" i="1"/>
  <c r="AX448" i="1"/>
  <c r="AY448" i="1"/>
  <c r="AZ448" i="1"/>
  <c r="BA448" i="1"/>
  <c r="BB448" i="1"/>
  <c r="BC448" i="1"/>
  <c r="BD448" i="1"/>
  <c r="BE448" i="1"/>
  <c r="BF448" i="1"/>
  <c r="BG448" i="1"/>
  <c r="BH448" i="1"/>
  <c r="AG449" i="1"/>
  <c r="AH449" i="1"/>
  <c r="AI449" i="1"/>
  <c r="AJ449" i="1"/>
  <c r="AK449" i="1"/>
  <c r="AL449" i="1"/>
  <c r="AM449" i="1"/>
  <c r="AN449" i="1"/>
  <c r="AP449" i="1"/>
  <c r="AQ449" i="1"/>
  <c r="AR449" i="1"/>
  <c r="AS449" i="1"/>
  <c r="AT449" i="1"/>
  <c r="AU449" i="1"/>
  <c r="AW449" i="1"/>
  <c r="AX449" i="1"/>
  <c r="AY449" i="1"/>
  <c r="AZ449" i="1"/>
  <c r="BA449" i="1"/>
  <c r="BB449" i="1"/>
  <c r="BC449" i="1"/>
  <c r="BD449" i="1"/>
  <c r="BE449" i="1"/>
  <c r="BF449" i="1"/>
  <c r="BG449" i="1"/>
  <c r="BH449" i="1"/>
  <c r="AG450" i="1"/>
  <c r="AH450" i="1"/>
  <c r="AI450" i="1"/>
  <c r="AJ450" i="1"/>
  <c r="AK450" i="1"/>
  <c r="AL450" i="1"/>
  <c r="AM450" i="1"/>
  <c r="AN450" i="1"/>
  <c r="AP450" i="1"/>
  <c r="AQ450" i="1"/>
  <c r="AR450" i="1"/>
  <c r="AS450" i="1"/>
  <c r="AT450" i="1"/>
  <c r="AU450" i="1"/>
  <c r="AW450" i="1"/>
  <c r="AX450" i="1"/>
  <c r="AY450" i="1"/>
  <c r="AZ450" i="1"/>
  <c r="BA450" i="1"/>
  <c r="BB450" i="1"/>
  <c r="BC450" i="1"/>
  <c r="BD450" i="1"/>
  <c r="BE450" i="1"/>
  <c r="BF450" i="1"/>
  <c r="BG450" i="1"/>
  <c r="BH450" i="1"/>
  <c r="AG451" i="1"/>
  <c r="AH451" i="1"/>
  <c r="AI451" i="1"/>
  <c r="AJ451" i="1"/>
  <c r="AK451" i="1"/>
  <c r="AL451" i="1"/>
  <c r="AM451" i="1"/>
  <c r="AN451" i="1"/>
  <c r="AP451" i="1"/>
  <c r="AQ451" i="1"/>
  <c r="AR451" i="1"/>
  <c r="AS451" i="1"/>
  <c r="AT451" i="1"/>
  <c r="AU451" i="1"/>
  <c r="AW451" i="1"/>
  <c r="AX451" i="1"/>
  <c r="AY451" i="1"/>
  <c r="AZ451" i="1"/>
  <c r="BA451" i="1"/>
  <c r="BB451" i="1"/>
  <c r="BC451" i="1"/>
  <c r="BD451" i="1"/>
  <c r="BE451" i="1"/>
  <c r="BF451" i="1"/>
  <c r="BG451" i="1"/>
  <c r="BH451" i="1"/>
  <c r="AG452" i="1"/>
  <c r="AH452" i="1"/>
  <c r="AI452" i="1"/>
  <c r="AJ452" i="1"/>
  <c r="AK452" i="1"/>
  <c r="AL452" i="1"/>
  <c r="AM452" i="1"/>
  <c r="AN452" i="1"/>
  <c r="AP452" i="1"/>
  <c r="AQ452" i="1"/>
  <c r="AR452" i="1"/>
  <c r="AS452" i="1"/>
  <c r="AT452" i="1"/>
  <c r="AU452" i="1"/>
  <c r="AW452" i="1"/>
  <c r="AX452" i="1"/>
  <c r="AY452" i="1"/>
  <c r="AZ452" i="1"/>
  <c r="BA452" i="1"/>
  <c r="BB452" i="1"/>
  <c r="BC452" i="1"/>
  <c r="BD452" i="1"/>
  <c r="BE452" i="1"/>
  <c r="BF452" i="1"/>
  <c r="BG452" i="1"/>
  <c r="BH452" i="1"/>
  <c r="AG453" i="1"/>
  <c r="AH453" i="1"/>
  <c r="AI453" i="1"/>
  <c r="AJ453" i="1"/>
  <c r="AK453" i="1"/>
  <c r="AL453" i="1"/>
  <c r="AM453" i="1"/>
  <c r="AN453" i="1"/>
  <c r="AP453" i="1"/>
  <c r="AQ453" i="1"/>
  <c r="AR453" i="1"/>
  <c r="AS453" i="1"/>
  <c r="AT453" i="1"/>
  <c r="AU453" i="1"/>
  <c r="AW453" i="1"/>
  <c r="AX453" i="1"/>
  <c r="AY453" i="1"/>
  <c r="AZ453" i="1"/>
  <c r="BA453" i="1"/>
  <c r="BB453" i="1"/>
  <c r="BC453" i="1"/>
  <c r="BD453" i="1"/>
  <c r="BE453" i="1"/>
  <c r="BF453" i="1"/>
  <c r="BG453" i="1"/>
  <c r="BH453" i="1"/>
  <c r="AG454" i="1"/>
  <c r="AH454" i="1"/>
  <c r="AI454" i="1"/>
  <c r="AJ454" i="1"/>
  <c r="AK454" i="1"/>
  <c r="AL454" i="1"/>
  <c r="AM454" i="1"/>
  <c r="AN454" i="1"/>
  <c r="AP454" i="1"/>
  <c r="AQ454" i="1"/>
  <c r="AR454" i="1"/>
  <c r="AS454" i="1"/>
  <c r="AT454" i="1"/>
  <c r="AU454" i="1"/>
  <c r="AW454" i="1"/>
  <c r="AX454" i="1"/>
  <c r="AY454" i="1"/>
  <c r="AZ454" i="1"/>
  <c r="BA454" i="1"/>
  <c r="BB454" i="1"/>
  <c r="BC454" i="1"/>
  <c r="BD454" i="1"/>
  <c r="BE454" i="1"/>
  <c r="BF454" i="1"/>
  <c r="BG454" i="1"/>
  <c r="BH454" i="1"/>
  <c r="AG455" i="1"/>
  <c r="AH455" i="1"/>
  <c r="AI455" i="1"/>
  <c r="AJ455" i="1"/>
  <c r="AK455" i="1"/>
  <c r="AL455" i="1"/>
  <c r="AM455" i="1"/>
  <c r="AN455" i="1"/>
  <c r="AP455" i="1"/>
  <c r="AQ455" i="1"/>
  <c r="AR455" i="1"/>
  <c r="AS455" i="1"/>
  <c r="AT455" i="1"/>
  <c r="AU455" i="1"/>
  <c r="AW455" i="1"/>
  <c r="AX455" i="1"/>
  <c r="AY455" i="1"/>
  <c r="AZ455" i="1"/>
  <c r="BA455" i="1"/>
  <c r="BB455" i="1"/>
  <c r="BC455" i="1"/>
  <c r="BD455" i="1"/>
  <c r="BE455" i="1"/>
  <c r="BF455" i="1"/>
  <c r="BG455" i="1"/>
  <c r="BH455" i="1"/>
  <c r="AG456" i="1"/>
  <c r="AH456" i="1"/>
  <c r="AI456" i="1"/>
  <c r="AJ456" i="1"/>
  <c r="AK456" i="1"/>
  <c r="AL456" i="1"/>
  <c r="AM456" i="1"/>
  <c r="AN456" i="1"/>
  <c r="AP456" i="1"/>
  <c r="AQ456" i="1"/>
  <c r="AR456" i="1"/>
  <c r="AS456" i="1"/>
  <c r="AT456" i="1"/>
  <c r="AU456" i="1"/>
  <c r="AW456" i="1"/>
  <c r="AX456" i="1"/>
  <c r="AY456" i="1"/>
  <c r="AZ456" i="1"/>
  <c r="BA456" i="1"/>
  <c r="BB456" i="1"/>
  <c r="BC456" i="1"/>
  <c r="BD456" i="1"/>
  <c r="BE456" i="1"/>
  <c r="BF456" i="1"/>
  <c r="BG456" i="1"/>
  <c r="BH456" i="1"/>
  <c r="AG457" i="1"/>
  <c r="AH457" i="1"/>
  <c r="AI457" i="1"/>
  <c r="AJ457" i="1"/>
  <c r="AK457" i="1"/>
  <c r="AL457" i="1"/>
  <c r="AM457" i="1"/>
  <c r="AN457" i="1"/>
  <c r="AP457" i="1"/>
  <c r="AQ457" i="1"/>
  <c r="AR457" i="1"/>
  <c r="AS457" i="1"/>
  <c r="AT457" i="1"/>
  <c r="AU457" i="1"/>
  <c r="AW457" i="1"/>
  <c r="AX457" i="1"/>
  <c r="AY457" i="1"/>
  <c r="AZ457" i="1"/>
  <c r="BA457" i="1"/>
  <c r="BB457" i="1"/>
  <c r="BC457" i="1"/>
  <c r="BD457" i="1"/>
  <c r="BE457" i="1"/>
  <c r="BF457" i="1"/>
  <c r="BG457" i="1"/>
  <c r="BH457" i="1"/>
  <c r="AG458" i="1"/>
  <c r="AH458" i="1"/>
  <c r="AI458" i="1"/>
  <c r="AJ458" i="1"/>
  <c r="AK458" i="1"/>
  <c r="AL458" i="1"/>
  <c r="AM458" i="1"/>
  <c r="AN458" i="1"/>
  <c r="AP458" i="1"/>
  <c r="AQ458" i="1"/>
  <c r="AR458" i="1"/>
  <c r="AS458" i="1"/>
  <c r="AT458" i="1"/>
  <c r="AU458" i="1"/>
  <c r="AW458" i="1"/>
  <c r="AX458" i="1"/>
  <c r="AY458" i="1"/>
  <c r="AZ458" i="1"/>
  <c r="BA458" i="1"/>
  <c r="BB458" i="1"/>
  <c r="BC458" i="1"/>
  <c r="BD458" i="1"/>
  <c r="BE458" i="1"/>
  <c r="BF458" i="1"/>
  <c r="BG458" i="1"/>
  <c r="BH458" i="1"/>
  <c r="AG459" i="1"/>
  <c r="AH459" i="1"/>
  <c r="AI459" i="1"/>
  <c r="AJ459" i="1"/>
  <c r="AK459" i="1"/>
  <c r="AL459" i="1"/>
  <c r="AM459" i="1"/>
  <c r="AN459" i="1"/>
  <c r="AP459" i="1"/>
  <c r="AQ459" i="1"/>
  <c r="AR459" i="1"/>
  <c r="AS459" i="1"/>
  <c r="AT459" i="1"/>
  <c r="AU459" i="1"/>
  <c r="AW459" i="1"/>
  <c r="AX459" i="1"/>
  <c r="AY459" i="1"/>
  <c r="AZ459" i="1"/>
  <c r="BA459" i="1"/>
  <c r="BB459" i="1"/>
  <c r="BC459" i="1"/>
  <c r="BD459" i="1"/>
  <c r="BE459" i="1"/>
  <c r="BF459" i="1"/>
  <c r="BG459" i="1"/>
  <c r="BH459" i="1"/>
  <c r="AG460" i="1"/>
  <c r="AH460" i="1"/>
  <c r="AI460" i="1"/>
  <c r="AJ460" i="1"/>
  <c r="AK460" i="1"/>
  <c r="AL460" i="1"/>
  <c r="AM460" i="1"/>
  <c r="AN460" i="1"/>
  <c r="AP460" i="1"/>
  <c r="AQ460" i="1"/>
  <c r="AR460" i="1"/>
  <c r="AS460" i="1"/>
  <c r="AT460" i="1"/>
  <c r="AU460" i="1"/>
  <c r="AW460" i="1"/>
  <c r="AX460" i="1"/>
  <c r="AY460" i="1"/>
  <c r="AZ460" i="1"/>
  <c r="BA460" i="1"/>
  <c r="BB460" i="1"/>
  <c r="BC460" i="1"/>
  <c r="BD460" i="1"/>
  <c r="BE460" i="1"/>
  <c r="BF460" i="1"/>
  <c r="BG460" i="1"/>
  <c r="BH460" i="1"/>
  <c r="AG461" i="1"/>
  <c r="AH461" i="1"/>
  <c r="AI461" i="1"/>
  <c r="AJ461" i="1"/>
  <c r="AK461" i="1"/>
  <c r="AL461" i="1"/>
  <c r="AM461" i="1"/>
  <c r="AN461" i="1"/>
  <c r="AP461" i="1"/>
  <c r="AQ461" i="1"/>
  <c r="AR461" i="1"/>
  <c r="AS461" i="1"/>
  <c r="AT461" i="1"/>
  <c r="AU461" i="1"/>
  <c r="AW461" i="1"/>
  <c r="AX461" i="1"/>
  <c r="AY461" i="1"/>
  <c r="AZ461" i="1"/>
  <c r="BA461" i="1"/>
  <c r="BB461" i="1"/>
  <c r="BC461" i="1"/>
  <c r="BD461" i="1"/>
  <c r="BE461" i="1"/>
  <c r="BF461" i="1"/>
  <c r="BG461" i="1"/>
  <c r="BH461" i="1"/>
  <c r="AG462" i="1"/>
  <c r="AH462" i="1"/>
  <c r="AI462" i="1"/>
  <c r="AJ462" i="1"/>
  <c r="AK462" i="1"/>
  <c r="AL462" i="1"/>
  <c r="AM462" i="1"/>
  <c r="AN462" i="1"/>
  <c r="AP462" i="1"/>
  <c r="AQ462" i="1"/>
  <c r="AR462" i="1"/>
  <c r="AS462" i="1"/>
  <c r="AT462" i="1"/>
  <c r="AU462" i="1"/>
  <c r="AW462" i="1"/>
  <c r="AX462" i="1"/>
  <c r="AY462" i="1"/>
  <c r="AZ462" i="1"/>
  <c r="BA462" i="1"/>
  <c r="BB462" i="1"/>
  <c r="BC462" i="1"/>
  <c r="BD462" i="1"/>
  <c r="BE462" i="1"/>
  <c r="BF462" i="1"/>
  <c r="BG462" i="1"/>
  <c r="BH462" i="1"/>
  <c r="AG463" i="1"/>
  <c r="AH463" i="1"/>
  <c r="AI463" i="1"/>
  <c r="AJ463" i="1"/>
  <c r="AK463" i="1"/>
  <c r="AL463" i="1"/>
  <c r="AM463" i="1"/>
  <c r="AN463" i="1"/>
  <c r="AP463" i="1"/>
  <c r="AQ463" i="1"/>
  <c r="AR463" i="1"/>
  <c r="AS463" i="1"/>
  <c r="AT463" i="1"/>
  <c r="AU463" i="1"/>
  <c r="AW463" i="1"/>
  <c r="AX463" i="1"/>
  <c r="AY463" i="1"/>
  <c r="AZ463" i="1"/>
  <c r="BA463" i="1"/>
  <c r="BB463" i="1"/>
  <c r="BC463" i="1"/>
  <c r="BD463" i="1"/>
  <c r="BE463" i="1"/>
  <c r="BF463" i="1"/>
  <c r="BG463" i="1"/>
  <c r="BH463" i="1"/>
  <c r="AG464" i="1"/>
  <c r="AH464" i="1"/>
  <c r="AI464" i="1"/>
  <c r="AJ464" i="1"/>
  <c r="AK464" i="1"/>
  <c r="AL464" i="1"/>
  <c r="AM464" i="1"/>
  <c r="AN464" i="1"/>
  <c r="AP464" i="1"/>
  <c r="AQ464" i="1"/>
  <c r="AR464" i="1"/>
  <c r="AS464" i="1"/>
  <c r="AT464" i="1"/>
  <c r="AU464" i="1"/>
  <c r="AW464" i="1"/>
  <c r="AX464" i="1"/>
  <c r="AY464" i="1"/>
  <c r="AZ464" i="1"/>
  <c r="BA464" i="1"/>
  <c r="BB464" i="1"/>
  <c r="BC464" i="1"/>
  <c r="BD464" i="1"/>
  <c r="BE464" i="1"/>
  <c r="BF464" i="1"/>
  <c r="BG464" i="1"/>
  <c r="BH464" i="1"/>
  <c r="AG465" i="1"/>
  <c r="AH465" i="1"/>
  <c r="AI465" i="1"/>
  <c r="AJ465" i="1"/>
  <c r="AK465" i="1"/>
  <c r="AL465" i="1"/>
  <c r="AM465" i="1"/>
  <c r="AN465" i="1"/>
  <c r="AP465" i="1"/>
  <c r="AQ465" i="1"/>
  <c r="AR465" i="1"/>
  <c r="AS465" i="1"/>
  <c r="AT465" i="1"/>
  <c r="AU465" i="1"/>
  <c r="AW465" i="1"/>
  <c r="AX465" i="1"/>
  <c r="AY465" i="1"/>
  <c r="AZ465" i="1"/>
  <c r="BA465" i="1"/>
  <c r="BB465" i="1"/>
  <c r="BC465" i="1"/>
  <c r="BD465" i="1"/>
  <c r="BE465" i="1"/>
  <c r="BF465" i="1"/>
  <c r="BG465" i="1"/>
  <c r="BH465" i="1"/>
  <c r="AG466" i="1"/>
  <c r="AH466" i="1"/>
  <c r="AI466" i="1"/>
  <c r="AJ466" i="1"/>
  <c r="AK466" i="1"/>
  <c r="AL466" i="1"/>
  <c r="AM466" i="1"/>
  <c r="AN466" i="1"/>
  <c r="AP466" i="1"/>
  <c r="AQ466" i="1"/>
  <c r="AR466" i="1"/>
  <c r="AS466" i="1"/>
  <c r="AT466" i="1"/>
  <c r="AU466" i="1"/>
  <c r="AW466" i="1"/>
  <c r="AX466" i="1"/>
  <c r="AY466" i="1"/>
  <c r="AZ466" i="1"/>
  <c r="BA466" i="1"/>
  <c r="BB466" i="1"/>
  <c r="BC466" i="1"/>
  <c r="BD466" i="1"/>
  <c r="BE466" i="1"/>
  <c r="BF466" i="1"/>
  <c r="BG466" i="1"/>
  <c r="BH466" i="1"/>
  <c r="AG467" i="1"/>
  <c r="AH467" i="1"/>
  <c r="AI467" i="1"/>
  <c r="AJ467" i="1"/>
  <c r="AK467" i="1"/>
  <c r="AL467" i="1"/>
  <c r="AM467" i="1"/>
  <c r="AN467" i="1"/>
  <c r="AP467" i="1"/>
  <c r="AQ467" i="1"/>
  <c r="AR467" i="1"/>
  <c r="AS467" i="1"/>
  <c r="AT467" i="1"/>
  <c r="AU467" i="1"/>
  <c r="AW467" i="1"/>
  <c r="AX467" i="1"/>
  <c r="AY467" i="1"/>
  <c r="AZ467" i="1"/>
  <c r="BA467" i="1"/>
  <c r="BB467" i="1"/>
  <c r="BC467" i="1"/>
  <c r="BD467" i="1"/>
  <c r="BE467" i="1"/>
  <c r="BF467" i="1"/>
  <c r="BG467" i="1"/>
  <c r="BH467" i="1"/>
  <c r="AG468" i="1"/>
  <c r="AH468" i="1"/>
  <c r="AI468" i="1"/>
  <c r="AJ468" i="1"/>
  <c r="AK468" i="1"/>
  <c r="AL468" i="1"/>
  <c r="AM468" i="1"/>
  <c r="AN468" i="1"/>
  <c r="AP468" i="1"/>
  <c r="AQ468" i="1"/>
  <c r="AR468" i="1"/>
  <c r="AS468" i="1"/>
  <c r="AT468" i="1"/>
  <c r="AU468" i="1"/>
  <c r="AW468" i="1"/>
  <c r="AX468" i="1"/>
  <c r="AY468" i="1"/>
  <c r="AZ468" i="1"/>
  <c r="BA468" i="1"/>
  <c r="BB468" i="1"/>
  <c r="BC468" i="1"/>
  <c r="BD468" i="1"/>
  <c r="BE468" i="1"/>
  <c r="BF468" i="1"/>
  <c r="BG468" i="1"/>
  <c r="BH468" i="1"/>
  <c r="AG469" i="1"/>
  <c r="AH469" i="1"/>
  <c r="AI469" i="1"/>
  <c r="AJ469" i="1"/>
  <c r="AK469" i="1"/>
  <c r="AL469" i="1"/>
  <c r="AM469" i="1"/>
  <c r="AN469" i="1"/>
  <c r="AP469" i="1"/>
  <c r="AQ469" i="1"/>
  <c r="AR469" i="1"/>
  <c r="AS469" i="1"/>
  <c r="AT469" i="1"/>
  <c r="AU469" i="1"/>
  <c r="AW469" i="1"/>
  <c r="AX469" i="1"/>
  <c r="AY469" i="1"/>
  <c r="AZ469" i="1"/>
  <c r="BA469" i="1"/>
  <c r="BB469" i="1"/>
  <c r="BC469" i="1"/>
  <c r="BD469" i="1"/>
  <c r="BE469" i="1"/>
  <c r="BF469" i="1"/>
  <c r="BG469" i="1"/>
  <c r="BH469" i="1"/>
  <c r="AG470" i="1"/>
  <c r="AH470" i="1"/>
  <c r="AI470" i="1"/>
  <c r="AJ470" i="1"/>
  <c r="AK470" i="1"/>
  <c r="AL470" i="1"/>
  <c r="AM470" i="1"/>
  <c r="AN470" i="1"/>
  <c r="AP470" i="1"/>
  <c r="AQ470" i="1"/>
  <c r="AR470" i="1"/>
  <c r="AS470" i="1"/>
  <c r="AT470" i="1"/>
  <c r="AU470" i="1"/>
  <c r="AW470" i="1"/>
  <c r="AX470" i="1"/>
  <c r="AY470" i="1"/>
  <c r="AZ470" i="1"/>
  <c r="BA470" i="1"/>
  <c r="BB470" i="1"/>
  <c r="BC470" i="1"/>
  <c r="BD470" i="1"/>
  <c r="BE470" i="1"/>
  <c r="BF470" i="1"/>
  <c r="BG470" i="1"/>
  <c r="BH470" i="1"/>
  <c r="AG471" i="1"/>
  <c r="AH471" i="1"/>
  <c r="AI471" i="1"/>
  <c r="AJ471" i="1"/>
  <c r="AK471" i="1"/>
  <c r="AL471" i="1"/>
  <c r="AM471" i="1"/>
  <c r="AN471" i="1"/>
  <c r="AP471" i="1"/>
  <c r="AQ471" i="1"/>
  <c r="AR471" i="1"/>
  <c r="AS471" i="1"/>
  <c r="AT471" i="1"/>
  <c r="AU471" i="1"/>
  <c r="AW471" i="1"/>
  <c r="AX471" i="1"/>
  <c r="AY471" i="1"/>
  <c r="AZ471" i="1"/>
  <c r="BA471" i="1"/>
  <c r="BB471" i="1"/>
  <c r="BC471" i="1"/>
  <c r="BD471" i="1"/>
  <c r="BE471" i="1"/>
  <c r="BF471" i="1"/>
  <c r="BG471" i="1"/>
  <c r="BH471" i="1"/>
  <c r="AG472" i="1"/>
  <c r="AH472" i="1"/>
  <c r="AI472" i="1"/>
  <c r="AJ472" i="1"/>
  <c r="AK472" i="1"/>
  <c r="AL472" i="1"/>
  <c r="AM472" i="1"/>
  <c r="AN472" i="1"/>
  <c r="AP472" i="1"/>
  <c r="AQ472" i="1"/>
  <c r="AR472" i="1"/>
  <c r="AS472" i="1"/>
  <c r="AT472" i="1"/>
  <c r="AU472" i="1"/>
  <c r="AW472" i="1"/>
  <c r="AX472" i="1"/>
  <c r="AY472" i="1"/>
  <c r="AZ472" i="1"/>
  <c r="BA472" i="1"/>
  <c r="BB472" i="1"/>
  <c r="BC472" i="1"/>
  <c r="BD472" i="1"/>
  <c r="BE472" i="1"/>
  <c r="BF472" i="1"/>
  <c r="BG472" i="1"/>
  <c r="BH472" i="1"/>
  <c r="AG473" i="1"/>
  <c r="AH473" i="1"/>
  <c r="AI473" i="1"/>
  <c r="AJ473" i="1"/>
  <c r="AK473" i="1"/>
  <c r="AL473" i="1"/>
  <c r="AM473" i="1"/>
  <c r="AN473" i="1"/>
  <c r="AP473" i="1"/>
  <c r="AQ473" i="1"/>
  <c r="AR473" i="1"/>
  <c r="AS473" i="1"/>
  <c r="AT473" i="1"/>
  <c r="AU473" i="1"/>
  <c r="AW473" i="1"/>
  <c r="AX473" i="1"/>
  <c r="AY473" i="1"/>
  <c r="AZ473" i="1"/>
  <c r="BA473" i="1"/>
  <c r="BB473" i="1"/>
  <c r="BC473" i="1"/>
  <c r="BD473" i="1"/>
  <c r="BE473" i="1"/>
  <c r="BF473" i="1"/>
  <c r="BG473" i="1"/>
  <c r="BH473" i="1"/>
  <c r="BC4" i="1"/>
  <c r="BH4" i="1"/>
  <c r="BG4" i="1"/>
  <c r="BF4" i="1"/>
  <c r="BE4" i="1"/>
  <c r="BD4" i="1"/>
  <c r="BB4" i="1"/>
  <c r="BA4" i="1"/>
  <c r="AZ4" i="1"/>
  <c r="AY4" i="1"/>
  <c r="AX4" i="1"/>
  <c r="AU4" i="1"/>
  <c r="AT4" i="1"/>
  <c r="AS4" i="1"/>
  <c r="AR4" i="1"/>
  <c r="AP4" i="1"/>
  <c r="AN4" i="1"/>
  <c r="AM4" i="1"/>
  <c r="AL4" i="1"/>
  <c r="AJ4" i="1"/>
  <c r="AI4" i="1"/>
  <c r="AH4" i="1"/>
  <c r="AG4" i="1"/>
  <c r="AQ4" i="1"/>
  <c r="AK4" i="1"/>
  <c r="O8" i="2" l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BJ9" i="1"/>
  <c r="BK10" i="1"/>
  <c r="BJ6" i="1"/>
  <c r="O3" i="2"/>
  <c r="B3" i="3" s="1"/>
  <c r="BJ7" i="1"/>
  <c r="BJ8" i="1"/>
  <c r="BK176" i="1"/>
  <c r="BK96" i="1"/>
  <c r="BK200" i="1"/>
  <c r="BK208" i="1"/>
  <c r="BK204" i="1"/>
  <c r="BK196" i="1"/>
  <c r="BK192" i="1"/>
  <c r="BK184" i="1"/>
  <c r="BK180" i="1"/>
  <c r="BK172" i="1"/>
  <c r="BK168" i="1"/>
  <c r="BK164" i="1"/>
  <c r="BK156" i="1"/>
  <c r="BK152" i="1"/>
  <c r="BK148" i="1"/>
  <c r="BK144" i="1"/>
  <c r="BK140" i="1"/>
  <c r="BK132" i="1"/>
  <c r="BK128" i="1"/>
  <c r="BK124" i="1"/>
  <c r="BK120" i="1"/>
  <c r="BK116" i="1"/>
  <c r="BK108" i="1"/>
  <c r="BK104" i="1"/>
  <c r="BK100" i="1"/>
  <c r="BK92" i="1"/>
  <c r="BK88" i="1"/>
  <c r="BK80" i="1"/>
  <c r="BK76" i="1"/>
  <c r="BK68" i="1"/>
  <c r="BK64" i="1"/>
  <c r="BK56" i="1"/>
  <c r="BK52" i="1"/>
  <c r="BK44" i="1"/>
  <c r="BK40" i="1"/>
  <c r="BK36" i="1"/>
  <c r="BK28" i="1"/>
  <c r="BK24" i="1"/>
  <c r="BK20" i="1"/>
  <c r="BK16" i="1"/>
  <c r="BK12" i="1"/>
  <c r="BK9" i="1"/>
  <c r="BK8" i="1"/>
  <c r="BK7" i="1"/>
  <c r="BK6" i="1"/>
  <c r="BK5" i="1"/>
  <c r="BK4" i="1"/>
  <c r="BJ10" i="1" l="1"/>
  <c r="BJ11" i="1"/>
  <c r="BJ12" i="1" l="1"/>
  <c r="BJ13" i="1" l="1"/>
  <c r="BJ14" i="1" l="1"/>
  <c r="BJ15" i="1" l="1"/>
  <c r="BJ16" i="1" l="1"/>
  <c r="BJ17" i="1" l="1"/>
  <c r="BJ18" i="1" l="1"/>
  <c r="BJ19" i="1" l="1"/>
  <c r="BJ20" i="1" l="1"/>
  <c r="BJ22" i="1" l="1"/>
  <c r="BJ21" i="1"/>
</calcChain>
</file>

<file path=xl/sharedStrings.xml><?xml version="1.0" encoding="utf-8"?>
<sst xmlns="http://schemas.openxmlformats.org/spreadsheetml/2006/main" count="155" uniqueCount="82">
  <si>
    <t>TYPE (1)</t>
  </si>
  <si>
    <t>N° COMPTE (8)</t>
  </si>
  <si>
    <t>CODE JOURNAL (2)</t>
  </si>
  <si>
    <t>N° FOLIO (3)</t>
  </si>
  <si>
    <t>DATE ECRITURE (6)
JJMMAAAA</t>
  </si>
  <si>
    <t xml:space="preserve">SENS (1)
D/C
</t>
  </si>
  <si>
    <t>LIBELLE (20)</t>
  </si>
  <si>
    <t>CONTREPARTIE (8)</t>
  </si>
  <si>
    <t>DATE ECHEANCE (6)
JJMMAAAA</t>
  </si>
  <si>
    <t>CODE JOURNAL (3)</t>
  </si>
  <si>
    <t>MONTANT REPARTITION (7)</t>
  </si>
  <si>
    <t>CODE CENTRE (10)</t>
  </si>
  <si>
    <t>CODE NATURE (10)</t>
  </si>
  <si>
    <t>M</t>
  </si>
  <si>
    <t>HA</t>
  </si>
  <si>
    <t>01102016</t>
  </si>
  <si>
    <t>ORANGE INFRASTRUCTURE</t>
  </si>
  <si>
    <t>D</t>
  </si>
  <si>
    <t>09150001</t>
  </si>
  <si>
    <t>N° PIECE (10)</t>
  </si>
  <si>
    <t>I</t>
  </si>
  <si>
    <t>C</t>
  </si>
  <si>
    <t>RANG</t>
  </si>
  <si>
    <t>CODE LIBELLE (1)</t>
  </si>
  <si>
    <t>CODE LETTRAGE (2)</t>
  </si>
  <si>
    <t>CODE STATISTIQUE (3)</t>
  </si>
  <si>
    <t>N° PIECE (5)</t>
  </si>
  <si>
    <t>CODE AFFAIRES (10)</t>
  </si>
  <si>
    <t>QUANTITE 1 (10)</t>
  </si>
  <si>
    <t>N° PIECE (8)</t>
  </si>
  <si>
    <t>CODE DEVISE (3)</t>
  </si>
  <si>
    <t>CODE TVA (1)</t>
  </si>
  <si>
    <t>FLAG CODE TVA (1)</t>
  </si>
  <si>
    <t>METHODE CALCUL TVA (1)</t>
  </si>
  <si>
    <t>LIBELLE (30)</t>
  </si>
  <si>
    <t>CODE TVA (2)</t>
  </si>
  <si>
    <t>MONTANT SIGNE (13)</t>
  </si>
  <si>
    <t>DATA</t>
  </si>
  <si>
    <t>RESERVE (10)</t>
  </si>
  <si>
    <t>MONTANT DEVISE (13)</t>
  </si>
  <si>
    <t>PIECE JOINTE (12)</t>
  </si>
  <si>
    <t>QUANTITE 2 (10)</t>
  </si>
  <si>
    <t xml:space="preserve">  </t>
  </si>
  <si>
    <t xml:space="preserve"> </t>
  </si>
  <si>
    <t xml:space="preserve">        </t>
  </si>
  <si>
    <t xml:space="preserve">   </t>
  </si>
  <si>
    <t xml:space="preserve">     </t>
  </si>
  <si>
    <t xml:space="preserve">          </t>
  </si>
  <si>
    <t xml:space="preserve">                              </t>
  </si>
  <si>
    <t xml:space="preserve">    </t>
  </si>
  <si>
    <t xml:space="preserve">      </t>
  </si>
  <si>
    <t xml:space="preserve">       </t>
  </si>
  <si>
    <t xml:space="preserve">         </t>
  </si>
  <si>
    <t xml:space="preserve">           </t>
  </si>
  <si>
    <t xml:space="preserve">            </t>
  </si>
  <si>
    <t xml:space="preserve">             </t>
  </si>
  <si>
    <t xml:space="preserve">              </t>
  </si>
  <si>
    <t xml:space="preserve">               </t>
  </si>
  <si>
    <t xml:space="preserve">                </t>
  </si>
  <si>
    <t xml:space="preserve">                 </t>
  </si>
  <si>
    <t xml:space="preserve">                  </t>
  </si>
  <si>
    <t xml:space="preserve">                   </t>
  </si>
  <si>
    <t xml:space="preserve">                    </t>
  </si>
  <si>
    <t xml:space="preserve">                     </t>
  </si>
  <si>
    <t xml:space="preserve">                      </t>
  </si>
  <si>
    <t xml:space="preserve">                       </t>
  </si>
  <si>
    <t xml:space="preserve">                        </t>
  </si>
  <si>
    <t xml:space="preserve">                         </t>
  </si>
  <si>
    <t xml:space="preserve">                          </t>
  </si>
  <si>
    <t xml:space="preserve">                           </t>
  </si>
  <si>
    <t xml:space="preserve">                            </t>
  </si>
  <si>
    <t xml:space="preserve">                             </t>
  </si>
  <si>
    <t>ORANGE INFRASTRUCTURE test 123456789</t>
  </si>
  <si>
    <t>TYPE</t>
  </si>
  <si>
    <t>% REPARTITION</t>
  </si>
  <si>
    <t>Rang</t>
  </si>
  <si>
    <t>Ecriture</t>
  </si>
  <si>
    <t>DATA A COPIER</t>
  </si>
  <si>
    <t>Montant signé</t>
  </si>
  <si>
    <t>Cumul</t>
  </si>
  <si>
    <t>09150002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</si>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</sst>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14" fontId="0" fillId="0" borderId="7" xfId="0" applyNumberFormat="1" applyBorder="1" applyAlignment="1">
      <alignment vertical="center"/>
    </xf>
    <xf numFmtId="14" fontId="0" fillId="0" borderId="0" xfId="0" quotePrefix="1" applyNumberFormat="1" applyAlignment="1">
      <alignment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79"/>
  <sheetViews>
    <sheetView zoomScale="85" zoomScaleNormal="85" workbookViewId="0">
      <selection activeCell="I9" sqref="I9"/>
    </sheetView>
  </sheetViews>
  <sheetFormatPr baseColWidth="10" defaultColWidth="8.25" defaultRowHeight="15" outlineLevelCol="1" x14ac:dyDescent="0.25"/>
  <cols>
    <col min="1" max="1" width="6.375" style="2" bestFit="1" customWidth="1"/>
    <col min="2" max="2" width="8" style="2" bestFit="1" customWidth="1"/>
    <col min="3" max="3" width="13.375" style="2" bestFit="1" customWidth="1"/>
    <col min="4" max="4" width="17.625" style="2" bestFit="1" customWidth="1"/>
    <col min="5" max="5" width="11.25" style="2" bestFit="1" customWidth="1"/>
    <col min="6" max="6" width="27.625" style="2" bestFit="1" customWidth="1"/>
    <col min="7" max="7" width="15.625" style="2" hidden="1" customWidth="1" outlineLevel="1"/>
    <col min="8" max="8" width="25.5" style="2" bestFit="1" customWidth="1" collapsed="1"/>
    <col min="9" max="9" width="12.25" style="2" bestFit="1" customWidth="1"/>
    <col min="10" max="10" width="19" style="2" bestFit="1" customWidth="1"/>
    <col min="11" max="11" width="17.5" style="2" bestFit="1" customWidth="1"/>
    <col min="12" max="12" width="28.75" style="2" bestFit="1" customWidth="1"/>
    <col min="13" max="13" width="18.5" style="2" hidden="1" customWidth="1" outlineLevel="1"/>
    <col min="14" max="14" width="20.625" style="2" hidden="1" customWidth="1" outlineLevel="1"/>
    <col min="15" max="15" width="10.875" style="2" bestFit="1" customWidth="1" collapsed="1"/>
    <col min="16" max="16" width="18.5" style="2" hidden="1" customWidth="1" outlineLevel="1"/>
    <col min="17" max="17" width="14.25" style="2" bestFit="1" customWidth="1" collapsed="1"/>
    <col min="18" max="18" width="10.875" style="2" hidden="1" customWidth="1" outlineLevel="1"/>
    <col min="19" max="19" width="15.25" style="2" hidden="1" customWidth="1" outlineLevel="1"/>
    <col min="20" max="21" width="17.625" style="2" hidden="1" customWidth="1" outlineLevel="1"/>
    <col min="22" max="22" width="12.25" style="2" hidden="1" customWidth="1" outlineLevel="1"/>
    <col min="23" max="23" width="23.75" style="2" hidden="1" customWidth="1" outlineLevel="1"/>
    <col min="24" max="24" width="11.75" style="2" hidden="1" customWidth="1" outlineLevel="1"/>
    <col min="25" max="25" width="12.625" style="2" hidden="1" customWidth="1" outlineLevel="1"/>
    <col min="26" max="26" width="11.5" style="2" hidden="1" customWidth="1" outlineLevel="1"/>
    <col min="27" max="27" width="12.625" style="2" hidden="1" customWidth="1" outlineLevel="1"/>
    <col min="28" max="28" width="20" style="2" hidden="1" customWidth="1" outlineLevel="1"/>
    <col min="29" max="29" width="15.875" style="2" hidden="1" customWidth="1" outlineLevel="1"/>
    <col min="30" max="30" width="14.625" style="2" bestFit="1" customWidth="1" collapsed="1"/>
    <col min="31" max="31" width="1.875" style="2" bestFit="1" customWidth="1"/>
    <col min="32" max="40" width="0" style="2" hidden="1" customWidth="1" outlineLevel="1"/>
    <col min="41" max="41" width="17.875" style="2" hidden="1" customWidth="1" outlineLevel="1"/>
    <col min="42" max="47" width="0" style="2" hidden="1" customWidth="1" outlineLevel="1"/>
    <col min="48" max="48" width="10.375" style="2" hidden="1" customWidth="1" outlineLevel="1"/>
    <col min="49" max="60" width="0" style="2" hidden="1" customWidth="1" outlineLevel="1"/>
    <col min="61" max="61" width="10.375" style="2" hidden="1" customWidth="1" outlineLevel="1"/>
    <col min="62" max="62" width="8.25" style="2" collapsed="1"/>
    <col min="63" max="63" width="155.5" style="2" bestFit="1" customWidth="1"/>
    <col min="64" max="16384" width="8.25" style="2"/>
  </cols>
  <sheetData>
    <row r="1" spans="1:66" x14ac:dyDescent="0.25">
      <c r="A1" s="6" t="s">
        <v>37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F1" s="6" t="s">
        <v>37</v>
      </c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K1" s="21" t="s">
        <v>77</v>
      </c>
      <c r="BM1" s="2" t="s">
        <v>78</v>
      </c>
      <c r="BN1" s="2" t="s">
        <v>79</v>
      </c>
    </row>
    <row r="2" spans="1:66" s="1" customFormat="1" x14ac:dyDescent="0.25">
      <c r="A2" s="4" t="s">
        <v>22</v>
      </c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23</v>
      </c>
      <c r="H2" s="4" t="s">
        <v>6</v>
      </c>
      <c r="I2" s="4" t="s">
        <v>5</v>
      </c>
      <c r="J2" s="4" t="s">
        <v>36</v>
      </c>
      <c r="K2" s="4" t="s">
        <v>7</v>
      </c>
      <c r="L2" s="4" t="s">
        <v>8</v>
      </c>
      <c r="M2" s="4" t="s">
        <v>24</v>
      </c>
      <c r="N2" s="4" t="s">
        <v>25</v>
      </c>
      <c r="O2" s="4" t="s">
        <v>26</v>
      </c>
      <c r="P2" s="4" t="s">
        <v>27</v>
      </c>
      <c r="Q2" s="4" t="s">
        <v>28</v>
      </c>
      <c r="R2" s="4" t="s">
        <v>29</v>
      </c>
      <c r="S2" s="4" t="s">
        <v>30</v>
      </c>
      <c r="T2" s="4" t="s">
        <v>9</v>
      </c>
      <c r="U2" s="4" t="s">
        <v>32</v>
      </c>
      <c r="V2" s="4" t="s">
        <v>31</v>
      </c>
      <c r="W2" s="4" t="s">
        <v>33</v>
      </c>
      <c r="X2" s="4" t="s">
        <v>34</v>
      </c>
      <c r="Y2" s="4" t="s">
        <v>35</v>
      </c>
      <c r="Z2" s="4" t="s">
        <v>19</v>
      </c>
      <c r="AA2" s="4" t="s">
        <v>38</v>
      </c>
      <c r="AB2" s="4" t="s">
        <v>39</v>
      </c>
      <c r="AC2" s="4" t="s">
        <v>40</v>
      </c>
      <c r="AD2" s="4" t="s">
        <v>41</v>
      </c>
      <c r="AF2" s="9" t="s">
        <v>22</v>
      </c>
      <c r="AG2" s="4" t="s">
        <v>0</v>
      </c>
      <c r="AH2" s="4" t="s">
        <v>1</v>
      </c>
      <c r="AI2" s="4" t="s">
        <v>2</v>
      </c>
      <c r="AJ2" s="4" t="s">
        <v>3</v>
      </c>
      <c r="AK2" s="4" t="s">
        <v>4</v>
      </c>
      <c r="AL2" s="4" t="s">
        <v>23</v>
      </c>
      <c r="AM2" s="4" t="s">
        <v>6</v>
      </c>
      <c r="AN2" s="4" t="s">
        <v>5</v>
      </c>
      <c r="AO2" s="4" t="s">
        <v>36</v>
      </c>
      <c r="AP2" s="4" t="s">
        <v>7</v>
      </c>
      <c r="AQ2" s="4" t="s">
        <v>8</v>
      </c>
      <c r="AR2" s="4" t="s">
        <v>24</v>
      </c>
      <c r="AS2" s="4" t="s">
        <v>25</v>
      </c>
      <c r="AT2" s="4" t="s">
        <v>26</v>
      </c>
      <c r="AU2" s="4" t="s">
        <v>27</v>
      </c>
      <c r="AV2" s="4" t="s">
        <v>28</v>
      </c>
      <c r="AW2" s="4" t="s">
        <v>29</v>
      </c>
      <c r="AX2" s="4" t="s">
        <v>30</v>
      </c>
      <c r="AY2" s="4" t="s">
        <v>9</v>
      </c>
      <c r="AZ2" s="4" t="s">
        <v>32</v>
      </c>
      <c r="BA2" s="4" t="s">
        <v>31</v>
      </c>
      <c r="BB2" s="4" t="s">
        <v>33</v>
      </c>
      <c r="BC2" s="4" t="s">
        <v>34</v>
      </c>
      <c r="BD2" s="4" t="s">
        <v>35</v>
      </c>
      <c r="BE2" s="4" t="s">
        <v>19</v>
      </c>
      <c r="BF2" s="4" t="s">
        <v>38</v>
      </c>
      <c r="BG2" s="4" t="s">
        <v>39</v>
      </c>
      <c r="BH2" s="4" t="s">
        <v>40</v>
      </c>
      <c r="BI2" s="10" t="s">
        <v>41</v>
      </c>
      <c r="BK2" s="16"/>
    </row>
    <row r="3" spans="1:66" s="1" customFormat="1" x14ac:dyDescent="0.25">
      <c r="A3" s="5"/>
      <c r="B3" s="4">
        <v>1</v>
      </c>
      <c r="C3" s="4">
        <v>8</v>
      </c>
      <c r="D3" s="4">
        <v>2</v>
      </c>
      <c r="E3" s="4">
        <v>3</v>
      </c>
      <c r="F3" s="4">
        <v>6</v>
      </c>
      <c r="G3" s="4">
        <v>1</v>
      </c>
      <c r="H3" s="4">
        <v>20</v>
      </c>
      <c r="I3" s="4">
        <v>1</v>
      </c>
      <c r="J3" s="4">
        <v>13</v>
      </c>
      <c r="K3" s="4">
        <v>8</v>
      </c>
      <c r="L3" s="4">
        <v>6</v>
      </c>
      <c r="M3" s="4">
        <v>2</v>
      </c>
      <c r="N3" s="4">
        <v>3</v>
      </c>
      <c r="O3" s="4">
        <v>5</v>
      </c>
      <c r="P3" s="4">
        <v>10</v>
      </c>
      <c r="Q3" s="4">
        <v>10</v>
      </c>
      <c r="R3" s="4">
        <v>8</v>
      </c>
      <c r="S3" s="4">
        <v>3</v>
      </c>
      <c r="T3" s="4">
        <v>3</v>
      </c>
      <c r="U3" s="4">
        <v>1</v>
      </c>
      <c r="V3" s="4">
        <v>1</v>
      </c>
      <c r="W3" s="4">
        <v>1</v>
      </c>
      <c r="X3" s="4">
        <v>30</v>
      </c>
      <c r="Y3" s="4">
        <v>2</v>
      </c>
      <c r="Z3" s="4">
        <v>10</v>
      </c>
      <c r="AA3" s="4">
        <v>10</v>
      </c>
      <c r="AB3" s="4">
        <v>13</v>
      </c>
      <c r="AC3" s="4">
        <v>12</v>
      </c>
      <c r="AD3" s="4">
        <v>10</v>
      </c>
      <c r="AF3" s="11"/>
      <c r="AG3" s="4">
        <v>1</v>
      </c>
      <c r="AH3" s="4">
        <v>8</v>
      </c>
      <c r="AI3" s="4">
        <v>2</v>
      </c>
      <c r="AJ3" s="4">
        <v>3</v>
      </c>
      <c r="AK3" s="4">
        <v>6</v>
      </c>
      <c r="AL3" s="4">
        <v>1</v>
      </c>
      <c r="AM3" s="4">
        <v>20</v>
      </c>
      <c r="AN3" s="4">
        <v>1</v>
      </c>
      <c r="AO3" s="4">
        <v>13</v>
      </c>
      <c r="AP3" s="4">
        <v>8</v>
      </c>
      <c r="AQ3" s="4">
        <v>6</v>
      </c>
      <c r="AR3" s="4">
        <v>2</v>
      </c>
      <c r="AS3" s="4">
        <v>3</v>
      </c>
      <c r="AT3" s="4">
        <v>5</v>
      </c>
      <c r="AU3" s="4">
        <v>10</v>
      </c>
      <c r="AV3" s="4">
        <v>10</v>
      </c>
      <c r="AW3" s="4">
        <v>8</v>
      </c>
      <c r="AX3" s="4">
        <v>3</v>
      </c>
      <c r="AY3" s="4">
        <v>3</v>
      </c>
      <c r="AZ3" s="4">
        <v>1</v>
      </c>
      <c r="BA3" s="4">
        <v>1</v>
      </c>
      <c r="BB3" s="4">
        <v>1</v>
      </c>
      <c r="BC3" s="4">
        <v>30</v>
      </c>
      <c r="BD3" s="4">
        <v>2</v>
      </c>
      <c r="BE3" s="4">
        <v>10</v>
      </c>
      <c r="BF3" s="4">
        <v>10</v>
      </c>
      <c r="BG3" s="4">
        <v>13</v>
      </c>
      <c r="BH3" s="4">
        <v>12</v>
      </c>
      <c r="BI3" s="10">
        <v>10</v>
      </c>
      <c r="BK3" s="16"/>
    </row>
    <row r="4" spans="1:66" x14ac:dyDescent="0.25">
      <c r="A4" s="2">
        <v>1</v>
      </c>
      <c r="B4" s="2" t="s">
        <v>13</v>
      </c>
      <c r="C4" s="2">
        <v>60420000</v>
      </c>
      <c r="D4" s="2" t="s">
        <v>14</v>
      </c>
      <c r="E4" s="2">
        <v>0</v>
      </c>
      <c r="F4" s="8">
        <v>42370</v>
      </c>
      <c r="H4" s="2" t="s">
        <v>16</v>
      </c>
      <c r="I4" s="2" t="s">
        <v>17</v>
      </c>
      <c r="J4" s="2">
        <v>10000</v>
      </c>
      <c r="K4" s="3" t="s">
        <v>18</v>
      </c>
      <c r="L4" s="8">
        <v>42400</v>
      </c>
      <c r="O4" s="2">
        <v>12345678</v>
      </c>
      <c r="Q4" s="19">
        <v>42370</v>
      </c>
      <c r="AD4" s="19">
        <v>42400</v>
      </c>
      <c r="AF4" s="12"/>
      <c r="AG4" s="13" t="str">
        <f>LEFT(B4&amp;VLOOKUP($B$3,CARACTERES,2,FALSE),$AG$3)</f>
        <v>M</v>
      </c>
      <c r="AH4" s="13" t="str">
        <f>LEFT(C4&amp;VLOOKUP($C$3,CARACTERES,2,FALSE),$AH$3)</f>
        <v>60420000</v>
      </c>
      <c r="AI4" s="13" t="str">
        <f>LEFT(D4&amp;VLOOKUP($D$3,CARACTERES,2,FALSE),$AI$3)</f>
        <v>HA</v>
      </c>
      <c r="AJ4" s="13" t="str">
        <f>LEFT(E4&amp;VLOOKUP($E$3,CARACTERES,2,FALSE),$AJ$3)</f>
        <v xml:space="preserve">0  </v>
      </c>
      <c r="AK4" s="14" t="str">
        <f>TEXT(DAY(F4),"00")&amp;TEXT(MONTH(F4),"00")&amp;RIGHT(YEAR(F4),2)</f>
        <v>010116</v>
      </c>
      <c r="AL4" s="13" t="str">
        <f>LEFT(G4&amp;VLOOKUP($G$3,CARACTERES,2,FALSE),$AL$3)</f>
        <v xml:space="preserve"> </v>
      </c>
      <c r="AM4" s="13" t="str">
        <f>LEFT(H4&amp;VLOOKUP($H$3,CARACTERES,2,FALSE),$AM$3)</f>
        <v>ORANGE INFRASTRUCTUR</v>
      </c>
      <c r="AN4" s="13" t="str">
        <f>LEFT(I4&amp;VLOOKUP($I$3,CARACTERES,2,FALSE),$AN$3)</f>
        <v>D</v>
      </c>
      <c r="AO4" s="13" t="str">
        <f>IF(J4&gt;0,"+","-")&amp;RIGHT("0000000000000000000000000000000"&amp;SUBSTITUTE(TEXT(J4,"00,00"),",",""),12)</f>
        <v>+000001000000</v>
      </c>
      <c r="AP4" s="13" t="str">
        <f>LEFT(K4&amp;VLOOKUP($K$3,CARACTERES,2,FALSE),$AP$3)</f>
        <v>09150001</v>
      </c>
      <c r="AQ4" s="14" t="str">
        <f>TEXT(DAY(L4),"00")&amp;TEXT(MONTH(L4),"00")&amp;RIGHT(YEAR(L4),2)</f>
        <v>310116</v>
      </c>
      <c r="AR4" s="13" t="str">
        <f>LEFT(M4&amp;VLOOKUP($M$3,CARACTERES,2,FALSE),$AR$3)</f>
        <v xml:space="preserve">  </v>
      </c>
      <c r="AS4" s="13" t="str">
        <f>LEFT(N4&amp;VLOOKUP($N$3,CARACTERES,2,FALSE),$AS$3)</f>
        <v xml:space="preserve">   </v>
      </c>
      <c r="AT4" s="13" t="str">
        <f>LEFT(O4&amp;VLOOKUP($O$3,CARACTERES,2,FALSE),$AT$3)</f>
        <v>12345</v>
      </c>
      <c r="AU4" s="13" t="str">
        <f>LEFT(P4&amp;VLOOKUP($P$3,CARACTERES,2,FALSE),$AU$3)</f>
        <v xml:space="preserve">          </v>
      </c>
      <c r="AV4" s="18" t="str">
        <f>RIGHT("                                             "&amp;"9"&amp;TEXT(DAY(Q4),"00")&amp;TEXT(MONTH(Q4),"00")&amp;RIGHT(YEAR(Q4),2),10)</f>
        <v xml:space="preserve">   9010116</v>
      </c>
      <c r="AW4" s="13" t="str">
        <f>LEFT(O4&amp;VLOOKUP($O$3,CARACTERES,2,FALSE),$AW$3)</f>
        <v>12345678</v>
      </c>
      <c r="AX4" s="13" t="str">
        <f>LEFT(S4&amp;VLOOKUP($S$3,CARACTERES,2,FALSE),$AX$3)</f>
        <v xml:space="preserve">   </v>
      </c>
      <c r="AY4" s="13" t="str">
        <f>LEFT(T4&amp;VLOOKUP($T$3,CARACTERES,2,FALSE),$AY$3)</f>
        <v xml:space="preserve">   </v>
      </c>
      <c r="AZ4" s="13" t="str">
        <f>LEFT(U4&amp;VLOOKUP($U$3,CARACTERES,2,FALSE),$AZ$3)</f>
        <v xml:space="preserve"> </v>
      </c>
      <c r="BA4" s="13" t="str">
        <f>LEFT(V4&amp;VLOOKUP($V$3,CARACTERES,2,FALSE),$BA$3)</f>
        <v xml:space="preserve"> </v>
      </c>
      <c r="BB4" s="13" t="str">
        <f>LEFT(W4&amp;VLOOKUP($W$3,CARACTERES,2,FALSE),$BB$3)</f>
        <v xml:space="preserve"> </v>
      </c>
      <c r="BC4" s="13" t="str">
        <f>LEFT(H4&amp;VLOOKUP($X$3,CARACTERES,2,FALSE),$BC$3)</f>
        <v xml:space="preserve">ORANGE INFRASTRUCTURE         </v>
      </c>
      <c r="BD4" s="13" t="str">
        <f>LEFT(Y4&amp;VLOOKUP($Y$3,CARACTERES,2,FALSE),$BD$3)</f>
        <v xml:space="preserve">  </v>
      </c>
      <c r="BE4" s="13" t="str">
        <f>LEFT(Z4&amp;VLOOKUP($Z$3,CARACTERES,2,FALSE),$BE$3)</f>
        <v xml:space="preserve">          </v>
      </c>
      <c r="BF4" s="13" t="str">
        <f>LEFT(AA4&amp;VLOOKUP($AA$3,CARACTERES,2,FALSE),$BF$3)</f>
        <v xml:space="preserve">          </v>
      </c>
      <c r="BG4" s="13" t="str">
        <f>LEFT(AB4&amp;VLOOKUP($AB$3,CARACTERES,2,FALSE),$BG$3)</f>
        <v xml:space="preserve">             </v>
      </c>
      <c r="BH4" s="13" t="str">
        <f>LEFT(AC4&amp;VLOOKUP($AC$3,CARACTERES,2,FALSE),$BH$3)</f>
        <v xml:space="preserve">            </v>
      </c>
      <c r="BI4" s="18" t="str">
        <f>RIGHT("                                             "&amp;"9"&amp;TEXT(DAY(AD4),"00")&amp;TEXT(MONTH(AD4),"00")&amp;RIGHT(YEAR(AD4),2),10)</f>
        <v xml:space="preserve">   9310116</v>
      </c>
      <c r="BJ4" s="2">
        <f>A4</f>
        <v>1</v>
      </c>
      <c r="BK4" s="17" t="str">
        <f>AG4&amp;AH4&amp;AI4&amp;AJ4&amp;AK4&amp;AL4&amp;AM4&amp;AN4&amp;AO4&amp;AP4&amp;AQ4&amp;AR4&amp;AS4&amp;AT4&amp;AU4&amp;AV4&amp;AW4&amp;AX4&amp;AY4&amp;AZ4&amp;BA4&amp;BB4&amp;BC4&amp;BD4&amp;BE4&amp;BF4&amp;BG4&amp;BH4&amp;BI4</f>
        <v>M60420000HA0  010116 ORANGE INFRASTRUCTURD+00000100000009150001310116     12345             901011612345678         ORANGE INFRASTRUCTURE                                                           9310116</v>
      </c>
      <c r="BM4" s="2">
        <f>IF(I4="D",+J4,-J4)</f>
        <v>10000</v>
      </c>
      <c r="BN4" s="2">
        <f>BM4</f>
        <v>10000</v>
      </c>
    </row>
    <row r="5" spans="1:66" x14ac:dyDescent="0.25">
      <c r="A5" s="2">
        <f>IF(BN4=0,A4+1,A4)</f>
        <v>1</v>
      </c>
      <c r="B5" s="2" t="s">
        <v>13</v>
      </c>
      <c r="C5" s="3" t="s">
        <v>18</v>
      </c>
      <c r="D5" s="2" t="s">
        <v>14</v>
      </c>
      <c r="E5" s="2">
        <v>0</v>
      </c>
      <c r="F5" s="8">
        <v>42370</v>
      </c>
      <c r="H5" s="2" t="s">
        <v>16</v>
      </c>
      <c r="I5" s="2" t="s">
        <v>21</v>
      </c>
      <c r="J5" s="2">
        <v>10000</v>
      </c>
      <c r="K5" s="2">
        <v>60420000</v>
      </c>
      <c r="L5" s="8">
        <v>42400</v>
      </c>
      <c r="O5" s="2">
        <v>12345678</v>
      </c>
      <c r="Q5" s="19">
        <v>42370</v>
      </c>
      <c r="AD5" s="19">
        <v>42400</v>
      </c>
      <c r="AF5" s="12"/>
      <c r="AG5" s="13" t="str">
        <f>LEFT(B5&amp;VLOOKUP($B$3,CARACTERES,2,FALSE),$AG$3)</f>
        <v>M</v>
      </c>
      <c r="AH5" s="13" t="str">
        <f>LEFT(C5&amp;VLOOKUP($C$3,CARACTERES,2,FALSE),$AH$3)</f>
        <v>09150001</v>
      </c>
      <c r="AI5" s="13" t="str">
        <f>LEFT(D5&amp;VLOOKUP($D$3,CARACTERES,2,FALSE),$AI$3)</f>
        <v>HA</v>
      </c>
      <c r="AJ5" s="13" t="str">
        <f>LEFT(E5&amp;VLOOKUP($E$3,CARACTERES,2,FALSE),$AJ$3)</f>
        <v xml:space="preserve">0  </v>
      </c>
      <c r="AK5" s="14" t="str">
        <f t="shared" ref="AK5:AK68" si="0">TEXT(DAY(F5),"00")&amp;TEXT(MONTH(F5),"00")&amp;RIGHT(YEAR(F5),2)</f>
        <v>010116</v>
      </c>
      <c r="AL5" s="13" t="str">
        <f>LEFT(G5&amp;VLOOKUP($G$3,CARACTERES,2,FALSE),$AL$3)</f>
        <v xml:space="preserve"> </v>
      </c>
      <c r="AM5" s="13" t="str">
        <f>LEFT(H5&amp;VLOOKUP($H$3,CARACTERES,2,FALSE),$AM$3)</f>
        <v>ORANGE INFRASTRUCTUR</v>
      </c>
      <c r="AN5" s="13" t="str">
        <f>LEFT(I5&amp;VLOOKUP($I$3,CARACTERES,2,FALSE),$AN$3)</f>
        <v>C</v>
      </c>
      <c r="AO5" s="13" t="str">
        <f t="shared" ref="AO5:AO68" si="1">IF(J5&gt;0,"+","-")&amp;RIGHT("0000000000000000000000000000000"&amp;SUBSTITUTE(TEXT(J5,"00,00"),",",""),12)</f>
        <v>+000001000000</v>
      </c>
      <c r="AP5" s="13" t="str">
        <f>LEFT(K5&amp;VLOOKUP($K$3,CARACTERES,2,FALSE),$AP$3)</f>
        <v>60420000</v>
      </c>
      <c r="AQ5" s="14" t="str">
        <f t="shared" ref="AQ5:AQ68" si="2">TEXT(DAY(L5),"00")&amp;TEXT(MONTH(L5),"00")&amp;RIGHT(YEAR(L5),2)</f>
        <v>310116</v>
      </c>
      <c r="AR5" s="13" t="str">
        <f>LEFT(M5&amp;VLOOKUP($M$3,CARACTERES,2,FALSE),$AR$3)</f>
        <v xml:space="preserve">  </v>
      </c>
      <c r="AS5" s="13" t="str">
        <f>LEFT(N5&amp;VLOOKUP($N$3,CARACTERES,2,FALSE),$AS$3)</f>
        <v xml:space="preserve">   </v>
      </c>
      <c r="AT5" s="13" t="str">
        <f>LEFT(O5&amp;VLOOKUP($O$3,CARACTERES,2,FALSE),$AT$3)</f>
        <v>12345</v>
      </c>
      <c r="AU5" s="13" t="str">
        <f>LEFT(P5&amp;VLOOKUP($P$3,CARACTERES,2,FALSE),$AU$3)</f>
        <v xml:space="preserve">          </v>
      </c>
      <c r="AV5" s="18" t="str">
        <f t="shared" ref="AV5:AV68" si="3">RIGHT("                                             "&amp;"9"&amp;TEXT(DAY(Q5),"00")&amp;TEXT(MONTH(Q5),"00")&amp;RIGHT(YEAR(Q5),2),10)</f>
        <v xml:space="preserve">   9010116</v>
      </c>
      <c r="AW5" s="13" t="str">
        <f>LEFT(O5&amp;VLOOKUP($O$3,CARACTERES,2,FALSE),$AW$3)</f>
        <v>12345678</v>
      </c>
      <c r="AX5" s="13" t="str">
        <f>LEFT(S5&amp;VLOOKUP($S$3,CARACTERES,2,FALSE),$AX$3)</f>
        <v xml:space="preserve">   </v>
      </c>
      <c r="AY5" s="13" t="str">
        <f>LEFT(T5&amp;VLOOKUP($T$3,CARACTERES,2,FALSE),$AY$3)</f>
        <v xml:space="preserve">   </v>
      </c>
      <c r="AZ5" s="13" t="str">
        <f>LEFT(U5&amp;VLOOKUP($U$3,CARACTERES,2,FALSE),$AZ$3)</f>
        <v xml:space="preserve"> </v>
      </c>
      <c r="BA5" s="13" t="str">
        <f>LEFT(V5&amp;VLOOKUP($V$3,CARACTERES,2,FALSE),$BA$3)</f>
        <v xml:space="preserve"> </v>
      </c>
      <c r="BB5" s="13" t="str">
        <f>LEFT(W5&amp;VLOOKUP($W$3,CARACTERES,2,FALSE),$BB$3)</f>
        <v xml:space="preserve"> </v>
      </c>
      <c r="BC5" s="13" t="str">
        <f>LEFT(H5&amp;VLOOKUP($X$3,CARACTERES,2,FALSE),$BC$3)</f>
        <v xml:space="preserve">ORANGE INFRASTRUCTURE         </v>
      </c>
      <c r="BD5" s="13" t="str">
        <f>LEFT(Y5&amp;VLOOKUP($Y$3,CARACTERES,2,FALSE),$BD$3)</f>
        <v xml:space="preserve">  </v>
      </c>
      <c r="BE5" s="13" t="str">
        <f>LEFT(Z5&amp;VLOOKUP($Z$3,CARACTERES,2,FALSE),$BE$3)</f>
        <v xml:space="preserve">          </v>
      </c>
      <c r="BF5" s="13" t="str">
        <f>LEFT(AA5&amp;VLOOKUP($AA$3,CARACTERES,2,FALSE),$BF$3)</f>
        <v xml:space="preserve">          </v>
      </c>
      <c r="BG5" s="13" t="str">
        <f>LEFT(AB5&amp;VLOOKUP($AB$3,CARACTERES,2,FALSE),$BG$3)</f>
        <v xml:space="preserve">             </v>
      </c>
      <c r="BH5" s="13" t="str">
        <f>LEFT(AC5&amp;VLOOKUP($AC$3,CARACTERES,2,FALSE),$BH$3)</f>
        <v xml:space="preserve">            </v>
      </c>
      <c r="BI5" s="18" t="str">
        <f t="shared" ref="BI5:BI68" si="4">RIGHT("                                             "&amp;"9"&amp;TEXT(DAY(AD5),"00")&amp;TEXT(MONTH(AD5),"00")&amp;RIGHT(YEAR(AD5),2),10)</f>
        <v xml:space="preserve">   9310116</v>
      </c>
      <c r="BJ5" s="2">
        <f t="shared" ref="BJ5:BJ68" si="5">A5</f>
        <v>1</v>
      </c>
      <c r="BK5" s="17" t="str">
        <f t="shared" ref="BK5:BK68" si="6">AG5&amp;AH5&amp;AI5&amp;AJ5&amp;AK5&amp;AL5&amp;AM5&amp;AN5&amp;AO5&amp;AP5&amp;AQ5&amp;AR5&amp;AS5&amp;AT5&amp;AU5&amp;AV5&amp;AW5&amp;AX5&amp;AY5&amp;AZ5&amp;BA5&amp;BB5&amp;BC5&amp;BD5&amp;BE5&amp;BF5&amp;BG5&amp;BH5&amp;BI5</f>
        <v>M09150001HA0  010116 ORANGE INFRASTRUCTURC+00000100000060420000310116     12345             901011612345678         ORANGE INFRASTRUCTURE                                                           9310116</v>
      </c>
      <c r="BM5" s="2">
        <f t="shared" ref="BM5:BM10" si="7">IF(I5="D",+J5,-J5)</f>
        <v>-10000</v>
      </c>
      <c r="BN5" s="2">
        <f>BN4+BM5</f>
        <v>0</v>
      </c>
    </row>
    <row r="6" spans="1:66" x14ac:dyDescent="0.25">
      <c r="A6" s="2">
        <f t="shared" ref="A6:A22" si="8">IF(BN5=0,A5+1,A5)</f>
        <v>2</v>
      </c>
      <c r="B6" s="2" t="s">
        <v>13</v>
      </c>
      <c r="C6" s="2">
        <v>60420000</v>
      </c>
      <c r="D6" s="2" t="s">
        <v>14</v>
      </c>
      <c r="E6" s="2">
        <v>0</v>
      </c>
      <c r="F6" s="8">
        <v>42371</v>
      </c>
      <c r="H6" s="2" t="s">
        <v>72</v>
      </c>
      <c r="I6" s="2" t="s">
        <v>17</v>
      </c>
      <c r="J6" s="2">
        <v>8000</v>
      </c>
      <c r="K6" s="3" t="s">
        <v>18</v>
      </c>
      <c r="L6" s="8">
        <v>42460</v>
      </c>
      <c r="O6" s="2">
        <v>987654321</v>
      </c>
      <c r="Q6" s="19">
        <v>42401</v>
      </c>
      <c r="AD6" s="19">
        <v>42428</v>
      </c>
      <c r="AF6" s="12"/>
      <c r="AG6" s="13" t="str">
        <f>LEFT(B6&amp;VLOOKUP($B$3,CARACTERES,2,FALSE),$AG$3)</f>
        <v>M</v>
      </c>
      <c r="AH6" s="13" t="str">
        <f>LEFT(C6&amp;VLOOKUP($C$3,CARACTERES,2,FALSE),$AH$3)</f>
        <v>60420000</v>
      </c>
      <c r="AI6" s="13" t="str">
        <f>LEFT(D6&amp;VLOOKUP($D$3,CARACTERES,2,FALSE),$AI$3)</f>
        <v>HA</v>
      </c>
      <c r="AJ6" s="13" t="str">
        <f>LEFT(E6&amp;VLOOKUP($E$3,CARACTERES,2,FALSE),$AJ$3)</f>
        <v xml:space="preserve">0  </v>
      </c>
      <c r="AK6" s="14" t="str">
        <f t="shared" si="0"/>
        <v>020116</v>
      </c>
      <c r="AL6" s="13" t="str">
        <f>LEFT(G6&amp;VLOOKUP($G$3,CARACTERES,2,FALSE),$AL$3)</f>
        <v xml:space="preserve"> </v>
      </c>
      <c r="AM6" s="13" t="str">
        <f>LEFT(H6&amp;VLOOKUP($H$3,CARACTERES,2,FALSE),$AM$3)</f>
        <v>ORANGE INFRASTRUCTUR</v>
      </c>
      <c r="AN6" s="13" t="str">
        <f>LEFT(I6&amp;VLOOKUP($I$3,CARACTERES,2,FALSE),$AN$3)</f>
        <v>D</v>
      </c>
      <c r="AO6" s="13" t="str">
        <f t="shared" si="1"/>
        <v>+000000800000</v>
      </c>
      <c r="AP6" s="13" t="str">
        <f>LEFT(K6&amp;VLOOKUP($K$3,CARACTERES,2,FALSE),$AP$3)</f>
        <v>09150001</v>
      </c>
      <c r="AQ6" s="14" t="str">
        <f t="shared" si="2"/>
        <v>310316</v>
      </c>
      <c r="AR6" s="13" t="str">
        <f>LEFT(M6&amp;VLOOKUP($M$3,CARACTERES,2,FALSE),$AR$3)</f>
        <v xml:space="preserve">  </v>
      </c>
      <c r="AS6" s="13" t="str">
        <f>LEFT(N6&amp;VLOOKUP($N$3,CARACTERES,2,FALSE),$AS$3)</f>
        <v xml:space="preserve">   </v>
      </c>
      <c r="AT6" s="13" t="str">
        <f>LEFT(O6&amp;VLOOKUP($O$3,CARACTERES,2,FALSE),$AT$3)</f>
        <v>98765</v>
      </c>
      <c r="AU6" s="13" t="str">
        <f>LEFT(P6&amp;VLOOKUP($P$3,CARACTERES,2,FALSE),$AU$3)</f>
        <v xml:space="preserve">          </v>
      </c>
      <c r="AV6" s="18" t="str">
        <f t="shared" si="3"/>
        <v xml:space="preserve">   9010216</v>
      </c>
      <c r="AW6" s="13" t="str">
        <f>LEFT(O6&amp;VLOOKUP($O$3,CARACTERES,2,FALSE),$AW$3)</f>
        <v>98765432</v>
      </c>
      <c r="AX6" s="13" t="str">
        <f>LEFT(S6&amp;VLOOKUP($S$3,CARACTERES,2,FALSE),$AX$3)</f>
        <v xml:space="preserve">   </v>
      </c>
      <c r="AY6" s="13" t="str">
        <f>LEFT(T6&amp;VLOOKUP($T$3,CARACTERES,2,FALSE),$AY$3)</f>
        <v xml:space="preserve">   </v>
      </c>
      <c r="AZ6" s="13" t="str">
        <f>LEFT(U6&amp;VLOOKUP($U$3,CARACTERES,2,FALSE),$AZ$3)</f>
        <v xml:space="preserve"> </v>
      </c>
      <c r="BA6" s="13" t="str">
        <f>LEFT(V6&amp;VLOOKUP($V$3,CARACTERES,2,FALSE),$BA$3)</f>
        <v xml:space="preserve"> </v>
      </c>
      <c r="BB6" s="13" t="str">
        <f>LEFT(W6&amp;VLOOKUP($W$3,CARACTERES,2,FALSE),$BB$3)</f>
        <v xml:space="preserve"> </v>
      </c>
      <c r="BC6" s="13" t="str">
        <f>LEFT(H6&amp;VLOOKUP($X$3,CARACTERES,2,FALSE),$BC$3)</f>
        <v>ORANGE INFRASTRUCTURE test 123</v>
      </c>
      <c r="BD6" s="13" t="str">
        <f>LEFT(Y6&amp;VLOOKUP($Y$3,CARACTERES,2,FALSE),$BD$3)</f>
        <v xml:space="preserve">  </v>
      </c>
      <c r="BE6" s="13" t="str">
        <f>LEFT(Z6&amp;VLOOKUP($Z$3,CARACTERES,2,FALSE),$BE$3)</f>
        <v xml:space="preserve">          </v>
      </c>
      <c r="BF6" s="13" t="str">
        <f>LEFT(AA6&amp;VLOOKUP($AA$3,CARACTERES,2,FALSE),$BF$3)</f>
        <v xml:space="preserve">          </v>
      </c>
      <c r="BG6" s="13" t="str">
        <f>LEFT(AB6&amp;VLOOKUP($AB$3,CARACTERES,2,FALSE),$BG$3)</f>
        <v xml:space="preserve">             </v>
      </c>
      <c r="BH6" s="13" t="str">
        <f>LEFT(AC6&amp;VLOOKUP($AC$3,CARACTERES,2,FALSE),$BH$3)</f>
        <v xml:space="preserve">            </v>
      </c>
      <c r="BI6" s="18" t="str">
        <f t="shared" si="4"/>
        <v xml:space="preserve">   9280216</v>
      </c>
      <c r="BJ6" s="2">
        <f t="shared" si="5"/>
        <v>2</v>
      </c>
      <c r="BK6" s="17" t="str">
        <f t="shared" si="6"/>
        <v>M60420000HA0  020116 ORANGE INFRASTRUCTURD+00000080000009150001310316     98765             901021698765432         ORANGE INFRASTRUCTURE test 123                                                  9280216</v>
      </c>
      <c r="BM6" s="2">
        <f t="shared" si="7"/>
        <v>8000</v>
      </c>
      <c r="BN6" s="2">
        <f t="shared" ref="BN6:BN30" si="9">BN5+BM6</f>
        <v>8000</v>
      </c>
    </row>
    <row r="7" spans="1:66" x14ac:dyDescent="0.25">
      <c r="A7" s="2">
        <f t="shared" si="8"/>
        <v>2</v>
      </c>
      <c r="B7" s="2" t="s">
        <v>13</v>
      </c>
      <c r="C7" s="3" t="s">
        <v>18</v>
      </c>
      <c r="D7" s="2" t="s">
        <v>14</v>
      </c>
      <c r="E7" s="2">
        <v>0</v>
      </c>
      <c r="F7" s="8">
        <v>42371</v>
      </c>
      <c r="H7" s="2" t="s">
        <v>72</v>
      </c>
      <c r="I7" s="2" t="s">
        <v>21</v>
      </c>
      <c r="J7" s="2">
        <v>3000</v>
      </c>
      <c r="K7" s="2">
        <v>60420000</v>
      </c>
      <c r="L7" s="8">
        <v>42460</v>
      </c>
      <c r="O7" s="2">
        <v>987654321</v>
      </c>
      <c r="Q7" s="19">
        <v>42401</v>
      </c>
      <c r="AD7" s="19">
        <v>42428</v>
      </c>
      <c r="AF7" s="12"/>
      <c r="AG7" s="13" t="str">
        <f>LEFT(B7&amp;VLOOKUP($B$3,CARACTERES,2,FALSE),$AG$3)</f>
        <v>M</v>
      </c>
      <c r="AH7" s="13" t="str">
        <f>LEFT(C7&amp;VLOOKUP($C$3,CARACTERES,2,FALSE),$AH$3)</f>
        <v>09150001</v>
      </c>
      <c r="AI7" s="13" t="str">
        <f>LEFT(D7&amp;VLOOKUP($D$3,CARACTERES,2,FALSE),$AI$3)</f>
        <v>HA</v>
      </c>
      <c r="AJ7" s="13" t="str">
        <f>LEFT(E7&amp;VLOOKUP($E$3,CARACTERES,2,FALSE),$AJ$3)</f>
        <v xml:space="preserve">0  </v>
      </c>
      <c r="AK7" s="14" t="str">
        <f t="shared" si="0"/>
        <v>020116</v>
      </c>
      <c r="AL7" s="13" t="str">
        <f>LEFT(G7&amp;VLOOKUP($G$3,CARACTERES,2,FALSE),$AL$3)</f>
        <v xml:space="preserve"> </v>
      </c>
      <c r="AM7" s="13" t="str">
        <f>LEFT(H7&amp;VLOOKUP($H$3,CARACTERES,2,FALSE),$AM$3)</f>
        <v>ORANGE INFRASTRUCTUR</v>
      </c>
      <c r="AN7" s="13" t="str">
        <f>LEFT(I7&amp;VLOOKUP($I$3,CARACTERES,2,FALSE),$AN$3)</f>
        <v>C</v>
      </c>
      <c r="AO7" s="13" t="str">
        <f t="shared" si="1"/>
        <v>+000000300000</v>
      </c>
      <c r="AP7" s="13" t="str">
        <f>LEFT(K7&amp;VLOOKUP($K$3,CARACTERES,2,FALSE),$AP$3)</f>
        <v>60420000</v>
      </c>
      <c r="AQ7" s="14" t="str">
        <f t="shared" si="2"/>
        <v>310316</v>
      </c>
      <c r="AR7" s="13" t="str">
        <f>LEFT(M7&amp;VLOOKUP($M$3,CARACTERES,2,FALSE),$AR$3)</f>
        <v xml:space="preserve">  </v>
      </c>
      <c r="AS7" s="13" t="str">
        <f>LEFT(N7&amp;VLOOKUP($N$3,CARACTERES,2,FALSE),$AS$3)</f>
        <v xml:space="preserve">   </v>
      </c>
      <c r="AT7" s="13" t="str">
        <f>LEFT(O7&amp;VLOOKUP($O$3,CARACTERES,2,FALSE),$AT$3)</f>
        <v>98765</v>
      </c>
      <c r="AU7" s="13" t="str">
        <f>LEFT(P7&amp;VLOOKUP($P$3,CARACTERES,2,FALSE),$AU$3)</f>
        <v xml:space="preserve">          </v>
      </c>
      <c r="AV7" s="18" t="str">
        <f t="shared" si="3"/>
        <v xml:space="preserve">   9010216</v>
      </c>
      <c r="AW7" s="13" t="str">
        <f>LEFT(O7&amp;VLOOKUP($O$3,CARACTERES,2,FALSE),$AW$3)</f>
        <v>98765432</v>
      </c>
      <c r="AX7" s="13" t="str">
        <f>LEFT(S7&amp;VLOOKUP($S$3,CARACTERES,2,FALSE),$AX$3)</f>
        <v xml:space="preserve">   </v>
      </c>
      <c r="AY7" s="13" t="str">
        <f>LEFT(T7&amp;VLOOKUP($T$3,CARACTERES,2,FALSE),$AY$3)</f>
        <v xml:space="preserve">   </v>
      </c>
      <c r="AZ7" s="13" t="str">
        <f>LEFT(U7&amp;VLOOKUP($U$3,CARACTERES,2,FALSE),$AZ$3)</f>
        <v xml:space="preserve"> </v>
      </c>
      <c r="BA7" s="13" t="str">
        <f>LEFT(V7&amp;VLOOKUP($V$3,CARACTERES,2,FALSE),$BA$3)</f>
        <v xml:space="preserve"> </v>
      </c>
      <c r="BB7" s="13" t="str">
        <f>LEFT(W7&amp;VLOOKUP($W$3,CARACTERES,2,FALSE),$BB$3)</f>
        <v xml:space="preserve"> </v>
      </c>
      <c r="BC7" s="13" t="str">
        <f>LEFT(H7&amp;VLOOKUP($X$3,CARACTERES,2,FALSE),$BC$3)</f>
        <v>ORANGE INFRASTRUCTURE test 123</v>
      </c>
      <c r="BD7" s="13" t="str">
        <f>LEFT(Y7&amp;VLOOKUP($Y$3,CARACTERES,2,FALSE),$BD$3)</f>
        <v xml:space="preserve">  </v>
      </c>
      <c r="BE7" s="13" t="str">
        <f>LEFT(Z7&amp;VLOOKUP($Z$3,CARACTERES,2,FALSE),$BE$3)</f>
        <v xml:space="preserve">          </v>
      </c>
      <c r="BF7" s="13" t="str">
        <f>LEFT(AA7&amp;VLOOKUP($AA$3,CARACTERES,2,FALSE),$BF$3)</f>
        <v xml:space="preserve">          </v>
      </c>
      <c r="BG7" s="13" t="str">
        <f>LEFT(AB7&amp;VLOOKUP($AB$3,CARACTERES,2,FALSE),$BG$3)</f>
        <v xml:space="preserve">             </v>
      </c>
      <c r="BH7" s="13" t="str">
        <f>LEFT(AC7&amp;VLOOKUP($AC$3,CARACTERES,2,FALSE),$BH$3)</f>
        <v xml:space="preserve">            </v>
      </c>
      <c r="BI7" s="18" t="str">
        <f t="shared" si="4"/>
        <v xml:space="preserve">   9280216</v>
      </c>
      <c r="BJ7" s="2">
        <f t="shared" si="5"/>
        <v>2</v>
      </c>
      <c r="BK7" s="17" t="str">
        <f t="shared" si="6"/>
        <v>M09150001HA0  020116 ORANGE INFRASTRUCTURC+00000030000060420000310316     98765             901021698765432         ORANGE INFRASTRUCTURE test 123                                                  9280216</v>
      </c>
      <c r="BM7" s="2">
        <f t="shared" si="7"/>
        <v>-3000</v>
      </c>
      <c r="BN7" s="2">
        <f t="shared" si="9"/>
        <v>5000</v>
      </c>
    </row>
    <row r="8" spans="1:66" x14ac:dyDescent="0.25">
      <c r="A8" s="2">
        <f t="shared" si="8"/>
        <v>2</v>
      </c>
      <c r="B8" s="2" t="s">
        <v>13</v>
      </c>
      <c r="C8" s="3" t="s">
        <v>18</v>
      </c>
      <c r="D8" s="2" t="s">
        <v>14</v>
      </c>
      <c r="E8" s="2">
        <v>0</v>
      </c>
      <c r="F8" s="8">
        <v>42371</v>
      </c>
      <c r="H8" s="2" t="s">
        <v>72</v>
      </c>
      <c r="I8" s="2" t="s">
        <v>21</v>
      </c>
      <c r="J8" s="2">
        <v>5000</v>
      </c>
      <c r="K8" s="2">
        <v>60420000</v>
      </c>
      <c r="L8" s="8">
        <v>42460</v>
      </c>
      <c r="O8" s="2">
        <v>987654321</v>
      </c>
      <c r="AF8" s="12"/>
      <c r="AG8" s="13" t="str">
        <f>LEFT(B8&amp;VLOOKUP($B$3,CARACTERES,2,FALSE),$AG$3)</f>
        <v>M</v>
      </c>
      <c r="AH8" s="13" t="str">
        <f>LEFT(C8&amp;VLOOKUP($C$3,CARACTERES,2,FALSE),$AH$3)</f>
        <v>09150001</v>
      </c>
      <c r="AI8" s="13" t="str">
        <f>LEFT(D8&amp;VLOOKUP($D$3,CARACTERES,2,FALSE),$AI$3)</f>
        <v>HA</v>
      </c>
      <c r="AJ8" s="13" t="str">
        <f>LEFT(E8&amp;VLOOKUP($E$3,CARACTERES,2,FALSE),$AJ$3)</f>
        <v xml:space="preserve">0  </v>
      </c>
      <c r="AK8" s="14" t="str">
        <f t="shared" si="0"/>
        <v>020116</v>
      </c>
      <c r="AL8" s="13" t="str">
        <f>LEFT(G8&amp;VLOOKUP($G$3,CARACTERES,2,FALSE),$AL$3)</f>
        <v xml:space="preserve"> </v>
      </c>
      <c r="AM8" s="13" t="str">
        <f>LEFT(H8&amp;VLOOKUP($H$3,CARACTERES,2,FALSE),$AM$3)</f>
        <v>ORANGE INFRASTRUCTUR</v>
      </c>
      <c r="AN8" s="13" t="str">
        <f>LEFT(I8&amp;VLOOKUP($I$3,CARACTERES,2,FALSE),$AN$3)</f>
        <v>C</v>
      </c>
      <c r="AO8" s="13" t="str">
        <f t="shared" si="1"/>
        <v>+000000500000</v>
      </c>
      <c r="AP8" s="13" t="str">
        <f>LEFT(K8&amp;VLOOKUP($K$3,CARACTERES,2,FALSE),$AP$3)</f>
        <v>60420000</v>
      </c>
      <c r="AQ8" s="14" t="str">
        <f t="shared" si="2"/>
        <v>310316</v>
      </c>
      <c r="AR8" s="13" t="str">
        <f>LEFT(M8&amp;VLOOKUP($M$3,CARACTERES,2,FALSE),$AR$3)</f>
        <v xml:space="preserve">  </v>
      </c>
      <c r="AS8" s="13" t="str">
        <f>LEFT(N8&amp;VLOOKUP($N$3,CARACTERES,2,FALSE),$AS$3)</f>
        <v xml:space="preserve">   </v>
      </c>
      <c r="AT8" s="13" t="str">
        <f>LEFT(O8&amp;VLOOKUP($O$3,CARACTERES,2,FALSE),$AT$3)</f>
        <v>98765</v>
      </c>
      <c r="AU8" s="13" t="str">
        <f>LEFT(P8&amp;VLOOKUP($P$3,CARACTERES,2,FALSE),$AU$3)</f>
        <v xml:space="preserve">          </v>
      </c>
      <c r="AV8" s="18" t="str">
        <f t="shared" si="3"/>
        <v xml:space="preserve">   9000100</v>
      </c>
      <c r="AW8" s="13" t="str">
        <f>LEFT(O8&amp;VLOOKUP($O$3,CARACTERES,2,FALSE),$AW$3)</f>
        <v>98765432</v>
      </c>
      <c r="AX8" s="13" t="str">
        <f>LEFT(S8&amp;VLOOKUP($S$3,CARACTERES,2,FALSE),$AX$3)</f>
        <v xml:space="preserve">   </v>
      </c>
      <c r="AY8" s="13" t="str">
        <f>LEFT(T8&amp;VLOOKUP($T$3,CARACTERES,2,FALSE),$AY$3)</f>
        <v xml:space="preserve">   </v>
      </c>
      <c r="AZ8" s="13" t="str">
        <f>LEFT(U8&amp;VLOOKUP($U$3,CARACTERES,2,FALSE),$AZ$3)</f>
        <v xml:space="preserve"> </v>
      </c>
      <c r="BA8" s="13" t="str">
        <f>LEFT(V8&amp;VLOOKUP($V$3,CARACTERES,2,FALSE),$BA$3)</f>
        <v xml:space="preserve"> </v>
      </c>
      <c r="BB8" s="13" t="str">
        <f>LEFT(W8&amp;VLOOKUP($W$3,CARACTERES,2,FALSE),$BB$3)</f>
        <v xml:space="preserve"> </v>
      </c>
      <c r="BC8" s="13" t="str">
        <f>LEFT(H8&amp;VLOOKUP($X$3,CARACTERES,2,FALSE),$BC$3)</f>
        <v>ORANGE INFRASTRUCTURE test 123</v>
      </c>
      <c r="BD8" s="13" t="str">
        <f>LEFT(Y8&amp;VLOOKUP($Y$3,CARACTERES,2,FALSE),$BD$3)</f>
        <v xml:space="preserve">  </v>
      </c>
      <c r="BE8" s="13" t="str">
        <f>LEFT(Z8&amp;VLOOKUP($Z$3,CARACTERES,2,FALSE),$BE$3)</f>
        <v xml:space="preserve">          </v>
      </c>
      <c r="BF8" s="13" t="str">
        <f>LEFT(AA8&amp;VLOOKUP($AA$3,CARACTERES,2,FALSE),$BF$3)</f>
        <v xml:space="preserve">          </v>
      </c>
      <c r="BG8" s="13" t="str">
        <f>LEFT(AB8&amp;VLOOKUP($AB$3,CARACTERES,2,FALSE),$BG$3)</f>
        <v xml:space="preserve">             </v>
      </c>
      <c r="BH8" s="13" t="str">
        <f>LEFT(AC8&amp;VLOOKUP($AC$3,CARACTERES,2,FALSE),$BH$3)</f>
        <v xml:space="preserve">            </v>
      </c>
      <c r="BI8" s="18" t="str">
        <f t="shared" si="4"/>
        <v xml:space="preserve">   9000100</v>
      </c>
      <c r="BJ8" s="2">
        <f t="shared" si="5"/>
        <v>2</v>
      </c>
      <c r="BK8" s="17" t="str">
        <f t="shared" si="6"/>
        <v>M09150001HA0  020116 ORANGE INFRASTRUCTURC+00000050000060420000310316     98765             900010098765432         ORANGE INFRASTRUCTURE test 123                                                  9000100</v>
      </c>
      <c r="BM8" s="2">
        <f t="shared" si="7"/>
        <v>-5000</v>
      </c>
      <c r="BN8" s="2">
        <f t="shared" si="9"/>
        <v>0</v>
      </c>
    </row>
    <row r="9" spans="1:66" x14ac:dyDescent="0.25">
      <c r="A9" s="2">
        <f t="shared" si="8"/>
        <v>3</v>
      </c>
      <c r="B9" s="2" t="s">
        <v>13</v>
      </c>
      <c r="C9" s="2">
        <v>60500000</v>
      </c>
      <c r="D9" s="2" t="s">
        <v>14</v>
      </c>
      <c r="E9" s="2">
        <v>0</v>
      </c>
      <c r="F9" s="8">
        <v>42460</v>
      </c>
      <c r="H9" s="2" t="s">
        <v>81</v>
      </c>
      <c r="I9" s="2" t="s">
        <v>17</v>
      </c>
      <c r="J9" s="2">
        <v>40</v>
      </c>
      <c r="K9" s="2">
        <v>9150002</v>
      </c>
      <c r="O9" s="2">
        <v>2587956</v>
      </c>
      <c r="AF9" s="12"/>
      <c r="AG9" s="13" t="str">
        <f>LEFT(B9&amp;VLOOKUP($B$3,CARACTERES,2,FALSE),$AG$3)</f>
        <v>M</v>
      </c>
      <c r="AH9" s="13" t="str">
        <f>LEFT(C9&amp;VLOOKUP($C$3,CARACTERES,2,FALSE),$AH$3)</f>
        <v>60500000</v>
      </c>
      <c r="AI9" s="13" t="str">
        <f>LEFT(D9&amp;VLOOKUP($D$3,CARACTERES,2,FALSE),$AI$3)</f>
        <v>HA</v>
      </c>
      <c r="AJ9" s="13" t="str">
        <f>LEFT(E9&amp;VLOOKUP($E$3,CARACTERES,2,FALSE),$AJ$3)</f>
        <v xml:space="preserve">0  </v>
      </c>
      <c r="AK9" s="14" t="str">
        <f t="shared" si="0"/>
        <v>310316</v>
      </c>
      <c r="AL9" s="13" t="str">
        <f>LEFT(G9&amp;VLOOKUP($G$3,CARACTERES,2,FALSE),$AL$3)</f>
        <v xml:space="preserve"> </v>
      </c>
      <c r="AM9" s="13" t="str">
        <f>LEFT(H9&amp;VLOOKUP($H$3,CARACTERES,2,FALSE),$AM$3)</f>
        <v xml:space="preserve">TEST                </v>
      </c>
      <c r="AN9" s="13" t="str">
        <f>LEFT(I9&amp;VLOOKUP($I$3,CARACTERES,2,FALSE),$AN$3)</f>
        <v>D</v>
      </c>
      <c r="AO9" s="13" t="str">
        <f t="shared" si="1"/>
        <v>+000000004000</v>
      </c>
      <c r="AP9" s="13" t="str">
        <f>LEFT(K9&amp;VLOOKUP($K$3,CARACTERES,2,FALSE),$AP$3)</f>
        <v xml:space="preserve">9150002 </v>
      </c>
      <c r="AQ9" s="14" t="str">
        <f t="shared" si="2"/>
        <v>000100</v>
      </c>
      <c r="AR9" s="13" t="str">
        <f>LEFT(M9&amp;VLOOKUP($M$3,CARACTERES,2,FALSE),$AR$3)</f>
        <v xml:space="preserve">  </v>
      </c>
      <c r="AS9" s="13" t="str">
        <f>LEFT(N9&amp;VLOOKUP($N$3,CARACTERES,2,FALSE),$AS$3)</f>
        <v xml:space="preserve">   </v>
      </c>
      <c r="AT9" s="13" t="str">
        <f>LEFT(O9&amp;VLOOKUP($O$3,CARACTERES,2,FALSE),$AT$3)</f>
        <v>25879</v>
      </c>
      <c r="AU9" s="13" t="str">
        <f>LEFT(P9&amp;VLOOKUP($P$3,CARACTERES,2,FALSE),$AU$3)</f>
        <v xml:space="preserve">          </v>
      </c>
      <c r="AV9" s="18" t="str">
        <f t="shared" si="3"/>
        <v xml:space="preserve">   9000100</v>
      </c>
      <c r="AW9" s="13" t="str">
        <f>LEFT(O9&amp;VLOOKUP($O$3,CARACTERES,2,FALSE),$AW$3)</f>
        <v xml:space="preserve">2587956 </v>
      </c>
      <c r="AX9" s="13" t="str">
        <f>LEFT(S9&amp;VLOOKUP($S$3,CARACTERES,2,FALSE),$AX$3)</f>
        <v xml:space="preserve">   </v>
      </c>
      <c r="AY9" s="13" t="str">
        <f>LEFT(T9&amp;VLOOKUP($T$3,CARACTERES,2,FALSE),$AY$3)</f>
        <v xml:space="preserve">   </v>
      </c>
      <c r="AZ9" s="13" t="str">
        <f>LEFT(U9&amp;VLOOKUP($U$3,CARACTERES,2,FALSE),$AZ$3)</f>
        <v xml:space="preserve"> </v>
      </c>
      <c r="BA9" s="13" t="str">
        <f>LEFT(V9&amp;VLOOKUP($V$3,CARACTERES,2,FALSE),$BA$3)</f>
        <v xml:space="preserve"> </v>
      </c>
      <c r="BB9" s="13" t="str">
        <f>LEFT(W9&amp;VLOOKUP($W$3,CARACTERES,2,FALSE),$BB$3)</f>
        <v xml:space="preserve"> </v>
      </c>
      <c r="BC9" s="13" t="str">
        <f>LEFT(H9&amp;VLOOKUP($X$3,CARACTERES,2,FALSE),$BC$3)</f>
        <v xml:space="preserve">TEST                          </v>
      </c>
      <c r="BD9" s="13" t="str">
        <f>LEFT(Y9&amp;VLOOKUP($Y$3,CARACTERES,2,FALSE),$BD$3)</f>
        <v xml:space="preserve">  </v>
      </c>
      <c r="BE9" s="13" t="str">
        <f>LEFT(Z9&amp;VLOOKUP($Z$3,CARACTERES,2,FALSE),$BE$3)</f>
        <v xml:space="preserve">          </v>
      </c>
      <c r="BF9" s="13" t="str">
        <f>LEFT(AA9&amp;VLOOKUP($AA$3,CARACTERES,2,FALSE),$BF$3)</f>
        <v xml:space="preserve">          </v>
      </c>
      <c r="BG9" s="13" t="str">
        <f>LEFT(AB9&amp;VLOOKUP($AB$3,CARACTERES,2,FALSE),$BG$3)</f>
        <v xml:space="preserve">             </v>
      </c>
      <c r="BH9" s="13" t="str">
        <f>LEFT(AC9&amp;VLOOKUP($AC$3,CARACTERES,2,FALSE),$BH$3)</f>
        <v xml:space="preserve">            </v>
      </c>
      <c r="BI9" s="18" t="str">
        <f t="shared" si="4"/>
        <v xml:space="preserve">   9000100</v>
      </c>
      <c r="BJ9" s="2">
        <f t="shared" si="5"/>
        <v>3</v>
      </c>
      <c r="BK9" s="17" t="str">
        <f t="shared" si="6"/>
        <v>M60500000HA0  310316 TEST                D+0000000040009150002 000100     25879             90001002587956          TEST                                                                            9000100</v>
      </c>
      <c r="BM9" s="2">
        <f t="shared" si="7"/>
        <v>40</v>
      </c>
      <c r="BN9" s="2">
        <f t="shared" si="9"/>
        <v>40</v>
      </c>
    </row>
    <row r="10" spans="1:66" x14ac:dyDescent="0.25">
      <c r="A10" s="2">
        <f t="shared" si="8"/>
        <v>3</v>
      </c>
      <c r="B10" s="2" t="s">
        <v>13</v>
      </c>
      <c r="C10" s="3" t="s">
        <v>80</v>
      </c>
      <c r="E10" s="2">
        <v>0</v>
      </c>
      <c r="F10" s="8">
        <v>42460</v>
      </c>
      <c r="H10" s="2" t="s">
        <v>81</v>
      </c>
      <c r="I10" s="2" t="s">
        <v>21</v>
      </c>
      <c r="J10" s="2">
        <v>40</v>
      </c>
      <c r="K10" s="2">
        <v>60500000</v>
      </c>
      <c r="O10" s="2">
        <v>2587956</v>
      </c>
      <c r="AF10" s="12"/>
      <c r="AG10" s="13" t="str">
        <f>LEFT(B10&amp;VLOOKUP($B$3,CARACTERES,2,FALSE),$AG$3)</f>
        <v>M</v>
      </c>
      <c r="AH10" s="13" t="str">
        <f>LEFT(C10&amp;VLOOKUP($C$3,CARACTERES,2,FALSE),$AH$3)</f>
        <v>09150002</v>
      </c>
      <c r="AI10" s="13" t="str">
        <f>LEFT(D10&amp;VLOOKUP($D$3,CARACTERES,2,FALSE),$AI$3)</f>
        <v xml:space="preserve">  </v>
      </c>
      <c r="AJ10" s="13" t="str">
        <f>LEFT(E10&amp;VLOOKUP($E$3,CARACTERES,2,FALSE),$AJ$3)</f>
        <v xml:space="preserve">0  </v>
      </c>
      <c r="AK10" s="14" t="str">
        <f t="shared" si="0"/>
        <v>310316</v>
      </c>
      <c r="AL10" s="13" t="str">
        <f>LEFT(G10&amp;VLOOKUP($G$3,CARACTERES,2,FALSE),$AL$3)</f>
        <v xml:space="preserve"> </v>
      </c>
      <c r="AM10" s="13" t="str">
        <f>LEFT(H10&amp;VLOOKUP($H$3,CARACTERES,2,FALSE),$AM$3)</f>
        <v xml:space="preserve">TEST                </v>
      </c>
      <c r="AN10" s="13" t="str">
        <f>LEFT(I10&amp;VLOOKUP($I$3,CARACTERES,2,FALSE),$AN$3)</f>
        <v>C</v>
      </c>
      <c r="AO10" s="13" t="str">
        <f t="shared" si="1"/>
        <v>+000000004000</v>
      </c>
      <c r="AP10" s="13" t="str">
        <f>LEFT(K10&amp;VLOOKUP($K$3,CARACTERES,2,FALSE),$AP$3)</f>
        <v>60500000</v>
      </c>
      <c r="AQ10" s="14" t="str">
        <f t="shared" si="2"/>
        <v>000100</v>
      </c>
      <c r="AR10" s="13" t="str">
        <f>LEFT(M10&amp;VLOOKUP($M$3,CARACTERES,2,FALSE),$AR$3)</f>
        <v xml:space="preserve">  </v>
      </c>
      <c r="AS10" s="13" t="str">
        <f>LEFT(N10&amp;VLOOKUP($N$3,CARACTERES,2,FALSE),$AS$3)</f>
        <v xml:space="preserve">   </v>
      </c>
      <c r="AT10" s="13" t="str">
        <f>LEFT(O10&amp;VLOOKUP($O$3,CARACTERES,2,FALSE),$AT$3)</f>
        <v>25879</v>
      </c>
      <c r="AU10" s="13" t="str">
        <f>LEFT(P10&amp;VLOOKUP($P$3,CARACTERES,2,FALSE),$AU$3)</f>
        <v xml:space="preserve">          </v>
      </c>
      <c r="AV10" s="18" t="str">
        <f t="shared" si="3"/>
        <v xml:space="preserve">   9000100</v>
      </c>
      <c r="AW10" s="13" t="str">
        <f>LEFT(O10&amp;VLOOKUP($O$3,CARACTERES,2,FALSE),$AW$3)</f>
        <v xml:space="preserve">2587956 </v>
      </c>
      <c r="AX10" s="13" t="str">
        <f>LEFT(S10&amp;VLOOKUP($S$3,CARACTERES,2,FALSE),$AX$3)</f>
        <v xml:space="preserve">   </v>
      </c>
      <c r="AY10" s="13" t="str">
        <f>LEFT(T10&amp;VLOOKUP($T$3,CARACTERES,2,FALSE),$AY$3)</f>
        <v xml:space="preserve">   </v>
      </c>
      <c r="AZ10" s="13" t="str">
        <f>LEFT(U10&amp;VLOOKUP($U$3,CARACTERES,2,FALSE),$AZ$3)</f>
        <v xml:space="preserve"> </v>
      </c>
      <c r="BA10" s="13" t="str">
        <f>LEFT(V10&amp;VLOOKUP($V$3,CARACTERES,2,FALSE),$BA$3)</f>
        <v xml:space="preserve"> </v>
      </c>
      <c r="BB10" s="13" t="str">
        <f>LEFT(W10&amp;VLOOKUP($W$3,CARACTERES,2,FALSE),$BB$3)</f>
        <v xml:space="preserve"> </v>
      </c>
      <c r="BC10" s="13" t="str">
        <f>LEFT(H10&amp;VLOOKUP($X$3,CARACTERES,2,FALSE),$BC$3)</f>
        <v xml:space="preserve">TEST                          </v>
      </c>
      <c r="BD10" s="13" t="str">
        <f>LEFT(Y10&amp;VLOOKUP($Y$3,CARACTERES,2,FALSE),$BD$3)</f>
        <v xml:space="preserve">  </v>
      </c>
      <c r="BE10" s="13" t="str">
        <f>LEFT(Z10&amp;VLOOKUP($Z$3,CARACTERES,2,FALSE),$BE$3)</f>
        <v xml:space="preserve">          </v>
      </c>
      <c r="BF10" s="13" t="str">
        <f>LEFT(AA10&amp;VLOOKUP($AA$3,CARACTERES,2,FALSE),$BF$3)</f>
        <v xml:space="preserve">          </v>
      </c>
      <c r="BG10" s="13" t="str">
        <f>LEFT(AB10&amp;VLOOKUP($AB$3,CARACTERES,2,FALSE),$BG$3)</f>
        <v xml:space="preserve">             </v>
      </c>
      <c r="BH10" s="13" t="str">
        <f>LEFT(AC10&amp;VLOOKUP($AC$3,CARACTERES,2,FALSE),$BH$3)</f>
        <v xml:space="preserve">            </v>
      </c>
      <c r="BI10" s="18" t="str">
        <f t="shared" si="4"/>
        <v xml:space="preserve">   9000100</v>
      </c>
      <c r="BJ10" s="2">
        <f t="shared" si="5"/>
        <v>3</v>
      </c>
      <c r="BK10" s="17" t="str">
        <f t="shared" si="6"/>
        <v>M09150002  0  310316 TEST                C+00000000400060500000000100     25879             90001002587956          TEST                                                                            9000100</v>
      </c>
      <c r="BM10" s="2">
        <f t="shared" si="7"/>
        <v>-40</v>
      </c>
      <c r="BN10" s="2">
        <f t="shared" si="9"/>
        <v>0</v>
      </c>
    </row>
    <row r="11" spans="1:66" x14ac:dyDescent="0.25">
      <c r="A11" s="2">
        <f t="shared" si="8"/>
        <v>4</v>
      </c>
      <c r="AF11" s="12"/>
      <c r="AG11" s="13" t="str">
        <f>LEFT(B11&amp;VLOOKUP($B$3,CARACTERES,2,FALSE),$AG$3)</f>
        <v xml:space="preserve"> </v>
      </c>
      <c r="AH11" s="13" t="str">
        <f>LEFT(C11&amp;VLOOKUP($C$3,CARACTERES,2,FALSE),$AH$3)</f>
        <v xml:space="preserve">        </v>
      </c>
      <c r="AI11" s="13" t="str">
        <f>LEFT(D11&amp;VLOOKUP($D$3,CARACTERES,2,FALSE),$AI$3)</f>
        <v xml:space="preserve">  </v>
      </c>
      <c r="AJ11" s="13" t="str">
        <f>LEFT(E11&amp;VLOOKUP($E$3,CARACTERES,2,FALSE),$AJ$3)</f>
        <v xml:space="preserve">   </v>
      </c>
      <c r="AK11" s="14" t="str">
        <f t="shared" si="0"/>
        <v>000100</v>
      </c>
      <c r="AL11" s="13" t="str">
        <f>LEFT(G11&amp;VLOOKUP($G$3,CARACTERES,2,FALSE),$AL$3)</f>
        <v xml:space="preserve"> </v>
      </c>
      <c r="AM11" s="13" t="str">
        <f>LEFT(H11&amp;VLOOKUP($H$3,CARACTERES,2,FALSE),$AM$3)</f>
        <v xml:space="preserve">                    </v>
      </c>
      <c r="AN11" s="13" t="str">
        <f>LEFT(I11&amp;VLOOKUP($I$3,CARACTERES,2,FALSE),$AN$3)</f>
        <v xml:space="preserve"> </v>
      </c>
      <c r="AO11" s="13" t="str">
        <f t="shared" si="1"/>
        <v>-000000000000</v>
      </c>
      <c r="AP11" s="13" t="str">
        <f>LEFT(K11&amp;VLOOKUP($K$3,CARACTERES,2,FALSE),$AP$3)</f>
        <v xml:space="preserve">        </v>
      </c>
      <c r="AQ11" s="14" t="str">
        <f t="shared" si="2"/>
        <v>000100</v>
      </c>
      <c r="AR11" s="13" t="str">
        <f>LEFT(M11&amp;VLOOKUP($M$3,CARACTERES,2,FALSE),$AR$3)</f>
        <v xml:space="preserve">  </v>
      </c>
      <c r="AS11" s="13" t="str">
        <f>LEFT(N11&amp;VLOOKUP($N$3,CARACTERES,2,FALSE),$AS$3)</f>
        <v xml:space="preserve">   </v>
      </c>
      <c r="AT11" s="13" t="str">
        <f>LEFT(O11&amp;VLOOKUP($O$3,CARACTERES,2,FALSE),$AT$3)</f>
        <v xml:space="preserve">     </v>
      </c>
      <c r="AU11" s="13" t="str">
        <f>LEFT(P11&amp;VLOOKUP($P$3,CARACTERES,2,FALSE),$AU$3)</f>
        <v xml:space="preserve">          </v>
      </c>
      <c r="AV11" s="18" t="str">
        <f t="shared" si="3"/>
        <v xml:space="preserve">   9000100</v>
      </c>
      <c r="AW11" s="13" t="str">
        <f>LEFT(O11&amp;VLOOKUP($O$3,CARACTERES,2,FALSE),$AW$3)</f>
        <v xml:space="preserve">     </v>
      </c>
      <c r="AX11" s="13" t="str">
        <f>LEFT(S11&amp;VLOOKUP($S$3,CARACTERES,2,FALSE),$AX$3)</f>
        <v xml:space="preserve">   </v>
      </c>
      <c r="AY11" s="13" t="str">
        <f>LEFT(T11&amp;VLOOKUP($T$3,CARACTERES,2,FALSE),$AY$3)</f>
        <v xml:space="preserve">   </v>
      </c>
      <c r="AZ11" s="13" t="str">
        <f>LEFT(U11&amp;VLOOKUP($U$3,CARACTERES,2,FALSE),$AZ$3)</f>
        <v xml:space="preserve"> </v>
      </c>
      <c r="BA11" s="13" t="str">
        <f>LEFT(V11&amp;VLOOKUP($V$3,CARACTERES,2,FALSE),$BA$3)</f>
        <v xml:space="preserve"> </v>
      </c>
      <c r="BB11" s="13" t="str">
        <f>LEFT(W11&amp;VLOOKUP($W$3,CARACTERES,2,FALSE),$BB$3)</f>
        <v xml:space="preserve"> </v>
      </c>
      <c r="BC11" s="13" t="str">
        <f>LEFT(H11&amp;VLOOKUP($X$3,CARACTERES,2,FALSE),$BC$3)</f>
        <v xml:space="preserve">                              </v>
      </c>
      <c r="BD11" s="13" t="str">
        <f>LEFT(Y11&amp;VLOOKUP($Y$3,CARACTERES,2,FALSE),$BD$3)</f>
        <v xml:space="preserve">  </v>
      </c>
      <c r="BE11" s="13" t="str">
        <f>LEFT(Z11&amp;VLOOKUP($Z$3,CARACTERES,2,FALSE),$BE$3)</f>
        <v xml:space="preserve">          </v>
      </c>
      <c r="BF11" s="13" t="str">
        <f>LEFT(AA11&amp;VLOOKUP($AA$3,CARACTERES,2,FALSE),$BF$3)</f>
        <v xml:space="preserve">          </v>
      </c>
      <c r="BG11" s="13" t="str">
        <f>LEFT(AB11&amp;VLOOKUP($AB$3,CARACTERES,2,FALSE),$BG$3)</f>
        <v xml:space="preserve">             </v>
      </c>
      <c r="BH11" s="13" t="str">
        <f>LEFT(AC11&amp;VLOOKUP($AC$3,CARACTERES,2,FALSE),$BH$3)</f>
        <v xml:space="preserve">            </v>
      </c>
      <c r="BI11" s="18" t="str">
        <f t="shared" si="4"/>
        <v xml:space="preserve">   9000100</v>
      </c>
      <c r="BJ11" s="2">
        <f t="shared" si="5"/>
        <v>4</v>
      </c>
      <c r="BK11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1" s="2">
        <f t="shared" si="9"/>
        <v>0</v>
      </c>
    </row>
    <row r="12" spans="1:66" x14ac:dyDescent="0.25">
      <c r="A12" s="2">
        <f t="shared" si="8"/>
        <v>5</v>
      </c>
      <c r="AF12" s="12"/>
      <c r="AG12" s="13" t="str">
        <f>LEFT(B12&amp;VLOOKUP($B$3,CARACTERES,2,FALSE),$AG$3)</f>
        <v xml:space="preserve"> </v>
      </c>
      <c r="AH12" s="13" t="str">
        <f>LEFT(C12&amp;VLOOKUP($C$3,CARACTERES,2,FALSE),$AH$3)</f>
        <v xml:space="preserve">        </v>
      </c>
      <c r="AI12" s="13" t="str">
        <f>LEFT(D12&amp;VLOOKUP($D$3,CARACTERES,2,FALSE),$AI$3)</f>
        <v xml:space="preserve">  </v>
      </c>
      <c r="AJ12" s="13" t="str">
        <f>LEFT(E12&amp;VLOOKUP($E$3,CARACTERES,2,FALSE),$AJ$3)</f>
        <v xml:space="preserve">   </v>
      </c>
      <c r="AK12" s="14" t="str">
        <f t="shared" si="0"/>
        <v>000100</v>
      </c>
      <c r="AL12" s="13" t="str">
        <f>LEFT(G12&amp;VLOOKUP($G$3,CARACTERES,2,FALSE),$AL$3)</f>
        <v xml:space="preserve"> </v>
      </c>
      <c r="AM12" s="13" t="str">
        <f>LEFT(H12&amp;VLOOKUP($H$3,CARACTERES,2,FALSE),$AM$3)</f>
        <v xml:space="preserve">                    </v>
      </c>
      <c r="AN12" s="13" t="str">
        <f>LEFT(I12&amp;VLOOKUP($I$3,CARACTERES,2,FALSE),$AN$3)</f>
        <v xml:space="preserve"> </v>
      </c>
      <c r="AO12" s="13" t="str">
        <f t="shared" si="1"/>
        <v>-000000000000</v>
      </c>
      <c r="AP12" s="13" t="str">
        <f>LEFT(K12&amp;VLOOKUP($K$3,CARACTERES,2,FALSE),$AP$3)</f>
        <v xml:space="preserve">        </v>
      </c>
      <c r="AQ12" s="14" t="str">
        <f t="shared" si="2"/>
        <v>000100</v>
      </c>
      <c r="AR12" s="13" t="str">
        <f>LEFT(M12&amp;VLOOKUP($M$3,CARACTERES,2,FALSE),$AR$3)</f>
        <v xml:space="preserve">  </v>
      </c>
      <c r="AS12" s="13" t="str">
        <f>LEFT(N12&amp;VLOOKUP($N$3,CARACTERES,2,FALSE),$AS$3)</f>
        <v xml:space="preserve">   </v>
      </c>
      <c r="AT12" s="13" t="str">
        <f>LEFT(O12&amp;VLOOKUP($O$3,CARACTERES,2,FALSE),$AT$3)</f>
        <v xml:space="preserve">     </v>
      </c>
      <c r="AU12" s="13" t="str">
        <f>LEFT(P12&amp;VLOOKUP($P$3,CARACTERES,2,FALSE),$AU$3)</f>
        <v xml:space="preserve">          </v>
      </c>
      <c r="AV12" s="18" t="str">
        <f t="shared" si="3"/>
        <v xml:space="preserve">   9000100</v>
      </c>
      <c r="AW12" s="13" t="str">
        <f>LEFT(O12&amp;VLOOKUP($O$3,CARACTERES,2,FALSE),$AW$3)</f>
        <v xml:space="preserve">     </v>
      </c>
      <c r="AX12" s="13" t="str">
        <f>LEFT(S12&amp;VLOOKUP($S$3,CARACTERES,2,FALSE),$AX$3)</f>
        <v xml:space="preserve">   </v>
      </c>
      <c r="AY12" s="13" t="str">
        <f>LEFT(T12&amp;VLOOKUP($T$3,CARACTERES,2,FALSE),$AY$3)</f>
        <v xml:space="preserve">   </v>
      </c>
      <c r="AZ12" s="13" t="str">
        <f>LEFT(U12&amp;VLOOKUP($U$3,CARACTERES,2,FALSE),$AZ$3)</f>
        <v xml:space="preserve"> </v>
      </c>
      <c r="BA12" s="13" t="str">
        <f>LEFT(V12&amp;VLOOKUP($V$3,CARACTERES,2,FALSE),$BA$3)</f>
        <v xml:space="preserve"> </v>
      </c>
      <c r="BB12" s="13" t="str">
        <f>LEFT(W12&amp;VLOOKUP($W$3,CARACTERES,2,FALSE),$BB$3)</f>
        <v xml:space="preserve"> </v>
      </c>
      <c r="BC12" s="13" t="str">
        <f>LEFT(H12&amp;VLOOKUP($X$3,CARACTERES,2,FALSE),$BC$3)</f>
        <v xml:space="preserve">                              </v>
      </c>
      <c r="BD12" s="13" t="str">
        <f>LEFT(Y12&amp;VLOOKUP($Y$3,CARACTERES,2,FALSE),$BD$3)</f>
        <v xml:space="preserve">  </v>
      </c>
      <c r="BE12" s="13" t="str">
        <f>LEFT(Z12&amp;VLOOKUP($Z$3,CARACTERES,2,FALSE),$BE$3)</f>
        <v xml:space="preserve">          </v>
      </c>
      <c r="BF12" s="13" t="str">
        <f>LEFT(AA12&amp;VLOOKUP($AA$3,CARACTERES,2,FALSE),$BF$3)</f>
        <v xml:space="preserve">          </v>
      </c>
      <c r="BG12" s="13" t="str">
        <f>LEFT(AB12&amp;VLOOKUP($AB$3,CARACTERES,2,FALSE),$BG$3)</f>
        <v xml:space="preserve">             </v>
      </c>
      <c r="BH12" s="13" t="str">
        <f>LEFT(AC12&amp;VLOOKUP($AC$3,CARACTERES,2,FALSE),$BH$3)</f>
        <v xml:space="preserve">            </v>
      </c>
      <c r="BI12" s="18" t="str">
        <f t="shared" si="4"/>
        <v xml:space="preserve">   9000100</v>
      </c>
      <c r="BJ12" s="2">
        <f t="shared" si="5"/>
        <v>5</v>
      </c>
      <c r="BK12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2" s="2">
        <f t="shared" si="9"/>
        <v>0</v>
      </c>
    </row>
    <row r="13" spans="1:66" x14ac:dyDescent="0.25">
      <c r="A13" s="2">
        <f t="shared" si="8"/>
        <v>6</v>
      </c>
      <c r="AF13" s="12"/>
      <c r="AG13" s="13" t="str">
        <f>LEFT(B13&amp;VLOOKUP($B$3,CARACTERES,2,FALSE),$AG$3)</f>
        <v xml:space="preserve"> </v>
      </c>
      <c r="AH13" s="13" t="str">
        <f>LEFT(C13&amp;VLOOKUP($C$3,CARACTERES,2,FALSE),$AH$3)</f>
        <v xml:space="preserve">        </v>
      </c>
      <c r="AI13" s="13" t="str">
        <f>LEFT(D13&amp;VLOOKUP($D$3,CARACTERES,2,FALSE),$AI$3)</f>
        <v xml:space="preserve">  </v>
      </c>
      <c r="AJ13" s="13" t="str">
        <f>LEFT(E13&amp;VLOOKUP($E$3,CARACTERES,2,FALSE),$AJ$3)</f>
        <v xml:space="preserve">   </v>
      </c>
      <c r="AK13" s="14" t="str">
        <f t="shared" si="0"/>
        <v>000100</v>
      </c>
      <c r="AL13" s="13" t="str">
        <f>LEFT(G13&amp;VLOOKUP($G$3,CARACTERES,2,FALSE),$AL$3)</f>
        <v xml:space="preserve"> </v>
      </c>
      <c r="AM13" s="13" t="str">
        <f>LEFT(H13&amp;VLOOKUP($H$3,CARACTERES,2,FALSE),$AM$3)</f>
        <v xml:space="preserve">                    </v>
      </c>
      <c r="AN13" s="13" t="str">
        <f>LEFT(I13&amp;VLOOKUP($I$3,CARACTERES,2,FALSE),$AN$3)</f>
        <v xml:space="preserve"> </v>
      </c>
      <c r="AO13" s="13" t="str">
        <f t="shared" si="1"/>
        <v>-000000000000</v>
      </c>
      <c r="AP13" s="13" t="str">
        <f>LEFT(K13&amp;VLOOKUP($K$3,CARACTERES,2,FALSE),$AP$3)</f>
        <v xml:space="preserve">        </v>
      </c>
      <c r="AQ13" s="14" t="str">
        <f t="shared" si="2"/>
        <v>000100</v>
      </c>
      <c r="AR13" s="13" t="str">
        <f>LEFT(M13&amp;VLOOKUP($M$3,CARACTERES,2,FALSE),$AR$3)</f>
        <v xml:space="preserve">  </v>
      </c>
      <c r="AS13" s="13" t="str">
        <f>LEFT(N13&amp;VLOOKUP($N$3,CARACTERES,2,FALSE),$AS$3)</f>
        <v xml:space="preserve">   </v>
      </c>
      <c r="AT13" s="13" t="str">
        <f>LEFT(O13&amp;VLOOKUP($O$3,CARACTERES,2,FALSE),$AT$3)</f>
        <v xml:space="preserve">     </v>
      </c>
      <c r="AU13" s="13" t="str">
        <f>LEFT(P13&amp;VLOOKUP($P$3,CARACTERES,2,FALSE),$AU$3)</f>
        <v xml:space="preserve">          </v>
      </c>
      <c r="AV13" s="18" t="str">
        <f t="shared" si="3"/>
        <v xml:space="preserve">   9000100</v>
      </c>
      <c r="AW13" s="13" t="str">
        <f>LEFT(O13&amp;VLOOKUP($O$3,CARACTERES,2,FALSE),$AW$3)</f>
        <v xml:space="preserve">     </v>
      </c>
      <c r="AX13" s="13" t="str">
        <f>LEFT(S13&amp;VLOOKUP($S$3,CARACTERES,2,FALSE),$AX$3)</f>
        <v xml:space="preserve">   </v>
      </c>
      <c r="AY13" s="13" t="str">
        <f>LEFT(T13&amp;VLOOKUP($T$3,CARACTERES,2,FALSE),$AY$3)</f>
        <v xml:space="preserve">   </v>
      </c>
      <c r="AZ13" s="13" t="str">
        <f>LEFT(U13&amp;VLOOKUP($U$3,CARACTERES,2,FALSE),$AZ$3)</f>
        <v xml:space="preserve"> </v>
      </c>
      <c r="BA13" s="13" t="str">
        <f>LEFT(V13&amp;VLOOKUP($V$3,CARACTERES,2,FALSE),$BA$3)</f>
        <v xml:space="preserve"> </v>
      </c>
      <c r="BB13" s="13" t="str">
        <f>LEFT(W13&amp;VLOOKUP($W$3,CARACTERES,2,FALSE),$BB$3)</f>
        <v xml:space="preserve"> </v>
      </c>
      <c r="BC13" s="13" t="str">
        <f>LEFT(H13&amp;VLOOKUP($X$3,CARACTERES,2,FALSE),$BC$3)</f>
        <v xml:space="preserve">                              </v>
      </c>
      <c r="BD13" s="13" t="str">
        <f>LEFT(Y13&amp;VLOOKUP($Y$3,CARACTERES,2,FALSE),$BD$3)</f>
        <v xml:space="preserve">  </v>
      </c>
      <c r="BE13" s="13" t="str">
        <f>LEFT(Z13&amp;VLOOKUP($Z$3,CARACTERES,2,FALSE),$BE$3)</f>
        <v xml:space="preserve">          </v>
      </c>
      <c r="BF13" s="13" t="str">
        <f>LEFT(AA13&amp;VLOOKUP($AA$3,CARACTERES,2,FALSE),$BF$3)</f>
        <v xml:space="preserve">          </v>
      </c>
      <c r="BG13" s="13" t="str">
        <f>LEFT(AB13&amp;VLOOKUP($AB$3,CARACTERES,2,FALSE),$BG$3)</f>
        <v xml:space="preserve">             </v>
      </c>
      <c r="BH13" s="13" t="str">
        <f>LEFT(AC13&amp;VLOOKUP($AC$3,CARACTERES,2,FALSE),$BH$3)</f>
        <v xml:space="preserve">            </v>
      </c>
      <c r="BI13" s="18" t="str">
        <f t="shared" si="4"/>
        <v xml:space="preserve">   9000100</v>
      </c>
      <c r="BJ13" s="2">
        <f t="shared" si="5"/>
        <v>6</v>
      </c>
      <c r="BK13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3" s="2">
        <f t="shared" si="9"/>
        <v>0</v>
      </c>
    </row>
    <row r="14" spans="1:66" x14ac:dyDescent="0.25">
      <c r="A14" s="2">
        <f t="shared" si="8"/>
        <v>7</v>
      </c>
      <c r="AF14" s="12"/>
      <c r="AG14" s="13" t="str">
        <f>LEFT(B14&amp;VLOOKUP($B$3,CARACTERES,2,FALSE),$AG$3)</f>
        <v xml:space="preserve"> </v>
      </c>
      <c r="AH14" s="13" t="str">
        <f>LEFT(C14&amp;VLOOKUP($C$3,CARACTERES,2,FALSE),$AH$3)</f>
        <v xml:space="preserve">        </v>
      </c>
      <c r="AI14" s="13" t="str">
        <f>LEFT(D14&amp;VLOOKUP($D$3,CARACTERES,2,FALSE),$AI$3)</f>
        <v xml:space="preserve">  </v>
      </c>
      <c r="AJ14" s="13" t="str">
        <f>LEFT(E14&amp;VLOOKUP($E$3,CARACTERES,2,FALSE),$AJ$3)</f>
        <v xml:space="preserve">   </v>
      </c>
      <c r="AK14" s="14" t="str">
        <f t="shared" si="0"/>
        <v>000100</v>
      </c>
      <c r="AL14" s="13" t="str">
        <f>LEFT(G14&amp;VLOOKUP($G$3,CARACTERES,2,FALSE),$AL$3)</f>
        <v xml:space="preserve"> </v>
      </c>
      <c r="AM14" s="13" t="str">
        <f>LEFT(H14&amp;VLOOKUP($H$3,CARACTERES,2,FALSE),$AM$3)</f>
        <v xml:space="preserve">                    </v>
      </c>
      <c r="AN14" s="13" t="str">
        <f>LEFT(I14&amp;VLOOKUP($I$3,CARACTERES,2,FALSE),$AN$3)</f>
        <v xml:space="preserve"> </v>
      </c>
      <c r="AO14" s="13" t="str">
        <f t="shared" si="1"/>
        <v>-000000000000</v>
      </c>
      <c r="AP14" s="13" t="str">
        <f>LEFT(K14&amp;VLOOKUP($K$3,CARACTERES,2,FALSE),$AP$3)</f>
        <v xml:space="preserve">        </v>
      </c>
      <c r="AQ14" s="14" t="str">
        <f t="shared" si="2"/>
        <v>000100</v>
      </c>
      <c r="AR14" s="13" t="str">
        <f>LEFT(M14&amp;VLOOKUP($M$3,CARACTERES,2,FALSE),$AR$3)</f>
        <v xml:space="preserve">  </v>
      </c>
      <c r="AS14" s="13" t="str">
        <f>LEFT(N14&amp;VLOOKUP($N$3,CARACTERES,2,FALSE),$AS$3)</f>
        <v xml:space="preserve">   </v>
      </c>
      <c r="AT14" s="13" t="str">
        <f>LEFT(O14&amp;VLOOKUP($O$3,CARACTERES,2,FALSE),$AT$3)</f>
        <v xml:space="preserve">     </v>
      </c>
      <c r="AU14" s="13" t="str">
        <f>LEFT(P14&amp;VLOOKUP($P$3,CARACTERES,2,FALSE),$AU$3)</f>
        <v xml:space="preserve">          </v>
      </c>
      <c r="AV14" s="18" t="str">
        <f t="shared" si="3"/>
        <v xml:space="preserve">   9000100</v>
      </c>
      <c r="AW14" s="13" t="str">
        <f>LEFT(O14&amp;VLOOKUP($O$3,CARACTERES,2,FALSE),$AW$3)</f>
        <v xml:space="preserve">     </v>
      </c>
      <c r="AX14" s="13" t="str">
        <f>LEFT(S14&amp;VLOOKUP($S$3,CARACTERES,2,FALSE),$AX$3)</f>
        <v xml:space="preserve">   </v>
      </c>
      <c r="AY14" s="13" t="str">
        <f>LEFT(T14&amp;VLOOKUP($T$3,CARACTERES,2,FALSE),$AY$3)</f>
        <v xml:space="preserve">   </v>
      </c>
      <c r="AZ14" s="13" t="str">
        <f>LEFT(U14&amp;VLOOKUP($U$3,CARACTERES,2,FALSE),$AZ$3)</f>
        <v xml:space="preserve"> </v>
      </c>
      <c r="BA14" s="13" t="str">
        <f>LEFT(V14&amp;VLOOKUP($V$3,CARACTERES,2,FALSE),$BA$3)</f>
        <v xml:space="preserve"> </v>
      </c>
      <c r="BB14" s="13" t="str">
        <f>LEFT(W14&amp;VLOOKUP($W$3,CARACTERES,2,FALSE),$BB$3)</f>
        <v xml:space="preserve"> </v>
      </c>
      <c r="BC14" s="13" t="str">
        <f>LEFT(H14&amp;VLOOKUP($X$3,CARACTERES,2,FALSE),$BC$3)</f>
        <v xml:space="preserve">                              </v>
      </c>
      <c r="BD14" s="13" t="str">
        <f>LEFT(Y14&amp;VLOOKUP($Y$3,CARACTERES,2,FALSE),$BD$3)</f>
        <v xml:space="preserve">  </v>
      </c>
      <c r="BE14" s="13" t="str">
        <f>LEFT(Z14&amp;VLOOKUP($Z$3,CARACTERES,2,FALSE),$BE$3)</f>
        <v xml:space="preserve">          </v>
      </c>
      <c r="BF14" s="13" t="str">
        <f>LEFT(AA14&amp;VLOOKUP($AA$3,CARACTERES,2,FALSE),$BF$3)</f>
        <v xml:space="preserve">          </v>
      </c>
      <c r="BG14" s="13" t="str">
        <f>LEFT(AB14&amp;VLOOKUP($AB$3,CARACTERES,2,FALSE),$BG$3)</f>
        <v xml:space="preserve">             </v>
      </c>
      <c r="BH14" s="13" t="str">
        <f>LEFT(AC14&amp;VLOOKUP($AC$3,CARACTERES,2,FALSE),$BH$3)</f>
        <v xml:space="preserve">            </v>
      </c>
      <c r="BI14" s="18" t="str">
        <f t="shared" si="4"/>
        <v xml:space="preserve">   9000100</v>
      </c>
      <c r="BJ14" s="2">
        <f t="shared" si="5"/>
        <v>7</v>
      </c>
      <c r="BK14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4" s="2">
        <f t="shared" si="9"/>
        <v>0</v>
      </c>
    </row>
    <row r="15" spans="1:66" x14ac:dyDescent="0.25">
      <c r="A15" s="2">
        <f t="shared" si="8"/>
        <v>8</v>
      </c>
      <c r="AF15" s="12"/>
      <c r="AG15" s="13" t="str">
        <f>LEFT(B15&amp;VLOOKUP($B$3,CARACTERES,2,FALSE),$AG$3)</f>
        <v xml:space="preserve"> </v>
      </c>
      <c r="AH15" s="13" t="str">
        <f>LEFT(C15&amp;VLOOKUP($C$3,CARACTERES,2,FALSE),$AH$3)</f>
        <v xml:space="preserve">        </v>
      </c>
      <c r="AI15" s="13" t="str">
        <f>LEFT(D15&amp;VLOOKUP($D$3,CARACTERES,2,FALSE),$AI$3)</f>
        <v xml:space="preserve">  </v>
      </c>
      <c r="AJ15" s="13" t="str">
        <f>LEFT(E15&amp;VLOOKUP($E$3,CARACTERES,2,FALSE),$AJ$3)</f>
        <v xml:space="preserve">   </v>
      </c>
      <c r="AK15" s="14" t="str">
        <f t="shared" si="0"/>
        <v>000100</v>
      </c>
      <c r="AL15" s="13" t="str">
        <f>LEFT(G15&amp;VLOOKUP($G$3,CARACTERES,2,FALSE),$AL$3)</f>
        <v xml:space="preserve"> </v>
      </c>
      <c r="AM15" s="13" t="str">
        <f>LEFT(H15&amp;VLOOKUP($H$3,CARACTERES,2,FALSE),$AM$3)</f>
        <v xml:space="preserve">                    </v>
      </c>
      <c r="AN15" s="13" t="str">
        <f>LEFT(I15&amp;VLOOKUP($I$3,CARACTERES,2,FALSE),$AN$3)</f>
        <v xml:space="preserve"> </v>
      </c>
      <c r="AO15" s="13" t="str">
        <f t="shared" si="1"/>
        <v>-000000000000</v>
      </c>
      <c r="AP15" s="13" t="str">
        <f>LEFT(K15&amp;VLOOKUP($K$3,CARACTERES,2,FALSE),$AP$3)</f>
        <v xml:space="preserve">        </v>
      </c>
      <c r="AQ15" s="14" t="str">
        <f t="shared" si="2"/>
        <v>000100</v>
      </c>
      <c r="AR15" s="13" t="str">
        <f>LEFT(M15&amp;VLOOKUP($M$3,CARACTERES,2,FALSE),$AR$3)</f>
        <v xml:space="preserve">  </v>
      </c>
      <c r="AS15" s="13" t="str">
        <f>LEFT(N15&amp;VLOOKUP($N$3,CARACTERES,2,FALSE),$AS$3)</f>
        <v xml:space="preserve">   </v>
      </c>
      <c r="AT15" s="13" t="str">
        <f>LEFT(O15&amp;VLOOKUP($O$3,CARACTERES,2,FALSE),$AT$3)</f>
        <v xml:space="preserve">     </v>
      </c>
      <c r="AU15" s="13" t="str">
        <f>LEFT(P15&amp;VLOOKUP($P$3,CARACTERES,2,FALSE),$AU$3)</f>
        <v xml:space="preserve">          </v>
      </c>
      <c r="AV15" s="18" t="str">
        <f t="shared" si="3"/>
        <v xml:space="preserve">   9000100</v>
      </c>
      <c r="AW15" s="13" t="str">
        <f>LEFT(O15&amp;VLOOKUP($O$3,CARACTERES,2,FALSE),$AW$3)</f>
        <v xml:space="preserve">     </v>
      </c>
      <c r="AX15" s="13" t="str">
        <f>LEFT(S15&amp;VLOOKUP($S$3,CARACTERES,2,FALSE),$AX$3)</f>
        <v xml:space="preserve">   </v>
      </c>
      <c r="AY15" s="13" t="str">
        <f>LEFT(T15&amp;VLOOKUP($T$3,CARACTERES,2,FALSE),$AY$3)</f>
        <v xml:space="preserve">   </v>
      </c>
      <c r="AZ15" s="13" t="str">
        <f>LEFT(U15&amp;VLOOKUP($U$3,CARACTERES,2,FALSE),$AZ$3)</f>
        <v xml:space="preserve"> </v>
      </c>
      <c r="BA15" s="13" t="str">
        <f>LEFT(V15&amp;VLOOKUP($V$3,CARACTERES,2,FALSE),$BA$3)</f>
        <v xml:space="preserve"> </v>
      </c>
      <c r="BB15" s="13" t="str">
        <f>LEFT(W15&amp;VLOOKUP($W$3,CARACTERES,2,FALSE),$BB$3)</f>
        <v xml:space="preserve"> </v>
      </c>
      <c r="BC15" s="13" t="str">
        <f>LEFT(H15&amp;VLOOKUP($X$3,CARACTERES,2,FALSE),$BC$3)</f>
        <v xml:space="preserve">                              </v>
      </c>
      <c r="BD15" s="13" t="str">
        <f>LEFT(Y15&amp;VLOOKUP($Y$3,CARACTERES,2,FALSE),$BD$3)</f>
        <v xml:space="preserve">  </v>
      </c>
      <c r="BE15" s="13" t="str">
        <f>LEFT(Z15&amp;VLOOKUP($Z$3,CARACTERES,2,FALSE),$BE$3)</f>
        <v xml:space="preserve">          </v>
      </c>
      <c r="BF15" s="13" t="str">
        <f>LEFT(AA15&amp;VLOOKUP($AA$3,CARACTERES,2,FALSE),$BF$3)</f>
        <v xml:space="preserve">          </v>
      </c>
      <c r="BG15" s="13" t="str">
        <f>LEFT(AB15&amp;VLOOKUP($AB$3,CARACTERES,2,FALSE),$BG$3)</f>
        <v xml:space="preserve">             </v>
      </c>
      <c r="BH15" s="13" t="str">
        <f>LEFT(AC15&amp;VLOOKUP($AC$3,CARACTERES,2,FALSE),$BH$3)</f>
        <v xml:space="preserve">            </v>
      </c>
      <c r="BI15" s="18" t="str">
        <f t="shared" si="4"/>
        <v xml:space="preserve">   9000100</v>
      </c>
      <c r="BJ15" s="2">
        <f t="shared" si="5"/>
        <v>8</v>
      </c>
      <c r="BK15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5" s="2">
        <f t="shared" si="9"/>
        <v>0</v>
      </c>
    </row>
    <row r="16" spans="1:66" x14ac:dyDescent="0.25">
      <c r="A16" s="2">
        <f t="shared" si="8"/>
        <v>9</v>
      </c>
      <c r="AF16" s="12"/>
      <c r="AG16" s="13" t="str">
        <f>LEFT(B16&amp;VLOOKUP($B$3,CARACTERES,2,FALSE),$AG$3)</f>
        <v xml:space="preserve"> </v>
      </c>
      <c r="AH16" s="13" t="str">
        <f>LEFT(C16&amp;VLOOKUP($C$3,CARACTERES,2,FALSE),$AH$3)</f>
        <v xml:space="preserve">        </v>
      </c>
      <c r="AI16" s="13" t="str">
        <f>LEFT(D16&amp;VLOOKUP($D$3,CARACTERES,2,FALSE),$AI$3)</f>
        <v xml:space="preserve">  </v>
      </c>
      <c r="AJ16" s="13" t="str">
        <f>LEFT(E16&amp;VLOOKUP($E$3,CARACTERES,2,FALSE),$AJ$3)</f>
        <v xml:space="preserve">   </v>
      </c>
      <c r="AK16" s="14" t="str">
        <f t="shared" si="0"/>
        <v>000100</v>
      </c>
      <c r="AL16" s="13" t="str">
        <f>LEFT(G16&amp;VLOOKUP($G$3,CARACTERES,2,FALSE),$AL$3)</f>
        <v xml:space="preserve"> </v>
      </c>
      <c r="AM16" s="13" t="str">
        <f>LEFT(H16&amp;VLOOKUP($H$3,CARACTERES,2,FALSE),$AM$3)</f>
        <v xml:space="preserve">                    </v>
      </c>
      <c r="AN16" s="13" t="str">
        <f>LEFT(I16&amp;VLOOKUP($I$3,CARACTERES,2,FALSE),$AN$3)</f>
        <v xml:space="preserve"> </v>
      </c>
      <c r="AO16" s="13" t="str">
        <f t="shared" si="1"/>
        <v>-000000000000</v>
      </c>
      <c r="AP16" s="13" t="str">
        <f>LEFT(K16&amp;VLOOKUP($K$3,CARACTERES,2,FALSE),$AP$3)</f>
        <v xml:space="preserve">        </v>
      </c>
      <c r="AQ16" s="14" t="str">
        <f t="shared" si="2"/>
        <v>000100</v>
      </c>
      <c r="AR16" s="13" t="str">
        <f>LEFT(M16&amp;VLOOKUP($M$3,CARACTERES,2,FALSE),$AR$3)</f>
        <v xml:space="preserve">  </v>
      </c>
      <c r="AS16" s="13" t="str">
        <f>LEFT(N16&amp;VLOOKUP($N$3,CARACTERES,2,FALSE),$AS$3)</f>
        <v xml:space="preserve">   </v>
      </c>
      <c r="AT16" s="13" t="str">
        <f>LEFT(O16&amp;VLOOKUP($O$3,CARACTERES,2,FALSE),$AT$3)</f>
        <v xml:space="preserve">     </v>
      </c>
      <c r="AU16" s="13" t="str">
        <f>LEFT(P16&amp;VLOOKUP($P$3,CARACTERES,2,FALSE),$AU$3)</f>
        <v xml:space="preserve">          </v>
      </c>
      <c r="AV16" s="18" t="str">
        <f t="shared" si="3"/>
        <v xml:space="preserve">   9000100</v>
      </c>
      <c r="AW16" s="13" t="str">
        <f>LEFT(O16&amp;VLOOKUP($O$3,CARACTERES,2,FALSE),$AW$3)</f>
        <v xml:space="preserve">     </v>
      </c>
      <c r="AX16" s="13" t="str">
        <f>LEFT(S16&amp;VLOOKUP($S$3,CARACTERES,2,FALSE),$AX$3)</f>
        <v xml:space="preserve">   </v>
      </c>
      <c r="AY16" s="13" t="str">
        <f>LEFT(T16&amp;VLOOKUP($T$3,CARACTERES,2,FALSE),$AY$3)</f>
        <v xml:space="preserve">   </v>
      </c>
      <c r="AZ16" s="13" t="str">
        <f>LEFT(U16&amp;VLOOKUP($U$3,CARACTERES,2,FALSE),$AZ$3)</f>
        <v xml:space="preserve"> </v>
      </c>
      <c r="BA16" s="13" t="str">
        <f>LEFT(V16&amp;VLOOKUP($V$3,CARACTERES,2,FALSE),$BA$3)</f>
        <v xml:space="preserve"> </v>
      </c>
      <c r="BB16" s="13" t="str">
        <f>LEFT(W16&amp;VLOOKUP($W$3,CARACTERES,2,FALSE),$BB$3)</f>
        <v xml:space="preserve"> </v>
      </c>
      <c r="BC16" s="13" t="str">
        <f>LEFT(H16&amp;VLOOKUP($X$3,CARACTERES,2,FALSE),$BC$3)</f>
        <v xml:space="preserve">                              </v>
      </c>
      <c r="BD16" s="13" t="str">
        <f>LEFT(Y16&amp;VLOOKUP($Y$3,CARACTERES,2,FALSE),$BD$3)</f>
        <v xml:space="preserve">  </v>
      </c>
      <c r="BE16" s="13" t="str">
        <f>LEFT(Z16&amp;VLOOKUP($Z$3,CARACTERES,2,FALSE),$BE$3)</f>
        <v xml:space="preserve">          </v>
      </c>
      <c r="BF16" s="13" t="str">
        <f>LEFT(AA16&amp;VLOOKUP($AA$3,CARACTERES,2,FALSE),$BF$3)</f>
        <v xml:space="preserve">          </v>
      </c>
      <c r="BG16" s="13" t="str">
        <f>LEFT(AB16&amp;VLOOKUP($AB$3,CARACTERES,2,FALSE),$BG$3)</f>
        <v xml:space="preserve">             </v>
      </c>
      <c r="BH16" s="13" t="str">
        <f>LEFT(AC16&amp;VLOOKUP($AC$3,CARACTERES,2,FALSE),$BH$3)</f>
        <v xml:space="preserve">            </v>
      </c>
      <c r="BI16" s="18" t="str">
        <f t="shared" si="4"/>
        <v xml:space="preserve">   9000100</v>
      </c>
      <c r="BJ16" s="2">
        <f t="shared" si="5"/>
        <v>9</v>
      </c>
      <c r="BK16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6" s="2">
        <f t="shared" si="9"/>
        <v>0</v>
      </c>
    </row>
    <row r="17" spans="1:66" x14ac:dyDescent="0.25">
      <c r="A17" s="2">
        <f t="shared" si="8"/>
        <v>10</v>
      </c>
      <c r="AF17" s="12"/>
      <c r="AG17" s="13" t="str">
        <f>LEFT(B17&amp;VLOOKUP($B$3,CARACTERES,2,FALSE),$AG$3)</f>
        <v xml:space="preserve"> </v>
      </c>
      <c r="AH17" s="13" t="str">
        <f>LEFT(C17&amp;VLOOKUP($C$3,CARACTERES,2,FALSE),$AH$3)</f>
        <v xml:space="preserve">        </v>
      </c>
      <c r="AI17" s="13" t="str">
        <f>LEFT(D17&amp;VLOOKUP($D$3,CARACTERES,2,FALSE),$AI$3)</f>
        <v xml:space="preserve">  </v>
      </c>
      <c r="AJ17" s="13" t="str">
        <f>LEFT(E17&amp;VLOOKUP($E$3,CARACTERES,2,FALSE),$AJ$3)</f>
        <v xml:space="preserve">   </v>
      </c>
      <c r="AK17" s="14" t="str">
        <f t="shared" si="0"/>
        <v>000100</v>
      </c>
      <c r="AL17" s="13" t="str">
        <f>LEFT(G17&amp;VLOOKUP($G$3,CARACTERES,2,FALSE),$AL$3)</f>
        <v xml:space="preserve"> </v>
      </c>
      <c r="AM17" s="13" t="str">
        <f>LEFT(H17&amp;VLOOKUP($H$3,CARACTERES,2,FALSE),$AM$3)</f>
        <v xml:space="preserve">                    </v>
      </c>
      <c r="AN17" s="13" t="str">
        <f>LEFT(I17&amp;VLOOKUP($I$3,CARACTERES,2,FALSE),$AN$3)</f>
        <v xml:space="preserve"> </v>
      </c>
      <c r="AO17" s="13" t="str">
        <f t="shared" si="1"/>
        <v>-000000000000</v>
      </c>
      <c r="AP17" s="13" t="str">
        <f>LEFT(K17&amp;VLOOKUP($K$3,CARACTERES,2,FALSE),$AP$3)</f>
        <v xml:space="preserve">        </v>
      </c>
      <c r="AQ17" s="14" t="str">
        <f t="shared" si="2"/>
        <v>000100</v>
      </c>
      <c r="AR17" s="13" t="str">
        <f>LEFT(M17&amp;VLOOKUP($M$3,CARACTERES,2,FALSE),$AR$3)</f>
        <v xml:space="preserve">  </v>
      </c>
      <c r="AS17" s="13" t="str">
        <f>LEFT(N17&amp;VLOOKUP($N$3,CARACTERES,2,FALSE),$AS$3)</f>
        <v xml:space="preserve">   </v>
      </c>
      <c r="AT17" s="13" t="str">
        <f>LEFT(O17&amp;VLOOKUP($O$3,CARACTERES,2,FALSE),$AT$3)</f>
        <v xml:space="preserve">     </v>
      </c>
      <c r="AU17" s="13" t="str">
        <f>LEFT(P17&amp;VLOOKUP($P$3,CARACTERES,2,FALSE),$AU$3)</f>
        <v xml:space="preserve">          </v>
      </c>
      <c r="AV17" s="18" t="str">
        <f t="shared" si="3"/>
        <v xml:space="preserve">   9000100</v>
      </c>
      <c r="AW17" s="13" t="str">
        <f>LEFT(O17&amp;VLOOKUP($O$3,CARACTERES,2,FALSE),$AW$3)</f>
        <v xml:space="preserve">     </v>
      </c>
      <c r="AX17" s="13" t="str">
        <f>LEFT(S17&amp;VLOOKUP($S$3,CARACTERES,2,FALSE),$AX$3)</f>
        <v xml:space="preserve">   </v>
      </c>
      <c r="AY17" s="13" t="str">
        <f>LEFT(T17&amp;VLOOKUP($T$3,CARACTERES,2,FALSE),$AY$3)</f>
        <v xml:space="preserve">   </v>
      </c>
      <c r="AZ17" s="13" t="str">
        <f>LEFT(U17&amp;VLOOKUP($U$3,CARACTERES,2,FALSE),$AZ$3)</f>
        <v xml:space="preserve"> </v>
      </c>
      <c r="BA17" s="13" t="str">
        <f>LEFT(V17&amp;VLOOKUP($V$3,CARACTERES,2,FALSE),$BA$3)</f>
        <v xml:space="preserve"> </v>
      </c>
      <c r="BB17" s="13" t="str">
        <f>LEFT(W17&amp;VLOOKUP($W$3,CARACTERES,2,FALSE),$BB$3)</f>
        <v xml:space="preserve"> </v>
      </c>
      <c r="BC17" s="13" t="str">
        <f>LEFT(H17&amp;VLOOKUP($X$3,CARACTERES,2,FALSE),$BC$3)</f>
        <v xml:space="preserve">                              </v>
      </c>
      <c r="BD17" s="13" t="str">
        <f>LEFT(Y17&amp;VLOOKUP($Y$3,CARACTERES,2,FALSE),$BD$3)</f>
        <v xml:space="preserve">  </v>
      </c>
      <c r="BE17" s="13" t="str">
        <f>LEFT(Z17&amp;VLOOKUP($Z$3,CARACTERES,2,FALSE),$BE$3)</f>
        <v xml:space="preserve">          </v>
      </c>
      <c r="BF17" s="13" t="str">
        <f>LEFT(AA17&amp;VLOOKUP($AA$3,CARACTERES,2,FALSE),$BF$3)</f>
        <v xml:space="preserve">          </v>
      </c>
      <c r="BG17" s="13" t="str">
        <f>LEFT(AB17&amp;VLOOKUP($AB$3,CARACTERES,2,FALSE),$BG$3)</f>
        <v xml:space="preserve">             </v>
      </c>
      <c r="BH17" s="13" t="str">
        <f>LEFT(AC17&amp;VLOOKUP($AC$3,CARACTERES,2,FALSE),$BH$3)</f>
        <v xml:space="preserve">            </v>
      </c>
      <c r="BI17" s="18" t="str">
        <f t="shared" si="4"/>
        <v xml:space="preserve">   9000100</v>
      </c>
      <c r="BJ17" s="2">
        <f t="shared" si="5"/>
        <v>10</v>
      </c>
      <c r="BK17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7" s="2">
        <f t="shared" si="9"/>
        <v>0</v>
      </c>
    </row>
    <row r="18" spans="1:66" x14ac:dyDescent="0.25">
      <c r="A18" s="2">
        <f t="shared" si="8"/>
        <v>11</v>
      </c>
      <c r="AF18" s="12"/>
      <c r="AG18" s="13" t="str">
        <f>LEFT(B18&amp;VLOOKUP($B$3,CARACTERES,2,FALSE),$AG$3)</f>
        <v xml:space="preserve"> </v>
      </c>
      <c r="AH18" s="13" t="str">
        <f>LEFT(C18&amp;VLOOKUP($C$3,CARACTERES,2,FALSE),$AH$3)</f>
        <v xml:space="preserve">        </v>
      </c>
      <c r="AI18" s="13" t="str">
        <f>LEFT(D18&amp;VLOOKUP($D$3,CARACTERES,2,FALSE),$AI$3)</f>
        <v xml:space="preserve">  </v>
      </c>
      <c r="AJ18" s="13" t="str">
        <f>LEFT(E18&amp;VLOOKUP($E$3,CARACTERES,2,FALSE),$AJ$3)</f>
        <v xml:space="preserve">   </v>
      </c>
      <c r="AK18" s="14" t="str">
        <f t="shared" si="0"/>
        <v>000100</v>
      </c>
      <c r="AL18" s="13" t="str">
        <f>LEFT(G18&amp;VLOOKUP($G$3,CARACTERES,2,FALSE),$AL$3)</f>
        <v xml:space="preserve"> </v>
      </c>
      <c r="AM18" s="13" t="str">
        <f>LEFT(H18&amp;VLOOKUP($H$3,CARACTERES,2,FALSE),$AM$3)</f>
        <v xml:space="preserve">                    </v>
      </c>
      <c r="AN18" s="13" t="str">
        <f>LEFT(I18&amp;VLOOKUP($I$3,CARACTERES,2,FALSE),$AN$3)</f>
        <v xml:space="preserve"> </v>
      </c>
      <c r="AO18" s="13" t="str">
        <f t="shared" si="1"/>
        <v>-000000000000</v>
      </c>
      <c r="AP18" s="13" t="str">
        <f>LEFT(K18&amp;VLOOKUP($K$3,CARACTERES,2,FALSE),$AP$3)</f>
        <v xml:space="preserve">        </v>
      </c>
      <c r="AQ18" s="14" t="str">
        <f t="shared" si="2"/>
        <v>000100</v>
      </c>
      <c r="AR18" s="13" t="str">
        <f>LEFT(M18&amp;VLOOKUP($M$3,CARACTERES,2,FALSE),$AR$3)</f>
        <v xml:space="preserve">  </v>
      </c>
      <c r="AS18" s="13" t="str">
        <f>LEFT(N18&amp;VLOOKUP($N$3,CARACTERES,2,FALSE),$AS$3)</f>
        <v xml:space="preserve">   </v>
      </c>
      <c r="AT18" s="13" t="str">
        <f>LEFT(O18&amp;VLOOKUP($O$3,CARACTERES,2,FALSE),$AT$3)</f>
        <v xml:space="preserve">     </v>
      </c>
      <c r="AU18" s="13" t="str">
        <f>LEFT(P18&amp;VLOOKUP($P$3,CARACTERES,2,FALSE),$AU$3)</f>
        <v xml:space="preserve">          </v>
      </c>
      <c r="AV18" s="18" t="str">
        <f t="shared" si="3"/>
        <v xml:space="preserve">   9000100</v>
      </c>
      <c r="AW18" s="13" t="str">
        <f>LEFT(O18&amp;VLOOKUP($O$3,CARACTERES,2,FALSE),$AW$3)</f>
        <v xml:space="preserve">     </v>
      </c>
      <c r="AX18" s="13" t="str">
        <f>LEFT(S18&amp;VLOOKUP($S$3,CARACTERES,2,FALSE),$AX$3)</f>
        <v xml:space="preserve">   </v>
      </c>
      <c r="AY18" s="13" t="str">
        <f>LEFT(T18&amp;VLOOKUP($T$3,CARACTERES,2,FALSE),$AY$3)</f>
        <v xml:space="preserve">   </v>
      </c>
      <c r="AZ18" s="13" t="str">
        <f>LEFT(U18&amp;VLOOKUP($U$3,CARACTERES,2,FALSE),$AZ$3)</f>
        <v xml:space="preserve"> </v>
      </c>
      <c r="BA18" s="13" t="str">
        <f>LEFT(V18&amp;VLOOKUP($V$3,CARACTERES,2,FALSE),$BA$3)</f>
        <v xml:space="preserve"> </v>
      </c>
      <c r="BB18" s="13" t="str">
        <f>LEFT(W18&amp;VLOOKUP($W$3,CARACTERES,2,FALSE),$BB$3)</f>
        <v xml:space="preserve"> </v>
      </c>
      <c r="BC18" s="13" t="str">
        <f>LEFT(H18&amp;VLOOKUP($X$3,CARACTERES,2,FALSE),$BC$3)</f>
        <v xml:space="preserve">                              </v>
      </c>
      <c r="BD18" s="13" t="str">
        <f>LEFT(Y18&amp;VLOOKUP($Y$3,CARACTERES,2,FALSE),$BD$3)</f>
        <v xml:space="preserve">  </v>
      </c>
      <c r="BE18" s="13" t="str">
        <f>LEFT(Z18&amp;VLOOKUP($Z$3,CARACTERES,2,FALSE),$BE$3)</f>
        <v xml:space="preserve">          </v>
      </c>
      <c r="BF18" s="13" t="str">
        <f>LEFT(AA18&amp;VLOOKUP($AA$3,CARACTERES,2,FALSE),$BF$3)</f>
        <v xml:space="preserve">          </v>
      </c>
      <c r="BG18" s="13" t="str">
        <f>LEFT(AB18&amp;VLOOKUP($AB$3,CARACTERES,2,FALSE),$BG$3)</f>
        <v xml:space="preserve">             </v>
      </c>
      <c r="BH18" s="13" t="str">
        <f>LEFT(AC18&amp;VLOOKUP($AC$3,CARACTERES,2,FALSE),$BH$3)</f>
        <v xml:space="preserve">            </v>
      </c>
      <c r="BI18" s="18" t="str">
        <f t="shared" si="4"/>
        <v xml:space="preserve">   9000100</v>
      </c>
      <c r="BJ18" s="2">
        <f t="shared" si="5"/>
        <v>11</v>
      </c>
      <c r="BK18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8" s="2">
        <f t="shared" si="9"/>
        <v>0</v>
      </c>
    </row>
    <row r="19" spans="1:66" x14ac:dyDescent="0.25">
      <c r="A19" s="2">
        <f t="shared" si="8"/>
        <v>12</v>
      </c>
      <c r="AF19" s="12"/>
      <c r="AG19" s="13" t="str">
        <f>LEFT(B19&amp;VLOOKUP($B$3,CARACTERES,2,FALSE),$AG$3)</f>
        <v xml:space="preserve"> </v>
      </c>
      <c r="AH19" s="13" t="str">
        <f>LEFT(C19&amp;VLOOKUP($C$3,CARACTERES,2,FALSE),$AH$3)</f>
        <v xml:space="preserve">        </v>
      </c>
      <c r="AI19" s="13" t="str">
        <f>LEFT(D19&amp;VLOOKUP($D$3,CARACTERES,2,FALSE),$AI$3)</f>
        <v xml:space="preserve">  </v>
      </c>
      <c r="AJ19" s="13" t="str">
        <f>LEFT(E19&amp;VLOOKUP($E$3,CARACTERES,2,FALSE),$AJ$3)</f>
        <v xml:space="preserve">   </v>
      </c>
      <c r="AK19" s="14" t="str">
        <f t="shared" si="0"/>
        <v>000100</v>
      </c>
      <c r="AL19" s="13" t="str">
        <f>LEFT(G19&amp;VLOOKUP($G$3,CARACTERES,2,FALSE),$AL$3)</f>
        <v xml:space="preserve"> </v>
      </c>
      <c r="AM19" s="13" t="str">
        <f>LEFT(H19&amp;VLOOKUP($H$3,CARACTERES,2,FALSE),$AM$3)</f>
        <v xml:space="preserve">                    </v>
      </c>
      <c r="AN19" s="13" t="str">
        <f>LEFT(I19&amp;VLOOKUP($I$3,CARACTERES,2,FALSE),$AN$3)</f>
        <v xml:space="preserve"> </v>
      </c>
      <c r="AO19" s="13" t="str">
        <f t="shared" si="1"/>
        <v>-000000000000</v>
      </c>
      <c r="AP19" s="13" t="str">
        <f>LEFT(K19&amp;VLOOKUP($K$3,CARACTERES,2,FALSE),$AP$3)</f>
        <v xml:space="preserve">        </v>
      </c>
      <c r="AQ19" s="14" t="str">
        <f t="shared" si="2"/>
        <v>000100</v>
      </c>
      <c r="AR19" s="13" t="str">
        <f>LEFT(M19&amp;VLOOKUP($M$3,CARACTERES,2,FALSE),$AR$3)</f>
        <v xml:space="preserve">  </v>
      </c>
      <c r="AS19" s="13" t="str">
        <f>LEFT(N19&amp;VLOOKUP($N$3,CARACTERES,2,FALSE),$AS$3)</f>
        <v xml:space="preserve">   </v>
      </c>
      <c r="AT19" s="13" t="str">
        <f>LEFT(O19&amp;VLOOKUP($O$3,CARACTERES,2,FALSE),$AT$3)</f>
        <v xml:space="preserve">     </v>
      </c>
      <c r="AU19" s="13" t="str">
        <f>LEFT(P19&amp;VLOOKUP($P$3,CARACTERES,2,FALSE),$AU$3)</f>
        <v xml:space="preserve">          </v>
      </c>
      <c r="AV19" s="18" t="str">
        <f t="shared" si="3"/>
        <v xml:space="preserve">   9000100</v>
      </c>
      <c r="AW19" s="13" t="str">
        <f>LEFT(O19&amp;VLOOKUP($O$3,CARACTERES,2,FALSE),$AW$3)</f>
        <v xml:space="preserve">     </v>
      </c>
      <c r="AX19" s="13" t="str">
        <f>LEFT(S19&amp;VLOOKUP($S$3,CARACTERES,2,FALSE),$AX$3)</f>
        <v xml:space="preserve">   </v>
      </c>
      <c r="AY19" s="13" t="str">
        <f>LEFT(T19&amp;VLOOKUP($T$3,CARACTERES,2,FALSE),$AY$3)</f>
        <v xml:space="preserve">   </v>
      </c>
      <c r="AZ19" s="13" t="str">
        <f>LEFT(U19&amp;VLOOKUP($U$3,CARACTERES,2,FALSE),$AZ$3)</f>
        <v xml:space="preserve"> </v>
      </c>
      <c r="BA19" s="13" t="str">
        <f>LEFT(V19&amp;VLOOKUP($V$3,CARACTERES,2,FALSE),$BA$3)</f>
        <v xml:space="preserve"> </v>
      </c>
      <c r="BB19" s="13" t="str">
        <f>LEFT(W19&amp;VLOOKUP($W$3,CARACTERES,2,FALSE),$BB$3)</f>
        <v xml:space="preserve"> </v>
      </c>
      <c r="BC19" s="13" t="str">
        <f>LEFT(H19&amp;VLOOKUP($X$3,CARACTERES,2,FALSE),$BC$3)</f>
        <v xml:space="preserve">                              </v>
      </c>
      <c r="BD19" s="13" t="str">
        <f>LEFT(Y19&amp;VLOOKUP($Y$3,CARACTERES,2,FALSE),$BD$3)</f>
        <v xml:space="preserve">  </v>
      </c>
      <c r="BE19" s="13" t="str">
        <f>LEFT(Z19&amp;VLOOKUP($Z$3,CARACTERES,2,FALSE),$BE$3)</f>
        <v xml:space="preserve">          </v>
      </c>
      <c r="BF19" s="13" t="str">
        <f>LEFT(AA19&amp;VLOOKUP($AA$3,CARACTERES,2,FALSE),$BF$3)</f>
        <v xml:space="preserve">          </v>
      </c>
      <c r="BG19" s="13" t="str">
        <f>LEFT(AB19&amp;VLOOKUP($AB$3,CARACTERES,2,FALSE),$BG$3)</f>
        <v xml:space="preserve">             </v>
      </c>
      <c r="BH19" s="13" t="str">
        <f>LEFT(AC19&amp;VLOOKUP($AC$3,CARACTERES,2,FALSE),$BH$3)</f>
        <v xml:space="preserve">            </v>
      </c>
      <c r="BI19" s="18" t="str">
        <f t="shared" si="4"/>
        <v xml:space="preserve">   9000100</v>
      </c>
      <c r="BJ19" s="2">
        <f t="shared" si="5"/>
        <v>12</v>
      </c>
      <c r="BK19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19" s="2">
        <f t="shared" si="9"/>
        <v>0</v>
      </c>
    </row>
    <row r="20" spans="1:66" x14ac:dyDescent="0.25">
      <c r="A20" s="2">
        <f t="shared" si="8"/>
        <v>13</v>
      </c>
      <c r="AF20" s="12"/>
      <c r="AG20" s="13" t="str">
        <f>LEFT(B20&amp;VLOOKUP($B$3,CARACTERES,2,FALSE),$AG$3)</f>
        <v xml:space="preserve"> </v>
      </c>
      <c r="AH20" s="13" t="str">
        <f>LEFT(C20&amp;VLOOKUP($C$3,CARACTERES,2,FALSE),$AH$3)</f>
        <v xml:space="preserve">        </v>
      </c>
      <c r="AI20" s="13" t="str">
        <f>LEFT(D20&amp;VLOOKUP($D$3,CARACTERES,2,FALSE),$AI$3)</f>
        <v xml:space="preserve">  </v>
      </c>
      <c r="AJ20" s="13" t="str">
        <f>LEFT(E20&amp;VLOOKUP($E$3,CARACTERES,2,FALSE),$AJ$3)</f>
        <v xml:space="preserve">   </v>
      </c>
      <c r="AK20" s="14" t="str">
        <f t="shared" si="0"/>
        <v>000100</v>
      </c>
      <c r="AL20" s="13" t="str">
        <f>LEFT(G20&amp;VLOOKUP($G$3,CARACTERES,2,FALSE),$AL$3)</f>
        <v xml:space="preserve"> </v>
      </c>
      <c r="AM20" s="13" t="str">
        <f>LEFT(H20&amp;VLOOKUP($H$3,CARACTERES,2,FALSE),$AM$3)</f>
        <v xml:space="preserve">                    </v>
      </c>
      <c r="AN20" s="13" t="str">
        <f>LEFT(I20&amp;VLOOKUP($I$3,CARACTERES,2,FALSE),$AN$3)</f>
        <v xml:space="preserve"> </v>
      </c>
      <c r="AO20" s="13" t="str">
        <f t="shared" si="1"/>
        <v>-000000000000</v>
      </c>
      <c r="AP20" s="13" t="str">
        <f>LEFT(K20&amp;VLOOKUP($K$3,CARACTERES,2,FALSE),$AP$3)</f>
        <v xml:space="preserve">        </v>
      </c>
      <c r="AQ20" s="14" t="str">
        <f t="shared" si="2"/>
        <v>000100</v>
      </c>
      <c r="AR20" s="13" t="str">
        <f>LEFT(M20&amp;VLOOKUP($M$3,CARACTERES,2,FALSE),$AR$3)</f>
        <v xml:space="preserve">  </v>
      </c>
      <c r="AS20" s="13" t="str">
        <f>LEFT(N20&amp;VLOOKUP($N$3,CARACTERES,2,FALSE),$AS$3)</f>
        <v xml:space="preserve">   </v>
      </c>
      <c r="AT20" s="13" t="str">
        <f>LEFT(O20&amp;VLOOKUP($O$3,CARACTERES,2,FALSE),$AT$3)</f>
        <v xml:space="preserve">     </v>
      </c>
      <c r="AU20" s="13" t="str">
        <f>LEFT(P20&amp;VLOOKUP($P$3,CARACTERES,2,FALSE),$AU$3)</f>
        <v xml:space="preserve">          </v>
      </c>
      <c r="AV20" s="18" t="str">
        <f t="shared" si="3"/>
        <v xml:space="preserve">   9000100</v>
      </c>
      <c r="AW20" s="13" t="str">
        <f>LEFT(O20&amp;VLOOKUP($O$3,CARACTERES,2,FALSE),$AW$3)</f>
        <v xml:space="preserve">     </v>
      </c>
      <c r="AX20" s="13" t="str">
        <f>LEFT(S20&amp;VLOOKUP($S$3,CARACTERES,2,FALSE),$AX$3)</f>
        <v xml:space="preserve">   </v>
      </c>
      <c r="AY20" s="13" t="str">
        <f>LEFT(T20&amp;VLOOKUP($T$3,CARACTERES,2,FALSE),$AY$3)</f>
        <v xml:space="preserve">   </v>
      </c>
      <c r="AZ20" s="13" t="str">
        <f>LEFT(U20&amp;VLOOKUP($U$3,CARACTERES,2,FALSE),$AZ$3)</f>
        <v xml:space="preserve"> </v>
      </c>
      <c r="BA20" s="13" t="str">
        <f>LEFT(V20&amp;VLOOKUP($V$3,CARACTERES,2,FALSE),$BA$3)</f>
        <v xml:space="preserve"> </v>
      </c>
      <c r="BB20" s="13" t="str">
        <f>LEFT(W20&amp;VLOOKUP($W$3,CARACTERES,2,FALSE),$BB$3)</f>
        <v xml:space="preserve"> </v>
      </c>
      <c r="BC20" s="13" t="str">
        <f>LEFT(H20&amp;VLOOKUP($X$3,CARACTERES,2,FALSE),$BC$3)</f>
        <v xml:space="preserve">                              </v>
      </c>
      <c r="BD20" s="13" t="str">
        <f>LEFT(Y20&amp;VLOOKUP($Y$3,CARACTERES,2,FALSE),$BD$3)</f>
        <v xml:space="preserve">  </v>
      </c>
      <c r="BE20" s="13" t="str">
        <f>LEFT(Z20&amp;VLOOKUP($Z$3,CARACTERES,2,FALSE),$BE$3)</f>
        <v xml:space="preserve">          </v>
      </c>
      <c r="BF20" s="13" t="str">
        <f>LEFT(AA20&amp;VLOOKUP($AA$3,CARACTERES,2,FALSE),$BF$3)</f>
        <v xml:space="preserve">          </v>
      </c>
      <c r="BG20" s="13" t="str">
        <f>LEFT(AB20&amp;VLOOKUP($AB$3,CARACTERES,2,FALSE),$BG$3)</f>
        <v xml:space="preserve">             </v>
      </c>
      <c r="BH20" s="13" t="str">
        <f>LEFT(AC20&amp;VLOOKUP($AC$3,CARACTERES,2,FALSE),$BH$3)</f>
        <v xml:space="preserve">            </v>
      </c>
      <c r="BI20" s="18" t="str">
        <f t="shared" si="4"/>
        <v xml:space="preserve">   9000100</v>
      </c>
      <c r="BJ20" s="2">
        <f t="shared" si="5"/>
        <v>13</v>
      </c>
      <c r="BK20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20" s="2">
        <f t="shared" si="9"/>
        <v>0</v>
      </c>
    </row>
    <row r="21" spans="1:66" x14ac:dyDescent="0.25">
      <c r="A21" s="2">
        <f t="shared" si="8"/>
        <v>14</v>
      </c>
      <c r="AF21" s="12"/>
      <c r="AG21" s="13" t="str">
        <f>LEFT(B21&amp;VLOOKUP($B$3,CARACTERES,2,FALSE),$AG$3)</f>
        <v xml:space="preserve"> </v>
      </c>
      <c r="AH21" s="13" t="str">
        <f>LEFT(C21&amp;VLOOKUP($C$3,CARACTERES,2,FALSE),$AH$3)</f>
        <v xml:space="preserve">        </v>
      </c>
      <c r="AI21" s="13" t="str">
        <f>LEFT(D21&amp;VLOOKUP($D$3,CARACTERES,2,FALSE),$AI$3)</f>
        <v xml:space="preserve">  </v>
      </c>
      <c r="AJ21" s="13" t="str">
        <f>LEFT(E21&amp;VLOOKUP($E$3,CARACTERES,2,FALSE),$AJ$3)</f>
        <v xml:space="preserve">   </v>
      </c>
      <c r="AK21" s="14" t="str">
        <f t="shared" si="0"/>
        <v>000100</v>
      </c>
      <c r="AL21" s="13" t="str">
        <f>LEFT(G21&amp;VLOOKUP($G$3,CARACTERES,2,FALSE),$AL$3)</f>
        <v xml:space="preserve"> </v>
      </c>
      <c r="AM21" s="13" t="str">
        <f>LEFT(H21&amp;VLOOKUP($H$3,CARACTERES,2,FALSE),$AM$3)</f>
        <v xml:space="preserve">                    </v>
      </c>
      <c r="AN21" s="13" t="str">
        <f>LEFT(I21&amp;VLOOKUP($I$3,CARACTERES,2,FALSE),$AN$3)</f>
        <v xml:space="preserve"> </v>
      </c>
      <c r="AO21" s="13" t="str">
        <f t="shared" si="1"/>
        <v>-000000000000</v>
      </c>
      <c r="AP21" s="13" t="str">
        <f>LEFT(K21&amp;VLOOKUP($K$3,CARACTERES,2,FALSE),$AP$3)</f>
        <v xml:space="preserve">        </v>
      </c>
      <c r="AQ21" s="14" t="str">
        <f t="shared" si="2"/>
        <v>000100</v>
      </c>
      <c r="AR21" s="13" t="str">
        <f>LEFT(M21&amp;VLOOKUP($M$3,CARACTERES,2,FALSE),$AR$3)</f>
        <v xml:space="preserve">  </v>
      </c>
      <c r="AS21" s="13" t="str">
        <f>LEFT(N21&amp;VLOOKUP($N$3,CARACTERES,2,FALSE),$AS$3)</f>
        <v xml:space="preserve">   </v>
      </c>
      <c r="AT21" s="13" t="str">
        <f>LEFT(O21&amp;VLOOKUP($O$3,CARACTERES,2,FALSE),$AT$3)</f>
        <v xml:space="preserve">     </v>
      </c>
      <c r="AU21" s="13" t="str">
        <f>LEFT(P21&amp;VLOOKUP($P$3,CARACTERES,2,FALSE),$AU$3)</f>
        <v xml:space="preserve">          </v>
      </c>
      <c r="AV21" s="18" t="str">
        <f t="shared" si="3"/>
        <v xml:space="preserve">   9000100</v>
      </c>
      <c r="AW21" s="13" t="str">
        <f>LEFT(O21&amp;VLOOKUP($O$3,CARACTERES,2,FALSE),$AW$3)</f>
        <v xml:space="preserve">     </v>
      </c>
      <c r="AX21" s="13" t="str">
        <f>LEFT(S21&amp;VLOOKUP($S$3,CARACTERES,2,FALSE),$AX$3)</f>
        <v xml:space="preserve">   </v>
      </c>
      <c r="AY21" s="13" t="str">
        <f>LEFT(T21&amp;VLOOKUP($T$3,CARACTERES,2,FALSE),$AY$3)</f>
        <v xml:space="preserve">   </v>
      </c>
      <c r="AZ21" s="13" t="str">
        <f>LEFT(U21&amp;VLOOKUP($U$3,CARACTERES,2,FALSE),$AZ$3)</f>
        <v xml:space="preserve"> </v>
      </c>
      <c r="BA21" s="13" t="str">
        <f>LEFT(V21&amp;VLOOKUP($V$3,CARACTERES,2,FALSE),$BA$3)</f>
        <v xml:space="preserve"> </v>
      </c>
      <c r="BB21" s="13" t="str">
        <f>LEFT(W21&amp;VLOOKUP($W$3,CARACTERES,2,FALSE),$BB$3)</f>
        <v xml:space="preserve"> </v>
      </c>
      <c r="BC21" s="13" t="str">
        <f>LEFT(H21&amp;VLOOKUP($X$3,CARACTERES,2,FALSE),$BC$3)</f>
        <v xml:space="preserve">                              </v>
      </c>
      <c r="BD21" s="13" t="str">
        <f>LEFT(Y21&amp;VLOOKUP($Y$3,CARACTERES,2,FALSE),$BD$3)</f>
        <v xml:space="preserve">  </v>
      </c>
      <c r="BE21" s="13" t="str">
        <f>LEFT(Z21&amp;VLOOKUP($Z$3,CARACTERES,2,FALSE),$BE$3)</f>
        <v xml:space="preserve">          </v>
      </c>
      <c r="BF21" s="13" t="str">
        <f>LEFT(AA21&amp;VLOOKUP($AA$3,CARACTERES,2,FALSE),$BF$3)</f>
        <v xml:space="preserve">          </v>
      </c>
      <c r="BG21" s="13" t="str">
        <f>LEFT(AB21&amp;VLOOKUP($AB$3,CARACTERES,2,FALSE),$BG$3)</f>
        <v xml:space="preserve">             </v>
      </c>
      <c r="BH21" s="13" t="str">
        <f>LEFT(AC21&amp;VLOOKUP($AC$3,CARACTERES,2,FALSE),$BH$3)</f>
        <v xml:space="preserve">            </v>
      </c>
      <c r="BI21" s="18" t="str">
        <f t="shared" si="4"/>
        <v xml:space="preserve">   9000100</v>
      </c>
      <c r="BJ21" s="2">
        <f t="shared" si="5"/>
        <v>14</v>
      </c>
      <c r="BK21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21" s="2">
        <f t="shared" si="9"/>
        <v>0</v>
      </c>
    </row>
    <row r="22" spans="1:66" x14ac:dyDescent="0.25">
      <c r="A22" s="2">
        <f t="shared" si="8"/>
        <v>15</v>
      </c>
      <c r="AF22" s="12"/>
      <c r="AG22" s="13" t="str">
        <f>LEFT(B22&amp;VLOOKUP($B$3,CARACTERES,2,FALSE),$AG$3)</f>
        <v xml:space="preserve"> </v>
      </c>
      <c r="AH22" s="13" t="str">
        <f>LEFT(C22&amp;VLOOKUP($C$3,CARACTERES,2,FALSE),$AH$3)</f>
        <v xml:space="preserve">        </v>
      </c>
      <c r="AI22" s="13" t="str">
        <f>LEFT(D22&amp;VLOOKUP($D$3,CARACTERES,2,FALSE),$AI$3)</f>
        <v xml:space="preserve">  </v>
      </c>
      <c r="AJ22" s="13" t="str">
        <f>LEFT(E22&amp;VLOOKUP($E$3,CARACTERES,2,FALSE),$AJ$3)</f>
        <v xml:space="preserve">   </v>
      </c>
      <c r="AK22" s="14" t="str">
        <f t="shared" si="0"/>
        <v>000100</v>
      </c>
      <c r="AL22" s="13" t="str">
        <f>LEFT(G22&amp;VLOOKUP($G$3,CARACTERES,2,FALSE),$AL$3)</f>
        <v xml:space="preserve"> </v>
      </c>
      <c r="AM22" s="13" t="str">
        <f>LEFT(H22&amp;VLOOKUP($H$3,CARACTERES,2,FALSE),$AM$3)</f>
        <v xml:space="preserve">                    </v>
      </c>
      <c r="AN22" s="13" t="str">
        <f>LEFT(I22&amp;VLOOKUP($I$3,CARACTERES,2,FALSE),$AN$3)</f>
        <v xml:space="preserve"> </v>
      </c>
      <c r="AO22" s="13" t="str">
        <f t="shared" si="1"/>
        <v>-000000000000</v>
      </c>
      <c r="AP22" s="13" t="str">
        <f>LEFT(K22&amp;VLOOKUP($K$3,CARACTERES,2,FALSE),$AP$3)</f>
        <v xml:space="preserve">        </v>
      </c>
      <c r="AQ22" s="14" t="str">
        <f t="shared" si="2"/>
        <v>000100</v>
      </c>
      <c r="AR22" s="13" t="str">
        <f>LEFT(M22&amp;VLOOKUP($M$3,CARACTERES,2,FALSE),$AR$3)</f>
        <v xml:space="preserve">  </v>
      </c>
      <c r="AS22" s="13" t="str">
        <f>LEFT(N22&amp;VLOOKUP($N$3,CARACTERES,2,FALSE),$AS$3)</f>
        <v xml:space="preserve">   </v>
      </c>
      <c r="AT22" s="13" t="str">
        <f>LEFT(O22&amp;VLOOKUP($O$3,CARACTERES,2,FALSE),$AT$3)</f>
        <v xml:space="preserve">     </v>
      </c>
      <c r="AU22" s="13" t="str">
        <f>LEFT(P22&amp;VLOOKUP($P$3,CARACTERES,2,FALSE),$AU$3)</f>
        <v xml:space="preserve">          </v>
      </c>
      <c r="AV22" s="18" t="str">
        <f t="shared" si="3"/>
        <v xml:space="preserve">   9000100</v>
      </c>
      <c r="AW22" s="13" t="str">
        <f>LEFT(O22&amp;VLOOKUP($O$3,CARACTERES,2,FALSE),$AW$3)</f>
        <v xml:space="preserve">     </v>
      </c>
      <c r="AX22" s="13" t="str">
        <f>LEFT(S22&amp;VLOOKUP($S$3,CARACTERES,2,FALSE),$AX$3)</f>
        <v xml:space="preserve">   </v>
      </c>
      <c r="AY22" s="13" t="str">
        <f>LEFT(T22&amp;VLOOKUP($T$3,CARACTERES,2,FALSE),$AY$3)</f>
        <v xml:space="preserve">   </v>
      </c>
      <c r="AZ22" s="13" t="str">
        <f>LEFT(U22&amp;VLOOKUP($U$3,CARACTERES,2,FALSE),$AZ$3)</f>
        <v xml:space="preserve"> </v>
      </c>
      <c r="BA22" s="13" t="str">
        <f>LEFT(V22&amp;VLOOKUP($V$3,CARACTERES,2,FALSE),$BA$3)</f>
        <v xml:space="preserve"> </v>
      </c>
      <c r="BB22" s="13" t="str">
        <f>LEFT(W22&amp;VLOOKUP($W$3,CARACTERES,2,FALSE),$BB$3)</f>
        <v xml:space="preserve"> </v>
      </c>
      <c r="BC22" s="13" t="str">
        <f>LEFT(H22&amp;VLOOKUP($X$3,CARACTERES,2,FALSE),$BC$3)</f>
        <v xml:space="preserve">                              </v>
      </c>
      <c r="BD22" s="13" t="str">
        <f>LEFT(Y22&amp;VLOOKUP($Y$3,CARACTERES,2,FALSE),$BD$3)</f>
        <v xml:space="preserve">  </v>
      </c>
      <c r="BE22" s="13" t="str">
        <f>LEFT(Z22&amp;VLOOKUP($Z$3,CARACTERES,2,FALSE),$BE$3)</f>
        <v xml:space="preserve">          </v>
      </c>
      <c r="BF22" s="13" t="str">
        <f>LEFT(AA22&amp;VLOOKUP($AA$3,CARACTERES,2,FALSE),$BF$3)</f>
        <v xml:space="preserve">          </v>
      </c>
      <c r="BG22" s="13" t="str">
        <f>LEFT(AB22&amp;VLOOKUP($AB$3,CARACTERES,2,FALSE),$BG$3)</f>
        <v xml:space="preserve">             </v>
      </c>
      <c r="BH22" s="13" t="str">
        <f>LEFT(AC22&amp;VLOOKUP($AC$3,CARACTERES,2,FALSE),$BH$3)</f>
        <v xml:space="preserve">            </v>
      </c>
      <c r="BI22" s="18" t="str">
        <f t="shared" si="4"/>
        <v xml:space="preserve">   9000100</v>
      </c>
      <c r="BJ22" s="2">
        <f t="shared" si="5"/>
        <v>15</v>
      </c>
      <c r="BK22" s="17" t="str">
        <f t="shared" si="6"/>
        <v xml:space="preserve">              000100                      -000000000000        000100                       9000100                                                                                              9000100</v>
      </c>
      <c r="BN22" s="2">
        <f t="shared" si="9"/>
        <v>0</v>
      </c>
    </row>
    <row r="23" spans="1:66" x14ac:dyDescent="0.25">
      <c r="AF23" s="12"/>
      <c r="AG23" s="13" t="str">
        <f>LEFT(B23&amp;VLOOKUP($B$3,CARACTERES,2,FALSE),$AG$3)</f>
        <v xml:space="preserve"> </v>
      </c>
      <c r="AH23" s="13" t="str">
        <f>LEFT(C23&amp;VLOOKUP($C$3,CARACTERES,2,FALSE),$AH$3)</f>
        <v xml:space="preserve">        </v>
      </c>
      <c r="AI23" s="13" t="str">
        <f>LEFT(D23&amp;VLOOKUP($D$3,CARACTERES,2,FALSE),$AI$3)</f>
        <v xml:space="preserve">  </v>
      </c>
      <c r="AJ23" s="13" t="str">
        <f>LEFT(E23&amp;VLOOKUP($E$3,CARACTERES,2,FALSE),$AJ$3)</f>
        <v xml:space="preserve">   </v>
      </c>
      <c r="AK23" s="14" t="str">
        <f t="shared" si="0"/>
        <v>000100</v>
      </c>
      <c r="AL23" s="13" t="str">
        <f>LEFT(G23&amp;VLOOKUP($G$3,CARACTERES,2,FALSE),$AL$3)</f>
        <v xml:space="preserve"> </v>
      </c>
      <c r="AM23" s="13" t="str">
        <f>LEFT(H23&amp;VLOOKUP($H$3,CARACTERES,2,FALSE),$AM$3)</f>
        <v xml:space="preserve">                    </v>
      </c>
      <c r="AN23" s="13" t="str">
        <f>LEFT(I23&amp;VLOOKUP($I$3,CARACTERES,2,FALSE),$AN$3)</f>
        <v xml:space="preserve"> </v>
      </c>
      <c r="AO23" s="13" t="str">
        <f t="shared" si="1"/>
        <v>-000000000000</v>
      </c>
      <c r="AP23" s="13" t="str">
        <f>LEFT(K23&amp;VLOOKUP($K$3,CARACTERES,2,FALSE),$AP$3)</f>
        <v xml:space="preserve">        </v>
      </c>
      <c r="AQ23" s="14" t="str">
        <f t="shared" si="2"/>
        <v>000100</v>
      </c>
      <c r="AR23" s="13" t="str">
        <f>LEFT(M23&amp;VLOOKUP($M$3,CARACTERES,2,FALSE),$AR$3)</f>
        <v xml:space="preserve">  </v>
      </c>
      <c r="AS23" s="13" t="str">
        <f>LEFT(N23&amp;VLOOKUP($N$3,CARACTERES,2,FALSE),$AS$3)</f>
        <v xml:space="preserve">   </v>
      </c>
      <c r="AT23" s="13" t="str">
        <f>LEFT(O23&amp;VLOOKUP($O$3,CARACTERES,2,FALSE),$AT$3)</f>
        <v xml:space="preserve">     </v>
      </c>
      <c r="AU23" s="13" t="str">
        <f>LEFT(P23&amp;VLOOKUP($P$3,CARACTERES,2,FALSE),$AU$3)</f>
        <v xml:space="preserve">          </v>
      </c>
      <c r="AV23" s="18" t="str">
        <f t="shared" si="3"/>
        <v xml:space="preserve">   9000100</v>
      </c>
      <c r="AW23" s="13" t="str">
        <f>LEFT(R23&amp;VLOOKUP($R$3,CARACTERES,2,FALSE),$AW$3)</f>
        <v xml:space="preserve">        </v>
      </c>
      <c r="AX23" s="13" t="str">
        <f>LEFT(S23&amp;VLOOKUP($S$3,CARACTERES,2,FALSE),$AX$3)</f>
        <v xml:space="preserve">   </v>
      </c>
      <c r="AY23" s="13" t="str">
        <f>LEFT(T23&amp;VLOOKUP($T$3,CARACTERES,2,FALSE),$AY$3)</f>
        <v xml:space="preserve">   </v>
      </c>
      <c r="AZ23" s="13" t="str">
        <f>LEFT(U23&amp;VLOOKUP($U$3,CARACTERES,2,FALSE),$AZ$3)</f>
        <v xml:space="preserve"> </v>
      </c>
      <c r="BA23" s="13" t="str">
        <f>LEFT(V23&amp;VLOOKUP($V$3,CARACTERES,2,FALSE),$BA$3)</f>
        <v xml:space="preserve"> </v>
      </c>
      <c r="BB23" s="13" t="str">
        <f>LEFT(W23&amp;VLOOKUP($W$3,CARACTERES,2,FALSE),$BB$3)</f>
        <v xml:space="preserve"> </v>
      </c>
      <c r="BC23" s="13" t="str">
        <f>LEFT(H23&amp;VLOOKUP($X$3,CARACTERES,2,FALSE),$BC$3)</f>
        <v xml:space="preserve">                              </v>
      </c>
      <c r="BD23" s="13" t="str">
        <f>LEFT(Y23&amp;VLOOKUP($Y$3,CARACTERES,2,FALSE),$BD$3)</f>
        <v xml:space="preserve">  </v>
      </c>
      <c r="BE23" s="13" t="str">
        <f>LEFT(Z23&amp;VLOOKUP($Z$3,CARACTERES,2,FALSE),$BE$3)</f>
        <v xml:space="preserve">          </v>
      </c>
      <c r="BF23" s="13" t="str">
        <f>LEFT(AA23&amp;VLOOKUP($AA$3,CARACTERES,2,FALSE),$BF$3)</f>
        <v xml:space="preserve">          </v>
      </c>
      <c r="BG23" s="13" t="str">
        <f>LEFT(AB23&amp;VLOOKUP($AB$3,CARACTERES,2,FALSE),$BG$3)</f>
        <v xml:space="preserve">             </v>
      </c>
      <c r="BH23" s="13" t="str">
        <f>LEFT(AC23&amp;VLOOKUP($AC$3,CARACTERES,2,FALSE),$BH$3)</f>
        <v xml:space="preserve">            </v>
      </c>
      <c r="BI23" s="18" t="str">
        <f t="shared" si="4"/>
        <v xml:space="preserve">   9000100</v>
      </c>
      <c r="BJ23" s="2">
        <f t="shared" si="5"/>
        <v>0</v>
      </c>
      <c r="BK23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3" s="2">
        <f t="shared" si="9"/>
        <v>0</v>
      </c>
    </row>
    <row r="24" spans="1:66" x14ac:dyDescent="0.25">
      <c r="AF24" s="12"/>
      <c r="AG24" s="13" t="str">
        <f>LEFT(B24&amp;VLOOKUP($B$3,CARACTERES,2,FALSE),$AG$3)</f>
        <v xml:space="preserve"> </v>
      </c>
      <c r="AH24" s="13" t="str">
        <f>LEFT(C24&amp;VLOOKUP($C$3,CARACTERES,2,FALSE),$AH$3)</f>
        <v xml:space="preserve">        </v>
      </c>
      <c r="AI24" s="13" t="str">
        <f>LEFT(D24&amp;VLOOKUP($D$3,CARACTERES,2,FALSE),$AI$3)</f>
        <v xml:space="preserve">  </v>
      </c>
      <c r="AJ24" s="13" t="str">
        <f>LEFT(E24&amp;VLOOKUP($E$3,CARACTERES,2,FALSE),$AJ$3)</f>
        <v xml:space="preserve">   </v>
      </c>
      <c r="AK24" s="14" t="str">
        <f t="shared" si="0"/>
        <v>000100</v>
      </c>
      <c r="AL24" s="13" t="str">
        <f>LEFT(G24&amp;VLOOKUP($G$3,CARACTERES,2,FALSE),$AL$3)</f>
        <v xml:space="preserve"> </v>
      </c>
      <c r="AM24" s="13" t="str">
        <f>LEFT(H24&amp;VLOOKUP($H$3,CARACTERES,2,FALSE),$AM$3)</f>
        <v xml:space="preserve">                    </v>
      </c>
      <c r="AN24" s="13" t="str">
        <f>LEFT(I24&amp;VLOOKUP($I$3,CARACTERES,2,FALSE),$AN$3)</f>
        <v xml:space="preserve"> </v>
      </c>
      <c r="AO24" s="13" t="str">
        <f t="shared" si="1"/>
        <v>-000000000000</v>
      </c>
      <c r="AP24" s="13" t="str">
        <f>LEFT(K24&amp;VLOOKUP($K$3,CARACTERES,2,FALSE),$AP$3)</f>
        <v xml:space="preserve">        </v>
      </c>
      <c r="AQ24" s="14" t="str">
        <f t="shared" si="2"/>
        <v>000100</v>
      </c>
      <c r="AR24" s="13" t="str">
        <f>LEFT(M24&amp;VLOOKUP($M$3,CARACTERES,2,FALSE),$AR$3)</f>
        <v xml:space="preserve">  </v>
      </c>
      <c r="AS24" s="13" t="str">
        <f>LEFT(N24&amp;VLOOKUP($N$3,CARACTERES,2,FALSE),$AS$3)</f>
        <v xml:space="preserve">   </v>
      </c>
      <c r="AT24" s="13" t="str">
        <f>LEFT(O24&amp;VLOOKUP($O$3,CARACTERES,2,FALSE),$AT$3)</f>
        <v xml:space="preserve">     </v>
      </c>
      <c r="AU24" s="13" t="str">
        <f>LEFT(P24&amp;VLOOKUP($P$3,CARACTERES,2,FALSE),$AU$3)</f>
        <v xml:space="preserve">          </v>
      </c>
      <c r="AV24" s="18" t="str">
        <f t="shared" si="3"/>
        <v xml:space="preserve">   9000100</v>
      </c>
      <c r="AW24" s="13" t="str">
        <f>LEFT(R24&amp;VLOOKUP($R$3,CARACTERES,2,FALSE),$AW$3)</f>
        <v xml:space="preserve">        </v>
      </c>
      <c r="AX24" s="13" t="str">
        <f>LEFT(S24&amp;VLOOKUP($S$3,CARACTERES,2,FALSE),$AX$3)</f>
        <v xml:space="preserve">   </v>
      </c>
      <c r="AY24" s="13" t="str">
        <f>LEFT(T24&amp;VLOOKUP($T$3,CARACTERES,2,FALSE),$AY$3)</f>
        <v xml:space="preserve">   </v>
      </c>
      <c r="AZ24" s="13" t="str">
        <f>LEFT(U24&amp;VLOOKUP($U$3,CARACTERES,2,FALSE),$AZ$3)</f>
        <v xml:space="preserve"> </v>
      </c>
      <c r="BA24" s="13" t="str">
        <f>LEFT(V24&amp;VLOOKUP($V$3,CARACTERES,2,FALSE),$BA$3)</f>
        <v xml:space="preserve"> </v>
      </c>
      <c r="BB24" s="13" t="str">
        <f>LEFT(W24&amp;VLOOKUP($W$3,CARACTERES,2,FALSE),$BB$3)</f>
        <v xml:space="preserve"> </v>
      </c>
      <c r="BC24" s="13" t="str">
        <f>LEFT(H24&amp;VLOOKUP($X$3,CARACTERES,2,FALSE),$BC$3)</f>
        <v xml:space="preserve">                              </v>
      </c>
      <c r="BD24" s="13" t="str">
        <f>LEFT(Y24&amp;VLOOKUP($Y$3,CARACTERES,2,FALSE),$BD$3)</f>
        <v xml:space="preserve">  </v>
      </c>
      <c r="BE24" s="13" t="str">
        <f>LEFT(Z24&amp;VLOOKUP($Z$3,CARACTERES,2,FALSE),$BE$3)</f>
        <v xml:space="preserve">          </v>
      </c>
      <c r="BF24" s="13" t="str">
        <f>LEFT(AA24&amp;VLOOKUP($AA$3,CARACTERES,2,FALSE),$BF$3)</f>
        <v xml:space="preserve">          </v>
      </c>
      <c r="BG24" s="13" t="str">
        <f>LEFT(AB24&amp;VLOOKUP($AB$3,CARACTERES,2,FALSE),$BG$3)</f>
        <v xml:space="preserve">             </v>
      </c>
      <c r="BH24" s="13" t="str">
        <f>LEFT(AC24&amp;VLOOKUP($AC$3,CARACTERES,2,FALSE),$BH$3)</f>
        <v xml:space="preserve">            </v>
      </c>
      <c r="BI24" s="18" t="str">
        <f t="shared" si="4"/>
        <v xml:space="preserve">   9000100</v>
      </c>
      <c r="BJ24" s="2">
        <f t="shared" si="5"/>
        <v>0</v>
      </c>
      <c r="BK24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4" s="2">
        <f t="shared" si="9"/>
        <v>0</v>
      </c>
    </row>
    <row r="25" spans="1:66" x14ac:dyDescent="0.25">
      <c r="AF25" s="12"/>
      <c r="AG25" s="13" t="str">
        <f>LEFT(B25&amp;VLOOKUP($B$3,CARACTERES,2,FALSE),$AG$3)</f>
        <v xml:space="preserve"> </v>
      </c>
      <c r="AH25" s="13" t="str">
        <f>LEFT(C25&amp;VLOOKUP($C$3,CARACTERES,2,FALSE),$AH$3)</f>
        <v xml:space="preserve">        </v>
      </c>
      <c r="AI25" s="13" t="str">
        <f>LEFT(D25&amp;VLOOKUP($D$3,CARACTERES,2,FALSE),$AI$3)</f>
        <v xml:space="preserve">  </v>
      </c>
      <c r="AJ25" s="13" t="str">
        <f>LEFT(E25&amp;VLOOKUP($E$3,CARACTERES,2,FALSE),$AJ$3)</f>
        <v xml:space="preserve">   </v>
      </c>
      <c r="AK25" s="14" t="str">
        <f t="shared" si="0"/>
        <v>000100</v>
      </c>
      <c r="AL25" s="13" t="str">
        <f>LEFT(G25&amp;VLOOKUP($G$3,CARACTERES,2,FALSE),$AL$3)</f>
        <v xml:space="preserve"> </v>
      </c>
      <c r="AM25" s="13" t="str">
        <f>LEFT(H25&amp;VLOOKUP($H$3,CARACTERES,2,FALSE),$AM$3)</f>
        <v xml:space="preserve">                    </v>
      </c>
      <c r="AN25" s="13" t="str">
        <f>LEFT(I25&amp;VLOOKUP($I$3,CARACTERES,2,FALSE),$AN$3)</f>
        <v xml:space="preserve"> </v>
      </c>
      <c r="AO25" s="13" t="str">
        <f t="shared" si="1"/>
        <v>-000000000000</v>
      </c>
      <c r="AP25" s="13" t="str">
        <f>LEFT(K25&amp;VLOOKUP($K$3,CARACTERES,2,FALSE),$AP$3)</f>
        <v xml:space="preserve">        </v>
      </c>
      <c r="AQ25" s="14" t="str">
        <f t="shared" si="2"/>
        <v>000100</v>
      </c>
      <c r="AR25" s="13" t="str">
        <f>LEFT(M25&amp;VLOOKUP($M$3,CARACTERES,2,FALSE),$AR$3)</f>
        <v xml:space="preserve">  </v>
      </c>
      <c r="AS25" s="13" t="str">
        <f>LEFT(N25&amp;VLOOKUP($N$3,CARACTERES,2,FALSE),$AS$3)</f>
        <v xml:space="preserve">   </v>
      </c>
      <c r="AT25" s="13" t="str">
        <f>LEFT(O25&amp;VLOOKUP($O$3,CARACTERES,2,FALSE),$AT$3)</f>
        <v xml:space="preserve">     </v>
      </c>
      <c r="AU25" s="13" t="str">
        <f>LEFT(P25&amp;VLOOKUP($P$3,CARACTERES,2,FALSE),$AU$3)</f>
        <v xml:space="preserve">          </v>
      </c>
      <c r="AV25" s="18" t="str">
        <f t="shared" si="3"/>
        <v xml:space="preserve">   9000100</v>
      </c>
      <c r="AW25" s="13" t="str">
        <f>LEFT(R25&amp;VLOOKUP($R$3,CARACTERES,2,FALSE),$AW$3)</f>
        <v xml:space="preserve">        </v>
      </c>
      <c r="AX25" s="13" t="str">
        <f>LEFT(S25&amp;VLOOKUP($S$3,CARACTERES,2,FALSE),$AX$3)</f>
        <v xml:space="preserve">   </v>
      </c>
      <c r="AY25" s="13" t="str">
        <f>LEFT(T25&amp;VLOOKUP($T$3,CARACTERES,2,FALSE),$AY$3)</f>
        <v xml:space="preserve">   </v>
      </c>
      <c r="AZ25" s="13" t="str">
        <f>LEFT(U25&amp;VLOOKUP($U$3,CARACTERES,2,FALSE),$AZ$3)</f>
        <v xml:space="preserve"> </v>
      </c>
      <c r="BA25" s="13" t="str">
        <f>LEFT(V25&amp;VLOOKUP($V$3,CARACTERES,2,FALSE),$BA$3)</f>
        <v xml:space="preserve"> </v>
      </c>
      <c r="BB25" s="13" t="str">
        <f>LEFT(W25&amp;VLOOKUP($W$3,CARACTERES,2,FALSE),$BB$3)</f>
        <v xml:space="preserve"> </v>
      </c>
      <c r="BC25" s="13" t="str">
        <f>LEFT(H25&amp;VLOOKUP($X$3,CARACTERES,2,FALSE),$BC$3)</f>
        <v xml:space="preserve">                              </v>
      </c>
      <c r="BD25" s="13" t="str">
        <f>LEFT(Y25&amp;VLOOKUP($Y$3,CARACTERES,2,FALSE),$BD$3)</f>
        <v xml:space="preserve">  </v>
      </c>
      <c r="BE25" s="13" t="str">
        <f>LEFT(Z25&amp;VLOOKUP($Z$3,CARACTERES,2,FALSE),$BE$3)</f>
        <v xml:space="preserve">          </v>
      </c>
      <c r="BF25" s="13" t="str">
        <f>LEFT(AA25&amp;VLOOKUP($AA$3,CARACTERES,2,FALSE),$BF$3)</f>
        <v xml:space="preserve">          </v>
      </c>
      <c r="BG25" s="13" t="str">
        <f>LEFT(AB25&amp;VLOOKUP($AB$3,CARACTERES,2,FALSE),$BG$3)</f>
        <v xml:space="preserve">             </v>
      </c>
      <c r="BH25" s="13" t="str">
        <f>LEFT(AC25&amp;VLOOKUP($AC$3,CARACTERES,2,FALSE),$BH$3)</f>
        <v xml:space="preserve">            </v>
      </c>
      <c r="BI25" s="18" t="str">
        <f t="shared" si="4"/>
        <v xml:space="preserve">   9000100</v>
      </c>
      <c r="BJ25" s="2">
        <f t="shared" si="5"/>
        <v>0</v>
      </c>
      <c r="BK25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5" s="2">
        <f t="shared" si="9"/>
        <v>0</v>
      </c>
    </row>
    <row r="26" spans="1:66" x14ac:dyDescent="0.25">
      <c r="AF26" s="12"/>
      <c r="AG26" s="13" t="str">
        <f>LEFT(B26&amp;VLOOKUP($B$3,CARACTERES,2,FALSE),$AG$3)</f>
        <v xml:space="preserve"> </v>
      </c>
      <c r="AH26" s="13" t="str">
        <f>LEFT(C26&amp;VLOOKUP($C$3,CARACTERES,2,FALSE),$AH$3)</f>
        <v xml:space="preserve">        </v>
      </c>
      <c r="AI26" s="13" t="str">
        <f>LEFT(D26&amp;VLOOKUP($D$3,CARACTERES,2,FALSE),$AI$3)</f>
        <v xml:space="preserve">  </v>
      </c>
      <c r="AJ26" s="13" t="str">
        <f>LEFT(E26&amp;VLOOKUP($E$3,CARACTERES,2,FALSE),$AJ$3)</f>
        <v xml:space="preserve">   </v>
      </c>
      <c r="AK26" s="14" t="str">
        <f t="shared" si="0"/>
        <v>000100</v>
      </c>
      <c r="AL26" s="13" t="str">
        <f>LEFT(G26&amp;VLOOKUP($G$3,CARACTERES,2,FALSE),$AL$3)</f>
        <v xml:space="preserve"> </v>
      </c>
      <c r="AM26" s="13" t="str">
        <f>LEFT(H26&amp;VLOOKUP($H$3,CARACTERES,2,FALSE),$AM$3)</f>
        <v xml:space="preserve">                    </v>
      </c>
      <c r="AN26" s="13" t="str">
        <f>LEFT(I26&amp;VLOOKUP($I$3,CARACTERES,2,FALSE),$AN$3)</f>
        <v xml:space="preserve"> </v>
      </c>
      <c r="AO26" s="13" t="str">
        <f t="shared" si="1"/>
        <v>-000000000000</v>
      </c>
      <c r="AP26" s="13" t="str">
        <f>LEFT(K26&amp;VLOOKUP($K$3,CARACTERES,2,FALSE),$AP$3)</f>
        <v xml:space="preserve">        </v>
      </c>
      <c r="AQ26" s="14" t="str">
        <f t="shared" si="2"/>
        <v>000100</v>
      </c>
      <c r="AR26" s="13" t="str">
        <f>LEFT(M26&amp;VLOOKUP($M$3,CARACTERES,2,FALSE),$AR$3)</f>
        <v xml:space="preserve">  </v>
      </c>
      <c r="AS26" s="13" t="str">
        <f>LEFT(N26&amp;VLOOKUP($N$3,CARACTERES,2,FALSE),$AS$3)</f>
        <v xml:space="preserve">   </v>
      </c>
      <c r="AT26" s="13" t="str">
        <f>LEFT(O26&amp;VLOOKUP($O$3,CARACTERES,2,FALSE),$AT$3)</f>
        <v xml:space="preserve">     </v>
      </c>
      <c r="AU26" s="13" t="str">
        <f>LEFT(P26&amp;VLOOKUP($P$3,CARACTERES,2,FALSE),$AU$3)</f>
        <v xml:space="preserve">          </v>
      </c>
      <c r="AV26" s="18" t="str">
        <f t="shared" si="3"/>
        <v xml:space="preserve">   9000100</v>
      </c>
      <c r="AW26" s="13" t="str">
        <f>LEFT(R26&amp;VLOOKUP($R$3,CARACTERES,2,FALSE),$AW$3)</f>
        <v xml:space="preserve">        </v>
      </c>
      <c r="AX26" s="13" t="str">
        <f>LEFT(S26&amp;VLOOKUP($S$3,CARACTERES,2,FALSE),$AX$3)</f>
        <v xml:space="preserve">   </v>
      </c>
      <c r="AY26" s="13" t="str">
        <f>LEFT(T26&amp;VLOOKUP($T$3,CARACTERES,2,FALSE),$AY$3)</f>
        <v xml:space="preserve">   </v>
      </c>
      <c r="AZ26" s="13" t="str">
        <f>LEFT(U26&amp;VLOOKUP($U$3,CARACTERES,2,FALSE),$AZ$3)</f>
        <v xml:space="preserve"> </v>
      </c>
      <c r="BA26" s="13" t="str">
        <f>LEFT(V26&amp;VLOOKUP($V$3,CARACTERES,2,FALSE),$BA$3)</f>
        <v xml:space="preserve"> </v>
      </c>
      <c r="BB26" s="13" t="str">
        <f>LEFT(W26&amp;VLOOKUP($W$3,CARACTERES,2,FALSE),$BB$3)</f>
        <v xml:space="preserve"> </v>
      </c>
      <c r="BC26" s="13" t="str">
        <f>LEFT(H26&amp;VLOOKUP($X$3,CARACTERES,2,FALSE),$BC$3)</f>
        <v xml:space="preserve">                              </v>
      </c>
      <c r="BD26" s="13" t="str">
        <f>LEFT(Y26&amp;VLOOKUP($Y$3,CARACTERES,2,FALSE),$BD$3)</f>
        <v xml:space="preserve">  </v>
      </c>
      <c r="BE26" s="13" t="str">
        <f>LEFT(Z26&amp;VLOOKUP($Z$3,CARACTERES,2,FALSE),$BE$3)</f>
        <v xml:space="preserve">          </v>
      </c>
      <c r="BF26" s="13" t="str">
        <f>LEFT(AA26&amp;VLOOKUP($AA$3,CARACTERES,2,FALSE),$BF$3)</f>
        <v xml:space="preserve">          </v>
      </c>
      <c r="BG26" s="13" t="str">
        <f>LEFT(AB26&amp;VLOOKUP($AB$3,CARACTERES,2,FALSE),$BG$3)</f>
        <v xml:space="preserve">             </v>
      </c>
      <c r="BH26" s="13" t="str">
        <f>LEFT(AC26&amp;VLOOKUP($AC$3,CARACTERES,2,FALSE),$BH$3)</f>
        <v xml:space="preserve">            </v>
      </c>
      <c r="BI26" s="18" t="str">
        <f t="shared" si="4"/>
        <v xml:space="preserve">   9000100</v>
      </c>
      <c r="BJ26" s="2">
        <f t="shared" si="5"/>
        <v>0</v>
      </c>
      <c r="BK26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6" s="2">
        <f t="shared" si="9"/>
        <v>0</v>
      </c>
    </row>
    <row r="27" spans="1:66" x14ac:dyDescent="0.25">
      <c r="AF27" s="12"/>
      <c r="AG27" s="13" t="str">
        <f>LEFT(B27&amp;VLOOKUP($B$3,CARACTERES,2,FALSE),$AG$3)</f>
        <v xml:space="preserve"> </v>
      </c>
      <c r="AH27" s="13" t="str">
        <f>LEFT(C27&amp;VLOOKUP($C$3,CARACTERES,2,FALSE),$AH$3)</f>
        <v xml:space="preserve">        </v>
      </c>
      <c r="AI27" s="13" t="str">
        <f>LEFT(D27&amp;VLOOKUP($D$3,CARACTERES,2,FALSE),$AI$3)</f>
        <v xml:space="preserve">  </v>
      </c>
      <c r="AJ27" s="13" t="str">
        <f>LEFT(E27&amp;VLOOKUP($E$3,CARACTERES,2,FALSE),$AJ$3)</f>
        <v xml:space="preserve">   </v>
      </c>
      <c r="AK27" s="14" t="str">
        <f t="shared" si="0"/>
        <v>000100</v>
      </c>
      <c r="AL27" s="13" t="str">
        <f>LEFT(G27&amp;VLOOKUP($G$3,CARACTERES,2,FALSE),$AL$3)</f>
        <v xml:space="preserve"> </v>
      </c>
      <c r="AM27" s="13" t="str">
        <f>LEFT(H27&amp;VLOOKUP($H$3,CARACTERES,2,FALSE),$AM$3)</f>
        <v xml:space="preserve">                    </v>
      </c>
      <c r="AN27" s="13" t="str">
        <f>LEFT(I27&amp;VLOOKUP($I$3,CARACTERES,2,FALSE),$AN$3)</f>
        <v xml:space="preserve"> </v>
      </c>
      <c r="AO27" s="13" t="str">
        <f t="shared" si="1"/>
        <v>-000000000000</v>
      </c>
      <c r="AP27" s="13" t="str">
        <f>LEFT(K27&amp;VLOOKUP($K$3,CARACTERES,2,FALSE),$AP$3)</f>
        <v xml:space="preserve">        </v>
      </c>
      <c r="AQ27" s="14" t="str">
        <f t="shared" si="2"/>
        <v>000100</v>
      </c>
      <c r="AR27" s="13" t="str">
        <f>LEFT(M27&amp;VLOOKUP($M$3,CARACTERES,2,FALSE),$AR$3)</f>
        <v xml:space="preserve">  </v>
      </c>
      <c r="AS27" s="13" t="str">
        <f>LEFT(N27&amp;VLOOKUP($N$3,CARACTERES,2,FALSE),$AS$3)</f>
        <v xml:space="preserve">   </v>
      </c>
      <c r="AT27" s="13" t="str">
        <f>LEFT(O27&amp;VLOOKUP($O$3,CARACTERES,2,FALSE),$AT$3)</f>
        <v xml:space="preserve">     </v>
      </c>
      <c r="AU27" s="13" t="str">
        <f>LEFT(P27&amp;VLOOKUP($P$3,CARACTERES,2,FALSE),$AU$3)</f>
        <v xml:space="preserve">          </v>
      </c>
      <c r="AV27" s="18" t="str">
        <f t="shared" si="3"/>
        <v xml:space="preserve">   9000100</v>
      </c>
      <c r="AW27" s="13" t="str">
        <f>LEFT(R27&amp;VLOOKUP($R$3,CARACTERES,2,FALSE),$AW$3)</f>
        <v xml:space="preserve">        </v>
      </c>
      <c r="AX27" s="13" t="str">
        <f>LEFT(S27&amp;VLOOKUP($S$3,CARACTERES,2,FALSE),$AX$3)</f>
        <v xml:space="preserve">   </v>
      </c>
      <c r="AY27" s="13" t="str">
        <f>LEFT(T27&amp;VLOOKUP($T$3,CARACTERES,2,FALSE),$AY$3)</f>
        <v xml:space="preserve">   </v>
      </c>
      <c r="AZ27" s="13" t="str">
        <f>LEFT(U27&amp;VLOOKUP($U$3,CARACTERES,2,FALSE),$AZ$3)</f>
        <v xml:space="preserve"> </v>
      </c>
      <c r="BA27" s="13" t="str">
        <f>LEFT(V27&amp;VLOOKUP($V$3,CARACTERES,2,FALSE),$BA$3)</f>
        <v xml:space="preserve"> </v>
      </c>
      <c r="BB27" s="13" t="str">
        <f>LEFT(W27&amp;VLOOKUP($W$3,CARACTERES,2,FALSE),$BB$3)</f>
        <v xml:space="preserve"> </v>
      </c>
      <c r="BC27" s="13" t="str">
        <f>LEFT(H27&amp;VLOOKUP($X$3,CARACTERES,2,FALSE),$BC$3)</f>
        <v xml:space="preserve">                              </v>
      </c>
      <c r="BD27" s="13" t="str">
        <f>LEFT(Y27&amp;VLOOKUP($Y$3,CARACTERES,2,FALSE),$BD$3)</f>
        <v xml:space="preserve">  </v>
      </c>
      <c r="BE27" s="13" t="str">
        <f>LEFT(Z27&amp;VLOOKUP($Z$3,CARACTERES,2,FALSE),$BE$3)</f>
        <v xml:space="preserve">          </v>
      </c>
      <c r="BF27" s="13" t="str">
        <f>LEFT(AA27&amp;VLOOKUP($AA$3,CARACTERES,2,FALSE),$BF$3)</f>
        <v xml:space="preserve">          </v>
      </c>
      <c r="BG27" s="13" t="str">
        <f>LEFT(AB27&amp;VLOOKUP($AB$3,CARACTERES,2,FALSE),$BG$3)</f>
        <v xml:space="preserve">             </v>
      </c>
      <c r="BH27" s="13" t="str">
        <f>LEFT(AC27&amp;VLOOKUP($AC$3,CARACTERES,2,FALSE),$BH$3)</f>
        <v xml:space="preserve">            </v>
      </c>
      <c r="BI27" s="18" t="str">
        <f t="shared" si="4"/>
        <v xml:space="preserve">   9000100</v>
      </c>
      <c r="BJ27" s="2">
        <f t="shared" si="5"/>
        <v>0</v>
      </c>
      <c r="BK27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7" s="2">
        <f t="shared" si="9"/>
        <v>0</v>
      </c>
    </row>
    <row r="28" spans="1:66" x14ac:dyDescent="0.25">
      <c r="AF28" s="12"/>
      <c r="AG28" s="13" t="str">
        <f>LEFT(B28&amp;VLOOKUP($B$3,CARACTERES,2,FALSE),$AG$3)</f>
        <v xml:space="preserve"> </v>
      </c>
      <c r="AH28" s="13" t="str">
        <f>LEFT(C28&amp;VLOOKUP($C$3,CARACTERES,2,FALSE),$AH$3)</f>
        <v xml:space="preserve">        </v>
      </c>
      <c r="AI28" s="13" t="str">
        <f>LEFT(D28&amp;VLOOKUP($D$3,CARACTERES,2,FALSE),$AI$3)</f>
        <v xml:space="preserve">  </v>
      </c>
      <c r="AJ28" s="13" t="str">
        <f>LEFT(E28&amp;VLOOKUP($E$3,CARACTERES,2,FALSE),$AJ$3)</f>
        <v xml:space="preserve">   </v>
      </c>
      <c r="AK28" s="14" t="str">
        <f t="shared" si="0"/>
        <v>000100</v>
      </c>
      <c r="AL28" s="13" t="str">
        <f>LEFT(G28&amp;VLOOKUP($G$3,CARACTERES,2,FALSE),$AL$3)</f>
        <v xml:space="preserve"> </v>
      </c>
      <c r="AM28" s="13" t="str">
        <f>LEFT(H28&amp;VLOOKUP($H$3,CARACTERES,2,FALSE),$AM$3)</f>
        <v xml:space="preserve">                    </v>
      </c>
      <c r="AN28" s="13" t="str">
        <f>LEFT(I28&amp;VLOOKUP($I$3,CARACTERES,2,FALSE),$AN$3)</f>
        <v xml:space="preserve"> </v>
      </c>
      <c r="AO28" s="13" t="str">
        <f t="shared" si="1"/>
        <v>-000000000000</v>
      </c>
      <c r="AP28" s="13" t="str">
        <f>LEFT(K28&amp;VLOOKUP($K$3,CARACTERES,2,FALSE),$AP$3)</f>
        <v xml:space="preserve">        </v>
      </c>
      <c r="AQ28" s="14" t="str">
        <f t="shared" si="2"/>
        <v>000100</v>
      </c>
      <c r="AR28" s="13" t="str">
        <f>LEFT(M28&amp;VLOOKUP($M$3,CARACTERES,2,FALSE),$AR$3)</f>
        <v xml:space="preserve">  </v>
      </c>
      <c r="AS28" s="13" t="str">
        <f>LEFT(N28&amp;VLOOKUP($N$3,CARACTERES,2,FALSE),$AS$3)</f>
        <v xml:space="preserve">   </v>
      </c>
      <c r="AT28" s="13" t="str">
        <f>LEFT(O28&amp;VLOOKUP($O$3,CARACTERES,2,FALSE),$AT$3)</f>
        <v xml:space="preserve">     </v>
      </c>
      <c r="AU28" s="13" t="str">
        <f>LEFT(P28&amp;VLOOKUP($P$3,CARACTERES,2,FALSE),$AU$3)</f>
        <v xml:space="preserve">          </v>
      </c>
      <c r="AV28" s="18" t="str">
        <f t="shared" si="3"/>
        <v xml:space="preserve">   9000100</v>
      </c>
      <c r="AW28" s="13" t="str">
        <f>LEFT(R28&amp;VLOOKUP($R$3,CARACTERES,2,FALSE),$AW$3)</f>
        <v xml:space="preserve">        </v>
      </c>
      <c r="AX28" s="13" t="str">
        <f>LEFT(S28&amp;VLOOKUP($S$3,CARACTERES,2,FALSE),$AX$3)</f>
        <v xml:space="preserve">   </v>
      </c>
      <c r="AY28" s="13" t="str">
        <f>LEFT(T28&amp;VLOOKUP($T$3,CARACTERES,2,FALSE),$AY$3)</f>
        <v xml:space="preserve">   </v>
      </c>
      <c r="AZ28" s="13" t="str">
        <f>LEFT(U28&amp;VLOOKUP($U$3,CARACTERES,2,FALSE),$AZ$3)</f>
        <v xml:space="preserve"> </v>
      </c>
      <c r="BA28" s="13" t="str">
        <f>LEFT(V28&amp;VLOOKUP($V$3,CARACTERES,2,FALSE),$BA$3)</f>
        <v xml:space="preserve"> </v>
      </c>
      <c r="BB28" s="13" t="str">
        <f>LEFT(W28&amp;VLOOKUP($W$3,CARACTERES,2,FALSE),$BB$3)</f>
        <v xml:space="preserve"> </v>
      </c>
      <c r="BC28" s="13" t="str">
        <f>LEFT(H28&amp;VLOOKUP($X$3,CARACTERES,2,FALSE),$BC$3)</f>
        <v xml:space="preserve">                              </v>
      </c>
      <c r="BD28" s="13" t="str">
        <f>LEFT(Y28&amp;VLOOKUP($Y$3,CARACTERES,2,FALSE),$BD$3)</f>
        <v xml:space="preserve">  </v>
      </c>
      <c r="BE28" s="13" t="str">
        <f>LEFT(Z28&amp;VLOOKUP($Z$3,CARACTERES,2,FALSE),$BE$3)</f>
        <v xml:space="preserve">          </v>
      </c>
      <c r="BF28" s="13" t="str">
        <f>LEFT(AA28&amp;VLOOKUP($AA$3,CARACTERES,2,FALSE),$BF$3)</f>
        <v xml:space="preserve">          </v>
      </c>
      <c r="BG28" s="13" t="str">
        <f>LEFT(AB28&amp;VLOOKUP($AB$3,CARACTERES,2,FALSE),$BG$3)</f>
        <v xml:space="preserve">             </v>
      </c>
      <c r="BH28" s="13" t="str">
        <f>LEFT(AC28&amp;VLOOKUP($AC$3,CARACTERES,2,FALSE),$BH$3)</f>
        <v xml:space="preserve">            </v>
      </c>
      <c r="BI28" s="18" t="str">
        <f t="shared" si="4"/>
        <v xml:space="preserve">   9000100</v>
      </c>
      <c r="BJ28" s="2">
        <f t="shared" si="5"/>
        <v>0</v>
      </c>
      <c r="BK28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8" s="2">
        <f t="shared" si="9"/>
        <v>0</v>
      </c>
    </row>
    <row r="29" spans="1:66" x14ac:dyDescent="0.25">
      <c r="AF29" s="12"/>
      <c r="AG29" s="13" t="str">
        <f>LEFT(B29&amp;VLOOKUP($B$3,CARACTERES,2,FALSE),$AG$3)</f>
        <v xml:space="preserve"> </v>
      </c>
      <c r="AH29" s="13" t="str">
        <f>LEFT(C29&amp;VLOOKUP($C$3,CARACTERES,2,FALSE),$AH$3)</f>
        <v xml:space="preserve">        </v>
      </c>
      <c r="AI29" s="13" t="str">
        <f>LEFT(D29&amp;VLOOKUP($D$3,CARACTERES,2,FALSE),$AI$3)</f>
        <v xml:space="preserve">  </v>
      </c>
      <c r="AJ29" s="13" t="str">
        <f>LEFT(E29&amp;VLOOKUP($E$3,CARACTERES,2,FALSE),$AJ$3)</f>
        <v xml:space="preserve">   </v>
      </c>
      <c r="AK29" s="14" t="str">
        <f t="shared" si="0"/>
        <v>000100</v>
      </c>
      <c r="AL29" s="13" t="str">
        <f>LEFT(G29&amp;VLOOKUP($G$3,CARACTERES,2,FALSE),$AL$3)</f>
        <v xml:space="preserve"> </v>
      </c>
      <c r="AM29" s="13" t="str">
        <f>LEFT(H29&amp;VLOOKUP($H$3,CARACTERES,2,FALSE),$AM$3)</f>
        <v xml:space="preserve">                    </v>
      </c>
      <c r="AN29" s="13" t="str">
        <f>LEFT(I29&amp;VLOOKUP($I$3,CARACTERES,2,FALSE),$AN$3)</f>
        <v xml:space="preserve"> </v>
      </c>
      <c r="AO29" s="13" t="str">
        <f t="shared" si="1"/>
        <v>-000000000000</v>
      </c>
      <c r="AP29" s="13" t="str">
        <f>LEFT(K29&amp;VLOOKUP($K$3,CARACTERES,2,FALSE),$AP$3)</f>
        <v xml:space="preserve">        </v>
      </c>
      <c r="AQ29" s="14" t="str">
        <f t="shared" si="2"/>
        <v>000100</v>
      </c>
      <c r="AR29" s="13" t="str">
        <f>LEFT(M29&amp;VLOOKUP($M$3,CARACTERES,2,FALSE),$AR$3)</f>
        <v xml:space="preserve">  </v>
      </c>
      <c r="AS29" s="13" t="str">
        <f>LEFT(N29&amp;VLOOKUP($N$3,CARACTERES,2,FALSE),$AS$3)</f>
        <v xml:space="preserve">   </v>
      </c>
      <c r="AT29" s="13" t="str">
        <f>LEFT(O29&amp;VLOOKUP($O$3,CARACTERES,2,FALSE),$AT$3)</f>
        <v xml:space="preserve">     </v>
      </c>
      <c r="AU29" s="13" t="str">
        <f>LEFT(P29&amp;VLOOKUP($P$3,CARACTERES,2,FALSE),$AU$3)</f>
        <v xml:space="preserve">          </v>
      </c>
      <c r="AV29" s="18" t="str">
        <f t="shared" si="3"/>
        <v xml:space="preserve">   9000100</v>
      </c>
      <c r="AW29" s="13" t="str">
        <f>LEFT(R29&amp;VLOOKUP($R$3,CARACTERES,2,FALSE),$AW$3)</f>
        <v xml:space="preserve">        </v>
      </c>
      <c r="AX29" s="13" t="str">
        <f>LEFT(S29&amp;VLOOKUP($S$3,CARACTERES,2,FALSE),$AX$3)</f>
        <v xml:space="preserve">   </v>
      </c>
      <c r="AY29" s="13" t="str">
        <f>LEFT(T29&amp;VLOOKUP($T$3,CARACTERES,2,FALSE),$AY$3)</f>
        <v xml:space="preserve">   </v>
      </c>
      <c r="AZ29" s="13" t="str">
        <f>LEFT(U29&amp;VLOOKUP($U$3,CARACTERES,2,FALSE),$AZ$3)</f>
        <v xml:space="preserve"> </v>
      </c>
      <c r="BA29" s="13" t="str">
        <f>LEFT(V29&amp;VLOOKUP($V$3,CARACTERES,2,FALSE),$BA$3)</f>
        <v xml:space="preserve"> </v>
      </c>
      <c r="BB29" s="13" t="str">
        <f>LEFT(W29&amp;VLOOKUP($W$3,CARACTERES,2,FALSE),$BB$3)</f>
        <v xml:space="preserve"> </v>
      </c>
      <c r="BC29" s="13" t="str">
        <f>LEFT(H29&amp;VLOOKUP($X$3,CARACTERES,2,FALSE),$BC$3)</f>
        <v xml:space="preserve">                              </v>
      </c>
      <c r="BD29" s="13" t="str">
        <f>LEFT(Y29&amp;VLOOKUP($Y$3,CARACTERES,2,FALSE),$BD$3)</f>
        <v xml:space="preserve">  </v>
      </c>
      <c r="BE29" s="13" t="str">
        <f>LEFT(Z29&amp;VLOOKUP($Z$3,CARACTERES,2,FALSE),$BE$3)</f>
        <v xml:space="preserve">          </v>
      </c>
      <c r="BF29" s="13" t="str">
        <f>LEFT(AA29&amp;VLOOKUP($AA$3,CARACTERES,2,FALSE),$BF$3)</f>
        <v xml:space="preserve">          </v>
      </c>
      <c r="BG29" s="13" t="str">
        <f>LEFT(AB29&amp;VLOOKUP($AB$3,CARACTERES,2,FALSE),$BG$3)</f>
        <v xml:space="preserve">             </v>
      </c>
      <c r="BH29" s="13" t="str">
        <f>LEFT(AC29&amp;VLOOKUP($AC$3,CARACTERES,2,FALSE),$BH$3)</f>
        <v xml:space="preserve">            </v>
      </c>
      <c r="BI29" s="18" t="str">
        <f t="shared" si="4"/>
        <v xml:space="preserve">   9000100</v>
      </c>
      <c r="BJ29" s="2">
        <f t="shared" si="5"/>
        <v>0</v>
      </c>
      <c r="BK29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29" s="2">
        <f t="shared" si="9"/>
        <v>0</v>
      </c>
    </row>
    <row r="30" spans="1:66" x14ac:dyDescent="0.25">
      <c r="AF30" s="12"/>
      <c r="AG30" s="13" t="str">
        <f>LEFT(B30&amp;VLOOKUP($B$3,CARACTERES,2,FALSE),$AG$3)</f>
        <v xml:space="preserve"> </v>
      </c>
      <c r="AH30" s="13" t="str">
        <f>LEFT(C30&amp;VLOOKUP($C$3,CARACTERES,2,FALSE),$AH$3)</f>
        <v xml:space="preserve">        </v>
      </c>
      <c r="AI30" s="13" t="str">
        <f>LEFT(D30&amp;VLOOKUP($D$3,CARACTERES,2,FALSE),$AI$3)</f>
        <v xml:space="preserve">  </v>
      </c>
      <c r="AJ30" s="13" t="str">
        <f>LEFT(E30&amp;VLOOKUP($E$3,CARACTERES,2,FALSE),$AJ$3)</f>
        <v xml:space="preserve">   </v>
      </c>
      <c r="AK30" s="14" t="str">
        <f t="shared" si="0"/>
        <v>000100</v>
      </c>
      <c r="AL30" s="13" t="str">
        <f>LEFT(G30&amp;VLOOKUP($G$3,CARACTERES,2,FALSE),$AL$3)</f>
        <v xml:space="preserve"> </v>
      </c>
      <c r="AM30" s="13" t="str">
        <f>LEFT(H30&amp;VLOOKUP($H$3,CARACTERES,2,FALSE),$AM$3)</f>
        <v xml:space="preserve">                    </v>
      </c>
      <c r="AN30" s="13" t="str">
        <f>LEFT(I30&amp;VLOOKUP($I$3,CARACTERES,2,FALSE),$AN$3)</f>
        <v xml:space="preserve"> </v>
      </c>
      <c r="AO30" s="13" t="str">
        <f t="shared" si="1"/>
        <v>-000000000000</v>
      </c>
      <c r="AP30" s="13" t="str">
        <f>LEFT(K30&amp;VLOOKUP($K$3,CARACTERES,2,FALSE),$AP$3)</f>
        <v xml:space="preserve">        </v>
      </c>
      <c r="AQ30" s="14" t="str">
        <f t="shared" si="2"/>
        <v>000100</v>
      </c>
      <c r="AR30" s="13" t="str">
        <f>LEFT(M30&amp;VLOOKUP($M$3,CARACTERES,2,FALSE),$AR$3)</f>
        <v xml:space="preserve">  </v>
      </c>
      <c r="AS30" s="13" t="str">
        <f>LEFT(N30&amp;VLOOKUP($N$3,CARACTERES,2,FALSE),$AS$3)</f>
        <v xml:space="preserve">   </v>
      </c>
      <c r="AT30" s="13" t="str">
        <f>LEFT(O30&amp;VLOOKUP($O$3,CARACTERES,2,FALSE),$AT$3)</f>
        <v xml:space="preserve">     </v>
      </c>
      <c r="AU30" s="13" t="str">
        <f>LEFT(P30&amp;VLOOKUP($P$3,CARACTERES,2,FALSE),$AU$3)</f>
        <v xml:space="preserve">          </v>
      </c>
      <c r="AV30" s="18" t="str">
        <f t="shared" si="3"/>
        <v xml:space="preserve">   9000100</v>
      </c>
      <c r="AW30" s="13" t="str">
        <f>LEFT(R30&amp;VLOOKUP($R$3,CARACTERES,2,FALSE),$AW$3)</f>
        <v xml:space="preserve">        </v>
      </c>
      <c r="AX30" s="13" t="str">
        <f>LEFT(S30&amp;VLOOKUP($S$3,CARACTERES,2,FALSE),$AX$3)</f>
        <v xml:space="preserve">   </v>
      </c>
      <c r="AY30" s="13" t="str">
        <f>LEFT(T30&amp;VLOOKUP($T$3,CARACTERES,2,FALSE),$AY$3)</f>
        <v xml:space="preserve">   </v>
      </c>
      <c r="AZ30" s="13" t="str">
        <f>LEFT(U30&amp;VLOOKUP($U$3,CARACTERES,2,FALSE),$AZ$3)</f>
        <v xml:space="preserve"> </v>
      </c>
      <c r="BA30" s="13" t="str">
        <f>LEFT(V30&amp;VLOOKUP($V$3,CARACTERES,2,FALSE),$BA$3)</f>
        <v xml:space="preserve"> </v>
      </c>
      <c r="BB30" s="13" t="str">
        <f>LEFT(W30&amp;VLOOKUP($W$3,CARACTERES,2,FALSE),$BB$3)</f>
        <v xml:space="preserve"> </v>
      </c>
      <c r="BC30" s="13" t="str">
        <f>LEFT(H30&amp;VLOOKUP($X$3,CARACTERES,2,FALSE),$BC$3)</f>
        <v xml:space="preserve">                              </v>
      </c>
      <c r="BD30" s="13" t="str">
        <f>LEFT(Y30&amp;VLOOKUP($Y$3,CARACTERES,2,FALSE),$BD$3)</f>
        <v xml:space="preserve">  </v>
      </c>
      <c r="BE30" s="13" t="str">
        <f>LEFT(Z30&amp;VLOOKUP($Z$3,CARACTERES,2,FALSE),$BE$3)</f>
        <v xml:space="preserve">          </v>
      </c>
      <c r="BF30" s="13" t="str">
        <f>LEFT(AA30&amp;VLOOKUP($AA$3,CARACTERES,2,FALSE),$BF$3)</f>
        <v xml:space="preserve">          </v>
      </c>
      <c r="BG30" s="13" t="str">
        <f>LEFT(AB30&amp;VLOOKUP($AB$3,CARACTERES,2,FALSE),$BG$3)</f>
        <v xml:space="preserve">             </v>
      </c>
      <c r="BH30" s="13" t="str">
        <f>LEFT(AC30&amp;VLOOKUP($AC$3,CARACTERES,2,FALSE),$BH$3)</f>
        <v xml:space="preserve">            </v>
      </c>
      <c r="BI30" s="18" t="str">
        <f t="shared" si="4"/>
        <v xml:space="preserve">   9000100</v>
      </c>
      <c r="BJ30" s="2">
        <f t="shared" si="5"/>
        <v>0</v>
      </c>
      <c r="BK30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  <c r="BN30" s="2">
        <f t="shared" si="9"/>
        <v>0</v>
      </c>
    </row>
    <row r="31" spans="1:66" x14ac:dyDescent="0.25">
      <c r="AF31" s="12"/>
      <c r="AG31" s="13" t="str">
        <f>LEFT(B31&amp;VLOOKUP($B$3,CARACTERES,2,FALSE),$AG$3)</f>
        <v xml:space="preserve"> </v>
      </c>
      <c r="AH31" s="13" t="str">
        <f>LEFT(C31&amp;VLOOKUP($C$3,CARACTERES,2,FALSE),$AH$3)</f>
        <v xml:space="preserve">        </v>
      </c>
      <c r="AI31" s="13" t="str">
        <f>LEFT(D31&amp;VLOOKUP($D$3,CARACTERES,2,FALSE),$AI$3)</f>
        <v xml:space="preserve">  </v>
      </c>
      <c r="AJ31" s="13" t="str">
        <f>LEFT(E31&amp;VLOOKUP($E$3,CARACTERES,2,FALSE),$AJ$3)</f>
        <v xml:space="preserve">   </v>
      </c>
      <c r="AK31" s="14" t="str">
        <f t="shared" si="0"/>
        <v>000100</v>
      </c>
      <c r="AL31" s="13" t="str">
        <f>LEFT(G31&amp;VLOOKUP($G$3,CARACTERES,2,FALSE),$AL$3)</f>
        <v xml:space="preserve"> </v>
      </c>
      <c r="AM31" s="13" t="str">
        <f>LEFT(H31&amp;VLOOKUP($H$3,CARACTERES,2,FALSE),$AM$3)</f>
        <v xml:space="preserve">                    </v>
      </c>
      <c r="AN31" s="13" t="str">
        <f>LEFT(I31&amp;VLOOKUP($I$3,CARACTERES,2,FALSE),$AN$3)</f>
        <v xml:space="preserve"> </v>
      </c>
      <c r="AO31" s="13" t="str">
        <f t="shared" si="1"/>
        <v>-000000000000</v>
      </c>
      <c r="AP31" s="13" t="str">
        <f>LEFT(K31&amp;VLOOKUP($K$3,CARACTERES,2,FALSE),$AP$3)</f>
        <v xml:space="preserve">        </v>
      </c>
      <c r="AQ31" s="14" t="str">
        <f t="shared" si="2"/>
        <v>000100</v>
      </c>
      <c r="AR31" s="13" t="str">
        <f>LEFT(M31&amp;VLOOKUP($M$3,CARACTERES,2,FALSE),$AR$3)</f>
        <v xml:space="preserve">  </v>
      </c>
      <c r="AS31" s="13" t="str">
        <f>LEFT(N31&amp;VLOOKUP($N$3,CARACTERES,2,FALSE),$AS$3)</f>
        <v xml:space="preserve">   </v>
      </c>
      <c r="AT31" s="13" t="str">
        <f>LEFT(O31&amp;VLOOKUP($O$3,CARACTERES,2,FALSE),$AT$3)</f>
        <v xml:space="preserve">     </v>
      </c>
      <c r="AU31" s="13" t="str">
        <f>LEFT(P31&amp;VLOOKUP($P$3,CARACTERES,2,FALSE),$AU$3)</f>
        <v xml:space="preserve">          </v>
      </c>
      <c r="AV31" s="18" t="str">
        <f t="shared" si="3"/>
        <v xml:space="preserve">   9000100</v>
      </c>
      <c r="AW31" s="13" t="str">
        <f>LEFT(R31&amp;VLOOKUP($R$3,CARACTERES,2,FALSE),$AW$3)</f>
        <v xml:space="preserve">        </v>
      </c>
      <c r="AX31" s="13" t="str">
        <f>LEFT(S31&amp;VLOOKUP($S$3,CARACTERES,2,FALSE),$AX$3)</f>
        <v xml:space="preserve">   </v>
      </c>
      <c r="AY31" s="13" t="str">
        <f>LEFT(T31&amp;VLOOKUP($T$3,CARACTERES,2,FALSE),$AY$3)</f>
        <v xml:space="preserve">   </v>
      </c>
      <c r="AZ31" s="13" t="str">
        <f>LEFT(U31&amp;VLOOKUP($U$3,CARACTERES,2,FALSE),$AZ$3)</f>
        <v xml:space="preserve"> </v>
      </c>
      <c r="BA31" s="13" t="str">
        <f>LEFT(V31&amp;VLOOKUP($V$3,CARACTERES,2,FALSE),$BA$3)</f>
        <v xml:space="preserve"> </v>
      </c>
      <c r="BB31" s="13" t="str">
        <f>LEFT(W31&amp;VLOOKUP($W$3,CARACTERES,2,FALSE),$BB$3)</f>
        <v xml:space="preserve"> </v>
      </c>
      <c r="BC31" s="13" t="str">
        <f>LEFT(H31&amp;VLOOKUP($X$3,CARACTERES,2,FALSE),$BC$3)</f>
        <v xml:space="preserve">                              </v>
      </c>
      <c r="BD31" s="13" t="str">
        <f>LEFT(Y31&amp;VLOOKUP($Y$3,CARACTERES,2,FALSE),$BD$3)</f>
        <v xml:space="preserve">  </v>
      </c>
      <c r="BE31" s="13" t="str">
        <f>LEFT(Z31&amp;VLOOKUP($Z$3,CARACTERES,2,FALSE),$BE$3)</f>
        <v xml:space="preserve">          </v>
      </c>
      <c r="BF31" s="13" t="str">
        <f>LEFT(AA31&amp;VLOOKUP($AA$3,CARACTERES,2,FALSE),$BF$3)</f>
        <v xml:space="preserve">          </v>
      </c>
      <c r="BG31" s="13" t="str">
        <f>LEFT(AB31&amp;VLOOKUP($AB$3,CARACTERES,2,FALSE),$BG$3)</f>
        <v xml:space="preserve">             </v>
      </c>
      <c r="BH31" s="13" t="str">
        <f>LEFT(AC31&amp;VLOOKUP($AC$3,CARACTERES,2,FALSE),$BH$3)</f>
        <v xml:space="preserve">            </v>
      </c>
      <c r="BI31" s="18" t="str">
        <f t="shared" si="4"/>
        <v xml:space="preserve">   9000100</v>
      </c>
      <c r="BJ31" s="2">
        <f t="shared" si="5"/>
        <v>0</v>
      </c>
      <c r="BK31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2" spans="1:66" x14ac:dyDescent="0.25">
      <c r="AF32" s="12"/>
      <c r="AG32" s="13" t="str">
        <f>LEFT(B32&amp;VLOOKUP($B$3,CARACTERES,2,FALSE),$AG$3)</f>
        <v xml:space="preserve"> </v>
      </c>
      <c r="AH32" s="13" t="str">
        <f>LEFT(C32&amp;VLOOKUP($C$3,CARACTERES,2,FALSE),$AH$3)</f>
        <v xml:space="preserve">        </v>
      </c>
      <c r="AI32" s="13" t="str">
        <f>LEFT(D32&amp;VLOOKUP($D$3,CARACTERES,2,FALSE),$AI$3)</f>
        <v xml:space="preserve">  </v>
      </c>
      <c r="AJ32" s="13" t="str">
        <f>LEFT(E32&amp;VLOOKUP($E$3,CARACTERES,2,FALSE),$AJ$3)</f>
        <v xml:space="preserve">   </v>
      </c>
      <c r="AK32" s="14" t="str">
        <f t="shared" si="0"/>
        <v>000100</v>
      </c>
      <c r="AL32" s="13" t="str">
        <f>LEFT(G32&amp;VLOOKUP($G$3,CARACTERES,2,FALSE),$AL$3)</f>
        <v xml:space="preserve"> </v>
      </c>
      <c r="AM32" s="13" t="str">
        <f>LEFT(H32&amp;VLOOKUP($H$3,CARACTERES,2,FALSE),$AM$3)</f>
        <v xml:space="preserve">                    </v>
      </c>
      <c r="AN32" s="13" t="str">
        <f>LEFT(I32&amp;VLOOKUP($I$3,CARACTERES,2,FALSE),$AN$3)</f>
        <v xml:space="preserve"> </v>
      </c>
      <c r="AO32" s="13" t="str">
        <f t="shared" si="1"/>
        <v>-000000000000</v>
      </c>
      <c r="AP32" s="13" t="str">
        <f>LEFT(K32&amp;VLOOKUP($K$3,CARACTERES,2,FALSE),$AP$3)</f>
        <v xml:space="preserve">        </v>
      </c>
      <c r="AQ32" s="14" t="str">
        <f t="shared" si="2"/>
        <v>000100</v>
      </c>
      <c r="AR32" s="13" t="str">
        <f>LEFT(M32&amp;VLOOKUP($M$3,CARACTERES,2,FALSE),$AR$3)</f>
        <v xml:space="preserve">  </v>
      </c>
      <c r="AS32" s="13" t="str">
        <f>LEFT(N32&amp;VLOOKUP($N$3,CARACTERES,2,FALSE),$AS$3)</f>
        <v xml:space="preserve">   </v>
      </c>
      <c r="AT32" s="13" t="str">
        <f>LEFT(O32&amp;VLOOKUP($O$3,CARACTERES,2,FALSE),$AT$3)</f>
        <v xml:space="preserve">     </v>
      </c>
      <c r="AU32" s="13" t="str">
        <f>LEFT(P32&amp;VLOOKUP($P$3,CARACTERES,2,FALSE),$AU$3)</f>
        <v xml:space="preserve">          </v>
      </c>
      <c r="AV32" s="18" t="str">
        <f t="shared" si="3"/>
        <v xml:space="preserve">   9000100</v>
      </c>
      <c r="AW32" s="13" t="str">
        <f>LEFT(R32&amp;VLOOKUP($R$3,CARACTERES,2,FALSE),$AW$3)</f>
        <v xml:space="preserve">        </v>
      </c>
      <c r="AX32" s="13" t="str">
        <f>LEFT(S32&amp;VLOOKUP($S$3,CARACTERES,2,FALSE),$AX$3)</f>
        <v xml:space="preserve">   </v>
      </c>
      <c r="AY32" s="13" t="str">
        <f>LEFT(T32&amp;VLOOKUP($T$3,CARACTERES,2,FALSE),$AY$3)</f>
        <v xml:space="preserve">   </v>
      </c>
      <c r="AZ32" s="13" t="str">
        <f>LEFT(U32&amp;VLOOKUP($U$3,CARACTERES,2,FALSE),$AZ$3)</f>
        <v xml:space="preserve"> </v>
      </c>
      <c r="BA32" s="13" t="str">
        <f>LEFT(V32&amp;VLOOKUP($V$3,CARACTERES,2,FALSE),$BA$3)</f>
        <v xml:space="preserve"> </v>
      </c>
      <c r="BB32" s="13" t="str">
        <f>LEFT(W32&amp;VLOOKUP($W$3,CARACTERES,2,FALSE),$BB$3)</f>
        <v xml:space="preserve"> </v>
      </c>
      <c r="BC32" s="13" t="str">
        <f>LEFT(H32&amp;VLOOKUP($X$3,CARACTERES,2,FALSE),$BC$3)</f>
        <v xml:space="preserve">                              </v>
      </c>
      <c r="BD32" s="13" t="str">
        <f>LEFT(Y32&amp;VLOOKUP($Y$3,CARACTERES,2,FALSE),$BD$3)</f>
        <v xml:space="preserve">  </v>
      </c>
      <c r="BE32" s="13" t="str">
        <f>LEFT(Z32&amp;VLOOKUP($Z$3,CARACTERES,2,FALSE),$BE$3)</f>
        <v xml:space="preserve">          </v>
      </c>
      <c r="BF32" s="13" t="str">
        <f>LEFT(AA32&amp;VLOOKUP($AA$3,CARACTERES,2,FALSE),$BF$3)</f>
        <v xml:space="preserve">          </v>
      </c>
      <c r="BG32" s="13" t="str">
        <f>LEFT(AB32&amp;VLOOKUP($AB$3,CARACTERES,2,FALSE),$BG$3)</f>
        <v xml:space="preserve">             </v>
      </c>
      <c r="BH32" s="13" t="str">
        <f>LEFT(AC32&amp;VLOOKUP($AC$3,CARACTERES,2,FALSE),$BH$3)</f>
        <v xml:space="preserve">            </v>
      </c>
      <c r="BI32" s="18" t="str">
        <f t="shared" si="4"/>
        <v xml:space="preserve">   9000100</v>
      </c>
      <c r="BJ32" s="2">
        <f t="shared" si="5"/>
        <v>0</v>
      </c>
      <c r="BK32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3" spans="32:63" x14ac:dyDescent="0.25">
      <c r="AF33" s="12"/>
      <c r="AG33" s="13" t="str">
        <f>LEFT(B33&amp;VLOOKUP($B$3,CARACTERES,2,FALSE),$AG$3)</f>
        <v xml:space="preserve"> </v>
      </c>
      <c r="AH33" s="13" t="str">
        <f>LEFT(C33&amp;VLOOKUP($C$3,CARACTERES,2,FALSE),$AH$3)</f>
        <v xml:space="preserve">        </v>
      </c>
      <c r="AI33" s="13" t="str">
        <f>LEFT(D33&amp;VLOOKUP($D$3,CARACTERES,2,FALSE),$AI$3)</f>
        <v xml:space="preserve">  </v>
      </c>
      <c r="AJ33" s="13" t="str">
        <f>LEFT(E33&amp;VLOOKUP($E$3,CARACTERES,2,FALSE),$AJ$3)</f>
        <v xml:space="preserve">   </v>
      </c>
      <c r="AK33" s="14" t="str">
        <f t="shared" si="0"/>
        <v>000100</v>
      </c>
      <c r="AL33" s="13" t="str">
        <f>LEFT(G33&amp;VLOOKUP($G$3,CARACTERES,2,FALSE),$AL$3)</f>
        <v xml:space="preserve"> </v>
      </c>
      <c r="AM33" s="13" t="str">
        <f>LEFT(H33&amp;VLOOKUP($H$3,CARACTERES,2,FALSE),$AM$3)</f>
        <v xml:space="preserve">                    </v>
      </c>
      <c r="AN33" s="13" t="str">
        <f>LEFT(I33&amp;VLOOKUP($I$3,CARACTERES,2,FALSE),$AN$3)</f>
        <v xml:space="preserve"> </v>
      </c>
      <c r="AO33" s="13" t="str">
        <f t="shared" si="1"/>
        <v>-000000000000</v>
      </c>
      <c r="AP33" s="13" t="str">
        <f>LEFT(K33&amp;VLOOKUP($K$3,CARACTERES,2,FALSE),$AP$3)</f>
        <v xml:space="preserve">        </v>
      </c>
      <c r="AQ33" s="14" t="str">
        <f t="shared" si="2"/>
        <v>000100</v>
      </c>
      <c r="AR33" s="13" t="str">
        <f>LEFT(M33&amp;VLOOKUP($M$3,CARACTERES,2,FALSE),$AR$3)</f>
        <v xml:space="preserve">  </v>
      </c>
      <c r="AS33" s="13" t="str">
        <f>LEFT(N33&amp;VLOOKUP($N$3,CARACTERES,2,FALSE),$AS$3)</f>
        <v xml:space="preserve">   </v>
      </c>
      <c r="AT33" s="13" t="str">
        <f>LEFT(O33&amp;VLOOKUP($O$3,CARACTERES,2,FALSE),$AT$3)</f>
        <v xml:space="preserve">     </v>
      </c>
      <c r="AU33" s="13" t="str">
        <f>LEFT(P33&amp;VLOOKUP($P$3,CARACTERES,2,FALSE),$AU$3)</f>
        <v xml:space="preserve">          </v>
      </c>
      <c r="AV33" s="18" t="str">
        <f t="shared" si="3"/>
        <v xml:space="preserve">   9000100</v>
      </c>
      <c r="AW33" s="13" t="str">
        <f>LEFT(R33&amp;VLOOKUP($R$3,CARACTERES,2,FALSE),$AW$3)</f>
        <v xml:space="preserve">        </v>
      </c>
      <c r="AX33" s="13" t="str">
        <f>LEFT(S33&amp;VLOOKUP($S$3,CARACTERES,2,FALSE),$AX$3)</f>
        <v xml:space="preserve">   </v>
      </c>
      <c r="AY33" s="13" t="str">
        <f>LEFT(T33&amp;VLOOKUP($T$3,CARACTERES,2,FALSE),$AY$3)</f>
        <v xml:space="preserve">   </v>
      </c>
      <c r="AZ33" s="13" t="str">
        <f>LEFT(U33&amp;VLOOKUP($U$3,CARACTERES,2,FALSE),$AZ$3)</f>
        <v xml:space="preserve"> </v>
      </c>
      <c r="BA33" s="13" t="str">
        <f>LEFT(V33&amp;VLOOKUP($V$3,CARACTERES,2,FALSE),$BA$3)</f>
        <v xml:space="preserve"> </v>
      </c>
      <c r="BB33" s="13" t="str">
        <f>LEFT(W33&amp;VLOOKUP($W$3,CARACTERES,2,FALSE),$BB$3)</f>
        <v xml:space="preserve"> </v>
      </c>
      <c r="BC33" s="13" t="str">
        <f>LEFT(H33&amp;VLOOKUP($X$3,CARACTERES,2,FALSE),$BC$3)</f>
        <v xml:space="preserve">                              </v>
      </c>
      <c r="BD33" s="13" t="str">
        <f>LEFT(Y33&amp;VLOOKUP($Y$3,CARACTERES,2,FALSE),$BD$3)</f>
        <v xml:space="preserve">  </v>
      </c>
      <c r="BE33" s="13" t="str">
        <f>LEFT(Z33&amp;VLOOKUP($Z$3,CARACTERES,2,FALSE),$BE$3)</f>
        <v xml:space="preserve">          </v>
      </c>
      <c r="BF33" s="13" t="str">
        <f>LEFT(AA33&amp;VLOOKUP($AA$3,CARACTERES,2,FALSE),$BF$3)</f>
        <v xml:space="preserve">          </v>
      </c>
      <c r="BG33" s="13" t="str">
        <f>LEFT(AB33&amp;VLOOKUP($AB$3,CARACTERES,2,FALSE),$BG$3)</f>
        <v xml:space="preserve">             </v>
      </c>
      <c r="BH33" s="13" t="str">
        <f>LEFT(AC33&amp;VLOOKUP($AC$3,CARACTERES,2,FALSE),$BH$3)</f>
        <v xml:space="preserve">            </v>
      </c>
      <c r="BI33" s="18" t="str">
        <f t="shared" si="4"/>
        <v xml:space="preserve">   9000100</v>
      </c>
      <c r="BJ33" s="2">
        <f t="shared" si="5"/>
        <v>0</v>
      </c>
      <c r="BK33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4" spans="32:63" x14ac:dyDescent="0.25">
      <c r="AF34" s="12"/>
      <c r="AG34" s="13" t="str">
        <f>LEFT(B34&amp;VLOOKUP($B$3,CARACTERES,2,FALSE),$AG$3)</f>
        <v xml:space="preserve"> </v>
      </c>
      <c r="AH34" s="13" t="str">
        <f>LEFT(C34&amp;VLOOKUP($C$3,CARACTERES,2,FALSE),$AH$3)</f>
        <v xml:space="preserve">        </v>
      </c>
      <c r="AI34" s="13" t="str">
        <f>LEFT(D34&amp;VLOOKUP($D$3,CARACTERES,2,FALSE),$AI$3)</f>
        <v xml:space="preserve">  </v>
      </c>
      <c r="AJ34" s="13" t="str">
        <f>LEFT(E34&amp;VLOOKUP($E$3,CARACTERES,2,FALSE),$AJ$3)</f>
        <v xml:space="preserve">   </v>
      </c>
      <c r="AK34" s="14" t="str">
        <f t="shared" si="0"/>
        <v>000100</v>
      </c>
      <c r="AL34" s="13" t="str">
        <f>LEFT(G34&amp;VLOOKUP($G$3,CARACTERES,2,FALSE),$AL$3)</f>
        <v xml:space="preserve"> </v>
      </c>
      <c r="AM34" s="13" t="str">
        <f>LEFT(H34&amp;VLOOKUP($H$3,CARACTERES,2,FALSE),$AM$3)</f>
        <v xml:space="preserve">                    </v>
      </c>
      <c r="AN34" s="13" t="str">
        <f>LEFT(I34&amp;VLOOKUP($I$3,CARACTERES,2,FALSE),$AN$3)</f>
        <v xml:space="preserve"> </v>
      </c>
      <c r="AO34" s="13" t="str">
        <f t="shared" si="1"/>
        <v>-000000000000</v>
      </c>
      <c r="AP34" s="13" t="str">
        <f>LEFT(K34&amp;VLOOKUP($K$3,CARACTERES,2,FALSE),$AP$3)</f>
        <v xml:space="preserve">        </v>
      </c>
      <c r="AQ34" s="14" t="str">
        <f t="shared" si="2"/>
        <v>000100</v>
      </c>
      <c r="AR34" s="13" t="str">
        <f>LEFT(M34&amp;VLOOKUP($M$3,CARACTERES,2,FALSE),$AR$3)</f>
        <v xml:space="preserve">  </v>
      </c>
      <c r="AS34" s="13" t="str">
        <f>LEFT(N34&amp;VLOOKUP($N$3,CARACTERES,2,FALSE),$AS$3)</f>
        <v xml:space="preserve">   </v>
      </c>
      <c r="AT34" s="13" t="str">
        <f>LEFT(O34&amp;VLOOKUP($O$3,CARACTERES,2,FALSE),$AT$3)</f>
        <v xml:space="preserve">     </v>
      </c>
      <c r="AU34" s="13" t="str">
        <f>LEFT(P34&amp;VLOOKUP($P$3,CARACTERES,2,FALSE),$AU$3)</f>
        <v xml:space="preserve">          </v>
      </c>
      <c r="AV34" s="18" t="str">
        <f t="shared" si="3"/>
        <v xml:space="preserve">   9000100</v>
      </c>
      <c r="AW34" s="13" t="str">
        <f>LEFT(R34&amp;VLOOKUP($R$3,CARACTERES,2,FALSE),$AW$3)</f>
        <v xml:space="preserve">        </v>
      </c>
      <c r="AX34" s="13" t="str">
        <f>LEFT(S34&amp;VLOOKUP($S$3,CARACTERES,2,FALSE),$AX$3)</f>
        <v xml:space="preserve">   </v>
      </c>
      <c r="AY34" s="13" t="str">
        <f>LEFT(T34&amp;VLOOKUP($T$3,CARACTERES,2,FALSE),$AY$3)</f>
        <v xml:space="preserve">   </v>
      </c>
      <c r="AZ34" s="13" t="str">
        <f>LEFT(U34&amp;VLOOKUP($U$3,CARACTERES,2,FALSE),$AZ$3)</f>
        <v xml:space="preserve"> </v>
      </c>
      <c r="BA34" s="13" t="str">
        <f>LEFT(V34&amp;VLOOKUP($V$3,CARACTERES,2,FALSE),$BA$3)</f>
        <v xml:space="preserve"> </v>
      </c>
      <c r="BB34" s="13" t="str">
        <f>LEFT(W34&amp;VLOOKUP($W$3,CARACTERES,2,FALSE),$BB$3)</f>
        <v xml:space="preserve"> </v>
      </c>
      <c r="BC34" s="13" t="str">
        <f>LEFT(H34&amp;VLOOKUP($X$3,CARACTERES,2,FALSE),$BC$3)</f>
        <v xml:space="preserve">                              </v>
      </c>
      <c r="BD34" s="13" t="str">
        <f>LEFT(Y34&amp;VLOOKUP($Y$3,CARACTERES,2,FALSE),$BD$3)</f>
        <v xml:space="preserve">  </v>
      </c>
      <c r="BE34" s="13" t="str">
        <f>LEFT(Z34&amp;VLOOKUP($Z$3,CARACTERES,2,FALSE),$BE$3)</f>
        <v xml:space="preserve">          </v>
      </c>
      <c r="BF34" s="13" t="str">
        <f>LEFT(AA34&amp;VLOOKUP($AA$3,CARACTERES,2,FALSE),$BF$3)</f>
        <v xml:space="preserve">          </v>
      </c>
      <c r="BG34" s="13" t="str">
        <f>LEFT(AB34&amp;VLOOKUP($AB$3,CARACTERES,2,FALSE),$BG$3)</f>
        <v xml:space="preserve">             </v>
      </c>
      <c r="BH34" s="13" t="str">
        <f>LEFT(AC34&amp;VLOOKUP($AC$3,CARACTERES,2,FALSE),$BH$3)</f>
        <v xml:space="preserve">            </v>
      </c>
      <c r="BI34" s="18" t="str">
        <f t="shared" si="4"/>
        <v xml:space="preserve">   9000100</v>
      </c>
      <c r="BJ34" s="2">
        <f t="shared" si="5"/>
        <v>0</v>
      </c>
      <c r="BK34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5" spans="32:63" x14ac:dyDescent="0.25">
      <c r="AF35" s="12"/>
      <c r="AG35" s="13" t="str">
        <f>LEFT(B35&amp;VLOOKUP($B$3,CARACTERES,2,FALSE),$AG$3)</f>
        <v xml:space="preserve"> </v>
      </c>
      <c r="AH35" s="13" t="str">
        <f>LEFT(C35&amp;VLOOKUP($C$3,CARACTERES,2,FALSE),$AH$3)</f>
        <v xml:space="preserve">        </v>
      </c>
      <c r="AI35" s="13" t="str">
        <f>LEFT(D35&amp;VLOOKUP($D$3,CARACTERES,2,FALSE),$AI$3)</f>
        <v xml:space="preserve">  </v>
      </c>
      <c r="AJ35" s="13" t="str">
        <f>LEFT(E35&amp;VLOOKUP($E$3,CARACTERES,2,FALSE),$AJ$3)</f>
        <v xml:space="preserve">   </v>
      </c>
      <c r="AK35" s="14" t="str">
        <f t="shared" si="0"/>
        <v>000100</v>
      </c>
      <c r="AL35" s="13" t="str">
        <f>LEFT(G35&amp;VLOOKUP($G$3,CARACTERES,2,FALSE),$AL$3)</f>
        <v xml:space="preserve"> </v>
      </c>
      <c r="AM35" s="13" t="str">
        <f>LEFT(H35&amp;VLOOKUP($H$3,CARACTERES,2,FALSE),$AM$3)</f>
        <v xml:space="preserve">                    </v>
      </c>
      <c r="AN35" s="13" t="str">
        <f>LEFT(I35&amp;VLOOKUP($I$3,CARACTERES,2,FALSE),$AN$3)</f>
        <v xml:space="preserve"> </v>
      </c>
      <c r="AO35" s="13" t="str">
        <f t="shared" si="1"/>
        <v>-000000000000</v>
      </c>
      <c r="AP35" s="13" t="str">
        <f>LEFT(K35&amp;VLOOKUP($K$3,CARACTERES,2,FALSE),$AP$3)</f>
        <v xml:space="preserve">        </v>
      </c>
      <c r="AQ35" s="14" t="str">
        <f t="shared" si="2"/>
        <v>000100</v>
      </c>
      <c r="AR35" s="13" t="str">
        <f>LEFT(M35&amp;VLOOKUP($M$3,CARACTERES,2,FALSE),$AR$3)</f>
        <v xml:space="preserve">  </v>
      </c>
      <c r="AS35" s="13" t="str">
        <f>LEFT(N35&amp;VLOOKUP($N$3,CARACTERES,2,FALSE),$AS$3)</f>
        <v xml:space="preserve">   </v>
      </c>
      <c r="AT35" s="13" t="str">
        <f>LEFT(O35&amp;VLOOKUP($O$3,CARACTERES,2,FALSE),$AT$3)</f>
        <v xml:space="preserve">     </v>
      </c>
      <c r="AU35" s="13" t="str">
        <f>LEFT(P35&amp;VLOOKUP($P$3,CARACTERES,2,FALSE),$AU$3)</f>
        <v xml:space="preserve">          </v>
      </c>
      <c r="AV35" s="18" t="str">
        <f t="shared" si="3"/>
        <v xml:space="preserve">   9000100</v>
      </c>
      <c r="AW35" s="13" t="str">
        <f>LEFT(R35&amp;VLOOKUP($R$3,CARACTERES,2,FALSE),$AW$3)</f>
        <v xml:space="preserve">        </v>
      </c>
      <c r="AX35" s="13" t="str">
        <f>LEFT(S35&amp;VLOOKUP($S$3,CARACTERES,2,FALSE),$AX$3)</f>
        <v xml:space="preserve">   </v>
      </c>
      <c r="AY35" s="13" t="str">
        <f>LEFT(T35&amp;VLOOKUP($T$3,CARACTERES,2,FALSE),$AY$3)</f>
        <v xml:space="preserve">   </v>
      </c>
      <c r="AZ35" s="13" t="str">
        <f>LEFT(U35&amp;VLOOKUP($U$3,CARACTERES,2,FALSE),$AZ$3)</f>
        <v xml:space="preserve"> </v>
      </c>
      <c r="BA35" s="13" t="str">
        <f>LEFT(V35&amp;VLOOKUP($V$3,CARACTERES,2,FALSE),$BA$3)</f>
        <v xml:space="preserve"> </v>
      </c>
      <c r="BB35" s="13" t="str">
        <f>LEFT(W35&amp;VLOOKUP($W$3,CARACTERES,2,FALSE),$BB$3)</f>
        <v xml:space="preserve"> </v>
      </c>
      <c r="BC35" s="13" t="str">
        <f>LEFT(H35&amp;VLOOKUP($X$3,CARACTERES,2,FALSE),$BC$3)</f>
        <v xml:space="preserve">                              </v>
      </c>
      <c r="BD35" s="13" t="str">
        <f>LEFT(Y35&amp;VLOOKUP($Y$3,CARACTERES,2,FALSE),$BD$3)</f>
        <v xml:space="preserve">  </v>
      </c>
      <c r="BE35" s="13" t="str">
        <f>LEFT(Z35&amp;VLOOKUP($Z$3,CARACTERES,2,FALSE),$BE$3)</f>
        <v xml:space="preserve">          </v>
      </c>
      <c r="BF35" s="13" t="str">
        <f>LEFT(AA35&amp;VLOOKUP($AA$3,CARACTERES,2,FALSE),$BF$3)</f>
        <v xml:space="preserve">          </v>
      </c>
      <c r="BG35" s="13" t="str">
        <f>LEFT(AB35&amp;VLOOKUP($AB$3,CARACTERES,2,FALSE),$BG$3)</f>
        <v xml:space="preserve">             </v>
      </c>
      <c r="BH35" s="13" t="str">
        <f>LEFT(AC35&amp;VLOOKUP($AC$3,CARACTERES,2,FALSE),$BH$3)</f>
        <v xml:space="preserve">            </v>
      </c>
      <c r="BI35" s="18" t="str">
        <f t="shared" si="4"/>
        <v xml:space="preserve">   9000100</v>
      </c>
      <c r="BJ35" s="2">
        <f t="shared" si="5"/>
        <v>0</v>
      </c>
      <c r="BK35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6" spans="32:63" x14ac:dyDescent="0.25">
      <c r="AF36" s="12"/>
      <c r="AG36" s="13" t="str">
        <f>LEFT(B36&amp;VLOOKUP($B$3,CARACTERES,2,FALSE),$AG$3)</f>
        <v xml:space="preserve"> </v>
      </c>
      <c r="AH36" s="13" t="str">
        <f>LEFT(C36&amp;VLOOKUP($C$3,CARACTERES,2,FALSE),$AH$3)</f>
        <v xml:space="preserve">        </v>
      </c>
      <c r="AI36" s="13" t="str">
        <f>LEFT(D36&amp;VLOOKUP($D$3,CARACTERES,2,FALSE),$AI$3)</f>
        <v xml:space="preserve">  </v>
      </c>
      <c r="AJ36" s="13" t="str">
        <f>LEFT(E36&amp;VLOOKUP($E$3,CARACTERES,2,FALSE),$AJ$3)</f>
        <v xml:space="preserve">   </v>
      </c>
      <c r="AK36" s="14" t="str">
        <f t="shared" si="0"/>
        <v>000100</v>
      </c>
      <c r="AL36" s="13" t="str">
        <f>LEFT(G36&amp;VLOOKUP($G$3,CARACTERES,2,FALSE),$AL$3)</f>
        <v xml:space="preserve"> </v>
      </c>
      <c r="AM36" s="13" t="str">
        <f>LEFT(H36&amp;VLOOKUP($H$3,CARACTERES,2,FALSE),$AM$3)</f>
        <v xml:space="preserve">                    </v>
      </c>
      <c r="AN36" s="13" t="str">
        <f>LEFT(I36&amp;VLOOKUP($I$3,CARACTERES,2,FALSE),$AN$3)</f>
        <v xml:space="preserve"> </v>
      </c>
      <c r="AO36" s="13" t="str">
        <f t="shared" si="1"/>
        <v>-000000000000</v>
      </c>
      <c r="AP36" s="13" t="str">
        <f>LEFT(K36&amp;VLOOKUP($K$3,CARACTERES,2,FALSE),$AP$3)</f>
        <v xml:space="preserve">        </v>
      </c>
      <c r="AQ36" s="14" t="str">
        <f t="shared" si="2"/>
        <v>000100</v>
      </c>
      <c r="AR36" s="13" t="str">
        <f>LEFT(M36&amp;VLOOKUP($M$3,CARACTERES,2,FALSE),$AR$3)</f>
        <v xml:space="preserve">  </v>
      </c>
      <c r="AS36" s="13" t="str">
        <f>LEFT(N36&amp;VLOOKUP($N$3,CARACTERES,2,FALSE),$AS$3)</f>
        <v xml:space="preserve">   </v>
      </c>
      <c r="AT36" s="13" t="str">
        <f>LEFT(O36&amp;VLOOKUP($O$3,CARACTERES,2,FALSE),$AT$3)</f>
        <v xml:space="preserve">     </v>
      </c>
      <c r="AU36" s="13" t="str">
        <f>LEFT(P36&amp;VLOOKUP($P$3,CARACTERES,2,FALSE),$AU$3)</f>
        <v xml:space="preserve">          </v>
      </c>
      <c r="AV36" s="18" t="str">
        <f t="shared" si="3"/>
        <v xml:space="preserve">   9000100</v>
      </c>
      <c r="AW36" s="13" t="str">
        <f>LEFT(R36&amp;VLOOKUP($R$3,CARACTERES,2,FALSE),$AW$3)</f>
        <v xml:space="preserve">        </v>
      </c>
      <c r="AX36" s="13" t="str">
        <f>LEFT(S36&amp;VLOOKUP($S$3,CARACTERES,2,FALSE),$AX$3)</f>
        <v xml:space="preserve">   </v>
      </c>
      <c r="AY36" s="13" t="str">
        <f>LEFT(T36&amp;VLOOKUP($T$3,CARACTERES,2,FALSE),$AY$3)</f>
        <v xml:space="preserve">   </v>
      </c>
      <c r="AZ36" s="13" t="str">
        <f>LEFT(U36&amp;VLOOKUP($U$3,CARACTERES,2,FALSE),$AZ$3)</f>
        <v xml:space="preserve"> </v>
      </c>
      <c r="BA36" s="13" t="str">
        <f>LEFT(V36&amp;VLOOKUP($V$3,CARACTERES,2,FALSE),$BA$3)</f>
        <v xml:space="preserve"> </v>
      </c>
      <c r="BB36" s="13" t="str">
        <f>LEFT(W36&amp;VLOOKUP($W$3,CARACTERES,2,FALSE),$BB$3)</f>
        <v xml:space="preserve"> </v>
      </c>
      <c r="BC36" s="13" t="str">
        <f>LEFT(H36&amp;VLOOKUP($X$3,CARACTERES,2,FALSE),$BC$3)</f>
        <v xml:space="preserve">                              </v>
      </c>
      <c r="BD36" s="13" t="str">
        <f>LEFT(Y36&amp;VLOOKUP($Y$3,CARACTERES,2,FALSE),$BD$3)</f>
        <v xml:space="preserve">  </v>
      </c>
      <c r="BE36" s="13" t="str">
        <f>LEFT(Z36&amp;VLOOKUP($Z$3,CARACTERES,2,FALSE),$BE$3)</f>
        <v xml:space="preserve">          </v>
      </c>
      <c r="BF36" s="13" t="str">
        <f>LEFT(AA36&amp;VLOOKUP($AA$3,CARACTERES,2,FALSE),$BF$3)</f>
        <v xml:space="preserve">          </v>
      </c>
      <c r="BG36" s="13" t="str">
        <f>LEFT(AB36&amp;VLOOKUP($AB$3,CARACTERES,2,FALSE),$BG$3)</f>
        <v xml:space="preserve">             </v>
      </c>
      <c r="BH36" s="13" t="str">
        <f>LEFT(AC36&amp;VLOOKUP($AC$3,CARACTERES,2,FALSE),$BH$3)</f>
        <v xml:space="preserve">            </v>
      </c>
      <c r="BI36" s="18" t="str">
        <f t="shared" si="4"/>
        <v xml:space="preserve">   9000100</v>
      </c>
      <c r="BJ36" s="2">
        <f t="shared" si="5"/>
        <v>0</v>
      </c>
      <c r="BK36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7" spans="32:63" x14ac:dyDescent="0.25">
      <c r="AF37" s="12"/>
      <c r="AG37" s="13" t="str">
        <f>LEFT(B37&amp;VLOOKUP($B$3,CARACTERES,2,FALSE),$AG$3)</f>
        <v xml:space="preserve"> </v>
      </c>
      <c r="AH37" s="13" t="str">
        <f>LEFT(C37&amp;VLOOKUP($C$3,CARACTERES,2,FALSE),$AH$3)</f>
        <v xml:space="preserve">        </v>
      </c>
      <c r="AI37" s="13" t="str">
        <f>LEFT(D37&amp;VLOOKUP($D$3,CARACTERES,2,FALSE),$AI$3)</f>
        <v xml:space="preserve">  </v>
      </c>
      <c r="AJ37" s="13" t="str">
        <f>LEFT(E37&amp;VLOOKUP($E$3,CARACTERES,2,FALSE),$AJ$3)</f>
        <v xml:space="preserve">   </v>
      </c>
      <c r="AK37" s="14" t="str">
        <f t="shared" si="0"/>
        <v>000100</v>
      </c>
      <c r="AL37" s="13" t="str">
        <f>LEFT(G37&amp;VLOOKUP($G$3,CARACTERES,2,FALSE),$AL$3)</f>
        <v xml:space="preserve"> </v>
      </c>
      <c r="AM37" s="13" t="str">
        <f>LEFT(H37&amp;VLOOKUP($H$3,CARACTERES,2,FALSE),$AM$3)</f>
        <v xml:space="preserve">                    </v>
      </c>
      <c r="AN37" s="13" t="str">
        <f>LEFT(I37&amp;VLOOKUP($I$3,CARACTERES,2,FALSE),$AN$3)</f>
        <v xml:space="preserve"> </v>
      </c>
      <c r="AO37" s="13" t="str">
        <f t="shared" si="1"/>
        <v>-000000000000</v>
      </c>
      <c r="AP37" s="13" t="str">
        <f>LEFT(K37&amp;VLOOKUP($K$3,CARACTERES,2,FALSE),$AP$3)</f>
        <v xml:space="preserve">        </v>
      </c>
      <c r="AQ37" s="14" t="str">
        <f t="shared" si="2"/>
        <v>000100</v>
      </c>
      <c r="AR37" s="13" t="str">
        <f>LEFT(M37&amp;VLOOKUP($M$3,CARACTERES,2,FALSE),$AR$3)</f>
        <v xml:space="preserve">  </v>
      </c>
      <c r="AS37" s="13" t="str">
        <f>LEFT(N37&amp;VLOOKUP($N$3,CARACTERES,2,FALSE),$AS$3)</f>
        <v xml:space="preserve">   </v>
      </c>
      <c r="AT37" s="13" t="str">
        <f>LEFT(O37&amp;VLOOKUP($O$3,CARACTERES,2,FALSE),$AT$3)</f>
        <v xml:space="preserve">     </v>
      </c>
      <c r="AU37" s="13" t="str">
        <f>LEFT(P37&amp;VLOOKUP($P$3,CARACTERES,2,FALSE),$AU$3)</f>
        <v xml:space="preserve">          </v>
      </c>
      <c r="AV37" s="18" t="str">
        <f t="shared" si="3"/>
        <v xml:space="preserve">   9000100</v>
      </c>
      <c r="AW37" s="13" t="str">
        <f>LEFT(R37&amp;VLOOKUP($R$3,CARACTERES,2,FALSE),$AW$3)</f>
        <v xml:space="preserve">        </v>
      </c>
      <c r="AX37" s="13" t="str">
        <f>LEFT(S37&amp;VLOOKUP($S$3,CARACTERES,2,FALSE),$AX$3)</f>
        <v xml:space="preserve">   </v>
      </c>
      <c r="AY37" s="13" t="str">
        <f>LEFT(T37&amp;VLOOKUP($T$3,CARACTERES,2,FALSE),$AY$3)</f>
        <v xml:space="preserve">   </v>
      </c>
      <c r="AZ37" s="13" t="str">
        <f>LEFT(U37&amp;VLOOKUP($U$3,CARACTERES,2,FALSE),$AZ$3)</f>
        <v xml:space="preserve"> </v>
      </c>
      <c r="BA37" s="13" t="str">
        <f>LEFT(V37&amp;VLOOKUP($V$3,CARACTERES,2,FALSE),$BA$3)</f>
        <v xml:space="preserve"> </v>
      </c>
      <c r="BB37" s="13" t="str">
        <f>LEFT(W37&amp;VLOOKUP($W$3,CARACTERES,2,FALSE),$BB$3)</f>
        <v xml:space="preserve"> </v>
      </c>
      <c r="BC37" s="13" t="str">
        <f>LEFT(H37&amp;VLOOKUP($X$3,CARACTERES,2,FALSE),$BC$3)</f>
        <v xml:space="preserve">                              </v>
      </c>
      <c r="BD37" s="13" t="str">
        <f>LEFT(Y37&amp;VLOOKUP($Y$3,CARACTERES,2,FALSE),$BD$3)</f>
        <v xml:space="preserve">  </v>
      </c>
      <c r="BE37" s="13" t="str">
        <f>LEFT(Z37&amp;VLOOKUP($Z$3,CARACTERES,2,FALSE),$BE$3)</f>
        <v xml:space="preserve">          </v>
      </c>
      <c r="BF37" s="13" t="str">
        <f>LEFT(AA37&amp;VLOOKUP($AA$3,CARACTERES,2,FALSE),$BF$3)</f>
        <v xml:space="preserve">          </v>
      </c>
      <c r="BG37" s="13" t="str">
        <f>LEFT(AB37&amp;VLOOKUP($AB$3,CARACTERES,2,FALSE),$BG$3)</f>
        <v xml:space="preserve">             </v>
      </c>
      <c r="BH37" s="13" t="str">
        <f>LEFT(AC37&amp;VLOOKUP($AC$3,CARACTERES,2,FALSE),$BH$3)</f>
        <v xml:space="preserve">            </v>
      </c>
      <c r="BI37" s="18" t="str">
        <f t="shared" si="4"/>
        <v xml:space="preserve">   9000100</v>
      </c>
      <c r="BJ37" s="2">
        <f t="shared" si="5"/>
        <v>0</v>
      </c>
      <c r="BK37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8" spans="32:63" x14ac:dyDescent="0.25">
      <c r="AF38" s="12"/>
      <c r="AG38" s="13" t="str">
        <f>LEFT(B38&amp;VLOOKUP($B$3,CARACTERES,2,FALSE),$AG$3)</f>
        <v xml:space="preserve"> </v>
      </c>
      <c r="AH38" s="13" t="str">
        <f>LEFT(C38&amp;VLOOKUP($C$3,CARACTERES,2,FALSE),$AH$3)</f>
        <v xml:space="preserve">        </v>
      </c>
      <c r="AI38" s="13" t="str">
        <f>LEFT(D38&amp;VLOOKUP($D$3,CARACTERES,2,FALSE),$AI$3)</f>
        <v xml:space="preserve">  </v>
      </c>
      <c r="AJ38" s="13" t="str">
        <f>LEFT(E38&amp;VLOOKUP($E$3,CARACTERES,2,FALSE),$AJ$3)</f>
        <v xml:space="preserve">   </v>
      </c>
      <c r="AK38" s="14" t="str">
        <f t="shared" si="0"/>
        <v>000100</v>
      </c>
      <c r="AL38" s="13" t="str">
        <f>LEFT(G38&amp;VLOOKUP($G$3,CARACTERES,2,FALSE),$AL$3)</f>
        <v xml:space="preserve"> </v>
      </c>
      <c r="AM38" s="13" t="str">
        <f>LEFT(H38&amp;VLOOKUP($H$3,CARACTERES,2,FALSE),$AM$3)</f>
        <v xml:space="preserve">                    </v>
      </c>
      <c r="AN38" s="13" t="str">
        <f>LEFT(I38&amp;VLOOKUP($I$3,CARACTERES,2,FALSE),$AN$3)</f>
        <v xml:space="preserve"> </v>
      </c>
      <c r="AO38" s="13" t="str">
        <f t="shared" si="1"/>
        <v>-000000000000</v>
      </c>
      <c r="AP38" s="13" t="str">
        <f>LEFT(K38&amp;VLOOKUP($K$3,CARACTERES,2,FALSE),$AP$3)</f>
        <v xml:space="preserve">        </v>
      </c>
      <c r="AQ38" s="14" t="str">
        <f t="shared" si="2"/>
        <v>000100</v>
      </c>
      <c r="AR38" s="13" t="str">
        <f>LEFT(M38&amp;VLOOKUP($M$3,CARACTERES,2,FALSE),$AR$3)</f>
        <v xml:space="preserve">  </v>
      </c>
      <c r="AS38" s="13" t="str">
        <f>LEFT(N38&amp;VLOOKUP($N$3,CARACTERES,2,FALSE),$AS$3)</f>
        <v xml:space="preserve">   </v>
      </c>
      <c r="AT38" s="13" t="str">
        <f>LEFT(O38&amp;VLOOKUP($O$3,CARACTERES,2,FALSE),$AT$3)</f>
        <v xml:space="preserve">     </v>
      </c>
      <c r="AU38" s="13" t="str">
        <f>LEFT(P38&amp;VLOOKUP($P$3,CARACTERES,2,FALSE),$AU$3)</f>
        <v xml:space="preserve">          </v>
      </c>
      <c r="AV38" s="18" t="str">
        <f t="shared" si="3"/>
        <v xml:space="preserve">   9000100</v>
      </c>
      <c r="AW38" s="13" t="str">
        <f>LEFT(R38&amp;VLOOKUP($R$3,CARACTERES,2,FALSE),$AW$3)</f>
        <v xml:space="preserve">        </v>
      </c>
      <c r="AX38" s="13" t="str">
        <f>LEFT(S38&amp;VLOOKUP($S$3,CARACTERES,2,FALSE),$AX$3)</f>
        <v xml:space="preserve">   </v>
      </c>
      <c r="AY38" s="13" t="str">
        <f>LEFT(T38&amp;VLOOKUP($T$3,CARACTERES,2,FALSE),$AY$3)</f>
        <v xml:space="preserve">   </v>
      </c>
      <c r="AZ38" s="13" t="str">
        <f>LEFT(U38&amp;VLOOKUP($U$3,CARACTERES,2,FALSE),$AZ$3)</f>
        <v xml:space="preserve"> </v>
      </c>
      <c r="BA38" s="13" t="str">
        <f>LEFT(V38&amp;VLOOKUP($V$3,CARACTERES,2,FALSE),$BA$3)</f>
        <v xml:space="preserve"> </v>
      </c>
      <c r="BB38" s="13" t="str">
        <f>LEFT(W38&amp;VLOOKUP($W$3,CARACTERES,2,FALSE),$BB$3)</f>
        <v xml:space="preserve"> </v>
      </c>
      <c r="BC38" s="13" t="str">
        <f>LEFT(H38&amp;VLOOKUP($X$3,CARACTERES,2,FALSE),$BC$3)</f>
        <v xml:space="preserve">                              </v>
      </c>
      <c r="BD38" s="13" t="str">
        <f>LEFT(Y38&amp;VLOOKUP($Y$3,CARACTERES,2,FALSE),$BD$3)</f>
        <v xml:space="preserve">  </v>
      </c>
      <c r="BE38" s="13" t="str">
        <f>LEFT(Z38&amp;VLOOKUP($Z$3,CARACTERES,2,FALSE),$BE$3)</f>
        <v xml:space="preserve">          </v>
      </c>
      <c r="BF38" s="13" t="str">
        <f>LEFT(AA38&amp;VLOOKUP($AA$3,CARACTERES,2,FALSE),$BF$3)</f>
        <v xml:space="preserve">          </v>
      </c>
      <c r="BG38" s="13" t="str">
        <f>LEFT(AB38&amp;VLOOKUP($AB$3,CARACTERES,2,FALSE),$BG$3)</f>
        <v xml:space="preserve">             </v>
      </c>
      <c r="BH38" s="13" t="str">
        <f>LEFT(AC38&amp;VLOOKUP($AC$3,CARACTERES,2,FALSE),$BH$3)</f>
        <v xml:space="preserve">            </v>
      </c>
      <c r="BI38" s="18" t="str">
        <f t="shared" si="4"/>
        <v xml:space="preserve">   9000100</v>
      </c>
      <c r="BJ38" s="2">
        <f t="shared" si="5"/>
        <v>0</v>
      </c>
      <c r="BK38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39" spans="32:63" x14ac:dyDescent="0.25">
      <c r="AF39" s="12"/>
      <c r="AG39" s="13" t="str">
        <f>LEFT(B39&amp;VLOOKUP($B$3,CARACTERES,2,FALSE),$AG$3)</f>
        <v xml:space="preserve"> </v>
      </c>
      <c r="AH39" s="13" t="str">
        <f>LEFT(C39&amp;VLOOKUP($C$3,CARACTERES,2,FALSE),$AH$3)</f>
        <v xml:space="preserve">        </v>
      </c>
      <c r="AI39" s="13" t="str">
        <f>LEFT(D39&amp;VLOOKUP($D$3,CARACTERES,2,FALSE),$AI$3)</f>
        <v xml:space="preserve">  </v>
      </c>
      <c r="AJ39" s="13" t="str">
        <f>LEFT(E39&amp;VLOOKUP($E$3,CARACTERES,2,FALSE),$AJ$3)</f>
        <v xml:space="preserve">   </v>
      </c>
      <c r="AK39" s="14" t="str">
        <f t="shared" si="0"/>
        <v>000100</v>
      </c>
      <c r="AL39" s="13" t="str">
        <f>LEFT(G39&amp;VLOOKUP($G$3,CARACTERES,2,FALSE),$AL$3)</f>
        <v xml:space="preserve"> </v>
      </c>
      <c r="AM39" s="13" t="str">
        <f>LEFT(H39&amp;VLOOKUP($H$3,CARACTERES,2,FALSE),$AM$3)</f>
        <v xml:space="preserve">                    </v>
      </c>
      <c r="AN39" s="13" t="str">
        <f>LEFT(I39&amp;VLOOKUP($I$3,CARACTERES,2,FALSE),$AN$3)</f>
        <v xml:space="preserve"> </v>
      </c>
      <c r="AO39" s="13" t="str">
        <f t="shared" si="1"/>
        <v>-000000000000</v>
      </c>
      <c r="AP39" s="13" t="str">
        <f>LEFT(K39&amp;VLOOKUP($K$3,CARACTERES,2,FALSE),$AP$3)</f>
        <v xml:space="preserve">        </v>
      </c>
      <c r="AQ39" s="14" t="str">
        <f t="shared" si="2"/>
        <v>000100</v>
      </c>
      <c r="AR39" s="13" t="str">
        <f>LEFT(M39&amp;VLOOKUP($M$3,CARACTERES,2,FALSE),$AR$3)</f>
        <v xml:space="preserve">  </v>
      </c>
      <c r="AS39" s="13" t="str">
        <f>LEFT(N39&amp;VLOOKUP($N$3,CARACTERES,2,FALSE),$AS$3)</f>
        <v xml:space="preserve">   </v>
      </c>
      <c r="AT39" s="13" t="str">
        <f>LEFT(O39&amp;VLOOKUP($O$3,CARACTERES,2,FALSE),$AT$3)</f>
        <v xml:space="preserve">     </v>
      </c>
      <c r="AU39" s="13" t="str">
        <f>LEFT(P39&amp;VLOOKUP($P$3,CARACTERES,2,FALSE),$AU$3)</f>
        <v xml:space="preserve">          </v>
      </c>
      <c r="AV39" s="18" t="str">
        <f t="shared" si="3"/>
        <v xml:space="preserve">   9000100</v>
      </c>
      <c r="AW39" s="13" t="str">
        <f>LEFT(R39&amp;VLOOKUP($R$3,CARACTERES,2,FALSE),$AW$3)</f>
        <v xml:space="preserve">        </v>
      </c>
      <c r="AX39" s="13" t="str">
        <f>LEFT(S39&amp;VLOOKUP($S$3,CARACTERES,2,FALSE),$AX$3)</f>
        <v xml:space="preserve">   </v>
      </c>
      <c r="AY39" s="13" t="str">
        <f>LEFT(T39&amp;VLOOKUP($T$3,CARACTERES,2,FALSE),$AY$3)</f>
        <v xml:space="preserve">   </v>
      </c>
      <c r="AZ39" s="13" t="str">
        <f>LEFT(U39&amp;VLOOKUP($U$3,CARACTERES,2,FALSE),$AZ$3)</f>
        <v xml:space="preserve"> </v>
      </c>
      <c r="BA39" s="13" t="str">
        <f>LEFT(V39&amp;VLOOKUP($V$3,CARACTERES,2,FALSE),$BA$3)</f>
        <v xml:space="preserve"> </v>
      </c>
      <c r="BB39" s="13" t="str">
        <f>LEFT(W39&amp;VLOOKUP($W$3,CARACTERES,2,FALSE),$BB$3)</f>
        <v xml:space="preserve"> </v>
      </c>
      <c r="BC39" s="13" t="str">
        <f>LEFT(H39&amp;VLOOKUP($X$3,CARACTERES,2,FALSE),$BC$3)</f>
        <v xml:space="preserve">                              </v>
      </c>
      <c r="BD39" s="13" t="str">
        <f>LEFT(Y39&amp;VLOOKUP($Y$3,CARACTERES,2,FALSE),$BD$3)</f>
        <v xml:space="preserve">  </v>
      </c>
      <c r="BE39" s="13" t="str">
        <f>LEFT(Z39&amp;VLOOKUP($Z$3,CARACTERES,2,FALSE),$BE$3)</f>
        <v xml:space="preserve">          </v>
      </c>
      <c r="BF39" s="13" t="str">
        <f>LEFT(AA39&amp;VLOOKUP($AA$3,CARACTERES,2,FALSE),$BF$3)</f>
        <v xml:space="preserve">          </v>
      </c>
      <c r="BG39" s="13" t="str">
        <f>LEFT(AB39&amp;VLOOKUP($AB$3,CARACTERES,2,FALSE),$BG$3)</f>
        <v xml:space="preserve">             </v>
      </c>
      <c r="BH39" s="13" t="str">
        <f>LEFT(AC39&amp;VLOOKUP($AC$3,CARACTERES,2,FALSE),$BH$3)</f>
        <v xml:space="preserve">            </v>
      </c>
      <c r="BI39" s="18" t="str">
        <f t="shared" si="4"/>
        <v xml:space="preserve">   9000100</v>
      </c>
      <c r="BJ39" s="2">
        <f t="shared" si="5"/>
        <v>0</v>
      </c>
      <c r="BK39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0" spans="32:63" x14ac:dyDescent="0.25">
      <c r="AF40" s="12"/>
      <c r="AG40" s="13" t="str">
        <f>LEFT(B40&amp;VLOOKUP($B$3,CARACTERES,2,FALSE),$AG$3)</f>
        <v xml:space="preserve"> </v>
      </c>
      <c r="AH40" s="13" t="str">
        <f>LEFT(C40&amp;VLOOKUP($C$3,CARACTERES,2,FALSE),$AH$3)</f>
        <v xml:space="preserve">        </v>
      </c>
      <c r="AI40" s="13" t="str">
        <f>LEFT(D40&amp;VLOOKUP($D$3,CARACTERES,2,FALSE),$AI$3)</f>
        <v xml:space="preserve">  </v>
      </c>
      <c r="AJ40" s="13" t="str">
        <f>LEFT(E40&amp;VLOOKUP($E$3,CARACTERES,2,FALSE),$AJ$3)</f>
        <v xml:space="preserve">   </v>
      </c>
      <c r="AK40" s="14" t="str">
        <f t="shared" si="0"/>
        <v>000100</v>
      </c>
      <c r="AL40" s="13" t="str">
        <f>LEFT(G40&amp;VLOOKUP($G$3,CARACTERES,2,FALSE),$AL$3)</f>
        <v xml:space="preserve"> </v>
      </c>
      <c r="AM40" s="13" t="str">
        <f>LEFT(H40&amp;VLOOKUP($H$3,CARACTERES,2,FALSE),$AM$3)</f>
        <v xml:space="preserve">                    </v>
      </c>
      <c r="AN40" s="13" t="str">
        <f>LEFT(I40&amp;VLOOKUP($I$3,CARACTERES,2,FALSE),$AN$3)</f>
        <v xml:space="preserve"> </v>
      </c>
      <c r="AO40" s="13" t="str">
        <f t="shared" si="1"/>
        <v>-000000000000</v>
      </c>
      <c r="AP40" s="13" t="str">
        <f>LEFT(K40&amp;VLOOKUP($K$3,CARACTERES,2,FALSE),$AP$3)</f>
        <v xml:space="preserve">        </v>
      </c>
      <c r="AQ40" s="14" t="str">
        <f t="shared" si="2"/>
        <v>000100</v>
      </c>
      <c r="AR40" s="13" t="str">
        <f>LEFT(M40&amp;VLOOKUP($M$3,CARACTERES,2,FALSE),$AR$3)</f>
        <v xml:space="preserve">  </v>
      </c>
      <c r="AS40" s="13" t="str">
        <f>LEFT(N40&amp;VLOOKUP($N$3,CARACTERES,2,FALSE),$AS$3)</f>
        <v xml:space="preserve">   </v>
      </c>
      <c r="AT40" s="13" t="str">
        <f>LEFT(O40&amp;VLOOKUP($O$3,CARACTERES,2,FALSE),$AT$3)</f>
        <v xml:space="preserve">     </v>
      </c>
      <c r="AU40" s="13" t="str">
        <f>LEFT(P40&amp;VLOOKUP($P$3,CARACTERES,2,FALSE),$AU$3)</f>
        <v xml:space="preserve">          </v>
      </c>
      <c r="AV40" s="18" t="str">
        <f t="shared" si="3"/>
        <v xml:space="preserve">   9000100</v>
      </c>
      <c r="AW40" s="13" t="str">
        <f>LEFT(R40&amp;VLOOKUP($R$3,CARACTERES,2,FALSE),$AW$3)</f>
        <v xml:space="preserve">        </v>
      </c>
      <c r="AX40" s="13" t="str">
        <f>LEFT(S40&amp;VLOOKUP($S$3,CARACTERES,2,FALSE),$AX$3)</f>
        <v xml:space="preserve">   </v>
      </c>
      <c r="AY40" s="13" t="str">
        <f>LEFT(T40&amp;VLOOKUP($T$3,CARACTERES,2,FALSE),$AY$3)</f>
        <v xml:space="preserve">   </v>
      </c>
      <c r="AZ40" s="13" t="str">
        <f>LEFT(U40&amp;VLOOKUP($U$3,CARACTERES,2,FALSE),$AZ$3)</f>
        <v xml:space="preserve"> </v>
      </c>
      <c r="BA40" s="13" t="str">
        <f>LEFT(V40&amp;VLOOKUP($V$3,CARACTERES,2,FALSE),$BA$3)</f>
        <v xml:space="preserve"> </v>
      </c>
      <c r="BB40" s="13" t="str">
        <f>LEFT(W40&amp;VLOOKUP($W$3,CARACTERES,2,FALSE),$BB$3)</f>
        <v xml:space="preserve"> </v>
      </c>
      <c r="BC40" s="13" t="str">
        <f>LEFT(H40&amp;VLOOKUP($X$3,CARACTERES,2,FALSE),$BC$3)</f>
        <v xml:space="preserve">                              </v>
      </c>
      <c r="BD40" s="13" t="str">
        <f>LEFT(Y40&amp;VLOOKUP($Y$3,CARACTERES,2,FALSE),$BD$3)</f>
        <v xml:space="preserve">  </v>
      </c>
      <c r="BE40" s="13" t="str">
        <f>LEFT(Z40&amp;VLOOKUP($Z$3,CARACTERES,2,FALSE),$BE$3)</f>
        <v xml:space="preserve">          </v>
      </c>
      <c r="BF40" s="13" t="str">
        <f>LEFT(AA40&amp;VLOOKUP($AA$3,CARACTERES,2,FALSE),$BF$3)</f>
        <v xml:space="preserve">          </v>
      </c>
      <c r="BG40" s="13" t="str">
        <f>LEFT(AB40&amp;VLOOKUP($AB$3,CARACTERES,2,FALSE),$BG$3)</f>
        <v xml:space="preserve">             </v>
      </c>
      <c r="BH40" s="13" t="str">
        <f>LEFT(AC40&amp;VLOOKUP($AC$3,CARACTERES,2,FALSE),$BH$3)</f>
        <v xml:space="preserve">            </v>
      </c>
      <c r="BI40" s="18" t="str">
        <f t="shared" si="4"/>
        <v xml:space="preserve">   9000100</v>
      </c>
      <c r="BJ40" s="2">
        <f t="shared" si="5"/>
        <v>0</v>
      </c>
      <c r="BK40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1" spans="32:63" x14ac:dyDescent="0.25">
      <c r="AF41" s="12"/>
      <c r="AG41" s="13" t="str">
        <f>LEFT(B41&amp;VLOOKUP($B$3,CARACTERES,2,FALSE),$AG$3)</f>
        <v xml:space="preserve"> </v>
      </c>
      <c r="AH41" s="13" t="str">
        <f>LEFT(C41&amp;VLOOKUP($C$3,CARACTERES,2,FALSE),$AH$3)</f>
        <v xml:space="preserve">        </v>
      </c>
      <c r="AI41" s="13" t="str">
        <f>LEFT(D41&amp;VLOOKUP($D$3,CARACTERES,2,FALSE),$AI$3)</f>
        <v xml:space="preserve">  </v>
      </c>
      <c r="AJ41" s="13" t="str">
        <f>LEFT(E41&amp;VLOOKUP($E$3,CARACTERES,2,FALSE),$AJ$3)</f>
        <v xml:space="preserve">   </v>
      </c>
      <c r="AK41" s="14" t="str">
        <f t="shared" si="0"/>
        <v>000100</v>
      </c>
      <c r="AL41" s="13" t="str">
        <f>LEFT(G41&amp;VLOOKUP($G$3,CARACTERES,2,FALSE),$AL$3)</f>
        <v xml:space="preserve"> </v>
      </c>
      <c r="AM41" s="13" t="str">
        <f>LEFT(H41&amp;VLOOKUP($H$3,CARACTERES,2,FALSE),$AM$3)</f>
        <v xml:space="preserve">                    </v>
      </c>
      <c r="AN41" s="13" t="str">
        <f>LEFT(I41&amp;VLOOKUP($I$3,CARACTERES,2,FALSE),$AN$3)</f>
        <v xml:space="preserve"> </v>
      </c>
      <c r="AO41" s="13" t="str">
        <f t="shared" si="1"/>
        <v>-000000000000</v>
      </c>
      <c r="AP41" s="13" t="str">
        <f>LEFT(K41&amp;VLOOKUP($K$3,CARACTERES,2,FALSE),$AP$3)</f>
        <v xml:space="preserve">        </v>
      </c>
      <c r="AQ41" s="14" t="str">
        <f t="shared" si="2"/>
        <v>000100</v>
      </c>
      <c r="AR41" s="13" t="str">
        <f>LEFT(M41&amp;VLOOKUP($M$3,CARACTERES,2,FALSE),$AR$3)</f>
        <v xml:space="preserve">  </v>
      </c>
      <c r="AS41" s="13" t="str">
        <f>LEFT(N41&amp;VLOOKUP($N$3,CARACTERES,2,FALSE),$AS$3)</f>
        <v xml:space="preserve">   </v>
      </c>
      <c r="AT41" s="13" t="str">
        <f>LEFT(O41&amp;VLOOKUP($O$3,CARACTERES,2,FALSE),$AT$3)</f>
        <v xml:space="preserve">     </v>
      </c>
      <c r="AU41" s="13" t="str">
        <f>LEFT(P41&amp;VLOOKUP($P$3,CARACTERES,2,FALSE),$AU$3)</f>
        <v xml:space="preserve">          </v>
      </c>
      <c r="AV41" s="18" t="str">
        <f t="shared" si="3"/>
        <v xml:space="preserve">   9000100</v>
      </c>
      <c r="AW41" s="13" t="str">
        <f>LEFT(R41&amp;VLOOKUP($R$3,CARACTERES,2,FALSE),$AW$3)</f>
        <v xml:space="preserve">        </v>
      </c>
      <c r="AX41" s="13" t="str">
        <f>LEFT(S41&amp;VLOOKUP($S$3,CARACTERES,2,FALSE),$AX$3)</f>
        <v xml:space="preserve">   </v>
      </c>
      <c r="AY41" s="13" t="str">
        <f>LEFT(T41&amp;VLOOKUP($T$3,CARACTERES,2,FALSE),$AY$3)</f>
        <v xml:space="preserve">   </v>
      </c>
      <c r="AZ41" s="13" t="str">
        <f>LEFT(U41&amp;VLOOKUP($U$3,CARACTERES,2,FALSE),$AZ$3)</f>
        <v xml:space="preserve"> </v>
      </c>
      <c r="BA41" s="13" t="str">
        <f>LEFT(V41&amp;VLOOKUP($V$3,CARACTERES,2,FALSE),$BA$3)</f>
        <v xml:space="preserve"> </v>
      </c>
      <c r="BB41" s="13" t="str">
        <f>LEFT(W41&amp;VLOOKUP($W$3,CARACTERES,2,FALSE),$BB$3)</f>
        <v xml:space="preserve"> </v>
      </c>
      <c r="BC41" s="13" t="str">
        <f>LEFT(H41&amp;VLOOKUP($X$3,CARACTERES,2,FALSE),$BC$3)</f>
        <v xml:space="preserve">                              </v>
      </c>
      <c r="BD41" s="13" t="str">
        <f>LEFT(Y41&amp;VLOOKUP($Y$3,CARACTERES,2,FALSE),$BD$3)</f>
        <v xml:space="preserve">  </v>
      </c>
      <c r="BE41" s="13" t="str">
        <f>LEFT(Z41&amp;VLOOKUP($Z$3,CARACTERES,2,FALSE),$BE$3)</f>
        <v xml:space="preserve">          </v>
      </c>
      <c r="BF41" s="13" t="str">
        <f>LEFT(AA41&amp;VLOOKUP($AA$3,CARACTERES,2,FALSE),$BF$3)</f>
        <v xml:space="preserve">          </v>
      </c>
      <c r="BG41" s="13" t="str">
        <f>LEFT(AB41&amp;VLOOKUP($AB$3,CARACTERES,2,FALSE),$BG$3)</f>
        <v xml:space="preserve">             </v>
      </c>
      <c r="BH41" s="13" t="str">
        <f>LEFT(AC41&amp;VLOOKUP($AC$3,CARACTERES,2,FALSE),$BH$3)</f>
        <v xml:space="preserve">            </v>
      </c>
      <c r="BI41" s="18" t="str">
        <f t="shared" si="4"/>
        <v xml:space="preserve">   9000100</v>
      </c>
      <c r="BJ41" s="2">
        <f t="shared" si="5"/>
        <v>0</v>
      </c>
      <c r="BK41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2" spans="32:63" x14ac:dyDescent="0.25">
      <c r="AF42" s="12"/>
      <c r="AG42" s="13" t="str">
        <f>LEFT(B42&amp;VLOOKUP($B$3,CARACTERES,2,FALSE),$AG$3)</f>
        <v xml:space="preserve"> </v>
      </c>
      <c r="AH42" s="13" t="str">
        <f>LEFT(C42&amp;VLOOKUP($C$3,CARACTERES,2,FALSE),$AH$3)</f>
        <v xml:space="preserve">        </v>
      </c>
      <c r="AI42" s="13" t="str">
        <f>LEFT(D42&amp;VLOOKUP($D$3,CARACTERES,2,FALSE),$AI$3)</f>
        <v xml:space="preserve">  </v>
      </c>
      <c r="AJ42" s="13" t="str">
        <f>LEFT(E42&amp;VLOOKUP($E$3,CARACTERES,2,FALSE),$AJ$3)</f>
        <v xml:space="preserve">   </v>
      </c>
      <c r="AK42" s="14" t="str">
        <f t="shared" si="0"/>
        <v>000100</v>
      </c>
      <c r="AL42" s="13" t="str">
        <f>LEFT(G42&amp;VLOOKUP($G$3,CARACTERES,2,FALSE),$AL$3)</f>
        <v xml:space="preserve"> </v>
      </c>
      <c r="AM42" s="13" t="str">
        <f>LEFT(H42&amp;VLOOKUP($H$3,CARACTERES,2,FALSE),$AM$3)</f>
        <v xml:space="preserve">                    </v>
      </c>
      <c r="AN42" s="13" t="str">
        <f>LEFT(I42&amp;VLOOKUP($I$3,CARACTERES,2,FALSE),$AN$3)</f>
        <v xml:space="preserve"> </v>
      </c>
      <c r="AO42" s="13" t="str">
        <f t="shared" si="1"/>
        <v>-000000000000</v>
      </c>
      <c r="AP42" s="13" t="str">
        <f>LEFT(K42&amp;VLOOKUP($K$3,CARACTERES,2,FALSE),$AP$3)</f>
        <v xml:space="preserve">        </v>
      </c>
      <c r="AQ42" s="14" t="str">
        <f t="shared" si="2"/>
        <v>000100</v>
      </c>
      <c r="AR42" s="13" t="str">
        <f>LEFT(M42&amp;VLOOKUP($M$3,CARACTERES,2,FALSE),$AR$3)</f>
        <v xml:space="preserve">  </v>
      </c>
      <c r="AS42" s="13" t="str">
        <f>LEFT(N42&amp;VLOOKUP($N$3,CARACTERES,2,FALSE),$AS$3)</f>
        <v xml:space="preserve">   </v>
      </c>
      <c r="AT42" s="13" t="str">
        <f>LEFT(O42&amp;VLOOKUP($O$3,CARACTERES,2,FALSE),$AT$3)</f>
        <v xml:space="preserve">     </v>
      </c>
      <c r="AU42" s="13" t="str">
        <f>LEFT(P42&amp;VLOOKUP($P$3,CARACTERES,2,FALSE),$AU$3)</f>
        <v xml:space="preserve">          </v>
      </c>
      <c r="AV42" s="18" t="str">
        <f t="shared" si="3"/>
        <v xml:space="preserve">   9000100</v>
      </c>
      <c r="AW42" s="13" t="str">
        <f>LEFT(R42&amp;VLOOKUP($R$3,CARACTERES,2,FALSE),$AW$3)</f>
        <v xml:space="preserve">        </v>
      </c>
      <c r="AX42" s="13" t="str">
        <f>LEFT(S42&amp;VLOOKUP($S$3,CARACTERES,2,FALSE),$AX$3)</f>
        <v xml:space="preserve">   </v>
      </c>
      <c r="AY42" s="13" t="str">
        <f>LEFT(T42&amp;VLOOKUP($T$3,CARACTERES,2,FALSE),$AY$3)</f>
        <v xml:space="preserve">   </v>
      </c>
      <c r="AZ42" s="13" t="str">
        <f>LEFT(U42&amp;VLOOKUP($U$3,CARACTERES,2,FALSE),$AZ$3)</f>
        <v xml:space="preserve"> </v>
      </c>
      <c r="BA42" s="13" t="str">
        <f>LEFT(V42&amp;VLOOKUP($V$3,CARACTERES,2,FALSE),$BA$3)</f>
        <v xml:space="preserve"> </v>
      </c>
      <c r="BB42" s="13" t="str">
        <f>LEFT(W42&amp;VLOOKUP($W$3,CARACTERES,2,FALSE),$BB$3)</f>
        <v xml:space="preserve"> </v>
      </c>
      <c r="BC42" s="13" t="str">
        <f>LEFT(H42&amp;VLOOKUP($X$3,CARACTERES,2,FALSE),$BC$3)</f>
        <v xml:space="preserve">                              </v>
      </c>
      <c r="BD42" s="13" t="str">
        <f>LEFT(Y42&amp;VLOOKUP($Y$3,CARACTERES,2,FALSE),$BD$3)</f>
        <v xml:space="preserve">  </v>
      </c>
      <c r="BE42" s="13" t="str">
        <f>LEFT(Z42&amp;VLOOKUP($Z$3,CARACTERES,2,FALSE),$BE$3)</f>
        <v xml:space="preserve">          </v>
      </c>
      <c r="BF42" s="13" t="str">
        <f>LEFT(AA42&amp;VLOOKUP($AA$3,CARACTERES,2,FALSE),$BF$3)</f>
        <v xml:space="preserve">          </v>
      </c>
      <c r="BG42" s="13" t="str">
        <f>LEFT(AB42&amp;VLOOKUP($AB$3,CARACTERES,2,FALSE),$BG$3)</f>
        <v xml:space="preserve">             </v>
      </c>
      <c r="BH42" s="13" t="str">
        <f>LEFT(AC42&amp;VLOOKUP($AC$3,CARACTERES,2,FALSE),$BH$3)</f>
        <v xml:space="preserve">            </v>
      </c>
      <c r="BI42" s="18" t="str">
        <f t="shared" si="4"/>
        <v xml:space="preserve">   9000100</v>
      </c>
      <c r="BJ42" s="2">
        <f t="shared" si="5"/>
        <v>0</v>
      </c>
      <c r="BK42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3" spans="32:63" x14ac:dyDescent="0.25">
      <c r="AF43" s="12"/>
      <c r="AG43" s="13" t="str">
        <f>LEFT(B43&amp;VLOOKUP($B$3,CARACTERES,2,FALSE),$AG$3)</f>
        <v xml:space="preserve"> </v>
      </c>
      <c r="AH43" s="13" t="str">
        <f>LEFT(C43&amp;VLOOKUP($C$3,CARACTERES,2,FALSE),$AH$3)</f>
        <v xml:space="preserve">        </v>
      </c>
      <c r="AI43" s="13" t="str">
        <f>LEFT(D43&amp;VLOOKUP($D$3,CARACTERES,2,FALSE),$AI$3)</f>
        <v xml:space="preserve">  </v>
      </c>
      <c r="AJ43" s="13" t="str">
        <f>LEFT(E43&amp;VLOOKUP($E$3,CARACTERES,2,FALSE),$AJ$3)</f>
        <v xml:space="preserve">   </v>
      </c>
      <c r="AK43" s="14" t="str">
        <f t="shared" si="0"/>
        <v>000100</v>
      </c>
      <c r="AL43" s="13" t="str">
        <f>LEFT(G43&amp;VLOOKUP($G$3,CARACTERES,2,FALSE),$AL$3)</f>
        <v xml:space="preserve"> </v>
      </c>
      <c r="AM43" s="13" t="str">
        <f>LEFT(H43&amp;VLOOKUP($H$3,CARACTERES,2,FALSE),$AM$3)</f>
        <v xml:space="preserve">                    </v>
      </c>
      <c r="AN43" s="13" t="str">
        <f>LEFT(I43&amp;VLOOKUP($I$3,CARACTERES,2,FALSE),$AN$3)</f>
        <v xml:space="preserve"> </v>
      </c>
      <c r="AO43" s="13" t="str">
        <f t="shared" si="1"/>
        <v>-000000000000</v>
      </c>
      <c r="AP43" s="13" t="str">
        <f>LEFT(K43&amp;VLOOKUP($K$3,CARACTERES,2,FALSE),$AP$3)</f>
        <v xml:space="preserve">        </v>
      </c>
      <c r="AQ43" s="14" t="str">
        <f t="shared" si="2"/>
        <v>000100</v>
      </c>
      <c r="AR43" s="13" t="str">
        <f>LEFT(M43&amp;VLOOKUP($M$3,CARACTERES,2,FALSE),$AR$3)</f>
        <v xml:space="preserve">  </v>
      </c>
      <c r="AS43" s="13" t="str">
        <f>LEFT(N43&amp;VLOOKUP($N$3,CARACTERES,2,FALSE),$AS$3)</f>
        <v xml:space="preserve">   </v>
      </c>
      <c r="AT43" s="13" t="str">
        <f>LEFT(O43&amp;VLOOKUP($O$3,CARACTERES,2,FALSE),$AT$3)</f>
        <v xml:space="preserve">     </v>
      </c>
      <c r="AU43" s="13" t="str">
        <f>LEFT(P43&amp;VLOOKUP($P$3,CARACTERES,2,FALSE),$AU$3)</f>
        <v xml:space="preserve">          </v>
      </c>
      <c r="AV43" s="18" t="str">
        <f t="shared" si="3"/>
        <v xml:space="preserve">   9000100</v>
      </c>
      <c r="AW43" s="13" t="str">
        <f>LEFT(R43&amp;VLOOKUP($R$3,CARACTERES,2,FALSE),$AW$3)</f>
        <v xml:space="preserve">        </v>
      </c>
      <c r="AX43" s="13" t="str">
        <f>LEFT(S43&amp;VLOOKUP($S$3,CARACTERES,2,FALSE),$AX$3)</f>
        <v xml:space="preserve">   </v>
      </c>
      <c r="AY43" s="13" t="str">
        <f>LEFT(T43&amp;VLOOKUP($T$3,CARACTERES,2,FALSE),$AY$3)</f>
        <v xml:space="preserve">   </v>
      </c>
      <c r="AZ43" s="13" t="str">
        <f>LEFT(U43&amp;VLOOKUP($U$3,CARACTERES,2,FALSE),$AZ$3)</f>
        <v xml:space="preserve"> </v>
      </c>
      <c r="BA43" s="13" t="str">
        <f>LEFT(V43&amp;VLOOKUP($V$3,CARACTERES,2,FALSE),$BA$3)</f>
        <v xml:space="preserve"> </v>
      </c>
      <c r="BB43" s="13" t="str">
        <f>LEFT(W43&amp;VLOOKUP($W$3,CARACTERES,2,FALSE),$BB$3)</f>
        <v xml:space="preserve"> </v>
      </c>
      <c r="BC43" s="13" t="str">
        <f>LEFT(H43&amp;VLOOKUP($X$3,CARACTERES,2,FALSE),$BC$3)</f>
        <v xml:space="preserve">                              </v>
      </c>
      <c r="BD43" s="13" t="str">
        <f>LEFT(Y43&amp;VLOOKUP($Y$3,CARACTERES,2,FALSE),$BD$3)</f>
        <v xml:space="preserve">  </v>
      </c>
      <c r="BE43" s="13" t="str">
        <f>LEFT(Z43&amp;VLOOKUP($Z$3,CARACTERES,2,FALSE),$BE$3)</f>
        <v xml:space="preserve">          </v>
      </c>
      <c r="BF43" s="13" t="str">
        <f>LEFT(AA43&amp;VLOOKUP($AA$3,CARACTERES,2,FALSE),$BF$3)</f>
        <v xml:space="preserve">          </v>
      </c>
      <c r="BG43" s="13" t="str">
        <f>LEFT(AB43&amp;VLOOKUP($AB$3,CARACTERES,2,FALSE),$BG$3)</f>
        <v xml:space="preserve">             </v>
      </c>
      <c r="BH43" s="13" t="str">
        <f>LEFT(AC43&amp;VLOOKUP($AC$3,CARACTERES,2,FALSE),$BH$3)</f>
        <v xml:space="preserve">            </v>
      </c>
      <c r="BI43" s="18" t="str">
        <f t="shared" si="4"/>
        <v xml:space="preserve">   9000100</v>
      </c>
      <c r="BJ43" s="2">
        <f t="shared" si="5"/>
        <v>0</v>
      </c>
      <c r="BK43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4" spans="32:63" x14ac:dyDescent="0.25">
      <c r="AF44" s="12"/>
      <c r="AG44" s="13" t="str">
        <f>LEFT(B44&amp;VLOOKUP($B$3,CARACTERES,2,FALSE),$AG$3)</f>
        <v xml:space="preserve"> </v>
      </c>
      <c r="AH44" s="13" t="str">
        <f>LEFT(C44&amp;VLOOKUP($C$3,CARACTERES,2,FALSE),$AH$3)</f>
        <v xml:space="preserve">        </v>
      </c>
      <c r="AI44" s="13" t="str">
        <f>LEFT(D44&amp;VLOOKUP($D$3,CARACTERES,2,FALSE),$AI$3)</f>
        <v xml:space="preserve">  </v>
      </c>
      <c r="AJ44" s="13" t="str">
        <f>LEFT(E44&amp;VLOOKUP($E$3,CARACTERES,2,FALSE),$AJ$3)</f>
        <v xml:space="preserve">   </v>
      </c>
      <c r="AK44" s="14" t="str">
        <f t="shared" si="0"/>
        <v>000100</v>
      </c>
      <c r="AL44" s="13" t="str">
        <f>LEFT(G44&amp;VLOOKUP($G$3,CARACTERES,2,FALSE),$AL$3)</f>
        <v xml:space="preserve"> </v>
      </c>
      <c r="AM44" s="13" t="str">
        <f>LEFT(H44&amp;VLOOKUP($H$3,CARACTERES,2,FALSE),$AM$3)</f>
        <v xml:space="preserve">                    </v>
      </c>
      <c r="AN44" s="13" t="str">
        <f>LEFT(I44&amp;VLOOKUP($I$3,CARACTERES,2,FALSE),$AN$3)</f>
        <v xml:space="preserve"> </v>
      </c>
      <c r="AO44" s="13" t="str">
        <f t="shared" si="1"/>
        <v>-000000000000</v>
      </c>
      <c r="AP44" s="13" t="str">
        <f>LEFT(K44&amp;VLOOKUP($K$3,CARACTERES,2,FALSE),$AP$3)</f>
        <v xml:space="preserve">        </v>
      </c>
      <c r="AQ44" s="14" t="str">
        <f t="shared" si="2"/>
        <v>000100</v>
      </c>
      <c r="AR44" s="13" t="str">
        <f>LEFT(M44&amp;VLOOKUP($M$3,CARACTERES,2,FALSE),$AR$3)</f>
        <v xml:space="preserve">  </v>
      </c>
      <c r="AS44" s="13" t="str">
        <f>LEFT(N44&amp;VLOOKUP($N$3,CARACTERES,2,FALSE),$AS$3)</f>
        <v xml:space="preserve">   </v>
      </c>
      <c r="AT44" s="13" t="str">
        <f>LEFT(O44&amp;VLOOKUP($O$3,CARACTERES,2,FALSE),$AT$3)</f>
        <v xml:space="preserve">     </v>
      </c>
      <c r="AU44" s="13" t="str">
        <f>LEFT(P44&amp;VLOOKUP($P$3,CARACTERES,2,FALSE),$AU$3)</f>
        <v xml:space="preserve">          </v>
      </c>
      <c r="AV44" s="18" t="str">
        <f t="shared" si="3"/>
        <v xml:space="preserve">   9000100</v>
      </c>
      <c r="AW44" s="13" t="str">
        <f>LEFT(R44&amp;VLOOKUP($R$3,CARACTERES,2,FALSE),$AW$3)</f>
        <v xml:space="preserve">        </v>
      </c>
      <c r="AX44" s="13" t="str">
        <f>LEFT(S44&amp;VLOOKUP($S$3,CARACTERES,2,FALSE),$AX$3)</f>
        <v xml:space="preserve">   </v>
      </c>
      <c r="AY44" s="13" t="str">
        <f>LEFT(T44&amp;VLOOKUP($T$3,CARACTERES,2,FALSE),$AY$3)</f>
        <v xml:space="preserve">   </v>
      </c>
      <c r="AZ44" s="13" t="str">
        <f>LEFT(U44&amp;VLOOKUP($U$3,CARACTERES,2,FALSE),$AZ$3)</f>
        <v xml:space="preserve"> </v>
      </c>
      <c r="BA44" s="13" t="str">
        <f>LEFT(V44&amp;VLOOKUP($V$3,CARACTERES,2,FALSE),$BA$3)</f>
        <v xml:space="preserve"> </v>
      </c>
      <c r="BB44" s="13" t="str">
        <f>LEFT(W44&amp;VLOOKUP($W$3,CARACTERES,2,FALSE),$BB$3)</f>
        <v xml:space="preserve"> </v>
      </c>
      <c r="BC44" s="13" t="str">
        <f>LEFT(H44&amp;VLOOKUP($X$3,CARACTERES,2,FALSE),$BC$3)</f>
        <v xml:space="preserve">                              </v>
      </c>
      <c r="BD44" s="13" t="str">
        <f>LEFT(Y44&amp;VLOOKUP($Y$3,CARACTERES,2,FALSE),$BD$3)</f>
        <v xml:space="preserve">  </v>
      </c>
      <c r="BE44" s="13" t="str">
        <f>LEFT(Z44&amp;VLOOKUP($Z$3,CARACTERES,2,FALSE),$BE$3)</f>
        <v xml:space="preserve">          </v>
      </c>
      <c r="BF44" s="13" t="str">
        <f>LEFT(AA44&amp;VLOOKUP($AA$3,CARACTERES,2,FALSE),$BF$3)</f>
        <v xml:space="preserve">          </v>
      </c>
      <c r="BG44" s="13" t="str">
        <f>LEFT(AB44&amp;VLOOKUP($AB$3,CARACTERES,2,FALSE),$BG$3)</f>
        <v xml:space="preserve">             </v>
      </c>
      <c r="BH44" s="13" t="str">
        <f>LEFT(AC44&amp;VLOOKUP($AC$3,CARACTERES,2,FALSE),$BH$3)</f>
        <v xml:space="preserve">            </v>
      </c>
      <c r="BI44" s="18" t="str">
        <f t="shared" si="4"/>
        <v xml:space="preserve">   9000100</v>
      </c>
      <c r="BJ44" s="2">
        <f t="shared" si="5"/>
        <v>0</v>
      </c>
      <c r="BK44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5" spans="32:63" x14ac:dyDescent="0.25">
      <c r="AF45" s="12"/>
      <c r="AG45" s="13" t="str">
        <f>LEFT(B45&amp;VLOOKUP($B$3,CARACTERES,2,FALSE),$AG$3)</f>
        <v xml:space="preserve"> </v>
      </c>
      <c r="AH45" s="13" t="str">
        <f>LEFT(C45&amp;VLOOKUP($C$3,CARACTERES,2,FALSE),$AH$3)</f>
        <v xml:space="preserve">        </v>
      </c>
      <c r="AI45" s="13" t="str">
        <f>LEFT(D45&amp;VLOOKUP($D$3,CARACTERES,2,FALSE),$AI$3)</f>
        <v xml:space="preserve">  </v>
      </c>
      <c r="AJ45" s="13" t="str">
        <f>LEFT(E45&amp;VLOOKUP($E$3,CARACTERES,2,FALSE),$AJ$3)</f>
        <v xml:space="preserve">   </v>
      </c>
      <c r="AK45" s="14" t="str">
        <f t="shared" si="0"/>
        <v>000100</v>
      </c>
      <c r="AL45" s="13" t="str">
        <f>LEFT(G45&amp;VLOOKUP($G$3,CARACTERES,2,FALSE),$AL$3)</f>
        <v xml:space="preserve"> </v>
      </c>
      <c r="AM45" s="13" t="str">
        <f>LEFT(H45&amp;VLOOKUP($H$3,CARACTERES,2,FALSE),$AM$3)</f>
        <v xml:space="preserve">                    </v>
      </c>
      <c r="AN45" s="13" t="str">
        <f>LEFT(I45&amp;VLOOKUP($I$3,CARACTERES,2,FALSE),$AN$3)</f>
        <v xml:space="preserve"> </v>
      </c>
      <c r="AO45" s="13" t="str">
        <f t="shared" si="1"/>
        <v>-000000000000</v>
      </c>
      <c r="AP45" s="13" t="str">
        <f>LEFT(K45&amp;VLOOKUP($K$3,CARACTERES,2,FALSE),$AP$3)</f>
        <v xml:space="preserve">        </v>
      </c>
      <c r="AQ45" s="14" t="str">
        <f t="shared" si="2"/>
        <v>000100</v>
      </c>
      <c r="AR45" s="13" t="str">
        <f>LEFT(M45&amp;VLOOKUP($M$3,CARACTERES,2,FALSE),$AR$3)</f>
        <v xml:space="preserve">  </v>
      </c>
      <c r="AS45" s="13" t="str">
        <f>LEFT(N45&amp;VLOOKUP($N$3,CARACTERES,2,FALSE),$AS$3)</f>
        <v xml:space="preserve">   </v>
      </c>
      <c r="AT45" s="13" t="str">
        <f>LEFT(O45&amp;VLOOKUP($O$3,CARACTERES,2,FALSE),$AT$3)</f>
        <v xml:space="preserve">     </v>
      </c>
      <c r="AU45" s="13" t="str">
        <f>LEFT(P45&amp;VLOOKUP($P$3,CARACTERES,2,FALSE),$AU$3)</f>
        <v xml:space="preserve">          </v>
      </c>
      <c r="AV45" s="18" t="str">
        <f t="shared" si="3"/>
        <v xml:space="preserve">   9000100</v>
      </c>
      <c r="AW45" s="13" t="str">
        <f>LEFT(R45&amp;VLOOKUP($R$3,CARACTERES,2,FALSE),$AW$3)</f>
        <v xml:space="preserve">        </v>
      </c>
      <c r="AX45" s="13" t="str">
        <f>LEFT(S45&amp;VLOOKUP($S$3,CARACTERES,2,FALSE),$AX$3)</f>
        <v xml:space="preserve">   </v>
      </c>
      <c r="AY45" s="13" t="str">
        <f>LEFT(T45&amp;VLOOKUP($T$3,CARACTERES,2,FALSE),$AY$3)</f>
        <v xml:space="preserve">   </v>
      </c>
      <c r="AZ45" s="13" t="str">
        <f>LEFT(U45&amp;VLOOKUP($U$3,CARACTERES,2,FALSE),$AZ$3)</f>
        <v xml:space="preserve"> </v>
      </c>
      <c r="BA45" s="13" t="str">
        <f>LEFT(V45&amp;VLOOKUP($V$3,CARACTERES,2,FALSE),$BA$3)</f>
        <v xml:space="preserve"> </v>
      </c>
      <c r="BB45" s="13" t="str">
        <f>LEFT(W45&amp;VLOOKUP($W$3,CARACTERES,2,FALSE),$BB$3)</f>
        <v xml:space="preserve"> </v>
      </c>
      <c r="BC45" s="13" t="str">
        <f>LEFT(H45&amp;VLOOKUP($X$3,CARACTERES,2,FALSE),$BC$3)</f>
        <v xml:space="preserve">                              </v>
      </c>
      <c r="BD45" s="13" t="str">
        <f>LEFT(Y45&amp;VLOOKUP($Y$3,CARACTERES,2,FALSE),$BD$3)</f>
        <v xml:space="preserve">  </v>
      </c>
      <c r="BE45" s="13" t="str">
        <f>LEFT(Z45&amp;VLOOKUP($Z$3,CARACTERES,2,FALSE),$BE$3)</f>
        <v xml:space="preserve">          </v>
      </c>
      <c r="BF45" s="13" t="str">
        <f>LEFT(AA45&amp;VLOOKUP($AA$3,CARACTERES,2,FALSE),$BF$3)</f>
        <v xml:space="preserve">          </v>
      </c>
      <c r="BG45" s="13" t="str">
        <f>LEFT(AB45&amp;VLOOKUP($AB$3,CARACTERES,2,FALSE),$BG$3)</f>
        <v xml:space="preserve">             </v>
      </c>
      <c r="BH45" s="13" t="str">
        <f>LEFT(AC45&amp;VLOOKUP($AC$3,CARACTERES,2,FALSE),$BH$3)</f>
        <v xml:space="preserve">            </v>
      </c>
      <c r="BI45" s="18" t="str">
        <f t="shared" si="4"/>
        <v xml:space="preserve">   9000100</v>
      </c>
      <c r="BJ45" s="2">
        <f t="shared" si="5"/>
        <v>0</v>
      </c>
      <c r="BK45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6" spans="32:63" x14ac:dyDescent="0.25">
      <c r="AF46" s="12"/>
      <c r="AG46" s="13" t="str">
        <f>LEFT(B46&amp;VLOOKUP($B$3,CARACTERES,2,FALSE),$AG$3)</f>
        <v xml:space="preserve"> </v>
      </c>
      <c r="AH46" s="13" t="str">
        <f>LEFT(C46&amp;VLOOKUP($C$3,CARACTERES,2,FALSE),$AH$3)</f>
        <v xml:space="preserve">        </v>
      </c>
      <c r="AI46" s="13" t="str">
        <f>LEFT(D46&amp;VLOOKUP($D$3,CARACTERES,2,FALSE),$AI$3)</f>
        <v xml:space="preserve">  </v>
      </c>
      <c r="AJ46" s="13" t="str">
        <f>LEFT(E46&amp;VLOOKUP($E$3,CARACTERES,2,FALSE),$AJ$3)</f>
        <v xml:space="preserve">   </v>
      </c>
      <c r="AK46" s="14" t="str">
        <f t="shared" si="0"/>
        <v>000100</v>
      </c>
      <c r="AL46" s="13" t="str">
        <f>LEFT(G46&amp;VLOOKUP($G$3,CARACTERES,2,FALSE),$AL$3)</f>
        <v xml:space="preserve"> </v>
      </c>
      <c r="AM46" s="13" t="str">
        <f>LEFT(H46&amp;VLOOKUP($H$3,CARACTERES,2,FALSE),$AM$3)</f>
        <v xml:space="preserve">                    </v>
      </c>
      <c r="AN46" s="13" t="str">
        <f>LEFT(I46&amp;VLOOKUP($I$3,CARACTERES,2,FALSE),$AN$3)</f>
        <v xml:space="preserve"> </v>
      </c>
      <c r="AO46" s="13" t="str">
        <f t="shared" si="1"/>
        <v>-000000000000</v>
      </c>
      <c r="AP46" s="13" t="str">
        <f>LEFT(K46&amp;VLOOKUP($K$3,CARACTERES,2,FALSE),$AP$3)</f>
        <v xml:space="preserve">        </v>
      </c>
      <c r="AQ46" s="14" t="str">
        <f t="shared" si="2"/>
        <v>000100</v>
      </c>
      <c r="AR46" s="13" t="str">
        <f>LEFT(M46&amp;VLOOKUP($M$3,CARACTERES,2,FALSE),$AR$3)</f>
        <v xml:space="preserve">  </v>
      </c>
      <c r="AS46" s="13" t="str">
        <f>LEFT(N46&amp;VLOOKUP($N$3,CARACTERES,2,FALSE),$AS$3)</f>
        <v xml:space="preserve">   </v>
      </c>
      <c r="AT46" s="13" t="str">
        <f>LEFT(O46&amp;VLOOKUP($O$3,CARACTERES,2,FALSE),$AT$3)</f>
        <v xml:space="preserve">     </v>
      </c>
      <c r="AU46" s="13" t="str">
        <f>LEFT(P46&amp;VLOOKUP($P$3,CARACTERES,2,FALSE),$AU$3)</f>
        <v xml:space="preserve">          </v>
      </c>
      <c r="AV46" s="18" t="str">
        <f t="shared" si="3"/>
        <v xml:space="preserve">   9000100</v>
      </c>
      <c r="AW46" s="13" t="str">
        <f>LEFT(R46&amp;VLOOKUP($R$3,CARACTERES,2,FALSE),$AW$3)</f>
        <v xml:space="preserve">        </v>
      </c>
      <c r="AX46" s="13" t="str">
        <f>LEFT(S46&amp;VLOOKUP($S$3,CARACTERES,2,FALSE),$AX$3)</f>
        <v xml:space="preserve">   </v>
      </c>
      <c r="AY46" s="13" t="str">
        <f>LEFT(T46&amp;VLOOKUP($T$3,CARACTERES,2,FALSE),$AY$3)</f>
        <v xml:space="preserve">   </v>
      </c>
      <c r="AZ46" s="13" t="str">
        <f>LEFT(U46&amp;VLOOKUP($U$3,CARACTERES,2,FALSE),$AZ$3)</f>
        <v xml:space="preserve"> </v>
      </c>
      <c r="BA46" s="13" t="str">
        <f>LEFT(V46&amp;VLOOKUP($V$3,CARACTERES,2,FALSE),$BA$3)</f>
        <v xml:space="preserve"> </v>
      </c>
      <c r="BB46" s="13" t="str">
        <f>LEFT(W46&amp;VLOOKUP($W$3,CARACTERES,2,FALSE),$BB$3)</f>
        <v xml:space="preserve"> </v>
      </c>
      <c r="BC46" s="13" t="str">
        <f>LEFT(H46&amp;VLOOKUP($X$3,CARACTERES,2,FALSE),$BC$3)</f>
        <v xml:space="preserve">                              </v>
      </c>
      <c r="BD46" s="13" t="str">
        <f>LEFT(Y46&amp;VLOOKUP($Y$3,CARACTERES,2,FALSE),$BD$3)</f>
        <v xml:space="preserve">  </v>
      </c>
      <c r="BE46" s="13" t="str">
        <f>LEFT(Z46&amp;VLOOKUP($Z$3,CARACTERES,2,FALSE),$BE$3)</f>
        <v xml:space="preserve">          </v>
      </c>
      <c r="BF46" s="13" t="str">
        <f>LEFT(AA46&amp;VLOOKUP($AA$3,CARACTERES,2,FALSE),$BF$3)</f>
        <v xml:space="preserve">          </v>
      </c>
      <c r="BG46" s="13" t="str">
        <f>LEFT(AB46&amp;VLOOKUP($AB$3,CARACTERES,2,FALSE),$BG$3)</f>
        <v xml:space="preserve">             </v>
      </c>
      <c r="BH46" s="13" t="str">
        <f>LEFT(AC46&amp;VLOOKUP($AC$3,CARACTERES,2,FALSE),$BH$3)</f>
        <v xml:space="preserve">            </v>
      </c>
      <c r="BI46" s="18" t="str">
        <f t="shared" si="4"/>
        <v xml:space="preserve">   9000100</v>
      </c>
      <c r="BJ46" s="2">
        <f t="shared" si="5"/>
        <v>0</v>
      </c>
      <c r="BK46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7" spans="32:63" x14ac:dyDescent="0.25">
      <c r="AF47" s="12"/>
      <c r="AG47" s="13" t="str">
        <f>LEFT(B47&amp;VLOOKUP($B$3,CARACTERES,2,FALSE),$AG$3)</f>
        <v xml:space="preserve"> </v>
      </c>
      <c r="AH47" s="13" t="str">
        <f>LEFT(C47&amp;VLOOKUP($C$3,CARACTERES,2,FALSE),$AH$3)</f>
        <v xml:space="preserve">        </v>
      </c>
      <c r="AI47" s="13" t="str">
        <f>LEFT(D47&amp;VLOOKUP($D$3,CARACTERES,2,FALSE),$AI$3)</f>
        <v xml:space="preserve">  </v>
      </c>
      <c r="AJ47" s="13" t="str">
        <f>LEFT(E47&amp;VLOOKUP($E$3,CARACTERES,2,FALSE),$AJ$3)</f>
        <v xml:space="preserve">   </v>
      </c>
      <c r="AK47" s="14" t="str">
        <f t="shared" si="0"/>
        <v>000100</v>
      </c>
      <c r="AL47" s="13" t="str">
        <f>LEFT(G47&amp;VLOOKUP($G$3,CARACTERES,2,FALSE),$AL$3)</f>
        <v xml:space="preserve"> </v>
      </c>
      <c r="AM47" s="13" t="str">
        <f>LEFT(H47&amp;VLOOKUP($H$3,CARACTERES,2,FALSE),$AM$3)</f>
        <v xml:space="preserve">                    </v>
      </c>
      <c r="AN47" s="13" t="str">
        <f>LEFT(I47&amp;VLOOKUP($I$3,CARACTERES,2,FALSE),$AN$3)</f>
        <v xml:space="preserve"> </v>
      </c>
      <c r="AO47" s="13" t="str">
        <f t="shared" si="1"/>
        <v>-000000000000</v>
      </c>
      <c r="AP47" s="13" t="str">
        <f>LEFT(K47&amp;VLOOKUP($K$3,CARACTERES,2,FALSE),$AP$3)</f>
        <v xml:space="preserve">        </v>
      </c>
      <c r="AQ47" s="14" t="str">
        <f t="shared" si="2"/>
        <v>000100</v>
      </c>
      <c r="AR47" s="13" t="str">
        <f>LEFT(M47&amp;VLOOKUP($M$3,CARACTERES,2,FALSE),$AR$3)</f>
        <v xml:space="preserve">  </v>
      </c>
      <c r="AS47" s="13" t="str">
        <f>LEFT(N47&amp;VLOOKUP($N$3,CARACTERES,2,FALSE),$AS$3)</f>
        <v xml:space="preserve">   </v>
      </c>
      <c r="AT47" s="13" t="str">
        <f>LEFT(O47&amp;VLOOKUP($O$3,CARACTERES,2,FALSE),$AT$3)</f>
        <v xml:space="preserve">     </v>
      </c>
      <c r="AU47" s="13" t="str">
        <f>LEFT(P47&amp;VLOOKUP($P$3,CARACTERES,2,FALSE),$AU$3)</f>
        <v xml:space="preserve">          </v>
      </c>
      <c r="AV47" s="18" t="str">
        <f t="shared" si="3"/>
        <v xml:space="preserve">   9000100</v>
      </c>
      <c r="AW47" s="13" t="str">
        <f>LEFT(R47&amp;VLOOKUP($R$3,CARACTERES,2,FALSE),$AW$3)</f>
        <v xml:space="preserve">        </v>
      </c>
      <c r="AX47" s="13" t="str">
        <f>LEFT(S47&amp;VLOOKUP($S$3,CARACTERES,2,FALSE),$AX$3)</f>
        <v xml:space="preserve">   </v>
      </c>
      <c r="AY47" s="13" t="str">
        <f>LEFT(T47&amp;VLOOKUP($T$3,CARACTERES,2,FALSE),$AY$3)</f>
        <v xml:space="preserve">   </v>
      </c>
      <c r="AZ47" s="13" t="str">
        <f>LEFT(U47&amp;VLOOKUP($U$3,CARACTERES,2,FALSE),$AZ$3)</f>
        <v xml:space="preserve"> </v>
      </c>
      <c r="BA47" s="13" t="str">
        <f>LEFT(V47&amp;VLOOKUP($V$3,CARACTERES,2,FALSE),$BA$3)</f>
        <v xml:space="preserve"> </v>
      </c>
      <c r="BB47" s="13" t="str">
        <f>LEFT(W47&amp;VLOOKUP($W$3,CARACTERES,2,FALSE),$BB$3)</f>
        <v xml:space="preserve"> </v>
      </c>
      <c r="BC47" s="13" t="str">
        <f>LEFT(H47&amp;VLOOKUP($X$3,CARACTERES,2,FALSE),$BC$3)</f>
        <v xml:space="preserve">                              </v>
      </c>
      <c r="BD47" s="13" t="str">
        <f>LEFT(Y47&amp;VLOOKUP($Y$3,CARACTERES,2,FALSE),$BD$3)</f>
        <v xml:space="preserve">  </v>
      </c>
      <c r="BE47" s="13" t="str">
        <f>LEFT(Z47&amp;VLOOKUP($Z$3,CARACTERES,2,FALSE),$BE$3)</f>
        <v xml:space="preserve">          </v>
      </c>
      <c r="BF47" s="13" t="str">
        <f>LEFT(AA47&amp;VLOOKUP($AA$3,CARACTERES,2,FALSE),$BF$3)</f>
        <v xml:space="preserve">          </v>
      </c>
      <c r="BG47" s="13" t="str">
        <f>LEFT(AB47&amp;VLOOKUP($AB$3,CARACTERES,2,FALSE),$BG$3)</f>
        <v xml:space="preserve">             </v>
      </c>
      <c r="BH47" s="13" t="str">
        <f>LEFT(AC47&amp;VLOOKUP($AC$3,CARACTERES,2,FALSE),$BH$3)</f>
        <v xml:space="preserve">            </v>
      </c>
      <c r="BI47" s="18" t="str">
        <f t="shared" si="4"/>
        <v xml:space="preserve">   9000100</v>
      </c>
      <c r="BJ47" s="2">
        <f t="shared" si="5"/>
        <v>0</v>
      </c>
      <c r="BK47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8" spans="32:63" x14ac:dyDescent="0.25">
      <c r="AF48" s="12"/>
      <c r="AG48" s="13" t="str">
        <f>LEFT(B48&amp;VLOOKUP($B$3,CARACTERES,2,FALSE),$AG$3)</f>
        <v xml:space="preserve"> </v>
      </c>
      <c r="AH48" s="13" t="str">
        <f>LEFT(C48&amp;VLOOKUP($C$3,CARACTERES,2,FALSE),$AH$3)</f>
        <v xml:space="preserve">        </v>
      </c>
      <c r="AI48" s="13" t="str">
        <f>LEFT(D48&amp;VLOOKUP($D$3,CARACTERES,2,FALSE),$AI$3)</f>
        <v xml:space="preserve">  </v>
      </c>
      <c r="AJ48" s="13" t="str">
        <f>LEFT(E48&amp;VLOOKUP($E$3,CARACTERES,2,FALSE),$AJ$3)</f>
        <v xml:space="preserve">   </v>
      </c>
      <c r="AK48" s="14" t="str">
        <f t="shared" si="0"/>
        <v>000100</v>
      </c>
      <c r="AL48" s="13" t="str">
        <f>LEFT(G48&amp;VLOOKUP($G$3,CARACTERES,2,FALSE),$AL$3)</f>
        <v xml:space="preserve"> </v>
      </c>
      <c r="AM48" s="13" t="str">
        <f>LEFT(H48&amp;VLOOKUP($H$3,CARACTERES,2,FALSE),$AM$3)</f>
        <v xml:space="preserve">                    </v>
      </c>
      <c r="AN48" s="13" t="str">
        <f>LEFT(I48&amp;VLOOKUP($I$3,CARACTERES,2,FALSE),$AN$3)</f>
        <v xml:space="preserve"> </v>
      </c>
      <c r="AO48" s="13" t="str">
        <f t="shared" si="1"/>
        <v>-000000000000</v>
      </c>
      <c r="AP48" s="13" t="str">
        <f>LEFT(K48&amp;VLOOKUP($K$3,CARACTERES,2,FALSE),$AP$3)</f>
        <v xml:space="preserve">        </v>
      </c>
      <c r="AQ48" s="14" t="str">
        <f t="shared" si="2"/>
        <v>000100</v>
      </c>
      <c r="AR48" s="13" t="str">
        <f>LEFT(M48&amp;VLOOKUP($M$3,CARACTERES,2,FALSE),$AR$3)</f>
        <v xml:space="preserve">  </v>
      </c>
      <c r="AS48" s="13" t="str">
        <f>LEFT(N48&amp;VLOOKUP($N$3,CARACTERES,2,FALSE),$AS$3)</f>
        <v xml:space="preserve">   </v>
      </c>
      <c r="AT48" s="13" t="str">
        <f>LEFT(O48&amp;VLOOKUP($O$3,CARACTERES,2,FALSE),$AT$3)</f>
        <v xml:space="preserve">     </v>
      </c>
      <c r="AU48" s="13" t="str">
        <f>LEFT(P48&amp;VLOOKUP($P$3,CARACTERES,2,FALSE),$AU$3)</f>
        <v xml:space="preserve">          </v>
      </c>
      <c r="AV48" s="18" t="str">
        <f t="shared" si="3"/>
        <v xml:space="preserve">   9000100</v>
      </c>
      <c r="AW48" s="13" t="str">
        <f>LEFT(R48&amp;VLOOKUP($R$3,CARACTERES,2,FALSE),$AW$3)</f>
        <v xml:space="preserve">        </v>
      </c>
      <c r="AX48" s="13" t="str">
        <f>LEFT(S48&amp;VLOOKUP($S$3,CARACTERES,2,FALSE),$AX$3)</f>
        <v xml:space="preserve">   </v>
      </c>
      <c r="AY48" s="13" t="str">
        <f>LEFT(T48&amp;VLOOKUP($T$3,CARACTERES,2,FALSE),$AY$3)</f>
        <v xml:space="preserve">   </v>
      </c>
      <c r="AZ48" s="13" t="str">
        <f>LEFT(U48&amp;VLOOKUP($U$3,CARACTERES,2,FALSE),$AZ$3)</f>
        <v xml:space="preserve"> </v>
      </c>
      <c r="BA48" s="13" t="str">
        <f>LEFT(V48&amp;VLOOKUP($V$3,CARACTERES,2,FALSE),$BA$3)</f>
        <v xml:space="preserve"> </v>
      </c>
      <c r="BB48" s="13" t="str">
        <f>LEFT(W48&amp;VLOOKUP($W$3,CARACTERES,2,FALSE),$BB$3)</f>
        <v xml:space="preserve"> </v>
      </c>
      <c r="BC48" s="13" t="str">
        <f>LEFT(H48&amp;VLOOKUP($X$3,CARACTERES,2,FALSE),$BC$3)</f>
        <v xml:space="preserve">                              </v>
      </c>
      <c r="BD48" s="13" t="str">
        <f>LEFT(Y48&amp;VLOOKUP($Y$3,CARACTERES,2,FALSE),$BD$3)</f>
        <v xml:space="preserve">  </v>
      </c>
      <c r="BE48" s="13" t="str">
        <f>LEFT(Z48&amp;VLOOKUP($Z$3,CARACTERES,2,FALSE),$BE$3)</f>
        <v xml:space="preserve">          </v>
      </c>
      <c r="BF48" s="13" t="str">
        <f>LEFT(AA48&amp;VLOOKUP($AA$3,CARACTERES,2,FALSE),$BF$3)</f>
        <v xml:space="preserve">          </v>
      </c>
      <c r="BG48" s="13" t="str">
        <f>LEFT(AB48&amp;VLOOKUP($AB$3,CARACTERES,2,FALSE),$BG$3)</f>
        <v xml:space="preserve">             </v>
      </c>
      <c r="BH48" s="13" t="str">
        <f>LEFT(AC48&amp;VLOOKUP($AC$3,CARACTERES,2,FALSE),$BH$3)</f>
        <v xml:space="preserve">            </v>
      </c>
      <c r="BI48" s="18" t="str">
        <f t="shared" si="4"/>
        <v xml:space="preserve">   9000100</v>
      </c>
      <c r="BJ48" s="2">
        <f t="shared" si="5"/>
        <v>0</v>
      </c>
      <c r="BK48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49" spans="32:63" x14ac:dyDescent="0.25">
      <c r="AF49" s="12"/>
      <c r="AG49" s="13" t="str">
        <f>LEFT(B49&amp;VLOOKUP($B$3,CARACTERES,2,FALSE),$AG$3)</f>
        <v xml:space="preserve"> </v>
      </c>
      <c r="AH49" s="13" t="str">
        <f>LEFT(C49&amp;VLOOKUP($C$3,CARACTERES,2,FALSE),$AH$3)</f>
        <v xml:space="preserve">        </v>
      </c>
      <c r="AI49" s="13" t="str">
        <f>LEFT(D49&amp;VLOOKUP($D$3,CARACTERES,2,FALSE),$AI$3)</f>
        <v xml:space="preserve">  </v>
      </c>
      <c r="AJ49" s="13" t="str">
        <f>LEFT(E49&amp;VLOOKUP($E$3,CARACTERES,2,FALSE),$AJ$3)</f>
        <v xml:space="preserve">   </v>
      </c>
      <c r="AK49" s="14" t="str">
        <f t="shared" si="0"/>
        <v>000100</v>
      </c>
      <c r="AL49" s="13" t="str">
        <f>LEFT(G49&amp;VLOOKUP($G$3,CARACTERES,2,FALSE),$AL$3)</f>
        <v xml:space="preserve"> </v>
      </c>
      <c r="AM49" s="13" t="str">
        <f>LEFT(H49&amp;VLOOKUP($H$3,CARACTERES,2,FALSE),$AM$3)</f>
        <v xml:space="preserve">                    </v>
      </c>
      <c r="AN49" s="13" t="str">
        <f>LEFT(I49&amp;VLOOKUP($I$3,CARACTERES,2,FALSE),$AN$3)</f>
        <v xml:space="preserve"> </v>
      </c>
      <c r="AO49" s="13" t="str">
        <f t="shared" si="1"/>
        <v>-000000000000</v>
      </c>
      <c r="AP49" s="13" t="str">
        <f>LEFT(K49&amp;VLOOKUP($K$3,CARACTERES,2,FALSE),$AP$3)</f>
        <v xml:space="preserve">        </v>
      </c>
      <c r="AQ49" s="14" t="str">
        <f t="shared" si="2"/>
        <v>000100</v>
      </c>
      <c r="AR49" s="13" t="str">
        <f>LEFT(M49&amp;VLOOKUP($M$3,CARACTERES,2,FALSE),$AR$3)</f>
        <v xml:space="preserve">  </v>
      </c>
      <c r="AS49" s="13" t="str">
        <f>LEFT(N49&amp;VLOOKUP($N$3,CARACTERES,2,FALSE),$AS$3)</f>
        <v xml:space="preserve">   </v>
      </c>
      <c r="AT49" s="13" t="str">
        <f>LEFT(O49&amp;VLOOKUP($O$3,CARACTERES,2,FALSE),$AT$3)</f>
        <v xml:space="preserve">     </v>
      </c>
      <c r="AU49" s="13" t="str">
        <f>LEFT(P49&amp;VLOOKUP($P$3,CARACTERES,2,FALSE),$AU$3)</f>
        <v xml:space="preserve">          </v>
      </c>
      <c r="AV49" s="18" t="str">
        <f t="shared" si="3"/>
        <v xml:space="preserve">   9000100</v>
      </c>
      <c r="AW49" s="13" t="str">
        <f>LEFT(R49&amp;VLOOKUP($R$3,CARACTERES,2,FALSE),$AW$3)</f>
        <v xml:space="preserve">        </v>
      </c>
      <c r="AX49" s="13" t="str">
        <f>LEFT(S49&amp;VLOOKUP($S$3,CARACTERES,2,FALSE),$AX$3)</f>
        <v xml:space="preserve">   </v>
      </c>
      <c r="AY49" s="13" t="str">
        <f>LEFT(T49&amp;VLOOKUP($T$3,CARACTERES,2,FALSE),$AY$3)</f>
        <v xml:space="preserve">   </v>
      </c>
      <c r="AZ49" s="13" t="str">
        <f>LEFT(U49&amp;VLOOKUP($U$3,CARACTERES,2,FALSE),$AZ$3)</f>
        <v xml:space="preserve"> </v>
      </c>
      <c r="BA49" s="13" t="str">
        <f>LEFT(V49&amp;VLOOKUP($V$3,CARACTERES,2,FALSE),$BA$3)</f>
        <v xml:space="preserve"> </v>
      </c>
      <c r="BB49" s="13" t="str">
        <f>LEFT(W49&amp;VLOOKUP($W$3,CARACTERES,2,FALSE),$BB$3)</f>
        <v xml:space="preserve"> </v>
      </c>
      <c r="BC49" s="13" t="str">
        <f>LEFT(H49&amp;VLOOKUP($X$3,CARACTERES,2,FALSE),$BC$3)</f>
        <v xml:space="preserve">                              </v>
      </c>
      <c r="BD49" s="13" t="str">
        <f>LEFT(Y49&amp;VLOOKUP($Y$3,CARACTERES,2,FALSE),$BD$3)</f>
        <v xml:space="preserve">  </v>
      </c>
      <c r="BE49" s="13" t="str">
        <f>LEFT(Z49&amp;VLOOKUP($Z$3,CARACTERES,2,FALSE),$BE$3)</f>
        <v xml:space="preserve">          </v>
      </c>
      <c r="BF49" s="13" t="str">
        <f>LEFT(AA49&amp;VLOOKUP($AA$3,CARACTERES,2,FALSE),$BF$3)</f>
        <v xml:space="preserve">          </v>
      </c>
      <c r="BG49" s="13" t="str">
        <f>LEFT(AB49&amp;VLOOKUP($AB$3,CARACTERES,2,FALSE),$BG$3)</f>
        <v xml:space="preserve">             </v>
      </c>
      <c r="BH49" s="13" t="str">
        <f>LEFT(AC49&amp;VLOOKUP($AC$3,CARACTERES,2,FALSE),$BH$3)</f>
        <v xml:space="preserve">            </v>
      </c>
      <c r="BI49" s="18" t="str">
        <f t="shared" si="4"/>
        <v xml:space="preserve">   9000100</v>
      </c>
      <c r="BJ49" s="2">
        <f t="shared" si="5"/>
        <v>0</v>
      </c>
      <c r="BK49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0" spans="32:63" x14ac:dyDescent="0.25">
      <c r="AF50" s="12"/>
      <c r="AG50" s="13" t="str">
        <f>LEFT(B50&amp;VLOOKUP($B$3,CARACTERES,2,FALSE),$AG$3)</f>
        <v xml:space="preserve"> </v>
      </c>
      <c r="AH50" s="13" t="str">
        <f>LEFT(C50&amp;VLOOKUP($C$3,CARACTERES,2,FALSE),$AH$3)</f>
        <v xml:space="preserve">        </v>
      </c>
      <c r="AI50" s="13" t="str">
        <f>LEFT(D50&amp;VLOOKUP($D$3,CARACTERES,2,FALSE),$AI$3)</f>
        <v xml:space="preserve">  </v>
      </c>
      <c r="AJ50" s="13" t="str">
        <f>LEFT(E50&amp;VLOOKUP($E$3,CARACTERES,2,FALSE),$AJ$3)</f>
        <v xml:space="preserve">   </v>
      </c>
      <c r="AK50" s="14" t="str">
        <f t="shared" si="0"/>
        <v>000100</v>
      </c>
      <c r="AL50" s="13" t="str">
        <f>LEFT(G50&amp;VLOOKUP($G$3,CARACTERES,2,FALSE),$AL$3)</f>
        <v xml:space="preserve"> </v>
      </c>
      <c r="AM50" s="13" t="str">
        <f>LEFT(H50&amp;VLOOKUP($H$3,CARACTERES,2,FALSE),$AM$3)</f>
        <v xml:space="preserve">                    </v>
      </c>
      <c r="AN50" s="13" t="str">
        <f>LEFT(I50&amp;VLOOKUP($I$3,CARACTERES,2,FALSE),$AN$3)</f>
        <v xml:space="preserve"> </v>
      </c>
      <c r="AO50" s="13" t="str">
        <f t="shared" si="1"/>
        <v>-000000000000</v>
      </c>
      <c r="AP50" s="13" t="str">
        <f>LEFT(K50&amp;VLOOKUP($K$3,CARACTERES,2,FALSE),$AP$3)</f>
        <v xml:space="preserve">        </v>
      </c>
      <c r="AQ50" s="14" t="str">
        <f t="shared" si="2"/>
        <v>000100</v>
      </c>
      <c r="AR50" s="13" t="str">
        <f>LEFT(M50&amp;VLOOKUP($M$3,CARACTERES,2,FALSE),$AR$3)</f>
        <v xml:space="preserve">  </v>
      </c>
      <c r="AS50" s="13" t="str">
        <f>LEFT(N50&amp;VLOOKUP($N$3,CARACTERES,2,FALSE),$AS$3)</f>
        <v xml:space="preserve">   </v>
      </c>
      <c r="AT50" s="13" t="str">
        <f>LEFT(O50&amp;VLOOKUP($O$3,CARACTERES,2,FALSE),$AT$3)</f>
        <v xml:space="preserve">     </v>
      </c>
      <c r="AU50" s="13" t="str">
        <f>LEFT(P50&amp;VLOOKUP($P$3,CARACTERES,2,FALSE),$AU$3)</f>
        <v xml:space="preserve">          </v>
      </c>
      <c r="AV50" s="18" t="str">
        <f t="shared" si="3"/>
        <v xml:space="preserve">   9000100</v>
      </c>
      <c r="AW50" s="13" t="str">
        <f>LEFT(R50&amp;VLOOKUP($R$3,CARACTERES,2,FALSE),$AW$3)</f>
        <v xml:space="preserve">        </v>
      </c>
      <c r="AX50" s="13" t="str">
        <f>LEFT(S50&amp;VLOOKUP($S$3,CARACTERES,2,FALSE),$AX$3)</f>
        <v xml:space="preserve">   </v>
      </c>
      <c r="AY50" s="13" t="str">
        <f>LEFT(T50&amp;VLOOKUP($T$3,CARACTERES,2,FALSE),$AY$3)</f>
        <v xml:space="preserve">   </v>
      </c>
      <c r="AZ50" s="13" t="str">
        <f>LEFT(U50&amp;VLOOKUP($U$3,CARACTERES,2,FALSE),$AZ$3)</f>
        <v xml:space="preserve"> </v>
      </c>
      <c r="BA50" s="13" t="str">
        <f>LEFT(V50&amp;VLOOKUP($V$3,CARACTERES,2,FALSE),$BA$3)</f>
        <v xml:space="preserve"> </v>
      </c>
      <c r="BB50" s="13" t="str">
        <f>LEFT(W50&amp;VLOOKUP($W$3,CARACTERES,2,FALSE),$BB$3)</f>
        <v xml:space="preserve"> </v>
      </c>
      <c r="BC50" s="13" t="str">
        <f>LEFT(H50&amp;VLOOKUP($X$3,CARACTERES,2,FALSE),$BC$3)</f>
        <v xml:space="preserve">                              </v>
      </c>
      <c r="BD50" s="13" t="str">
        <f>LEFT(Y50&amp;VLOOKUP($Y$3,CARACTERES,2,FALSE),$BD$3)</f>
        <v xml:space="preserve">  </v>
      </c>
      <c r="BE50" s="13" t="str">
        <f>LEFT(Z50&amp;VLOOKUP($Z$3,CARACTERES,2,FALSE),$BE$3)</f>
        <v xml:space="preserve">          </v>
      </c>
      <c r="BF50" s="13" t="str">
        <f>LEFT(AA50&amp;VLOOKUP($AA$3,CARACTERES,2,FALSE),$BF$3)</f>
        <v xml:space="preserve">          </v>
      </c>
      <c r="BG50" s="13" t="str">
        <f>LEFT(AB50&amp;VLOOKUP($AB$3,CARACTERES,2,FALSE),$BG$3)</f>
        <v xml:space="preserve">             </v>
      </c>
      <c r="BH50" s="13" t="str">
        <f>LEFT(AC50&amp;VLOOKUP($AC$3,CARACTERES,2,FALSE),$BH$3)</f>
        <v xml:space="preserve">            </v>
      </c>
      <c r="BI50" s="18" t="str">
        <f t="shared" si="4"/>
        <v xml:space="preserve">   9000100</v>
      </c>
      <c r="BJ50" s="2">
        <f t="shared" si="5"/>
        <v>0</v>
      </c>
      <c r="BK50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1" spans="32:63" x14ac:dyDescent="0.25">
      <c r="AF51" s="12"/>
      <c r="AG51" s="13" t="str">
        <f>LEFT(B51&amp;VLOOKUP($B$3,CARACTERES,2,FALSE),$AG$3)</f>
        <v xml:space="preserve"> </v>
      </c>
      <c r="AH51" s="13" t="str">
        <f>LEFT(C51&amp;VLOOKUP($C$3,CARACTERES,2,FALSE),$AH$3)</f>
        <v xml:space="preserve">        </v>
      </c>
      <c r="AI51" s="13" t="str">
        <f>LEFT(D51&amp;VLOOKUP($D$3,CARACTERES,2,FALSE),$AI$3)</f>
        <v xml:space="preserve">  </v>
      </c>
      <c r="AJ51" s="13" t="str">
        <f>LEFT(E51&amp;VLOOKUP($E$3,CARACTERES,2,FALSE),$AJ$3)</f>
        <v xml:space="preserve">   </v>
      </c>
      <c r="AK51" s="14" t="str">
        <f t="shared" si="0"/>
        <v>000100</v>
      </c>
      <c r="AL51" s="13" t="str">
        <f>LEFT(G51&amp;VLOOKUP($G$3,CARACTERES,2,FALSE),$AL$3)</f>
        <v xml:space="preserve"> </v>
      </c>
      <c r="AM51" s="13" t="str">
        <f>LEFT(H51&amp;VLOOKUP($H$3,CARACTERES,2,FALSE),$AM$3)</f>
        <v xml:space="preserve">                    </v>
      </c>
      <c r="AN51" s="13" t="str">
        <f>LEFT(I51&amp;VLOOKUP($I$3,CARACTERES,2,FALSE),$AN$3)</f>
        <v xml:space="preserve"> </v>
      </c>
      <c r="AO51" s="13" t="str">
        <f t="shared" si="1"/>
        <v>-000000000000</v>
      </c>
      <c r="AP51" s="13" t="str">
        <f>LEFT(K51&amp;VLOOKUP($K$3,CARACTERES,2,FALSE),$AP$3)</f>
        <v xml:space="preserve">        </v>
      </c>
      <c r="AQ51" s="14" t="str">
        <f t="shared" si="2"/>
        <v>000100</v>
      </c>
      <c r="AR51" s="13" t="str">
        <f>LEFT(M51&amp;VLOOKUP($M$3,CARACTERES,2,FALSE),$AR$3)</f>
        <v xml:space="preserve">  </v>
      </c>
      <c r="AS51" s="13" t="str">
        <f>LEFT(N51&amp;VLOOKUP($N$3,CARACTERES,2,FALSE),$AS$3)</f>
        <v xml:space="preserve">   </v>
      </c>
      <c r="AT51" s="13" t="str">
        <f>LEFT(O51&amp;VLOOKUP($O$3,CARACTERES,2,FALSE),$AT$3)</f>
        <v xml:space="preserve">     </v>
      </c>
      <c r="AU51" s="13" t="str">
        <f>LEFT(P51&amp;VLOOKUP($P$3,CARACTERES,2,FALSE),$AU$3)</f>
        <v xml:space="preserve">          </v>
      </c>
      <c r="AV51" s="18" t="str">
        <f t="shared" si="3"/>
        <v xml:space="preserve">   9000100</v>
      </c>
      <c r="AW51" s="13" t="str">
        <f>LEFT(R51&amp;VLOOKUP($R$3,CARACTERES,2,FALSE),$AW$3)</f>
        <v xml:space="preserve">        </v>
      </c>
      <c r="AX51" s="13" t="str">
        <f>LEFT(S51&amp;VLOOKUP($S$3,CARACTERES,2,FALSE),$AX$3)</f>
        <v xml:space="preserve">   </v>
      </c>
      <c r="AY51" s="13" t="str">
        <f>LEFT(T51&amp;VLOOKUP($T$3,CARACTERES,2,FALSE),$AY$3)</f>
        <v xml:space="preserve">   </v>
      </c>
      <c r="AZ51" s="13" t="str">
        <f>LEFT(U51&amp;VLOOKUP($U$3,CARACTERES,2,FALSE),$AZ$3)</f>
        <v xml:space="preserve"> </v>
      </c>
      <c r="BA51" s="13" t="str">
        <f>LEFT(V51&amp;VLOOKUP($V$3,CARACTERES,2,FALSE),$BA$3)</f>
        <v xml:space="preserve"> </v>
      </c>
      <c r="BB51" s="13" t="str">
        <f>LEFT(W51&amp;VLOOKUP($W$3,CARACTERES,2,FALSE),$BB$3)</f>
        <v xml:space="preserve"> </v>
      </c>
      <c r="BC51" s="13" t="str">
        <f>LEFT(H51&amp;VLOOKUP($X$3,CARACTERES,2,FALSE),$BC$3)</f>
        <v xml:space="preserve">                              </v>
      </c>
      <c r="BD51" s="13" t="str">
        <f>LEFT(Y51&amp;VLOOKUP($Y$3,CARACTERES,2,FALSE),$BD$3)</f>
        <v xml:space="preserve">  </v>
      </c>
      <c r="BE51" s="13" t="str">
        <f>LEFT(Z51&amp;VLOOKUP($Z$3,CARACTERES,2,FALSE),$BE$3)</f>
        <v xml:space="preserve">          </v>
      </c>
      <c r="BF51" s="13" t="str">
        <f>LEFT(AA51&amp;VLOOKUP($AA$3,CARACTERES,2,FALSE),$BF$3)</f>
        <v xml:space="preserve">          </v>
      </c>
      <c r="BG51" s="13" t="str">
        <f>LEFT(AB51&amp;VLOOKUP($AB$3,CARACTERES,2,FALSE),$BG$3)</f>
        <v xml:space="preserve">             </v>
      </c>
      <c r="BH51" s="13" t="str">
        <f>LEFT(AC51&amp;VLOOKUP($AC$3,CARACTERES,2,FALSE),$BH$3)</f>
        <v xml:space="preserve">            </v>
      </c>
      <c r="BI51" s="18" t="str">
        <f t="shared" si="4"/>
        <v xml:space="preserve">   9000100</v>
      </c>
      <c r="BJ51" s="2">
        <f t="shared" si="5"/>
        <v>0</v>
      </c>
      <c r="BK51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2" spans="32:63" x14ac:dyDescent="0.25">
      <c r="AF52" s="12"/>
      <c r="AG52" s="13" t="str">
        <f>LEFT(B52&amp;VLOOKUP($B$3,CARACTERES,2,FALSE),$AG$3)</f>
        <v xml:space="preserve"> </v>
      </c>
      <c r="AH52" s="13" t="str">
        <f>LEFT(C52&amp;VLOOKUP($C$3,CARACTERES,2,FALSE),$AH$3)</f>
        <v xml:space="preserve">        </v>
      </c>
      <c r="AI52" s="13" t="str">
        <f>LEFT(D52&amp;VLOOKUP($D$3,CARACTERES,2,FALSE),$AI$3)</f>
        <v xml:space="preserve">  </v>
      </c>
      <c r="AJ52" s="13" t="str">
        <f>LEFT(E52&amp;VLOOKUP($E$3,CARACTERES,2,FALSE),$AJ$3)</f>
        <v xml:space="preserve">   </v>
      </c>
      <c r="AK52" s="14" t="str">
        <f t="shared" si="0"/>
        <v>000100</v>
      </c>
      <c r="AL52" s="13" t="str">
        <f>LEFT(G52&amp;VLOOKUP($G$3,CARACTERES,2,FALSE),$AL$3)</f>
        <v xml:space="preserve"> </v>
      </c>
      <c r="AM52" s="13" t="str">
        <f>LEFT(H52&amp;VLOOKUP($H$3,CARACTERES,2,FALSE),$AM$3)</f>
        <v xml:space="preserve">                    </v>
      </c>
      <c r="AN52" s="13" t="str">
        <f>LEFT(I52&amp;VLOOKUP($I$3,CARACTERES,2,FALSE),$AN$3)</f>
        <v xml:space="preserve"> </v>
      </c>
      <c r="AO52" s="13" t="str">
        <f t="shared" si="1"/>
        <v>-000000000000</v>
      </c>
      <c r="AP52" s="13" t="str">
        <f>LEFT(K52&amp;VLOOKUP($K$3,CARACTERES,2,FALSE),$AP$3)</f>
        <v xml:space="preserve">        </v>
      </c>
      <c r="AQ52" s="14" t="str">
        <f t="shared" si="2"/>
        <v>000100</v>
      </c>
      <c r="AR52" s="13" t="str">
        <f>LEFT(M52&amp;VLOOKUP($M$3,CARACTERES,2,FALSE),$AR$3)</f>
        <v xml:space="preserve">  </v>
      </c>
      <c r="AS52" s="13" t="str">
        <f>LEFT(N52&amp;VLOOKUP($N$3,CARACTERES,2,FALSE),$AS$3)</f>
        <v xml:space="preserve">   </v>
      </c>
      <c r="AT52" s="13" t="str">
        <f>LEFT(O52&amp;VLOOKUP($O$3,CARACTERES,2,FALSE),$AT$3)</f>
        <v xml:space="preserve">     </v>
      </c>
      <c r="AU52" s="13" t="str">
        <f>LEFT(P52&amp;VLOOKUP($P$3,CARACTERES,2,FALSE),$AU$3)</f>
        <v xml:space="preserve">          </v>
      </c>
      <c r="AV52" s="18" t="str">
        <f t="shared" si="3"/>
        <v xml:space="preserve">   9000100</v>
      </c>
      <c r="AW52" s="13" t="str">
        <f>LEFT(R52&amp;VLOOKUP($R$3,CARACTERES,2,FALSE),$AW$3)</f>
        <v xml:space="preserve">        </v>
      </c>
      <c r="AX52" s="13" t="str">
        <f>LEFT(S52&amp;VLOOKUP($S$3,CARACTERES,2,FALSE),$AX$3)</f>
        <v xml:space="preserve">   </v>
      </c>
      <c r="AY52" s="13" t="str">
        <f>LEFT(T52&amp;VLOOKUP($T$3,CARACTERES,2,FALSE),$AY$3)</f>
        <v xml:space="preserve">   </v>
      </c>
      <c r="AZ52" s="13" t="str">
        <f>LEFT(U52&amp;VLOOKUP($U$3,CARACTERES,2,FALSE),$AZ$3)</f>
        <v xml:space="preserve"> </v>
      </c>
      <c r="BA52" s="13" t="str">
        <f>LEFT(V52&amp;VLOOKUP($V$3,CARACTERES,2,FALSE),$BA$3)</f>
        <v xml:space="preserve"> </v>
      </c>
      <c r="BB52" s="13" t="str">
        <f>LEFT(W52&amp;VLOOKUP($W$3,CARACTERES,2,FALSE),$BB$3)</f>
        <v xml:space="preserve"> </v>
      </c>
      <c r="BC52" s="13" t="str">
        <f>LEFT(H52&amp;VLOOKUP($X$3,CARACTERES,2,FALSE),$BC$3)</f>
        <v xml:space="preserve">                              </v>
      </c>
      <c r="BD52" s="13" t="str">
        <f>LEFT(Y52&amp;VLOOKUP($Y$3,CARACTERES,2,FALSE),$BD$3)</f>
        <v xml:space="preserve">  </v>
      </c>
      <c r="BE52" s="13" t="str">
        <f>LEFT(Z52&amp;VLOOKUP($Z$3,CARACTERES,2,FALSE),$BE$3)</f>
        <v xml:space="preserve">          </v>
      </c>
      <c r="BF52" s="13" t="str">
        <f>LEFT(AA52&amp;VLOOKUP($AA$3,CARACTERES,2,FALSE),$BF$3)</f>
        <v xml:space="preserve">          </v>
      </c>
      <c r="BG52" s="13" t="str">
        <f>LEFT(AB52&amp;VLOOKUP($AB$3,CARACTERES,2,FALSE),$BG$3)</f>
        <v xml:space="preserve">             </v>
      </c>
      <c r="BH52" s="13" t="str">
        <f>LEFT(AC52&amp;VLOOKUP($AC$3,CARACTERES,2,FALSE),$BH$3)</f>
        <v xml:space="preserve">            </v>
      </c>
      <c r="BI52" s="18" t="str">
        <f t="shared" si="4"/>
        <v xml:space="preserve">   9000100</v>
      </c>
      <c r="BJ52" s="2">
        <f t="shared" si="5"/>
        <v>0</v>
      </c>
      <c r="BK52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3" spans="32:63" x14ac:dyDescent="0.25">
      <c r="AF53" s="12"/>
      <c r="AG53" s="13" t="str">
        <f>LEFT(B53&amp;VLOOKUP($B$3,CARACTERES,2,FALSE),$AG$3)</f>
        <v xml:space="preserve"> </v>
      </c>
      <c r="AH53" s="13" t="str">
        <f>LEFT(C53&amp;VLOOKUP($C$3,CARACTERES,2,FALSE),$AH$3)</f>
        <v xml:space="preserve">        </v>
      </c>
      <c r="AI53" s="13" t="str">
        <f>LEFT(D53&amp;VLOOKUP($D$3,CARACTERES,2,FALSE),$AI$3)</f>
        <v xml:space="preserve">  </v>
      </c>
      <c r="AJ53" s="13" t="str">
        <f>LEFT(E53&amp;VLOOKUP($E$3,CARACTERES,2,FALSE),$AJ$3)</f>
        <v xml:space="preserve">   </v>
      </c>
      <c r="AK53" s="14" t="str">
        <f t="shared" si="0"/>
        <v>000100</v>
      </c>
      <c r="AL53" s="13" t="str">
        <f>LEFT(G53&amp;VLOOKUP($G$3,CARACTERES,2,FALSE),$AL$3)</f>
        <v xml:space="preserve"> </v>
      </c>
      <c r="AM53" s="13" t="str">
        <f>LEFT(H53&amp;VLOOKUP($H$3,CARACTERES,2,FALSE),$AM$3)</f>
        <v xml:space="preserve">                    </v>
      </c>
      <c r="AN53" s="13" t="str">
        <f>LEFT(I53&amp;VLOOKUP($I$3,CARACTERES,2,FALSE),$AN$3)</f>
        <v xml:space="preserve"> </v>
      </c>
      <c r="AO53" s="13" t="str">
        <f t="shared" si="1"/>
        <v>-000000000000</v>
      </c>
      <c r="AP53" s="13" t="str">
        <f>LEFT(K53&amp;VLOOKUP($K$3,CARACTERES,2,FALSE),$AP$3)</f>
        <v xml:space="preserve">        </v>
      </c>
      <c r="AQ53" s="14" t="str">
        <f t="shared" si="2"/>
        <v>000100</v>
      </c>
      <c r="AR53" s="13" t="str">
        <f>LEFT(M53&amp;VLOOKUP($M$3,CARACTERES,2,FALSE),$AR$3)</f>
        <v xml:space="preserve">  </v>
      </c>
      <c r="AS53" s="13" t="str">
        <f>LEFT(N53&amp;VLOOKUP($N$3,CARACTERES,2,FALSE),$AS$3)</f>
        <v xml:space="preserve">   </v>
      </c>
      <c r="AT53" s="13" t="str">
        <f>LEFT(O53&amp;VLOOKUP($O$3,CARACTERES,2,FALSE),$AT$3)</f>
        <v xml:space="preserve">     </v>
      </c>
      <c r="AU53" s="13" t="str">
        <f>LEFT(P53&amp;VLOOKUP($P$3,CARACTERES,2,FALSE),$AU$3)</f>
        <v xml:space="preserve">          </v>
      </c>
      <c r="AV53" s="18" t="str">
        <f t="shared" si="3"/>
        <v xml:space="preserve">   9000100</v>
      </c>
      <c r="AW53" s="13" t="str">
        <f>LEFT(R53&amp;VLOOKUP($R$3,CARACTERES,2,FALSE),$AW$3)</f>
        <v xml:space="preserve">        </v>
      </c>
      <c r="AX53" s="13" t="str">
        <f>LEFT(S53&amp;VLOOKUP($S$3,CARACTERES,2,FALSE),$AX$3)</f>
        <v xml:space="preserve">   </v>
      </c>
      <c r="AY53" s="13" t="str">
        <f>LEFT(T53&amp;VLOOKUP($T$3,CARACTERES,2,FALSE),$AY$3)</f>
        <v xml:space="preserve">   </v>
      </c>
      <c r="AZ53" s="13" t="str">
        <f>LEFT(U53&amp;VLOOKUP($U$3,CARACTERES,2,FALSE),$AZ$3)</f>
        <v xml:space="preserve"> </v>
      </c>
      <c r="BA53" s="13" t="str">
        <f>LEFT(V53&amp;VLOOKUP($V$3,CARACTERES,2,FALSE),$BA$3)</f>
        <v xml:space="preserve"> </v>
      </c>
      <c r="BB53" s="13" t="str">
        <f>LEFT(W53&amp;VLOOKUP($W$3,CARACTERES,2,FALSE),$BB$3)</f>
        <v xml:space="preserve"> </v>
      </c>
      <c r="BC53" s="13" t="str">
        <f>LEFT(H53&amp;VLOOKUP($X$3,CARACTERES,2,FALSE),$BC$3)</f>
        <v xml:space="preserve">                              </v>
      </c>
      <c r="BD53" s="13" t="str">
        <f>LEFT(Y53&amp;VLOOKUP($Y$3,CARACTERES,2,FALSE),$BD$3)</f>
        <v xml:space="preserve">  </v>
      </c>
      <c r="BE53" s="13" t="str">
        <f>LEFT(Z53&amp;VLOOKUP($Z$3,CARACTERES,2,FALSE),$BE$3)</f>
        <v xml:space="preserve">          </v>
      </c>
      <c r="BF53" s="13" t="str">
        <f>LEFT(AA53&amp;VLOOKUP($AA$3,CARACTERES,2,FALSE),$BF$3)</f>
        <v xml:space="preserve">          </v>
      </c>
      <c r="BG53" s="13" t="str">
        <f>LEFT(AB53&amp;VLOOKUP($AB$3,CARACTERES,2,FALSE),$BG$3)</f>
        <v xml:space="preserve">             </v>
      </c>
      <c r="BH53" s="13" t="str">
        <f>LEFT(AC53&amp;VLOOKUP($AC$3,CARACTERES,2,FALSE),$BH$3)</f>
        <v xml:space="preserve">            </v>
      </c>
      <c r="BI53" s="18" t="str">
        <f t="shared" si="4"/>
        <v xml:space="preserve">   9000100</v>
      </c>
      <c r="BJ53" s="2">
        <f t="shared" si="5"/>
        <v>0</v>
      </c>
      <c r="BK53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4" spans="32:63" x14ac:dyDescent="0.25">
      <c r="AF54" s="12"/>
      <c r="AG54" s="13" t="str">
        <f>LEFT(B54&amp;VLOOKUP($B$3,CARACTERES,2,FALSE),$AG$3)</f>
        <v xml:space="preserve"> </v>
      </c>
      <c r="AH54" s="13" t="str">
        <f>LEFT(C54&amp;VLOOKUP($C$3,CARACTERES,2,FALSE),$AH$3)</f>
        <v xml:space="preserve">        </v>
      </c>
      <c r="AI54" s="13" t="str">
        <f>LEFT(D54&amp;VLOOKUP($D$3,CARACTERES,2,FALSE),$AI$3)</f>
        <v xml:space="preserve">  </v>
      </c>
      <c r="AJ54" s="13" t="str">
        <f>LEFT(E54&amp;VLOOKUP($E$3,CARACTERES,2,FALSE),$AJ$3)</f>
        <v xml:space="preserve">   </v>
      </c>
      <c r="AK54" s="14" t="str">
        <f t="shared" si="0"/>
        <v>000100</v>
      </c>
      <c r="AL54" s="13" t="str">
        <f>LEFT(G54&amp;VLOOKUP($G$3,CARACTERES,2,FALSE),$AL$3)</f>
        <v xml:space="preserve"> </v>
      </c>
      <c r="AM54" s="13" t="str">
        <f>LEFT(H54&amp;VLOOKUP($H$3,CARACTERES,2,FALSE),$AM$3)</f>
        <v xml:space="preserve">                    </v>
      </c>
      <c r="AN54" s="13" t="str">
        <f>LEFT(I54&amp;VLOOKUP($I$3,CARACTERES,2,FALSE),$AN$3)</f>
        <v xml:space="preserve"> </v>
      </c>
      <c r="AO54" s="13" t="str">
        <f t="shared" si="1"/>
        <v>-000000000000</v>
      </c>
      <c r="AP54" s="13" t="str">
        <f>LEFT(K54&amp;VLOOKUP($K$3,CARACTERES,2,FALSE),$AP$3)</f>
        <v xml:space="preserve">        </v>
      </c>
      <c r="AQ54" s="14" t="str">
        <f t="shared" si="2"/>
        <v>000100</v>
      </c>
      <c r="AR54" s="13" t="str">
        <f>LEFT(M54&amp;VLOOKUP($M$3,CARACTERES,2,FALSE),$AR$3)</f>
        <v xml:space="preserve">  </v>
      </c>
      <c r="AS54" s="13" t="str">
        <f>LEFT(N54&amp;VLOOKUP($N$3,CARACTERES,2,FALSE),$AS$3)</f>
        <v xml:space="preserve">   </v>
      </c>
      <c r="AT54" s="13" t="str">
        <f>LEFT(O54&amp;VLOOKUP($O$3,CARACTERES,2,FALSE),$AT$3)</f>
        <v xml:space="preserve">     </v>
      </c>
      <c r="AU54" s="13" t="str">
        <f>LEFT(P54&amp;VLOOKUP($P$3,CARACTERES,2,FALSE),$AU$3)</f>
        <v xml:space="preserve">          </v>
      </c>
      <c r="AV54" s="18" t="str">
        <f t="shared" si="3"/>
        <v xml:space="preserve">   9000100</v>
      </c>
      <c r="AW54" s="13" t="str">
        <f>LEFT(R54&amp;VLOOKUP($R$3,CARACTERES,2,FALSE),$AW$3)</f>
        <v xml:space="preserve">        </v>
      </c>
      <c r="AX54" s="13" t="str">
        <f>LEFT(S54&amp;VLOOKUP($S$3,CARACTERES,2,FALSE),$AX$3)</f>
        <v xml:space="preserve">   </v>
      </c>
      <c r="AY54" s="13" t="str">
        <f>LEFT(T54&amp;VLOOKUP($T$3,CARACTERES,2,FALSE),$AY$3)</f>
        <v xml:space="preserve">   </v>
      </c>
      <c r="AZ54" s="13" t="str">
        <f>LEFT(U54&amp;VLOOKUP($U$3,CARACTERES,2,FALSE),$AZ$3)</f>
        <v xml:space="preserve"> </v>
      </c>
      <c r="BA54" s="13" t="str">
        <f>LEFT(V54&amp;VLOOKUP($V$3,CARACTERES,2,FALSE),$BA$3)</f>
        <v xml:space="preserve"> </v>
      </c>
      <c r="BB54" s="13" t="str">
        <f>LEFT(W54&amp;VLOOKUP($W$3,CARACTERES,2,FALSE),$BB$3)</f>
        <v xml:space="preserve"> </v>
      </c>
      <c r="BC54" s="13" t="str">
        <f>LEFT(H54&amp;VLOOKUP($X$3,CARACTERES,2,FALSE),$BC$3)</f>
        <v xml:space="preserve">                              </v>
      </c>
      <c r="BD54" s="13" t="str">
        <f>LEFT(Y54&amp;VLOOKUP($Y$3,CARACTERES,2,FALSE),$BD$3)</f>
        <v xml:space="preserve">  </v>
      </c>
      <c r="BE54" s="13" t="str">
        <f>LEFT(Z54&amp;VLOOKUP($Z$3,CARACTERES,2,FALSE),$BE$3)</f>
        <v xml:space="preserve">          </v>
      </c>
      <c r="BF54" s="13" t="str">
        <f>LEFT(AA54&amp;VLOOKUP($AA$3,CARACTERES,2,FALSE),$BF$3)</f>
        <v xml:space="preserve">          </v>
      </c>
      <c r="BG54" s="13" t="str">
        <f>LEFT(AB54&amp;VLOOKUP($AB$3,CARACTERES,2,FALSE),$BG$3)</f>
        <v xml:space="preserve">             </v>
      </c>
      <c r="BH54" s="13" t="str">
        <f>LEFT(AC54&amp;VLOOKUP($AC$3,CARACTERES,2,FALSE),$BH$3)</f>
        <v xml:space="preserve">            </v>
      </c>
      <c r="BI54" s="18" t="str">
        <f t="shared" si="4"/>
        <v xml:space="preserve">   9000100</v>
      </c>
      <c r="BJ54" s="2">
        <f t="shared" si="5"/>
        <v>0</v>
      </c>
      <c r="BK54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5" spans="32:63" x14ac:dyDescent="0.25">
      <c r="AF55" s="12"/>
      <c r="AG55" s="13" t="str">
        <f>LEFT(B55&amp;VLOOKUP($B$3,CARACTERES,2,FALSE),$AG$3)</f>
        <v xml:space="preserve"> </v>
      </c>
      <c r="AH55" s="13" t="str">
        <f>LEFT(C55&amp;VLOOKUP($C$3,CARACTERES,2,FALSE),$AH$3)</f>
        <v xml:space="preserve">        </v>
      </c>
      <c r="AI55" s="13" t="str">
        <f>LEFT(D55&amp;VLOOKUP($D$3,CARACTERES,2,FALSE),$AI$3)</f>
        <v xml:space="preserve">  </v>
      </c>
      <c r="AJ55" s="13" t="str">
        <f>LEFT(E55&amp;VLOOKUP($E$3,CARACTERES,2,FALSE),$AJ$3)</f>
        <v xml:space="preserve">   </v>
      </c>
      <c r="AK55" s="14" t="str">
        <f t="shared" si="0"/>
        <v>000100</v>
      </c>
      <c r="AL55" s="13" t="str">
        <f>LEFT(G55&amp;VLOOKUP($G$3,CARACTERES,2,FALSE),$AL$3)</f>
        <v xml:space="preserve"> </v>
      </c>
      <c r="AM55" s="13" t="str">
        <f>LEFT(H55&amp;VLOOKUP($H$3,CARACTERES,2,FALSE),$AM$3)</f>
        <v xml:space="preserve">                    </v>
      </c>
      <c r="AN55" s="13" t="str">
        <f>LEFT(I55&amp;VLOOKUP($I$3,CARACTERES,2,FALSE),$AN$3)</f>
        <v xml:space="preserve"> </v>
      </c>
      <c r="AO55" s="13" t="str">
        <f t="shared" si="1"/>
        <v>-000000000000</v>
      </c>
      <c r="AP55" s="13" t="str">
        <f>LEFT(K55&amp;VLOOKUP($K$3,CARACTERES,2,FALSE),$AP$3)</f>
        <v xml:space="preserve">        </v>
      </c>
      <c r="AQ55" s="14" t="str">
        <f t="shared" si="2"/>
        <v>000100</v>
      </c>
      <c r="AR55" s="13" t="str">
        <f>LEFT(M55&amp;VLOOKUP($M$3,CARACTERES,2,FALSE),$AR$3)</f>
        <v xml:space="preserve">  </v>
      </c>
      <c r="AS55" s="13" t="str">
        <f>LEFT(N55&amp;VLOOKUP($N$3,CARACTERES,2,FALSE),$AS$3)</f>
        <v xml:space="preserve">   </v>
      </c>
      <c r="AT55" s="13" t="str">
        <f>LEFT(O55&amp;VLOOKUP($O$3,CARACTERES,2,FALSE),$AT$3)</f>
        <v xml:space="preserve">     </v>
      </c>
      <c r="AU55" s="13" t="str">
        <f>LEFT(P55&amp;VLOOKUP($P$3,CARACTERES,2,FALSE),$AU$3)</f>
        <v xml:space="preserve">          </v>
      </c>
      <c r="AV55" s="18" t="str">
        <f t="shared" si="3"/>
        <v xml:space="preserve">   9000100</v>
      </c>
      <c r="AW55" s="13" t="str">
        <f>LEFT(R55&amp;VLOOKUP($R$3,CARACTERES,2,FALSE),$AW$3)</f>
        <v xml:space="preserve">        </v>
      </c>
      <c r="AX55" s="13" t="str">
        <f>LEFT(S55&amp;VLOOKUP($S$3,CARACTERES,2,FALSE),$AX$3)</f>
        <v xml:space="preserve">   </v>
      </c>
      <c r="AY55" s="13" t="str">
        <f>LEFT(T55&amp;VLOOKUP($T$3,CARACTERES,2,FALSE),$AY$3)</f>
        <v xml:space="preserve">   </v>
      </c>
      <c r="AZ55" s="13" t="str">
        <f>LEFT(U55&amp;VLOOKUP($U$3,CARACTERES,2,FALSE),$AZ$3)</f>
        <v xml:space="preserve"> </v>
      </c>
      <c r="BA55" s="13" t="str">
        <f>LEFT(V55&amp;VLOOKUP($V$3,CARACTERES,2,FALSE),$BA$3)</f>
        <v xml:space="preserve"> </v>
      </c>
      <c r="BB55" s="13" t="str">
        <f>LEFT(W55&amp;VLOOKUP($W$3,CARACTERES,2,FALSE),$BB$3)</f>
        <v xml:space="preserve"> </v>
      </c>
      <c r="BC55" s="13" t="str">
        <f>LEFT(H55&amp;VLOOKUP($X$3,CARACTERES,2,FALSE),$BC$3)</f>
        <v xml:space="preserve">                              </v>
      </c>
      <c r="BD55" s="13" t="str">
        <f>LEFT(Y55&amp;VLOOKUP($Y$3,CARACTERES,2,FALSE),$BD$3)</f>
        <v xml:space="preserve">  </v>
      </c>
      <c r="BE55" s="13" t="str">
        <f>LEFT(Z55&amp;VLOOKUP($Z$3,CARACTERES,2,FALSE),$BE$3)</f>
        <v xml:space="preserve">          </v>
      </c>
      <c r="BF55" s="13" t="str">
        <f>LEFT(AA55&amp;VLOOKUP($AA$3,CARACTERES,2,FALSE),$BF$3)</f>
        <v xml:space="preserve">          </v>
      </c>
      <c r="BG55" s="13" t="str">
        <f>LEFT(AB55&amp;VLOOKUP($AB$3,CARACTERES,2,FALSE),$BG$3)</f>
        <v xml:space="preserve">             </v>
      </c>
      <c r="BH55" s="13" t="str">
        <f>LEFT(AC55&amp;VLOOKUP($AC$3,CARACTERES,2,FALSE),$BH$3)</f>
        <v xml:space="preserve">            </v>
      </c>
      <c r="BI55" s="18" t="str">
        <f t="shared" si="4"/>
        <v xml:space="preserve">   9000100</v>
      </c>
      <c r="BJ55" s="2">
        <f t="shared" si="5"/>
        <v>0</v>
      </c>
      <c r="BK55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6" spans="32:63" x14ac:dyDescent="0.25">
      <c r="AF56" s="12"/>
      <c r="AG56" s="13" t="str">
        <f>LEFT(B56&amp;VLOOKUP($B$3,CARACTERES,2,FALSE),$AG$3)</f>
        <v xml:space="preserve"> </v>
      </c>
      <c r="AH56" s="13" t="str">
        <f>LEFT(C56&amp;VLOOKUP($C$3,CARACTERES,2,FALSE),$AH$3)</f>
        <v xml:space="preserve">        </v>
      </c>
      <c r="AI56" s="13" t="str">
        <f>LEFT(D56&amp;VLOOKUP($D$3,CARACTERES,2,FALSE),$AI$3)</f>
        <v xml:space="preserve">  </v>
      </c>
      <c r="AJ56" s="13" t="str">
        <f>LEFT(E56&amp;VLOOKUP($E$3,CARACTERES,2,FALSE),$AJ$3)</f>
        <v xml:space="preserve">   </v>
      </c>
      <c r="AK56" s="14" t="str">
        <f t="shared" si="0"/>
        <v>000100</v>
      </c>
      <c r="AL56" s="13" t="str">
        <f>LEFT(G56&amp;VLOOKUP($G$3,CARACTERES,2,FALSE),$AL$3)</f>
        <v xml:space="preserve"> </v>
      </c>
      <c r="AM56" s="13" t="str">
        <f>LEFT(H56&amp;VLOOKUP($H$3,CARACTERES,2,FALSE),$AM$3)</f>
        <v xml:space="preserve">                    </v>
      </c>
      <c r="AN56" s="13" t="str">
        <f>LEFT(I56&amp;VLOOKUP($I$3,CARACTERES,2,FALSE),$AN$3)</f>
        <v xml:space="preserve"> </v>
      </c>
      <c r="AO56" s="13" t="str">
        <f t="shared" si="1"/>
        <v>-000000000000</v>
      </c>
      <c r="AP56" s="13" t="str">
        <f>LEFT(K56&amp;VLOOKUP($K$3,CARACTERES,2,FALSE),$AP$3)</f>
        <v xml:space="preserve">        </v>
      </c>
      <c r="AQ56" s="14" t="str">
        <f t="shared" si="2"/>
        <v>000100</v>
      </c>
      <c r="AR56" s="13" t="str">
        <f>LEFT(M56&amp;VLOOKUP($M$3,CARACTERES,2,FALSE),$AR$3)</f>
        <v xml:space="preserve">  </v>
      </c>
      <c r="AS56" s="13" t="str">
        <f>LEFT(N56&amp;VLOOKUP($N$3,CARACTERES,2,FALSE),$AS$3)</f>
        <v xml:space="preserve">   </v>
      </c>
      <c r="AT56" s="13" t="str">
        <f>LEFT(O56&amp;VLOOKUP($O$3,CARACTERES,2,FALSE),$AT$3)</f>
        <v xml:space="preserve">     </v>
      </c>
      <c r="AU56" s="13" t="str">
        <f>LEFT(P56&amp;VLOOKUP($P$3,CARACTERES,2,FALSE),$AU$3)</f>
        <v xml:space="preserve">          </v>
      </c>
      <c r="AV56" s="18" t="str">
        <f t="shared" si="3"/>
        <v xml:space="preserve">   9000100</v>
      </c>
      <c r="AW56" s="13" t="str">
        <f>LEFT(R56&amp;VLOOKUP($R$3,CARACTERES,2,FALSE),$AW$3)</f>
        <v xml:space="preserve">        </v>
      </c>
      <c r="AX56" s="13" t="str">
        <f>LEFT(S56&amp;VLOOKUP($S$3,CARACTERES,2,FALSE),$AX$3)</f>
        <v xml:space="preserve">   </v>
      </c>
      <c r="AY56" s="13" t="str">
        <f>LEFT(T56&amp;VLOOKUP($T$3,CARACTERES,2,FALSE),$AY$3)</f>
        <v xml:space="preserve">   </v>
      </c>
      <c r="AZ56" s="13" t="str">
        <f>LEFT(U56&amp;VLOOKUP($U$3,CARACTERES,2,FALSE),$AZ$3)</f>
        <v xml:space="preserve"> </v>
      </c>
      <c r="BA56" s="13" t="str">
        <f>LEFT(V56&amp;VLOOKUP($V$3,CARACTERES,2,FALSE),$BA$3)</f>
        <v xml:space="preserve"> </v>
      </c>
      <c r="BB56" s="13" t="str">
        <f>LEFT(W56&amp;VLOOKUP($W$3,CARACTERES,2,FALSE),$BB$3)</f>
        <v xml:space="preserve"> </v>
      </c>
      <c r="BC56" s="13" t="str">
        <f>LEFT(H56&amp;VLOOKUP($X$3,CARACTERES,2,FALSE),$BC$3)</f>
        <v xml:space="preserve">                              </v>
      </c>
      <c r="BD56" s="13" t="str">
        <f>LEFT(Y56&amp;VLOOKUP($Y$3,CARACTERES,2,FALSE),$BD$3)</f>
        <v xml:space="preserve">  </v>
      </c>
      <c r="BE56" s="13" t="str">
        <f>LEFT(Z56&amp;VLOOKUP($Z$3,CARACTERES,2,FALSE),$BE$3)</f>
        <v xml:space="preserve">          </v>
      </c>
      <c r="BF56" s="13" t="str">
        <f>LEFT(AA56&amp;VLOOKUP($AA$3,CARACTERES,2,FALSE),$BF$3)</f>
        <v xml:space="preserve">          </v>
      </c>
      <c r="BG56" s="13" t="str">
        <f>LEFT(AB56&amp;VLOOKUP($AB$3,CARACTERES,2,FALSE),$BG$3)</f>
        <v xml:space="preserve">             </v>
      </c>
      <c r="BH56" s="13" t="str">
        <f>LEFT(AC56&amp;VLOOKUP($AC$3,CARACTERES,2,FALSE),$BH$3)</f>
        <v xml:space="preserve">            </v>
      </c>
      <c r="BI56" s="18" t="str">
        <f t="shared" si="4"/>
        <v xml:space="preserve">   9000100</v>
      </c>
      <c r="BJ56" s="2">
        <f t="shared" si="5"/>
        <v>0</v>
      </c>
      <c r="BK56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7" spans="32:63" x14ac:dyDescent="0.25">
      <c r="AF57" s="12"/>
      <c r="AG57" s="13" t="str">
        <f>LEFT(B57&amp;VLOOKUP($B$3,CARACTERES,2,FALSE),$AG$3)</f>
        <v xml:space="preserve"> </v>
      </c>
      <c r="AH57" s="13" t="str">
        <f>LEFT(C57&amp;VLOOKUP($C$3,CARACTERES,2,FALSE),$AH$3)</f>
        <v xml:space="preserve">        </v>
      </c>
      <c r="AI57" s="13" t="str">
        <f>LEFT(D57&amp;VLOOKUP($D$3,CARACTERES,2,FALSE),$AI$3)</f>
        <v xml:space="preserve">  </v>
      </c>
      <c r="AJ57" s="13" t="str">
        <f>LEFT(E57&amp;VLOOKUP($E$3,CARACTERES,2,FALSE),$AJ$3)</f>
        <v xml:space="preserve">   </v>
      </c>
      <c r="AK57" s="14" t="str">
        <f t="shared" si="0"/>
        <v>000100</v>
      </c>
      <c r="AL57" s="13" t="str">
        <f>LEFT(G57&amp;VLOOKUP($G$3,CARACTERES,2,FALSE),$AL$3)</f>
        <v xml:space="preserve"> </v>
      </c>
      <c r="AM57" s="13" t="str">
        <f>LEFT(H57&amp;VLOOKUP($H$3,CARACTERES,2,FALSE),$AM$3)</f>
        <v xml:space="preserve">                    </v>
      </c>
      <c r="AN57" s="13" t="str">
        <f>LEFT(I57&amp;VLOOKUP($I$3,CARACTERES,2,FALSE),$AN$3)</f>
        <v xml:space="preserve"> </v>
      </c>
      <c r="AO57" s="13" t="str">
        <f t="shared" si="1"/>
        <v>-000000000000</v>
      </c>
      <c r="AP57" s="13" t="str">
        <f>LEFT(K57&amp;VLOOKUP($K$3,CARACTERES,2,FALSE),$AP$3)</f>
        <v xml:space="preserve">        </v>
      </c>
      <c r="AQ57" s="14" t="str">
        <f t="shared" si="2"/>
        <v>000100</v>
      </c>
      <c r="AR57" s="13" t="str">
        <f>LEFT(M57&amp;VLOOKUP($M$3,CARACTERES,2,FALSE),$AR$3)</f>
        <v xml:space="preserve">  </v>
      </c>
      <c r="AS57" s="13" t="str">
        <f>LEFT(N57&amp;VLOOKUP($N$3,CARACTERES,2,FALSE),$AS$3)</f>
        <v xml:space="preserve">   </v>
      </c>
      <c r="AT57" s="13" t="str">
        <f>LEFT(O57&amp;VLOOKUP($O$3,CARACTERES,2,FALSE),$AT$3)</f>
        <v xml:space="preserve">     </v>
      </c>
      <c r="AU57" s="13" t="str">
        <f>LEFT(P57&amp;VLOOKUP($P$3,CARACTERES,2,FALSE),$AU$3)</f>
        <v xml:space="preserve">          </v>
      </c>
      <c r="AV57" s="18" t="str">
        <f t="shared" si="3"/>
        <v xml:space="preserve">   9000100</v>
      </c>
      <c r="AW57" s="13" t="str">
        <f>LEFT(R57&amp;VLOOKUP($R$3,CARACTERES,2,FALSE),$AW$3)</f>
        <v xml:space="preserve">        </v>
      </c>
      <c r="AX57" s="13" t="str">
        <f>LEFT(S57&amp;VLOOKUP($S$3,CARACTERES,2,FALSE),$AX$3)</f>
        <v xml:space="preserve">   </v>
      </c>
      <c r="AY57" s="13" t="str">
        <f>LEFT(T57&amp;VLOOKUP($T$3,CARACTERES,2,FALSE),$AY$3)</f>
        <v xml:space="preserve">   </v>
      </c>
      <c r="AZ57" s="13" t="str">
        <f>LEFT(U57&amp;VLOOKUP($U$3,CARACTERES,2,FALSE),$AZ$3)</f>
        <v xml:space="preserve"> </v>
      </c>
      <c r="BA57" s="13" t="str">
        <f>LEFT(V57&amp;VLOOKUP($V$3,CARACTERES,2,FALSE),$BA$3)</f>
        <v xml:space="preserve"> </v>
      </c>
      <c r="BB57" s="13" t="str">
        <f>LEFT(W57&amp;VLOOKUP($W$3,CARACTERES,2,FALSE),$BB$3)</f>
        <v xml:space="preserve"> </v>
      </c>
      <c r="BC57" s="13" t="str">
        <f>LEFT(H57&amp;VLOOKUP($X$3,CARACTERES,2,FALSE),$BC$3)</f>
        <v xml:space="preserve">                              </v>
      </c>
      <c r="BD57" s="13" t="str">
        <f>LEFT(Y57&amp;VLOOKUP($Y$3,CARACTERES,2,FALSE),$BD$3)</f>
        <v xml:space="preserve">  </v>
      </c>
      <c r="BE57" s="13" t="str">
        <f>LEFT(Z57&amp;VLOOKUP($Z$3,CARACTERES,2,FALSE),$BE$3)</f>
        <v xml:space="preserve">          </v>
      </c>
      <c r="BF57" s="13" t="str">
        <f>LEFT(AA57&amp;VLOOKUP($AA$3,CARACTERES,2,FALSE),$BF$3)</f>
        <v xml:space="preserve">          </v>
      </c>
      <c r="BG57" s="13" t="str">
        <f>LEFT(AB57&amp;VLOOKUP($AB$3,CARACTERES,2,FALSE),$BG$3)</f>
        <v xml:space="preserve">             </v>
      </c>
      <c r="BH57" s="13" t="str">
        <f>LEFT(AC57&amp;VLOOKUP($AC$3,CARACTERES,2,FALSE),$BH$3)</f>
        <v xml:space="preserve">            </v>
      </c>
      <c r="BI57" s="18" t="str">
        <f t="shared" si="4"/>
        <v xml:space="preserve">   9000100</v>
      </c>
      <c r="BJ57" s="2">
        <f t="shared" si="5"/>
        <v>0</v>
      </c>
      <c r="BK57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8" spans="32:63" x14ac:dyDescent="0.25">
      <c r="AF58" s="12"/>
      <c r="AG58" s="13" t="str">
        <f>LEFT(B58&amp;VLOOKUP($B$3,CARACTERES,2,FALSE),$AG$3)</f>
        <v xml:space="preserve"> </v>
      </c>
      <c r="AH58" s="13" t="str">
        <f>LEFT(C58&amp;VLOOKUP($C$3,CARACTERES,2,FALSE),$AH$3)</f>
        <v xml:space="preserve">        </v>
      </c>
      <c r="AI58" s="13" t="str">
        <f>LEFT(D58&amp;VLOOKUP($D$3,CARACTERES,2,FALSE),$AI$3)</f>
        <v xml:space="preserve">  </v>
      </c>
      <c r="AJ58" s="13" t="str">
        <f>LEFT(E58&amp;VLOOKUP($E$3,CARACTERES,2,FALSE),$AJ$3)</f>
        <v xml:space="preserve">   </v>
      </c>
      <c r="AK58" s="14" t="str">
        <f t="shared" si="0"/>
        <v>000100</v>
      </c>
      <c r="AL58" s="13" t="str">
        <f>LEFT(G58&amp;VLOOKUP($G$3,CARACTERES,2,FALSE),$AL$3)</f>
        <v xml:space="preserve"> </v>
      </c>
      <c r="AM58" s="13" t="str">
        <f>LEFT(H58&amp;VLOOKUP($H$3,CARACTERES,2,FALSE),$AM$3)</f>
        <v xml:space="preserve">                    </v>
      </c>
      <c r="AN58" s="13" t="str">
        <f>LEFT(I58&amp;VLOOKUP($I$3,CARACTERES,2,FALSE),$AN$3)</f>
        <v xml:space="preserve"> </v>
      </c>
      <c r="AO58" s="13" t="str">
        <f t="shared" si="1"/>
        <v>-000000000000</v>
      </c>
      <c r="AP58" s="13" t="str">
        <f>LEFT(K58&amp;VLOOKUP($K$3,CARACTERES,2,FALSE),$AP$3)</f>
        <v xml:space="preserve">        </v>
      </c>
      <c r="AQ58" s="14" t="str">
        <f t="shared" si="2"/>
        <v>000100</v>
      </c>
      <c r="AR58" s="13" t="str">
        <f>LEFT(M58&amp;VLOOKUP($M$3,CARACTERES,2,FALSE),$AR$3)</f>
        <v xml:space="preserve">  </v>
      </c>
      <c r="AS58" s="13" t="str">
        <f>LEFT(N58&amp;VLOOKUP($N$3,CARACTERES,2,FALSE),$AS$3)</f>
        <v xml:space="preserve">   </v>
      </c>
      <c r="AT58" s="13" t="str">
        <f>LEFT(O58&amp;VLOOKUP($O$3,CARACTERES,2,FALSE),$AT$3)</f>
        <v xml:space="preserve">     </v>
      </c>
      <c r="AU58" s="13" t="str">
        <f>LEFT(P58&amp;VLOOKUP($P$3,CARACTERES,2,FALSE),$AU$3)</f>
        <v xml:space="preserve">          </v>
      </c>
      <c r="AV58" s="18" t="str">
        <f t="shared" si="3"/>
        <v xml:space="preserve">   9000100</v>
      </c>
      <c r="AW58" s="13" t="str">
        <f>LEFT(R58&amp;VLOOKUP($R$3,CARACTERES,2,FALSE),$AW$3)</f>
        <v xml:space="preserve">        </v>
      </c>
      <c r="AX58" s="13" t="str">
        <f>LEFT(S58&amp;VLOOKUP($S$3,CARACTERES,2,FALSE),$AX$3)</f>
        <v xml:space="preserve">   </v>
      </c>
      <c r="AY58" s="13" t="str">
        <f>LEFT(T58&amp;VLOOKUP($T$3,CARACTERES,2,FALSE),$AY$3)</f>
        <v xml:space="preserve">   </v>
      </c>
      <c r="AZ58" s="13" t="str">
        <f>LEFT(U58&amp;VLOOKUP($U$3,CARACTERES,2,FALSE),$AZ$3)</f>
        <v xml:space="preserve"> </v>
      </c>
      <c r="BA58" s="13" t="str">
        <f>LEFT(V58&amp;VLOOKUP($V$3,CARACTERES,2,FALSE),$BA$3)</f>
        <v xml:space="preserve"> </v>
      </c>
      <c r="BB58" s="13" t="str">
        <f>LEFT(W58&amp;VLOOKUP($W$3,CARACTERES,2,FALSE),$BB$3)</f>
        <v xml:space="preserve"> </v>
      </c>
      <c r="BC58" s="13" t="str">
        <f>LEFT(H58&amp;VLOOKUP($X$3,CARACTERES,2,FALSE),$BC$3)</f>
        <v xml:space="preserve">                              </v>
      </c>
      <c r="BD58" s="13" t="str">
        <f>LEFT(Y58&amp;VLOOKUP($Y$3,CARACTERES,2,FALSE),$BD$3)</f>
        <v xml:space="preserve">  </v>
      </c>
      <c r="BE58" s="13" t="str">
        <f>LEFT(Z58&amp;VLOOKUP($Z$3,CARACTERES,2,FALSE),$BE$3)</f>
        <v xml:space="preserve">          </v>
      </c>
      <c r="BF58" s="13" t="str">
        <f>LEFT(AA58&amp;VLOOKUP($AA$3,CARACTERES,2,FALSE),$BF$3)</f>
        <v xml:space="preserve">          </v>
      </c>
      <c r="BG58" s="13" t="str">
        <f>LEFT(AB58&amp;VLOOKUP($AB$3,CARACTERES,2,FALSE),$BG$3)</f>
        <v xml:space="preserve">             </v>
      </c>
      <c r="BH58" s="13" t="str">
        <f>LEFT(AC58&amp;VLOOKUP($AC$3,CARACTERES,2,FALSE),$BH$3)</f>
        <v xml:space="preserve">            </v>
      </c>
      <c r="BI58" s="18" t="str">
        <f t="shared" si="4"/>
        <v xml:space="preserve">   9000100</v>
      </c>
      <c r="BJ58" s="2">
        <f t="shared" si="5"/>
        <v>0</v>
      </c>
      <c r="BK58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59" spans="32:63" x14ac:dyDescent="0.25">
      <c r="AF59" s="12"/>
      <c r="AG59" s="13" t="str">
        <f>LEFT(B59&amp;VLOOKUP($B$3,CARACTERES,2,FALSE),$AG$3)</f>
        <v xml:space="preserve"> </v>
      </c>
      <c r="AH59" s="13" t="str">
        <f>LEFT(C59&amp;VLOOKUP($C$3,CARACTERES,2,FALSE),$AH$3)</f>
        <v xml:space="preserve">        </v>
      </c>
      <c r="AI59" s="13" t="str">
        <f>LEFT(D59&amp;VLOOKUP($D$3,CARACTERES,2,FALSE),$AI$3)</f>
        <v xml:space="preserve">  </v>
      </c>
      <c r="AJ59" s="13" t="str">
        <f>LEFT(E59&amp;VLOOKUP($E$3,CARACTERES,2,FALSE),$AJ$3)</f>
        <v xml:space="preserve">   </v>
      </c>
      <c r="AK59" s="14" t="str">
        <f t="shared" si="0"/>
        <v>000100</v>
      </c>
      <c r="AL59" s="13" t="str">
        <f>LEFT(G59&amp;VLOOKUP($G$3,CARACTERES,2,FALSE),$AL$3)</f>
        <v xml:space="preserve"> </v>
      </c>
      <c r="AM59" s="13" t="str">
        <f>LEFT(H59&amp;VLOOKUP($H$3,CARACTERES,2,FALSE),$AM$3)</f>
        <v xml:space="preserve">                    </v>
      </c>
      <c r="AN59" s="13" t="str">
        <f>LEFT(I59&amp;VLOOKUP($I$3,CARACTERES,2,FALSE),$AN$3)</f>
        <v xml:space="preserve"> </v>
      </c>
      <c r="AO59" s="13" t="str">
        <f t="shared" si="1"/>
        <v>-000000000000</v>
      </c>
      <c r="AP59" s="13" t="str">
        <f>LEFT(K59&amp;VLOOKUP($K$3,CARACTERES,2,FALSE),$AP$3)</f>
        <v xml:space="preserve">        </v>
      </c>
      <c r="AQ59" s="14" t="str">
        <f t="shared" si="2"/>
        <v>000100</v>
      </c>
      <c r="AR59" s="13" t="str">
        <f>LEFT(M59&amp;VLOOKUP($M$3,CARACTERES,2,FALSE),$AR$3)</f>
        <v xml:space="preserve">  </v>
      </c>
      <c r="AS59" s="13" t="str">
        <f>LEFT(N59&amp;VLOOKUP($N$3,CARACTERES,2,FALSE),$AS$3)</f>
        <v xml:space="preserve">   </v>
      </c>
      <c r="AT59" s="13" t="str">
        <f>LEFT(O59&amp;VLOOKUP($O$3,CARACTERES,2,FALSE),$AT$3)</f>
        <v xml:space="preserve">     </v>
      </c>
      <c r="AU59" s="13" t="str">
        <f>LEFT(P59&amp;VLOOKUP($P$3,CARACTERES,2,FALSE),$AU$3)</f>
        <v xml:space="preserve">          </v>
      </c>
      <c r="AV59" s="18" t="str">
        <f t="shared" si="3"/>
        <v xml:space="preserve">   9000100</v>
      </c>
      <c r="AW59" s="13" t="str">
        <f>LEFT(R59&amp;VLOOKUP($R$3,CARACTERES,2,FALSE),$AW$3)</f>
        <v xml:space="preserve">        </v>
      </c>
      <c r="AX59" s="13" t="str">
        <f>LEFT(S59&amp;VLOOKUP($S$3,CARACTERES,2,FALSE),$AX$3)</f>
        <v xml:space="preserve">   </v>
      </c>
      <c r="AY59" s="13" t="str">
        <f>LEFT(T59&amp;VLOOKUP($T$3,CARACTERES,2,FALSE),$AY$3)</f>
        <v xml:space="preserve">   </v>
      </c>
      <c r="AZ59" s="13" t="str">
        <f>LEFT(U59&amp;VLOOKUP($U$3,CARACTERES,2,FALSE),$AZ$3)</f>
        <v xml:space="preserve"> </v>
      </c>
      <c r="BA59" s="13" t="str">
        <f>LEFT(V59&amp;VLOOKUP($V$3,CARACTERES,2,FALSE),$BA$3)</f>
        <v xml:space="preserve"> </v>
      </c>
      <c r="BB59" s="13" t="str">
        <f>LEFT(W59&amp;VLOOKUP($W$3,CARACTERES,2,FALSE),$BB$3)</f>
        <v xml:space="preserve"> </v>
      </c>
      <c r="BC59" s="13" t="str">
        <f>LEFT(H59&amp;VLOOKUP($X$3,CARACTERES,2,FALSE),$BC$3)</f>
        <v xml:space="preserve">                              </v>
      </c>
      <c r="BD59" s="13" t="str">
        <f>LEFT(Y59&amp;VLOOKUP($Y$3,CARACTERES,2,FALSE),$BD$3)</f>
        <v xml:space="preserve">  </v>
      </c>
      <c r="BE59" s="13" t="str">
        <f>LEFT(Z59&amp;VLOOKUP($Z$3,CARACTERES,2,FALSE),$BE$3)</f>
        <v xml:space="preserve">          </v>
      </c>
      <c r="BF59" s="13" t="str">
        <f>LEFT(AA59&amp;VLOOKUP($AA$3,CARACTERES,2,FALSE),$BF$3)</f>
        <v xml:space="preserve">          </v>
      </c>
      <c r="BG59" s="13" t="str">
        <f>LEFT(AB59&amp;VLOOKUP($AB$3,CARACTERES,2,FALSE),$BG$3)</f>
        <v xml:space="preserve">             </v>
      </c>
      <c r="BH59" s="13" t="str">
        <f>LEFT(AC59&amp;VLOOKUP($AC$3,CARACTERES,2,FALSE),$BH$3)</f>
        <v xml:space="preserve">            </v>
      </c>
      <c r="BI59" s="18" t="str">
        <f t="shared" si="4"/>
        <v xml:space="preserve">   9000100</v>
      </c>
      <c r="BJ59" s="2">
        <f t="shared" si="5"/>
        <v>0</v>
      </c>
      <c r="BK59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0" spans="32:63" x14ac:dyDescent="0.25">
      <c r="AF60" s="12"/>
      <c r="AG60" s="13" t="str">
        <f>LEFT(B60&amp;VLOOKUP($B$3,CARACTERES,2,FALSE),$AG$3)</f>
        <v xml:space="preserve"> </v>
      </c>
      <c r="AH60" s="13" t="str">
        <f>LEFT(C60&amp;VLOOKUP($C$3,CARACTERES,2,FALSE),$AH$3)</f>
        <v xml:space="preserve">        </v>
      </c>
      <c r="AI60" s="13" t="str">
        <f>LEFT(D60&amp;VLOOKUP($D$3,CARACTERES,2,FALSE),$AI$3)</f>
        <v xml:space="preserve">  </v>
      </c>
      <c r="AJ60" s="13" t="str">
        <f>LEFT(E60&amp;VLOOKUP($E$3,CARACTERES,2,FALSE),$AJ$3)</f>
        <v xml:space="preserve">   </v>
      </c>
      <c r="AK60" s="14" t="str">
        <f t="shared" si="0"/>
        <v>000100</v>
      </c>
      <c r="AL60" s="13" t="str">
        <f>LEFT(G60&amp;VLOOKUP($G$3,CARACTERES,2,FALSE),$AL$3)</f>
        <v xml:space="preserve"> </v>
      </c>
      <c r="AM60" s="13" t="str">
        <f>LEFT(H60&amp;VLOOKUP($H$3,CARACTERES,2,FALSE),$AM$3)</f>
        <v xml:space="preserve">                    </v>
      </c>
      <c r="AN60" s="13" t="str">
        <f>LEFT(I60&amp;VLOOKUP($I$3,CARACTERES,2,FALSE),$AN$3)</f>
        <v xml:space="preserve"> </v>
      </c>
      <c r="AO60" s="13" t="str">
        <f t="shared" si="1"/>
        <v>-000000000000</v>
      </c>
      <c r="AP60" s="13" t="str">
        <f>LEFT(K60&amp;VLOOKUP($K$3,CARACTERES,2,FALSE),$AP$3)</f>
        <v xml:space="preserve">        </v>
      </c>
      <c r="AQ60" s="14" t="str">
        <f t="shared" si="2"/>
        <v>000100</v>
      </c>
      <c r="AR60" s="13" t="str">
        <f>LEFT(M60&amp;VLOOKUP($M$3,CARACTERES,2,FALSE),$AR$3)</f>
        <v xml:space="preserve">  </v>
      </c>
      <c r="AS60" s="13" t="str">
        <f>LEFT(N60&amp;VLOOKUP($N$3,CARACTERES,2,FALSE),$AS$3)</f>
        <v xml:space="preserve">   </v>
      </c>
      <c r="AT60" s="13" t="str">
        <f>LEFT(O60&amp;VLOOKUP($O$3,CARACTERES,2,FALSE),$AT$3)</f>
        <v xml:space="preserve">     </v>
      </c>
      <c r="AU60" s="13" t="str">
        <f>LEFT(P60&amp;VLOOKUP($P$3,CARACTERES,2,FALSE),$AU$3)</f>
        <v xml:space="preserve">          </v>
      </c>
      <c r="AV60" s="18" t="str">
        <f t="shared" si="3"/>
        <v xml:space="preserve">   9000100</v>
      </c>
      <c r="AW60" s="13" t="str">
        <f>LEFT(R60&amp;VLOOKUP($R$3,CARACTERES,2,FALSE),$AW$3)</f>
        <v xml:space="preserve">        </v>
      </c>
      <c r="AX60" s="13" t="str">
        <f>LEFT(S60&amp;VLOOKUP($S$3,CARACTERES,2,FALSE),$AX$3)</f>
        <v xml:space="preserve">   </v>
      </c>
      <c r="AY60" s="13" t="str">
        <f>LEFT(T60&amp;VLOOKUP($T$3,CARACTERES,2,FALSE),$AY$3)</f>
        <v xml:space="preserve">   </v>
      </c>
      <c r="AZ60" s="13" t="str">
        <f>LEFT(U60&amp;VLOOKUP($U$3,CARACTERES,2,FALSE),$AZ$3)</f>
        <v xml:space="preserve"> </v>
      </c>
      <c r="BA60" s="13" t="str">
        <f>LEFT(V60&amp;VLOOKUP($V$3,CARACTERES,2,FALSE),$BA$3)</f>
        <v xml:space="preserve"> </v>
      </c>
      <c r="BB60" s="13" t="str">
        <f>LEFT(W60&amp;VLOOKUP($W$3,CARACTERES,2,FALSE),$BB$3)</f>
        <v xml:space="preserve"> </v>
      </c>
      <c r="BC60" s="13" t="str">
        <f>LEFT(H60&amp;VLOOKUP($X$3,CARACTERES,2,FALSE),$BC$3)</f>
        <v xml:space="preserve">                              </v>
      </c>
      <c r="BD60" s="13" t="str">
        <f>LEFT(Y60&amp;VLOOKUP($Y$3,CARACTERES,2,FALSE),$BD$3)</f>
        <v xml:space="preserve">  </v>
      </c>
      <c r="BE60" s="13" t="str">
        <f>LEFT(Z60&amp;VLOOKUP($Z$3,CARACTERES,2,FALSE),$BE$3)</f>
        <v xml:space="preserve">          </v>
      </c>
      <c r="BF60" s="13" t="str">
        <f>LEFT(AA60&amp;VLOOKUP($AA$3,CARACTERES,2,FALSE),$BF$3)</f>
        <v xml:space="preserve">          </v>
      </c>
      <c r="BG60" s="13" t="str">
        <f>LEFT(AB60&amp;VLOOKUP($AB$3,CARACTERES,2,FALSE),$BG$3)</f>
        <v xml:space="preserve">             </v>
      </c>
      <c r="BH60" s="13" t="str">
        <f>LEFT(AC60&amp;VLOOKUP($AC$3,CARACTERES,2,FALSE),$BH$3)</f>
        <v xml:space="preserve">            </v>
      </c>
      <c r="BI60" s="18" t="str">
        <f t="shared" si="4"/>
        <v xml:space="preserve">   9000100</v>
      </c>
      <c r="BJ60" s="2">
        <f t="shared" si="5"/>
        <v>0</v>
      </c>
      <c r="BK60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1" spans="32:63" x14ac:dyDescent="0.25">
      <c r="AF61" s="12"/>
      <c r="AG61" s="13" t="str">
        <f>LEFT(B61&amp;VLOOKUP($B$3,CARACTERES,2,FALSE),$AG$3)</f>
        <v xml:space="preserve"> </v>
      </c>
      <c r="AH61" s="13" t="str">
        <f>LEFT(C61&amp;VLOOKUP($C$3,CARACTERES,2,FALSE),$AH$3)</f>
        <v xml:space="preserve">        </v>
      </c>
      <c r="AI61" s="13" t="str">
        <f>LEFT(D61&amp;VLOOKUP($D$3,CARACTERES,2,FALSE),$AI$3)</f>
        <v xml:space="preserve">  </v>
      </c>
      <c r="AJ61" s="13" t="str">
        <f>LEFT(E61&amp;VLOOKUP($E$3,CARACTERES,2,FALSE),$AJ$3)</f>
        <v xml:space="preserve">   </v>
      </c>
      <c r="AK61" s="14" t="str">
        <f t="shared" si="0"/>
        <v>000100</v>
      </c>
      <c r="AL61" s="13" t="str">
        <f>LEFT(G61&amp;VLOOKUP($G$3,CARACTERES,2,FALSE),$AL$3)</f>
        <v xml:space="preserve"> </v>
      </c>
      <c r="AM61" s="13" t="str">
        <f>LEFT(H61&amp;VLOOKUP($H$3,CARACTERES,2,FALSE),$AM$3)</f>
        <v xml:space="preserve">                    </v>
      </c>
      <c r="AN61" s="13" t="str">
        <f>LEFT(I61&amp;VLOOKUP($I$3,CARACTERES,2,FALSE),$AN$3)</f>
        <v xml:space="preserve"> </v>
      </c>
      <c r="AO61" s="13" t="str">
        <f t="shared" si="1"/>
        <v>-000000000000</v>
      </c>
      <c r="AP61" s="13" t="str">
        <f>LEFT(K61&amp;VLOOKUP($K$3,CARACTERES,2,FALSE),$AP$3)</f>
        <v xml:space="preserve">        </v>
      </c>
      <c r="AQ61" s="14" t="str">
        <f t="shared" si="2"/>
        <v>000100</v>
      </c>
      <c r="AR61" s="13" t="str">
        <f>LEFT(M61&amp;VLOOKUP($M$3,CARACTERES,2,FALSE),$AR$3)</f>
        <v xml:space="preserve">  </v>
      </c>
      <c r="AS61" s="13" t="str">
        <f>LEFT(N61&amp;VLOOKUP($N$3,CARACTERES,2,FALSE),$AS$3)</f>
        <v xml:space="preserve">   </v>
      </c>
      <c r="AT61" s="13" t="str">
        <f>LEFT(O61&amp;VLOOKUP($O$3,CARACTERES,2,FALSE),$AT$3)</f>
        <v xml:space="preserve">     </v>
      </c>
      <c r="AU61" s="13" t="str">
        <f>LEFT(P61&amp;VLOOKUP($P$3,CARACTERES,2,FALSE),$AU$3)</f>
        <v xml:space="preserve">          </v>
      </c>
      <c r="AV61" s="18" t="str">
        <f t="shared" si="3"/>
        <v xml:space="preserve">   9000100</v>
      </c>
      <c r="AW61" s="13" t="str">
        <f>LEFT(R61&amp;VLOOKUP($R$3,CARACTERES,2,FALSE),$AW$3)</f>
        <v xml:space="preserve">        </v>
      </c>
      <c r="AX61" s="13" t="str">
        <f>LEFT(S61&amp;VLOOKUP($S$3,CARACTERES,2,FALSE),$AX$3)</f>
        <v xml:space="preserve">   </v>
      </c>
      <c r="AY61" s="13" t="str">
        <f>LEFT(T61&amp;VLOOKUP($T$3,CARACTERES,2,FALSE),$AY$3)</f>
        <v xml:space="preserve">   </v>
      </c>
      <c r="AZ61" s="13" t="str">
        <f>LEFT(U61&amp;VLOOKUP($U$3,CARACTERES,2,FALSE),$AZ$3)</f>
        <v xml:space="preserve"> </v>
      </c>
      <c r="BA61" s="13" t="str">
        <f>LEFT(V61&amp;VLOOKUP($V$3,CARACTERES,2,FALSE),$BA$3)</f>
        <v xml:space="preserve"> </v>
      </c>
      <c r="BB61" s="13" t="str">
        <f>LEFT(W61&amp;VLOOKUP($W$3,CARACTERES,2,FALSE),$BB$3)</f>
        <v xml:space="preserve"> </v>
      </c>
      <c r="BC61" s="13" t="str">
        <f>LEFT(H61&amp;VLOOKUP($X$3,CARACTERES,2,FALSE),$BC$3)</f>
        <v xml:space="preserve">                              </v>
      </c>
      <c r="BD61" s="13" t="str">
        <f>LEFT(Y61&amp;VLOOKUP($Y$3,CARACTERES,2,FALSE),$BD$3)</f>
        <v xml:space="preserve">  </v>
      </c>
      <c r="BE61" s="13" t="str">
        <f>LEFT(Z61&amp;VLOOKUP($Z$3,CARACTERES,2,FALSE),$BE$3)</f>
        <v xml:space="preserve">          </v>
      </c>
      <c r="BF61" s="13" t="str">
        <f>LEFT(AA61&amp;VLOOKUP($AA$3,CARACTERES,2,FALSE),$BF$3)</f>
        <v xml:space="preserve">          </v>
      </c>
      <c r="BG61" s="13" t="str">
        <f>LEFT(AB61&amp;VLOOKUP($AB$3,CARACTERES,2,FALSE),$BG$3)</f>
        <v xml:space="preserve">             </v>
      </c>
      <c r="BH61" s="13" t="str">
        <f>LEFT(AC61&amp;VLOOKUP($AC$3,CARACTERES,2,FALSE),$BH$3)</f>
        <v xml:space="preserve">            </v>
      </c>
      <c r="BI61" s="18" t="str">
        <f t="shared" si="4"/>
        <v xml:space="preserve">   9000100</v>
      </c>
      <c r="BJ61" s="2">
        <f t="shared" si="5"/>
        <v>0</v>
      </c>
      <c r="BK61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2" spans="32:63" x14ac:dyDescent="0.25">
      <c r="AF62" s="12"/>
      <c r="AG62" s="13" t="str">
        <f>LEFT(B62&amp;VLOOKUP($B$3,CARACTERES,2,FALSE),$AG$3)</f>
        <v xml:space="preserve"> </v>
      </c>
      <c r="AH62" s="13" t="str">
        <f>LEFT(C62&amp;VLOOKUP($C$3,CARACTERES,2,FALSE),$AH$3)</f>
        <v xml:space="preserve">        </v>
      </c>
      <c r="AI62" s="13" t="str">
        <f>LEFT(D62&amp;VLOOKUP($D$3,CARACTERES,2,FALSE),$AI$3)</f>
        <v xml:space="preserve">  </v>
      </c>
      <c r="AJ62" s="13" t="str">
        <f>LEFT(E62&amp;VLOOKUP($E$3,CARACTERES,2,FALSE),$AJ$3)</f>
        <v xml:space="preserve">   </v>
      </c>
      <c r="AK62" s="14" t="str">
        <f t="shared" si="0"/>
        <v>000100</v>
      </c>
      <c r="AL62" s="13" t="str">
        <f>LEFT(G62&amp;VLOOKUP($G$3,CARACTERES,2,FALSE),$AL$3)</f>
        <v xml:space="preserve"> </v>
      </c>
      <c r="AM62" s="13" t="str">
        <f>LEFT(H62&amp;VLOOKUP($H$3,CARACTERES,2,FALSE),$AM$3)</f>
        <v xml:space="preserve">                    </v>
      </c>
      <c r="AN62" s="13" t="str">
        <f>LEFT(I62&amp;VLOOKUP($I$3,CARACTERES,2,FALSE),$AN$3)</f>
        <v xml:space="preserve"> </v>
      </c>
      <c r="AO62" s="13" t="str">
        <f t="shared" si="1"/>
        <v>-000000000000</v>
      </c>
      <c r="AP62" s="13" t="str">
        <f>LEFT(K62&amp;VLOOKUP($K$3,CARACTERES,2,FALSE),$AP$3)</f>
        <v xml:space="preserve">        </v>
      </c>
      <c r="AQ62" s="14" t="str">
        <f t="shared" si="2"/>
        <v>000100</v>
      </c>
      <c r="AR62" s="13" t="str">
        <f>LEFT(M62&amp;VLOOKUP($M$3,CARACTERES,2,FALSE),$AR$3)</f>
        <v xml:space="preserve">  </v>
      </c>
      <c r="AS62" s="13" t="str">
        <f>LEFT(N62&amp;VLOOKUP($N$3,CARACTERES,2,FALSE),$AS$3)</f>
        <v xml:space="preserve">   </v>
      </c>
      <c r="AT62" s="13" t="str">
        <f>LEFT(O62&amp;VLOOKUP($O$3,CARACTERES,2,FALSE),$AT$3)</f>
        <v xml:space="preserve">     </v>
      </c>
      <c r="AU62" s="13" t="str">
        <f>LEFT(P62&amp;VLOOKUP($P$3,CARACTERES,2,FALSE),$AU$3)</f>
        <v xml:space="preserve">          </v>
      </c>
      <c r="AV62" s="18" t="str">
        <f t="shared" si="3"/>
        <v xml:space="preserve">   9000100</v>
      </c>
      <c r="AW62" s="13" t="str">
        <f>LEFT(R62&amp;VLOOKUP($R$3,CARACTERES,2,FALSE),$AW$3)</f>
        <v xml:space="preserve">        </v>
      </c>
      <c r="AX62" s="13" t="str">
        <f>LEFT(S62&amp;VLOOKUP($S$3,CARACTERES,2,FALSE),$AX$3)</f>
        <v xml:space="preserve">   </v>
      </c>
      <c r="AY62" s="13" t="str">
        <f>LEFT(T62&amp;VLOOKUP($T$3,CARACTERES,2,FALSE),$AY$3)</f>
        <v xml:space="preserve">   </v>
      </c>
      <c r="AZ62" s="13" t="str">
        <f>LEFT(U62&amp;VLOOKUP($U$3,CARACTERES,2,FALSE),$AZ$3)</f>
        <v xml:space="preserve"> </v>
      </c>
      <c r="BA62" s="13" t="str">
        <f>LEFT(V62&amp;VLOOKUP($V$3,CARACTERES,2,FALSE),$BA$3)</f>
        <v xml:space="preserve"> </v>
      </c>
      <c r="BB62" s="13" t="str">
        <f>LEFT(W62&amp;VLOOKUP($W$3,CARACTERES,2,FALSE),$BB$3)</f>
        <v xml:space="preserve"> </v>
      </c>
      <c r="BC62" s="13" t="str">
        <f>LEFT(H62&amp;VLOOKUP($X$3,CARACTERES,2,FALSE),$BC$3)</f>
        <v xml:space="preserve">                              </v>
      </c>
      <c r="BD62" s="13" t="str">
        <f>LEFT(Y62&amp;VLOOKUP($Y$3,CARACTERES,2,FALSE),$BD$3)</f>
        <v xml:space="preserve">  </v>
      </c>
      <c r="BE62" s="13" t="str">
        <f>LEFT(Z62&amp;VLOOKUP($Z$3,CARACTERES,2,FALSE),$BE$3)</f>
        <v xml:space="preserve">          </v>
      </c>
      <c r="BF62" s="13" t="str">
        <f>LEFT(AA62&amp;VLOOKUP($AA$3,CARACTERES,2,FALSE),$BF$3)</f>
        <v xml:space="preserve">          </v>
      </c>
      <c r="BG62" s="13" t="str">
        <f>LEFT(AB62&amp;VLOOKUP($AB$3,CARACTERES,2,FALSE),$BG$3)</f>
        <v xml:space="preserve">             </v>
      </c>
      <c r="BH62" s="13" t="str">
        <f>LEFT(AC62&amp;VLOOKUP($AC$3,CARACTERES,2,FALSE),$BH$3)</f>
        <v xml:space="preserve">            </v>
      </c>
      <c r="BI62" s="18" t="str">
        <f t="shared" si="4"/>
        <v xml:space="preserve">   9000100</v>
      </c>
      <c r="BJ62" s="2">
        <f t="shared" si="5"/>
        <v>0</v>
      </c>
      <c r="BK62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3" spans="32:63" x14ac:dyDescent="0.25">
      <c r="AF63" s="12"/>
      <c r="AG63" s="13" t="str">
        <f>LEFT(B63&amp;VLOOKUP($B$3,CARACTERES,2,FALSE),$AG$3)</f>
        <v xml:space="preserve"> </v>
      </c>
      <c r="AH63" s="13" t="str">
        <f>LEFT(C63&amp;VLOOKUP($C$3,CARACTERES,2,FALSE),$AH$3)</f>
        <v xml:space="preserve">        </v>
      </c>
      <c r="AI63" s="13" t="str">
        <f>LEFT(D63&amp;VLOOKUP($D$3,CARACTERES,2,FALSE),$AI$3)</f>
        <v xml:space="preserve">  </v>
      </c>
      <c r="AJ63" s="13" t="str">
        <f>LEFT(E63&amp;VLOOKUP($E$3,CARACTERES,2,FALSE),$AJ$3)</f>
        <v xml:space="preserve">   </v>
      </c>
      <c r="AK63" s="14" t="str">
        <f t="shared" si="0"/>
        <v>000100</v>
      </c>
      <c r="AL63" s="13" t="str">
        <f>LEFT(G63&amp;VLOOKUP($G$3,CARACTERES,2,FALSE),$AL$3)</f>
        <v xml:space="preserve"> </v>
      </c>
      <c r="AM63" s="13" t="str">
        <f>LEFT(H63&amp;VLOOKUP($H$3,CARACTERES,2,FALSE),$AM$3)</f>
        <v xml:space="preserve">                    </v>
      </c>
      <c r="AN63" s="13" t="str">
        <f>LEFT(I63&amp;VLOOKUP($I$3,CARACTERES,2,FALSE),$AN$3)</f>
        <v xml:space="preserve"> </v>
      </c>
      <c r="AO63" s="13" t="str">
        <f t="shared" si="1"/>
        <v>-000000000000</v>
      </c>
      <c r="AP63" s="13" t="str">
        <f>LEFT(K63&amp;VLOOKUP($K$3,CARACTERES,2,FALSE),$AP$3)</f>
        <v xml:space="preserve">        </v>
      </c>
      <c r="AQ63" s="14" t="str">
        <f t="shared" si="2"/>
        <v>000100</v>
      </c>
      <c r="AR63" s="13" t="str">
        <f>LEFT(M63&amp;VLOOKUP($M$3,CARACTERES,2,FALSE),$AR$3)</f>
        <v xml:space="preserve">  </v>
      </c>
      <c r="AS63" s="13" t="str">
        <f>LEFT(N63&amp;VLOOKUP($N$3,CARACTERES,2,FALSE),$AS$3)</f>
        <v xml:space="preserve">   </v>
      </c>
      <c r="AT63" s="13" t="str">
        <f>LEFT(O63&amp;VLOOKUP($O$3,CARACTERES,2,FALSE),$AT$3)</f>
        <v xml:space="preserve">     </v>
      </c>
      <c r="AU63" s="13" t="str">
        <f>LEFT(P63&amp;VLOOKUP($P$3,CARACTERES,2,FALSE),$AU$3)</f>
        <v xml:space="preserve">          </v>
      </c>
      <c r="AV63" s="18" t="str">
        <f t="shared" si="3"/>
        <v xml:space="preserve">   9000100</v>
      </c>
      <c r="AW63" s="13" t="str">
        <f>LEFT(R63&amp;VLOOKUP($R$3,CARACTERES,2,FALSE),$AW$3)</f>
        <v xml:space="preserve">        </v>
      </c>
      <c r="AX63" s="13" t="str">
        <f>LEFT(S63&amp;VLOOKUP($S$3,CARACTERES,2,FALSE),$AX$3)</f>
        <v xml:space="preserve">   </v>
      </c>
      <c r="AY63" s="13" t="str">
        <f>LEFT(T63&amp;VLOOKUP($T$3,CARACTERES,2,FALSE),$AY$3)</f>
        <v xml:space="preserve">   </v>
      </c>
      <c r="AZ63" s="13" t="str">
        <f>LEFT(U63&amp;VLOOKUP($U$3,CARACTERES,2,FALSE),$AZ$3)</f>
        <v xml:space="preserve"> </v>
      </c>
      <c r="BA63" s="13" t="str">
        <f>LEFT(V63&amp;VLOOKUP($V$3,CARACTERES,2,FALSE),$BA$3)</f>
        <v xml:space="preserve"> </v>
      </c>
      <c r="BB63" s="13" t="str">
        <f>LEFT(W63&amp;VLOOKUP($W$3,CARACTERES,2,FALSE),$BB$3)</f>
        <v xml:space="preserve"> </v>
      </c>
      <c r="BC63" s="13" t="str">
        <f>LEFT(H63&amp;VLOOKUP($X$3,CARACTERES,2,FALSE),$BC$3)</f>
        <v xml:space="preserve">                              </v>
      </c>
      <c r="BD63" s="13" t="str">
        <f>LEFT(Y63&amp;VLOOKUP($Y$3,CARACTERES,2,FALSE),$BD$3)</f>
        <v xml:space="preserve">  </v>
      </c>
      <c r="BE63" s="13" t="str">
        <f>LEFT(Z63&amp;VLOOKUP($Z$3,CARACTERES,2,FALSE),$BE$3)</f>
        <v xml:space="preserve">          </v>
      </c>
      <c r="BF63" s="13" t="str">
        <f>LEFT(AA63&amp;VLOOKUP($AA$3,CARACTERES,2,FALSE),$BF$3)</f>
        <v xml:space="preserve">          </v>
      </c>
      <c r="BG63" s="13" t="str">
        <f>LEFT(AB63&amp;VLOOKUP($AB$3,CARACTERES,2,FALSE),$BG$3)</f>
        <v xml:space="preserve">             </v>
      </c>
      <c r="BH63" s="13" t="str">
        <f>LEFT(AC63&amp;VLOOKUP($AC$3,CARACTERES,2,FALSE),$BH$3)</f>
        <v xml:space="preserve">            </v>
      </c>
      <c r="BI63" s="18" t="str">
        <f t="shared" si="4"/>
        <v xml:space="preserve">   9000100</v>
      </c>
      <c r="BJ63" s="2">
        <f t="shared" si="5"/>
        <v>0</v>
      </c>
      <c r="BK63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4" spans="32:63" x14ac:dyDescent="0.25">
      <c r="AF64" s="12"/>
      <c r="AG64" s="13" t="str">
        <f>LEFT(B64&amp;VLOOKUP($B$3,CARACTERES,2,FALSE),$AG$3)</f>
        <v xml:space="preserve"> </v>
      </c>
      <c r="AH64" s="13" t="str">
        <f>LEFT(C64&amp;VLOOKUP($C$3,CARACTERES,2,FALSE),$AH$3)</f>
        <v xml:space="preserve">        </v>
      </c>
      <c r="AI64" s="13" t="str">
        <f>LEFT(D64&amp;VLOOKUP($D$3,CARACTERES,2,FALSE),$AI$3)</f>
        <v xml:space="preserve">  </v>
      </c>
      <c r="AJ64" s="13" t="str">
        <f>LEFT(E64&amp;VLOOKUP($E$3,CARACTERES,2,FALSE),$AJ$3)</f>
        <v xml:space="preserve">   </v>
      </c>
      <c r="AK64" s="14" t="str">
        <f t="shared" si="0"/>
        <v>000100</v>
      </c>
      <c r="AL64" s="13" t="str">
        <f>LEFT(G64&amp;VLOOKUP($G$3,CARACTERES,2,FALSE),$AL$3)</f>
        <v xml:space="preserve"> </v>
      </c>
      <c r="AM64" s="13" t="str">
        <f>LEFT(H64&amp;VLOOKUP($H$3,CARACTERES,2,FALSE),$AM$3)</f>
        <v xml:space="preserve">                    </v>
      </c>
      <c r="AN64" s="13" t="str">
        <f>LEFT(I64&amp;VLOOKUP($I$3,CARACTERES,2,FALSE),$AN$3)</f>
        <v xml:space="preserve"> </v>
      </c>
      <c r="AO64" s="13" t="str">
        <f t="shared" si="1"/>
        <v>-000000000000</v>
      </c>
      <c r="AP64" s="13" t="str">
        <f>LEFT(K64&amp;VLOOKUP($K$3,CARACTERES,2,FALSE),$AP$3)</f>
        <v xml:space="preserve">        </v>
      </c>
      <c r="AQ64" s="14" t="str">
        <f t="shared" si="2"/>
        <v>000100</v>
      </c>
      <c r="AR64" s="13" t="str">
        <f>LEFT(M64&amp;VLOOKUP($M$3,CARACTERES,2,FALSE),$AR$3)</f>
        <v xml:space="preserve">  </v>
      </c>
      <c r="AS64" s="13" t="str">
        <f>LEFT(N64&amp;VLOOKUP($N$3,CARACTERES,2,FALSE),$AS$3)</f>
        <v xml:space="preserve">   </v>
      </c>
      <c r="AT64" s="13" t="str">
        <f>LEFT(O64&amp;VLOOKUP($O$3,CARACTERES,2,FALSE),$AT$3)</f>
        <v xml:space="preserve">     </v>
      </c>
      <c r="AU64" s="13" t="str">
        <f>LEFT(P64&amp;VLOOKUP($P$3,CARACTERES,2,FALSE),$AU$3)</f>
        <v xml:space="preserve">          </v>
      </c>
      <c r="AV64" s="18" t="str">
        <f t="shared" si="3"/>
        <v xml:space="preserve">   9000100</v>
      </c>
      <c r="AW64" s="13" t="str">
        <f>LEFT(R64&amp;VLOOKUP($R$3,CARACTERES,2,FALSE),$AW$3)</f>
        <v xml:space="preserve">        </v>
      </c>
      <c r="AX64" s="13" t="str">
        <f>LEFT(S64&amp;VLOOKUP($S$3,CARACTERES,2,FALSE),$AX$3)</f>
        <v xml:space="preserve">   </v>
      </c>
      <c r="AY64" s="13" t="str">
        <f>LEFT(T64&amp;VLOOKUP($T$3,CARACTERES,2,FALSE),$AY$3)</f>
        <v xml:space="preserve">   </v>
      </c>
      <c r="AZ64" s="13" t="str">
        <f>LEFT(U64&amp;VLOOKUP($U$3,CARACTERES,2,FALSE),$AZ$3)</f>
        <v xml:space="preserve"> </v>
      </c>
      <c r="BA64" s="13" t="str">
        <f>LEFT(V64&amp;VLOOKUP($V$3,CARACTERES,2,FALSE),$BA$3)</f>
        <v xml:space="preserve"> </v>
      </c>
      <c r="BB64" s="13" t="str">
        <f>LEFT(W64&amp;VLOOKUP($W$3,CARACTERES,2,FALSE),$BB$3)</f>
        <v xml:space="preserve"> </v>
      </c>
      <c r="BC64" s="13" t="str">
        <f>LEFT(H64&amp;VLOOKUP($X$3,CARACTERES,2,FALSE),$BC$3)</f>
        <v xml:space="preserve">                              </v>
      </c>
      <c r="BD64" s="13" t="str">
        <f>LEFT(Y64&amp;VLOOKUP($Y$3,CARACTERES,2,FALSE),$BD$3)</f>
        <v xml:space="preserve">  </v>
      </c>
      <c r="BE64" s="13" t="str">
        <f>LEFT(Z64&amp;VLOOKUP($Z$3,CARACTERES,2,FALSE),$BE$3)</f>
        <v xml:space="preserve">          </v>
      </c>
      <c r="BF64" s="13" t="str">
        <f>LEFT(AA64&amp;VLOOKUP($AA$3,CARACTERES,2,FALSE),$BF$3)</f>
        <v xml:space="preserve">          </v>
      </c>
      <c r="BG64" s="13" t="str">
        <f>LEFT(AB64&amp;VLOOKUP($AB$3,CARACTERES,2,FALSE),$BG$3)</f>
        <v xml:space="preserve">             </v>
      </c>
      <c r="BH64" s="13" t="str">
        <f>LEFT(AC64&amp;VLOOKUP($AC$3,CARACTERES,2,FALSE),$BH$3)</f>
        <v xml:space="preserve">            </v>
      </c>
      <c r="BI64" s="18" t="str">
        <f t="shared" si="4"/>
        <v xml:space="preserve">   9000100</v>
      </c>
      <c r="BJ64" s="2">
        <f t="shared" si="5"/>
        <v>0</v>
      </c>
      <c r="BK64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5" spans="32:63" x14ac:dyDescent="0.25">
      <c r="AF65" s="12"/>
      <c r="AG65" s="13" t="str">
        <f>LEFT(B65&amp;VLOOKUP($B$3,CARACTERES,2,FALSE),$AG$3)</f>
        <v xml:space="preserve"> </v>
      </c>
      <c r="AH65" s="13" t="str">
        <f>LEFT(C65&amp;VLOOKUP($C$3,CARACTERES,2,FALSE),$AH$3)</f>
        <v xml:space="preserve">        </v>
      </c>
      <c r="AI65" s="13" t="str">
        <f>LEFT(D65&amp;VLOOKUP($D$3,CARACTERES,2,FALSE),$AI$3)</f>
        <v xml:space="preserve">  </v>
      </c>
      <c r="AJ65" s="13" t="str">
        <f>LEFT(E65&amp;VLOOKUP($E$3,CARACTERES,2,FALSE),$AJ$3)</f>
        <v xml:space="preserve">   </v>
      </c>
      <c r="AK65" s="14" t="str">
        <f t="shared" si="0"/>
        <v>000100</v>
      </c>
      <c r="AL65" s="13" t="str">
        <f>LEFT(G65&amp;VLOOKUP($G$3,CARACTERES,2,FALSE),$AL$3)</f>
        <v xml:space="preserve"> </v>
      </c>
      <c r="AM65" s="13" t="str">
        <f>LEFT(H65&amp;VLOOKUP($H$3,CARACTERES,2,FALSE),$AM$3)</f>
        <v xml:space="preserve">                    </v>
      </c>
      <c r="AN65" s="13" t="str">
        <f>LEFT(I65&amp;VLOOKUP($I$3,CARACTERES,2,FALSE),$AN$3)</f>
        <v xml:space="preserve"> </v>
      </c>
      <c r="AO65" s="13" t="str">
        <f t="shared" si="1"/>
        <v>-000000000000</v>
      </c>
      <c r="AP65" s="13" t="str">
        <f>LEFT(K65&amp;VLOOKUP($K$3,CARACTERES,2,FALSE),$AP$3)</f>
        <v xml:space="preserve">        </v>
      </c>
      <c r="AQ65" s="14" t="str">
        <f t="shared" si="2"/>
        <v>000100</v>
      </c>
      <c r="AR65" s="13" t="str">
        <f>LEFT(M65&amp;VLOOKUP($M$3,CARACTERES,2,FALSE),$AR$3)</f>
        <v xml:space="preserve">  </v>
      </c>
      <c r="AS65" s="13" t="str">
        <f>LEFT(N65&amp;VLOOKUP($N$3,CARACTERES,2,FALSE),$AS$3)</f>
        <v xml:space="preserve">   </v>
      </c>
      <c r="AT65" s="13" t="str">
        <f>LEFT(O65&amp;VLOOKUP($O$3,CARACTERES,2,FALSE),$AT$3)</f>
        <v xml:space="preserve">     </v>
      </c>
      <c r="AU65" s="13" t="str">
        <f>LEFT(P65&amp;VLOOKUP($P$3,CARACTERES,2,FALSE),$AU$3)</f>
        <v xml:space="preserve">          </v>
      </c>
      <c r="AV65" s="18" t="str">
        <f t="shared" si="3"/>
        <v xml:space="preserve">   9000100</v>
      </c>
      <c r="AW65" s="13" t="str">
        <f>LEFT(R65&amp;VLOOKUP($R$3,CARACTERES,2,FALSE),$AW$3)</f>
        <v xml:space="preserve">        </v>
      </c>
      <c r="AX65" s="13" t="str">
        <f>LEFT(S65&amp;VLOOKUP($S$3,CARACTERES,2,FALSE),$AX$3)</f>
        <v xml:space="preserve">   </v>
      </c>
      <c r="AY65" s="13" t="str">
        <f>LEFT(T65&amp;VLOOKUP($T$3,CARACTERES,2,FALSE),$AY$3)</f>
        <v xml:space="preserve">   </v>
      </c>
      <c r="AZ65" s="13" t="str">
        <f>LEFT(U65&amp;VLOOKUP($U$3,CARACTERES,2,FALSE),$AZ$3)</f>
        <v xml:space="preserve"> </v>
      </c>
      <c r="BA65" s="13" t="str">
        <f>LEFT(V65&amp;VLOOKUP($V$3,CARACTERES,2,FALSE),$BA$3)</f>
        <v xml:space="preserve"> </v>
      </c>
      <c r="BB65" s="13" t="str">
        <f>LEFT(W65&amp;VLOOKUP($W$3,CARACTERES,2,FALSE),$BB$3)</f>
        <v xml:space="preserve"> </v>
      </c>
      <c r="BC65" s="13" t="str">
        <f>LEFT(H65&amp;VLOOKUP($X$3,CARACTERES,2,FALSE),$BC$3)</f>
        <v xml:space="preserve">                              </v>
      </c>
      <c r="BD65" s="13" t="str">
        <f>LEFT(Y65&amp;VLOOKUP($Y$3,CARACTERES,2,FALSE),$BD$3)</f>
        <v xml:space="preserve">  </v>
      </c>
      <c r="BE65" s="13" t="str">
        <f>LEFT(Z65&amp;VLOOKUP($Z$3,CARACTERES,2,FALSE),$BE$3)</f>
        <v xml:space="preserve">          </v>
      </c>
      <c r="BF65" s="13" t="str">
        <f>LEFT(AA65&amp;VLOOKUP($AA$3,CARACTERES,2,FALSE),$BF$3)</f>
        <v xml:space="preserve">          </v>
      </c>
      <c r="BG65" s="13" t="str">
        <f>LEFT(AB65&amp;VLOOKUP($AB$3,CARACTERES,2,FALSE),$BG$3)</f>
        <v xml:space="preserve">             </v>
      </c>
      <c r="BH65" s="13" t="str">
        <f>LEFT(AC65&amp;VLOOKUP($AC$3,CARACTERES,2,FALSE),$BH$3)</f>
        <v xml:space="preserve">            </v>
      </c>
      <c r="BI65" s="18" t="str">
        <f t="shared" si="4"/>
        <v xml:space="preserve">   9000100</v>
      </c>
      <c r="BJ65" s="2">
        <f t="shared" si="5"/>
        <v>0</v>
      </c>
      <c r="BK65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6" spans="32:63" x14ac:dyDescent="0.25">
      <c r="AF66" s="12"/>
      <c r="AG66" s="13" t="str">
        <f>LEFT(B66&amp;VLOOKUP($B$3,CARACTERES,2,FALSE),$AG$3)</f>
        <v xml:space="preserve"> </v>
      </c>
      <c r="AH66" s="13" t="str">
        <f>LEFT(C66&amp;VLOOKUP($C$3,CARACTERES,2,FALSE),$AH$3)</f>
        <v xml:space="preserve">        </v>
      </c>
      <c r="AI66" s="13" t="str">
        <f>LEFT(D66&amp;VLOOKUP($D$3,CARACTERES,2,FALSE),$AI$3)</f>
        <v xml:space="preserve">  </v>
      </c>
      <c r="AJ66" s="13" t="str">
        <f>LEFT(E66&amp;VLOOKUP($E$3,CARACTERES,2,FALSE),$AJ$3)</f>
        <v xml:space="preserve">   </v>
      </c>
      <c r="AK66" s="14" t="str">
        <f t="shared" si="0"/>
        <v>000100</v>
      </c>
      <c r="AL66" s="13" t="str">
        <f>LEFT(G66&amp;VLOOKUP($G$3,CARACTERES,2,FALSE),$AL$3)</f>
        <v xml:space="preserve"> </v>
      </c>
      <c r="AM66" s="13" t="str">
        <f>LEFT(H66&amp;VLOOKUP($H$3,CARACTERES,2,FALSE),$AM$3)</f>
        <v xml:space="preserve">                    </v>
      </c>
      <c r="AN66" s="13" t="str">
        <f>LEFT(I66&amp;VLOOKUP($I$3,CARACTERES,2,FALSE),$AN$3)</f>
        <v xml:space="preserve"> </v>
      </c>
      <c r="AO66" s="13" t="str">
        <f t="shared" si="1"/>
        <v>-000000000000</v>
      </c>
      <c r="AP66" s="13" t="str">
        <f>LEFT(K66&amp;VLOOKUP($K$3,CARACTERES,2,FALSE),$AP$3)</f>
        <v xml:space="preserve">        </v>
      </c>
      <c r="AQ66" s="14" t="str">
        <f t="shared" si="2"/>
        <v>000100</v>
      </c>
      <c r="AR66" s="13" t="str">
        <f>LEFT(M66&amp;VLOOKUP($M$3,CARACTERES,2,FALSE),$AR$3)</f>
        <v xml:space="preserve">  </v>
      </c>
      <c r="AS66" s="13" t="str">
        <f>LEFT(N66&amp;VLOOKUP($N$3,CARACTERES,2,FALSE),$AS$3)</f>
        <v xml:space="preserve">   </v>
      </c>
      <c r="AT66" s="13" t="str">
        <f>LEFT(O66&amp;VLOOKUP($O$3,CARACTERES,2,FALSE),$AT$3)</f>
        <v xml:space="preserve">     </v>
      </c>
      <c r="AU66" s="13" t="str">
        <f>LEFT(P66&amp;VLOOKUP($P$3,CARACTERES,2,FALSE),$AU$3)</f>
        <v xml:space="preserve">          </v>
      </c>
      <c r="AV66" s="18" t="str">
        <f t="shared" si="3"/>
        <v xml:space="preserve">   9000100</v>
      </c>
      <c r="AW66" s="13" t="str">
        <f>LEFT(R66&amp;VLOOKUP($R$3,CARACTERES,2,FALSE),$AW$3)</f>
        <v xml:space="preserve">        </v>
      </c>
      <c r="AX66" s="13" t="str">
        <f>LEFT(S66&amp;VLOOKUP($S$3,CARACTERES,2,FALSE),$AX$3)</f>
        <v xml:space="preserve">   </v>
      </c>
      <c r="AY66" s="13" t="str">
        <f>LEFT(T66&amp;VLOOKUP($T$3,CARACTERES,2,FALSE),$AY$3)</f>
        <v xml:space="preserve">   </v>
      </c>
      <c r="AZ66" s="13" t="str">
        <f>LEFT(U66&amp;VLOOKUP($U$3,CARACTERES,2,FALSE),$AZ$3)</f>
        <v xml:space="preserve"> </v>
      </c>
      <c r="BA66" s="13" t="str">
        <f>LEFT(V66&amp;VLOOKUP($V$3,CARACTERES,2,FALSE),$BA$3)</f>
        <v xml:space="preserve"> </v>
      </c>
      <c r="BB66" s="13" t="str">
        <f>LEFT(W66&amp;VLOOKUP($W$3,CARACTERES,2,FALSE),$BB$3)</f>
        <v xml:space="preserve"> </v>
      </c>
      <c r="BC66" s="13" t="str">
        <f>LEFT(H66&amp;VLOOKUP($X$3,CARACTERES,2,FALSE),$BC$3)</f>
        <v xml:space="preserve">                              </v>
      </c>
      <c r="BD66" s="13" t="str">
        <f>LEFT(Y66&amp;VLOOKUP($Y$3,CARACTERES,2,FALSE),$BD$3)</f>
        <v xml:space="preserve">  </v>
      </c>
      <c r="BE66" s="13" t="str">
        <f>LEFT(Z66&amp;VLOOKUP($Z$3,CARACTERES,2,FALSE),$BE$3)</f>
        <v xml:space="preserve">          </v>
      </c>
      <c r="BF66" s="13" t="str">
        <f>LEFT(AA66&amp;VLOOKUP($AA$3,CARACTERES,2,FALSE),$BF$3)</f>
        <v xml:space="preserve">          </v>
      </c>
      <c r="BG66" s="13" t="str">
        <f>LEFT(AB66&amp;VLOOKUP($AB$3,CARACTERES,2,FALSE),$BG$3)</f>
        <v xml:space="preserve">             </v>
      </c>
      <c r="BH66" s="13" t="str">
        <f>LEFT(AC66&amp;VLOOKUP($AC$3,CARACTERES,2,FALSE),$BH$3)</f>
        <v xml:space="preserve">            </v>
      </c>
      <c r="BI66" s="18" t="str">
        <f t="shared" si="4"/>
        <v xml:space="preserve">   9000100</v>
      </c>
      <c r="BJ66" s="2">
        <f t="shared" si="5"/>
        <v>0</v>
      </c>
      <c r="BK66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7" spans="32:63" x14ac:dyDescent="0.25">
      <c r="AF67" s="12"/>
      <c r="AG67" s="13" t="str">
        <f>LEFT(B67&amp;VLOOKUP($B$3,CARACTERES,2,FALSE),$AG$3)</f>
        <v xml:space="preserve"> </v>
      </c>
      <c r="AH67" s="13" t="str">
        <f>LEFT(C67&amp;VLOOKUP($C$3,CARACTERES,2,FALSE),$AH$3)</f>
        <v xml:space="preserve">        </v>
      </c>
      <c r="AI67" s="13" t="str">
        <f>LEFT(D67&amp;VLOOKUP($D$3,CARACTERES,2,FALSE),$AI$3)</f>
        <v xml:space="preserve">  </v>
      </c>
      <c r="AJ67" s="13" t="str">
        <f>LEFT(E67&amp;VLOOKUP($E$3,CARACTERES,2,FALSE),$AJ$3)</f>
        <v xml:space="preserve">   </v>
      </c>
      <c r="AK67" s="14" t="str">
        <f t="shared" si="0"/>
        <v>000100</v>
      </c>
      <c r="AL67" s="13" t="str">
        <f>LEFT(G67&amp;VLOOKUP($G$3,CARACTERES,2,FALSE),$AL$3)</f>
        <v xml:space="preserve"> </v>
      </c>
      <c r="AM67" s="13" t="str">
        <f>LEFT(H67&amp;VLOOKUP($H$3,CARACTERES,2,FALSE),$AM$3)</f>
        <v xml:space="preserve">                    </v>
      </c>
      <c r="AN67" s="13" t="str">
        <f>LEFT(I67&amp;VLOOKUP($I$3,CARACTERES,2,FALSE),$AN$3)</f>
        <v xml:space="preserve"> </v>
      </c>
      <c r="AO67" s="13" t="str">
        <f t="shared" si="1"/>
        <v>-000000000000</v>
      </c>
      <c r="AP67" s="13" t="str">
        <f>LEFT(K67&amp;VLOOKUP($K$3,CARACTERES,2,FALSE),$AP$3)</f>
        <v xml:space="preserve">        </v>
      </c>
      <c r="AQ67" s="14" t="str">
        <f t="shared" si="2"/>
        <v>000100</v>
      </c>
      <c r="AR67" s="13" t="str">
        <f>LEFT(M67&amp;VLOOKUP($M$3,CARACTERES,2,FALSE),$AR$3)</f>
        <v xml:space="preserve">  </v>
      </c>
      <c r="AS67" s="13" t="str">
        <f>LEFT(N67&amp;VLOOKUP($N$3,CARACTERES,2,FALSE),$AS$3)</f>
        <v xml:space="preserve">   </v>
      </c>
      <c r="AT67" s="13" t="str">
        <f>LEFT(O67&amp;VLOOKUP($O$3,CARACTERES,2,FALSE),$AT$3)</f>
        <v xml:space="preserve">     </v>
      </c>
      <c r="AU67" s="13" t="str">
        <f>LEFT(P67&amp;VLOOKUP($P$3,CARACTERES,2,FALSE),$AU$3)</f>
        <v xml:space="preserve">          </v>
      </c>
      <c r="AV67" s="18" t="str">
        <f t="shared" si="3"/>
        <v xml:space="preserve">   9000100</v>
      </c>
      <c r="AW67" s="13" t="str">
        <f>LEFT(R67&amp;VLOOKUP($R$3,CARACTERES,2,FALSE),$AW$3)</f>
        <v xml:space="preserve">        </v>
      </c>
      <c r="AX67" s="13" t="str">
        <f>LEFT(S67&amp;VLOOKUP($S$3,CARACTERES,2,FALSE),$AX$3)</f>
        <v xml:space="preserve">   </v>
      </c>
      <c r="AY67" s="13" t="str">
        <f>LEFT(T67&amp;VLOOKUP($T$3,CARACTERES,2,FALSE),$AY$3)</f>
        <v xml:space="preserve">   </v>
      </c>
      <c r="AZ67" s="13" t="str">
        <f>LEFT(U67&amp;VLOOKUP($U$3,CARACTERES,2,FALSE),$AZ$3)</f>
        <v xml:space="preserve"> </v>
      </c>
      <c r="BA67" s="13" t="str">
        <f>LEFT(V67&amp;VLOOKUP($V$3,CARACTERES,2,FALSE),$BA$3)</f>
        <v xml:space="preserve"> </v>
      </c>
      <c r="BB67" s="13" t="str">
        <f>LEFT(W67&amp;VLOOKUP($W$3,CARACTERES,2,FALSE),$BB$3)</f>
        <v xml:space="preserve"> </v>
      </c>
      <c r="BC67" s="13" t="str">
        <f>LEFT(H67&amp;VLOOKUP($X$3,CARACTERES,2,FALSE),$BC$3)</f>
        <v xml:space="preserve">                              </v>
      </c>
      <c r="BD67" s="13" t="str">
        <f>LEFT(Y67&amp;VLOOKUP($Y$3,CARACTERES,2,FALSE),$BD$3)</f>
        <v xml:space="preserve">  </v>
      </c>
      <c r="BE67" s="13" t="str">
        <f>LEFT(Z67&amp;VLOOKUP($Z$3,CARACTERES,2,FALSE),$BE$3)</f>
        <v xml:space="preserve">          </v>
      </c>
      <c r="BF67" s="13" t="str">
        <f>LEFT(AA67&amp;VLOOKUP($AA$3,CARACTERES,2,FALSE),$BF$3)</f>
        <v xml:space="preserve">          </v>
      </c>
      <c r="BG67" s="13" t="str">
        <f>LEFT(AB67&amp;VLOOKUP($AB$3,CARACTERES,2,FALSE),$BG$3)</f>
        <v xml:space="preserve">             </v>
      </c>
      <c r="BH67" s="13" t="str">
        <f>LEFT(AC67&amp;VLOOKUP($AC$3,CARACTERES,2,FALSE),$BH$3)</f>
        <v xml:space="preserve">            </v>
      </c>
      <c r="BI67" s="18" t="str">
        <f t="shared" si="4"/>
        <v xml:space="preserve">   9000100</v>
      </c>
      <c r="BJ67" s="2">
        <f t="shared" si="5"/>
        <v>0</v>
      </c>
      <c r="BK67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8" spans="32:63" x14ac:dyDescent="0.25">
      <c r="AF68" s="12"/>
      <c r="AG68" s="13" t="str">
        <f>LEFT(B68&amp;VLOOKUP($B$3,CARACTERES,2,FALSE),$AG$3)</f>
        <v xml:space="preserve"> </v>
      </c>
      <c r="AH68" s="13" t="str">
        <f>LEFT(C68&amp;VLOOKUP($C$3,CARACTERES,2,FALSE),$AH$3)</f>
        <v xml:space="preserve">        </v>
      </c>
      <c r="AI68" s="13" t="str">
        <f>LEFT(D68&amp;VLOOKUP($D$3,CARACTERES,2,FALSE),$AI$3)</f>
        <v xml:space="preserve">  </v>
      </c>
      <c r="AJ68" s="13" t="str">
        <f>LEFT(E68&amp;VLOOKUP($E$3,CARACTERES,2,FALSE),$AJ$3)</f>
        <v xml:space="preserve">   </v>
      </c>
      <c r="AK68" s="14" t="str">
        <f t="shared" si="0"/>
        <v>000100</v>
      </c>
      <c r="AL68" s="13" t="str">
        <f>LEFT(G68&amp;VLOOKUP($G$3,CARACTERES,2,FALSE),$AL$3)</f>
        <v xml:space="preserve"> </v>
      </c>
      <c r="AM68" s="13" t="str">
        <f>LEFT(H68&amp;VLOOKUP($H$3,CARACTERES,2,FALSE),$AM$3)</f>
        <v xml:space="preserve">                    </v>
      </c>
      <c r="AN68" s="13" t="str">
        <f>LEFT(I68&amp;VLOOKUP($I$3,CARACTERES,2,FALSE),$AN$3)</f>
        <v xml:space="preserve"> </v>
      </c>
      <c r="AO68" s="13" t="str">
        <f t="shared" si="1"/>
        <v>-000000000000</v>
      </c>
      <c r="AP68" s="13" t="str">
        <f>LEFT(K68&amp;VLOOKUP($K$3,CARACTERES,2,FALSE),$AP$3)</f>
        <v xml:space="preserve">        </v>
      </c>
      <c r="AQ68" s="14" t="str">
        <f t="shared" si="2"/>
        <v>000100</v>
      </c>
      <c r="AR68" s="13" t="str">
        <f>LEFT(M68&amp;VLOOKUP($M$3,CARACTERES,2,FALSE),$AR$3)</f>
        <v xml:space="preserve">  </v>
      </c>
      <c r="AS68" s="13" t="str">
        <f>LEFT(N68&amp;VLOOKUP($N$3,CARACTERES,2,FALSE),$AS$3)</f>
        <v xml:space="preserve">   </v>
      </c>
      <c r="AT68" s="13" t="str">
        <f>LEFT(O68&amp;VLOOKUP($O$3,CARACTERES,2,FALSE),$AT$3)</f>
        <v xml:space="preserve">     </v>
      </c>
      <c r="AU68" s="13" t="str">
        <f>LEFT(P68&amp;VLOOKUP($P$3,CARACTERES,2,FALSE),$AU$3)</f>
        <v xml:space="preserve">          </v>
      </c>
      <c r="AV68" s="18" t="str">
        <f t="shared" si="3"/>
        <v xml:space="preserve">   9000100</v>
      </c>
      <c r="AW68" s="13" t="str">
        <f>LEFT(R68&amp;VLOOKUP($R$3,CARACTERES,2,FALSE),$AW$3)</f>
        <v xml:space="preserve">        </v>
      </c>
      <c r="AX68" s="13" t="str">
        <f>LEFT(S68&amp;VLOOKUP($S$3,CARACTERES,2,FALSE),$AX$3)</f>
        <v xml:space="preserve">   </v>
      </c>
      <c r="AY68" s="13" t="str">
        <f>LEFT(T68&amp;VLOOKUP($T$3,CARACTERES,2,FALSE),$AY$3)</f>
        <v xml:space="preserve">   </v>
      </c>
      <c r="AZ68" s="13" t="str">
        <f>LEFT(U68&amp;VLOOKUP($U$3,CARACTERES,2,FALSE),$AZ$3)</f>
        <v xml:space="preserve"> </v>
      </c>
      <c r="BA68" s="13" t="str">
        <f>LEFT(V68&amp;VLOOKUP($V$3,CARACTERES,2,FALSE),$BA$3)</f>
        <v xml:space="preserve"> </v>
      </c>
      <c r="BB68" s="13" t="str">
        <f>LEFT(W68&amp;VLOOKUP($W$3,CARACTERES,2,FALSE),$BB$3)</f>
        <v xml:space="preserve"> </v>
      </c>
      <c r="BC68" s="13" t="str">
        <f>LEFT(H68&amp;VLOOKUP($X$3,CARACTERES,2,FALSE),$BC$3)</f>
        <v xml:space="preserve">                              </v>
      </c>
      <c r="BD68" s="13" t="str">
        <f>LEFT(Y68&amp;VLOOKUP($Y$3,CARACTERES,2,FALSE),$BD$3)</f>
        <v xml:space="preserve">  </v>
      </c>
      <c r="BE68" s="13" t="str">
        <f>LEFT(Z68&amp;VLOOKUP($Z$3,CARACTERES,2,FALSE),$BE$3)</f>
        <v xml:space="preserve">          </v>
      </c>
      <c r="BF68" s="13" t="str">
        <f>LEFT(AA68&amp;VLOOKUP($AA$3,CARACTERES,2,FALSE),$BF$3)</f>
        <v xml:space="preserve">          </v>
      </c>
      <c r="BG68" s="13" t="str">
        <f>LEFT(AB68&amp;VLOOKUP($AB$3,CARACTERES,2,FALSE),$BG$3)</f>
        <v xml:space="preserve">             </v>
      </c>
      <c r="BH68" s="13" t="str">
        <f>LEFT(AC68&amp;VLOOKUP($AC$3,CARACTERES,2,FALSE),$BH$3)</f>
        <v xml:space="preserve">            </v>
      </c>
      <c r="BI68" s="18" t="str">
        <f t="shared" si="4"/>
        <v xml:space="preserve">   9000100</v>
      </c>
      <c r="BJ68" s="2">
        <f t="shared" si="5"/>
        <v>0</v>
      </c>
      <c r="BK68" s="17" t="str">
        <f t="shared" si="6"/>
        <v xml:space="preserve">              000100                      -000000000000        000100                       9000100                                                                                                 9000100</v>
      </c>
    </row>
    <row r="69" spans="32:63" x14ac:dyDescent="0.25">
      <c r="AF69" s="12"/>
      <c r="AG69" s="13" t="str">
        <f>LEFT(B69&amp;VLOOKUP($B$3,CARACTERES,2,FALSE),$AG$3)</f>
        <v xml:space="preserve"> </v>
      </c>
      <c r="AH69" s="13" t="str">
        <f>LEFT(C69&amp;VLOOKUP($C$3,CARACTERES,2,FALSE),$AH$3)</f>
        <v xml:space="preserve">        </v>
      </c>
      <c r="AI69" s="13" t="str">
        <f>LEFT(D69&amp;VLOOKUP($D$3,CARACTERES,2,FALSE),$AI$3)</f>
        <v xml:space="preserve">  </v>
      </c>
      <c r="AJ69" s="13" t="str">
        <f>LEFT(E69&amp;VLOOKUP($E$3,CARACTERES,2,FALSE),$AJ$3)</f>
        <v xml:space="preserve">   </v>
      </c>
      <c r="AK69" s="14" t="str">
        <f t="shared" ref="AK69:AK132" si="10">TEXT(DAY(F69),"00")&amp;TEXT(MONTH(F69),"00")&amp;RIGHT(YEAR(F69),2)</f>
        <v>000100</v>
      </c>
      <c r="AL69" s="13" t="str">
        <f>LEFT(G69&amp;VLOOKUP($G$3,CARACTERES,2,FALSE),$AL$3)</f>
        <v xml:space="preserve"> </v>
      </c>
      <c r="AM69" s="13" t="str">
        <f>LEFT(H69&amp;VLOOKUP($H$3,CARACTERES,2,FALSE),$AM$3)</f>
        <v xml:space="preserve">                    </v>
      </c>
      <c r="AN69" s="13" t="str">
        <f>LEFT(I69&amp;VLOOKUP($I$3,CARACTERES,2,FALSE),$AN$3)</f>
        <v xml:space="preserve"> </v>
      </c>
      <c r="AO69" s="13" t="str">
        <f t="shared" ref="AO69:AO132" si="11">IF(J69&gt;0,"+","-")&amp;RIGHT("0000000000000000000000000000000"&amp;SUBSTITUTE(TEXT(J69,"00,00"),",",""),12)</f>
        <v>-000000000000</v>
      </c>
      <c r="AP69" s="13" t="str">
        <f>LEFT(K69&amp;VLOOKUP($K$3,CARACTERES,2,FALSE),$AP$3)</f>
        <v xml:space="preserve">        </v>
      </c>
      <c r="AQ69" s="14" t="str">
        <f t="shared" ref="AQ69:AQ132" si="12">TEXT(DAY(L69),"00")&amp;TEXT(MONTH(L69),"00")&amp;RIGHT(YEAR(L69),2)</f>
        <v>000100</v>
      </c>
      <c r="AR69" s="13" t="str">
        <f>LEFT(M69&amp;VLOOKUP($M$3,CARACTERES,2,FALSE),$AR$3)</f>
        <v xml:space="preserve">  </v>
      </c>
      <c r="AS69" s="13" t="str">
        <f>LEFT(N69&amp;VLOOKUP($N$3,CARACTERES,2,FALSE),$AS$3)</f>
        <v xml:space="preserve">   </v>
      </c>
      <c r="AT69" s="13" t="str">
        <f>LEFT(O69&amp;VLOOKUP($O$3,CARACTERES,2,FALSE),$AT$3)</f>
        <v xml:space="preserve">     </v>
      </c>
      <c r="AU69" s="13" t="str">
        <f>LEFT(P69&amp;VLOOKUP($P$3,CARACTERES,2,FALSE),$AU$3)</f>
        <v xml:space="preserve">          </v>
      </c>
      <c r="AV69" s="18" t="str">
        <f t="shared" ref="AV69:AV132" si="13">RIGHT("                                             "&amp;"9"&amp;TEXT(DAY(Q69),"00")&amp;TEXT(MONTH(Q69),"00")&amp;RIGHT(YEAR(Q69),2),10)</f>
        <v xml:space="preserve">   9000100</v>
      </c>
      <c r="AW69" s="13" t="str">
        <f>LEFT(R69&amp;VLOOKUP($R$3,CARACTERES,2,FALSE),$AW$3)</f>
        <v xml:space="preserve">        </v>
      </c>
      <c r="AX69" s="13" t="str">
        <f>LEFT(S69&amp;VLOOKUP($S$3,CARACTERES,2,FALSE),$AX$3)</f>
        <v xml:space="preserve">   </v>
      </c>
      <c r="AY69" s="13" t="str">
        <f>LEFT(T69&amp;VLOOKUP($T$3,CARACTERES,2,FALSE),$AY$3)</f>
        <v xml:space="preserve">   </v>
      </c>
      <c r="AZ69" s="13" t="str">
        <f>LEFT(U69&amp;VLOOKUP($U$3,CARACTERES,2,FALSE),$AZ$3)</f>
        <v xml:space="preserve"> </v>
      </c>
      <c r="BA69" s="13" t="str">
        <f>LEFT(V69&amp;VLOOKUP($V$3,CARACTERES,2,FALSE),$BA$3)</f>
        <v xml:space="preserve"> </v>
      </c>
      <c r="BB69" s="13" t="str">
        <f>LEFT(W69&amp;VLOOKUP($W$3,CARACTERES,2,FALSE),$BB$3)</f>
        <v xml:space="preserve"> </v>
      </c>
      <c r="BC69" s="13" t="str">
        <f>LEFT(H69&amp;VLOOKUP($X$3,CARACTERES,2,FALSE),$BC$3)</f>
        <v xml:space="preserve">                              </v>
      </c>
      <c r="BD69" s="13" t="str">
        <f>LEFT(Y69&amp;VLOOKUP($Y$3,CARACTERES,2,FALSE),$BD$3)</f>
        <v xml:space="preserve">  </v>
      </c>
      <c r="BE69" s="13" t="str">
        <f>LEFT(Z69&amp;VLOOKUP($Z$3,CARACTERES,2,FALSE),$BE$3)</f>
        <v xml:space="preserve">          </v>
      </c>
      <c r="BF69" s="13" t="str">
        <f>LEFT(AA69&amp;VLOOKUP($AA$3,CARACTERES,2,FALSE),$BF$3)</f>
        <v xml:space="preserve">          </v>
      </c>
      <c r="BG69" s="13" t="str">
        <f>LEFT(AB69&amp;VLOOKUP($AB$3,CARACTERES,2,FALSE),$BG$3)</f>
        <v xml:space="preserve">             </v>
      </c>
      <c r="BH69" s="13" t="str">
        <f>LEFT(AC69&amp;VLOOKUP($AC$3,CARACTERES,2,FALSE),$BH$3)</f>
        <v xml:space="preserve">            </v>
      </c>
      <c r="BI69" s="18" t="str">
        <f t="shared" ref="BI69:BI132" si="14">RIGHT("                                             "&amp;"9"&amp;TEXT(DAY(AD69),"00")&amp;TEXT(MONTH(AD69),"00")&amp;RIGHT(YEAR(AD69),2),10)</f>
        <v xml:space="preserve">   9000100</v>
      </c>
      <c r="BJ69" s="2">
        <f t="shared" ref="BJ69:BJ132" si="15">A69</f>
        <v>0</v>
      </c>
      <c r="BK69" s="17" t="str">
        <f t="shared" ref="BK69:BK132" si="16">AG69&amp;AH69&amp;AI69&amp;AJ69&amp;AK69&amp;AL69&amp;AM69&amp;AN69&amp;AO69&amp;AP69&amp;AQ69&amp;AR69&amp;AS69&amp;AT69&amp;AU69&amp;AV69&amp;AW69&amp;AX69&amp;AY69&amp;AZ69&amp;BA69&amp;BB69&amp;BC69&amp;BD69&amp;BE69&amp;BF69&amp;BG69&amp;BH69&amp;BI69</f>
        <v xml:space="preserve">              000100                      -000000000000        000100                       9000100                                                                                                 9000100</v>
      </c>
    </row>
    <row r="70" spans="32:63" x14ac:dyDescent="0.25">
      <c r="AF70" s="12"/>
      <c r="AG70" s="13" t="str">
        <f>LEFT(B70&amp;VLOOKUP($B$3,CARACTERES,2,FALSE),$AG$3)</f>
        <v xml:space="preserve"> </v>
      </c>
      <c r="AH70" s="13" t="str">
        <f>LEFT(C70&amp;VLOOKUP($C$3,CARACTERES,2,FALSE),$AH$3)</f>
        <v xml:space="preserve">        </v>
      </c>
      <c r="AI70" s="13" t="str">
        <f>LEFT(D70&amp;VLOOKUP($D$3,CARACTERES,2,FALSE),$AI$3)</f>
        <v xml:space="preserve">  </v>
      </c>
      <c r="AJ70" s="13" t="str">
        <f>LEFT(E70&amp;VLOOKUP($E$3,CARACTERES,2,FALSE),$AJ$3)</f>
        <v xml:space="preserve">   </v>
      </c>
      <c r="AK70" s="14" t="str">
        <f t="shared" si="10"/>
        <v>000100</v>
      </c>
      <c r="AL70" s="13" t="str">
        <f>LEFT(G70&amp;VLOOKUP($G$3,CARACTERES,2,FALSE),$AL$3)</f>
        <v xml:space="preserve"> </v>
      </c>
      <c r="AM70" s="13" t="str">
        <f>LEFT(H70&amp;VLOOKUP($H$3,CARACTERES,2,FALSE),$AM$3)</f>
        <v xml:space="preserve">                    </v>
      </c>
      <c r="AN70" s="13" t="str">
        <f>LEFT(I70&amp;VLOOKUP($I$3,CARACTERES,2,FALSE),$AN$3)</f>
        <v xml:space="preserve"> </v>
      </c>
      <c r="AO70" s="13" t="str">
        <f t="shared" si="11"/>
        <v>-000000000000</v>
      </c>
      <c r="AP70" s="13" t="str">
        <f>LEFT(K70&amp;VLOOKUP($K$3,CARACTERES,2,FALSE),$AP$3)</f>
        <v xml:space="preserve">        </v>
      </c>
      <c r="AQ70" s="14" t="str">
        <f t="shared" si="12"/>
        <v>000100</v>
      </c>
      <c r="AR70" s="13" t="str">
        <f>LEFT(M70&amp;VLOOKUP($M$3,CARACTERES,2,FALSE),$AR$3)</f>
        <v xml:space="preserve">  </v>
      </c>
      <c r="AS70" s="13" t="str">
        <f>LEFT(N70&amp;VLOOKUP($N$3,CARACTERES,2,FALSE),$AS$3)</f>
        <v xml:space="preserve">   </v>
      </c>
      <c r="AT70" s="13" t="str">
        <f>LEFT(O70&amp;VLOOKUP($O$3,CARACTERES,2,FALSE),$AT$3)</f>
        <v xml:space="preserve">     </v>
      </c>
      <c r="AU70" s="13" t="str">
        <f>LEFT(P70&amp;VLOOKUP($P$3,CARACTERES,2,FALSE),$AU$3)</f>
        <v xml:space="preserve">          </v>
      </c>
      <c r="AV70" s="18" t="str">
        <f t="shared" si="13"/>
        <v xml:space="preserve">   9000100</v>
      </c>
      <c r="AW70" s="13" t="str">
        <f>LEFT(R70&amp;VLOOKUP($R$3,CARACTERES,2,FALSE),$AW$3)</f>
        <v xml:space="preserve">        </v>
      </c>
      <c r="AX70" s="13" t="str">
        <f>LEFT(S70&amp;VLOOKUP($S$3,CARACTERES,2,FALSE),$AX$3)</f>
        <v xml:space="preserve">   </v>
      </c>
      <c r="AY70" s="13" t="str">
        <f>LEFT(T70&amp;VLOOKUP($T$3,CARACTERES,2,FALSE),$AY$3)</f>
        <v xml:space="preserve">   </v>
      </c>
      <c r="AZ70" s="13" t="str">
        <f>LEFT(U70&amp;VLOOKUP($U$3,CARACTERES,2,FALSE),$AZ$3)</f>
        <v xml:space="preserve"> </v>
      </c>
      <c r="BA70" s="13" t="str">
        <f>LEFT(V70&amp;VLOOKUP($V$3,CARACTERES,2,FALSE),$BA$3)</f>
        <v xml:space="preserve"> </v>
      </c>
      <c r="BB70" s="13" t="str">
        <f>LEFT(W70&amp;VLOOKUP($W$3,CARACTERES,2,FALSE),$BB$3)</f>
        <v xml:space="preserve"> </v>
      </c>
      <c r="BC70" s="13" t="str">
        <f>LEFT(H70&amp;VLOOKUP($X$3,CARACTERES,2,FALSE),$BC$3)</f>
        <v xml:space="preserve">                              </v>
      </c>
      <c r="BD70" s="13" t="str">
        <f>LEFT(Y70&amp;VLOOKUP($Y$3,CARACTERES,2,FALSE),$BD$3)</f>
        <v xml:space="preserve">  </v>
      </c>
      <c r="BE70" s="13" t="str">
        <f>LEFT(Z70&amp;VLOOKUP($Z$3,CARACTERES,2,FALSE),$BE$3)</f>
        <v xml:space="preserve">          </v>
      </c>
      <c r="BF70" s="13" t="str">
        <f>LEFT(AA70&amp;VLOOKUP($AA$3,CARACTERES,2,FALSE),$BF$3)</f>
        <v xml:space="preserve">          </v>
      </c>
      <c r="BG70" s="13" t="str">
        <f>LEFT(AB70&amp;VLOOKUP($AB$3,CARACTERES,2,FALSE),$BG$3)</f>
        <v xml:space="preserve">             </v>
      </c>
      <c r="BH70" s="13" t="str">
        <f>LEFT(AC70&amp;VLOOKUP($AC$3,CARACTERES,2,FALSE),$BH$3)</f>
        <v xml:space="preserve">            </v>
      </c>
      <c r="BI70" s="18" t="str">
        <f t="shared" si="14"/>
        <v xml:space="preserve">   9000100</v>
      </c>
      <c r="BJ70" s="2">
        <f t="shared" si="15"/>
        <v>0</v>
      </c>
      <c r="BK7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1" spans="32:63" x14ac:dyDescent="0.25">
      <c r="AF71" s="12"/>
      <c r="AG71" s="13" t="str">
        <f>LEFT(B71&amp;VLOOKUP($B$3,CARACTERES,2,FALSE),$AG$3)</f>
        <v xml:space="preserve"> </v>
      </c>
      <c r="AH71" s="13" t="str">
        <f>LEFT(C71&amp;VLOOKUP($C$3,CARACTERES,2,FALSE),$AH$3)</f>
        <v xml:space="preserve">        </v>
      </c>
      <c r="AI71" s="13" t="str">
        <f>LEFT(D71&amp;VLOOKUP($D$3,CARACTERES,2,FALSE),$AI$3)</f>
        <v xml:space="preserve">  </v>
      </c>
      <c r="AJ71" s="13" t="str">
        <f>LEFT(E71&amp;VLOOKUP($E$3,CARACTERES,2,FALSE),$AJ$3)</f>
        <v xml:space="preserve">   </v>
      </c>
      <c r="AK71" s="14" t="str">
        <f t="shared" si="10"/>
        <v>000100</v>
      </c>
      <c r="AL71" s="13" t="str">
        <f>LEFT(G71&amp;VLOOKUP($G$3,CARACTERES,2,FALSE),$AL$3)</f>
        <v xml:space="preserve"> </v>
      </c>
      <c r="AM71" s="13" t="str">
        <f>LEFT(H71&amp;VLOOKUP($H$3,CARACTERES,2,FALSE),$AM$3)</f>
        <v xml:space="preserve">                    </v>
      </c>
      <c r="AN71" s="13" t="str">
        <f>LEFT(I71&amp;VLOOKUP($I$3,CARACTERES,2,FALSE),$AN$3)</f>
        <v xml:space="preserve"> </v>
      </c>
      <c r="AO71" s="13" t="str">
        <f t="shared" si="11"/>
        <v>-000000000000</v>
      </c>
      <c r="AP71" s="13" t="str">
        <f>LEFT(K71&amp;VLOOKUP($K$3,CARACTERES,2,FALSE),$AP$3)</f>
        <v xml:space="preserve">        </v>
      </c>
      <c r="AQ71" s="14" t="str">
        <f t="shared" si="12"/>
        <v>000100</v>
      </c>
      <c r="AR71" s="13" t="str">
        <f>LEFT(M71&amp;VLOOKUP($M$3,CARACTERES,2,FALSE),$AR$3)</f>
        <v xml:space="preserve">  </v>
      </c>
      <c r="AS71" s="13" t="str">
        <f>LEFT(N71&amp;VLOOKUP($N$3,CARACTERES,2,FALSE),$AS$3)</f>
        <v xml:space="preserve">   </v>
      </c>
      <c r="AT71" s="13" t="str">
        <f>LEFT(O71&amp;VLOOKUP($O$3,CARACTERES,2,FALSE),$AT$3)</f>
        <v xml:space="preserve">     </v>
      </c>
      <c r="AU71" s="13" t="str">
        <f>LEFT(P71&amp;VLOOKUP($P$3,CARACTERES,2,FALSE),$AU$3)</f>
        <v xml:space="preserve">          </v>
      </c>
      <c r="AV71" s="18" t="str">
        <f t="shared" si="13"/>
        <v xml:space="preserve">   9000100</v>
      </c>
      <c r="AW71" s="13" t="str">
        <f>LEFT(R71&amp;VLOOKUP($R$3,CARACTERES,2,FALSE),$AW$3)</f>
        <v xml:space="preserve">        </v>
      </c>
      <c r="AX71" s="13" t="str">
        <f>LEFT(S71&amp;VLOOKUP($S$3,CARACTERES,2,FALSE),$AX$3)</f>
        <v xml:space="preserve">   </v>
      </c>
      <c r="AY71" s="13" t="str">
        <f>LEFT(T71&amp;VLOOKUP($T$3,CARACTERES,2,FALSE),$AY$3)</f>
        <v xml:space="preserve">   </v>
      </c>
      <c r="AZ71" s="13" t="str">
        <f>LEFT(U71&amp;VLOOKUP($U$3,CARACTERES,2,FALSE),$AZ$3)</f>
        <v xml:space="preserve"> </v>
      </c>
      <c r="BA71" s="13" t="str">
        <f>LEFT(V71&amp;VLOOKUP($V$3,CARACTERES,2,FALSE),$BA$3)</f>
        <v xml:space="preserve"> </v>
      </c>
      <c r="BB71" s="13" t="str">
        <f>LEFT(W71&amp;VLOOKUP($W$3,CARACTERES,2,FALSE),$BB$3)</f>
        <v xml:space="preserve"> </v>
      </c>
      <c r="BC71" s="13" t="str">
        <f>LEFT(H71&amp;VLOOKUP($X$3,CARACTERES,2,FALSE),$BC$3)</f>
        <v xml:space="preserve">                              </v>
      </c>
      <c r="BD71" s="13" t="str">
        <f>LEFT(Y71&amp;VLOOKUP($Y$3,CARACTERES,2,FALSE),$BD$3)</f>
        <v xml:space="preserve">  </v>
      </c>
      <c r="BE71" s="13" t="str">
        <f>LEFT(Z71&amp;VLOOKUP($Z$3,CARACTERES,2,FALSE),$BE$3)</f>
        <v xml:space="preserve">          </v>
      </c>
      <c r="BF71" s="13" t="str">
        <f>LEFT(AA71&amp;VLOOKUP($AA$3,CARACTERES,2,FALSE),$BF$3)</f>
        <v xml:space="preserve">          </v>
      </c>
      <c r="BG71" s="13" t="str">
        <f>LEFT(AB71&amp;VLOOKUP($AB$3,CARACTERES,2,FALSE),$BG$3)</f>
        <v xml:space="preserve">             </v>
      </c>
      <c r="BH71" s="13" t="str">
        <f>LEFT(AC71&amp;VLOOKUP($AC$3,CARACTERES,2,FALSE),$BH$3)</f>
        <v xml:space="preserve">            </v>
      </c>
      <c r="BI71" s="18" t="str">
        <f t="shared" si="14"/>
        <v xml:space="preserve">   9000100</v>
      </c>
      <c r="BJ71" s="2">
        <f t="shared" si="15"/>
        <v>0</v>
      </c>
      <c r="BK7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2" spans="32:63" x14ac:dyDescent="0.25">
      <c r="AF72" s="12"/>
      <c r="AG72" s="13" t="str">
        <f>LEFT(B72&amp;VLOOKUP($B$3,CARACTERES,2,FALSE),$AG$3)</f>
        <v xml:space="preserve"> </v>
      </c>
      <c r="AH72" s="13" t="str">
        <f>LEFT(C72&amp;VLOOKUP($C$3,CARACTERES,2,FALSE),$AH$3)</f>
        <v xml:space="preserve">        </v>
      </c>
      <c r="AI72" s="13" t="str">
        <f>LEFT(D72&amp;VLOOKUP($D$3,CARACTERES,2,FALSE),$AI$3)</f>
        <v xml:space="preserve">  </v>
      </c>
      <c r="AJ72" s="13" t="str">
        <f>LEFT(E72&amp;VLOOKUP($E$3,CARACTERES,2,FALSE),$AJ$3)</f>
        <v xml:space="preserve">   </v>
      </c>
      <c r="AK72" s="14" t="str">
        <f t="shared" si="10"/>
        <v>000100</v>
      </c>
      <c r="AL72" s="13" t="str">
        <f>LEFT(G72&amp;VLOOKUP($G$3,CARACTERES,2,FALSE),$AL$3)</f>
        <v xml:space="preserve"> </v>
      </c>
      <c r="AM72" s="13" t="str">
        <f>LEFT(H72&amp;VLOOKUP($H$3,CARACTERES,2,FALSE),$AM$3)</f>
        <v xml:space="preserve">                    </v>
      </c>
      <c r="AN72" s="13" t="str">
        <f>LEFT(I72&amp;VLOOKUP($I$3,CARACTERES,2,FALSE),$AN$3)</f>
        <v xml:space="preserve"> </v>
      </c>
      <c r="AO72" s="13" t="str">
        <f t="shared" si="11"/>
        <v>-000000000000</v>
      </c>
      <c r="AP72" s="13" t="str">
        <f>LEFT(K72&amp;VLOOKUP($K$3,CARACTERES,2,FALSE),$AP$3)</f>
        <v xml:space="preserve">        </v>
      </c>
      <c r="AQ72" s="14" t="str">
        <f t="shared" si="12"/>
        <v>000100</v>
      </c>
      <c r="AR72" s="13" t="str">
        <f>LEFT(M72&amp;VLOOKUP($M$3,CARACTERES,2,FALSE),$AR$3)</f>
        <v xml:space="preserve">  </v>
      </c>
      <c r="AS72" s="13" t="str">
        <f>LEFT(N72&amp;VLOOKUP($N$3,CARACTERES,2,FALSE),$AS$3)</f>
        <v xml:space="preserve">   </v>
      </c>
      <c r="AT72" s="13" t="str">
        <f>LEFT(O72&amp;VLOOKUP($O$3,CARACTERES,2,FALSE),$AT$3)</f>
        <v xml:space="preserve">     </v>
      </c>
      <c r="AU72" s="13" t="str">
        <f>LEFT(P72&amp;VLOOKUP($P$3,CARACTERES,2,FALSE),$AU$3)</f>
        <v xml:space="preserve">          </v>
      </c>
      <c r="AV72" s="18" t="str">
        <f t="shared" si="13"/>
        <v xml:space="preserve">   9000100</v>
      </c>
      <c r="AW72" s="13" t="str">
        <f>LEFT(R72&amp;VLOOKUP($R$3,CARACTERES,2,FALSE),$AW$3)</f>
        <v xml:space="preserve">        </v>
      </c>
      <c r="AX72" s="13" t="str">
        <f>LEFT(S72&amp;VLOOKUP($S$3,CARACTERES,2,FALSE),$AX$3)</f>
        <v xml:space="preserve">   </v>
      </c>
      <c r="AY72" s="13" t="str">
        <f>LEFT(T72&amp;VLOOKUP($T$3,CARACTERES,2,FALSE),$AY$3)</f>
        <v xml:space="preserve">   </v>
      </c>
      <c r="AZ72" s="13" t="str">
        <f>LEFT(U72&amp;VLOOKUP($U$3,CARACTERES,2,FALSE),$AZ$3)</f>
        <v xml:space="preserve"> </v>
      </c>
      <c r="BA72" s="13" t="str">
        <f>LEFT(V72&amp;VLOOKUP($V$3,CARACTERES,2,FALSE),$BA$3)</f>
        <v xml:space="preserve"> </v>
      </c>
      <c r="BB72" s="13" t="str">
        <f>LEFT(W72&amp;VLOOKUP($W$3,CARACTERES,2,FALSE),$BB$3)</f>
        <v xml:space="preserve"> </v>
      </c>
      <c r="BC72" s="13" t="str">
        <f>LEFT(H72&amp;VLOOKUP($X$3,CARACTERES,2,FALSE),$BC$3)</f>
        <v xml:space="preserve">                              </v>
      </c>
      <c r="BD72" s="13" t="str">
        <f>LEFT(Y72&amp;VLOOKUP($Y$3,CARACTERES,2,FALSE),$BD$3)</f>
        <v xml:space="preserve">  </v>
      </c>
      <c r="BE72" s="13" t="str">
        <f>LEFT(Z72&amp;VLOOKUP($Z$3,CARACTERES,2,FALSE),$BE$3)</f>
        <v xml:space="preserve">          </v>
      </c>
      <c r="BF72" s="13" t="str">
        <f>LEFT(AA72&amp;VLOOKUP($AA$3,CARACTERES,2,FALSE),$BF$3)</f>
        <v xml:space="preserve">          </v>
      </c>
      <c r="BG72" s="13" t="str">
        <f>LEFT(AB72&amp;VLOOKUP($AB$3,CARACTERES,2,FALSE),$BG$3)</f>
        <v xml:space="preserve">             </v>
      </c>
      <c r="BH72" s="13" t="str">
        <f>LEFT(AC72&amp;VLOOKUP($AC$3,CARACTERES,2,FALSE),$BH$3)</f>
        <v xml:space="preserve">            </v>
      </c>
      <c r="BI72" s="18" t="str">
        <f t="shared" si="14"/>
        <v xml:space="preserve">   9000100</v>
      </c>
      <c r="BJ72" s="2">
        <f t="shared" si="15"/>
        <v>0</v>
      </c>
      <c r="BK7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3" spans="32:63" x14ac:dyDescent="0.25">
      <c r="AF73" s="12"/>
      <c r="AG73" s="13" t="str">
        <f>LEFT(B73&amp;VLOOKUP($B$3,CARACTERES,2,FALSE),$AG$3)</f>
        <v xml:space="preserve"> </v>
      </c>
      <c r="AH73" s="13" t="str">
        <f>LEFT(C73&amp;VLOOKUP($C$3,CARACTERES,2,FALSE),$AH$3)</f>
        <v xml:space="preserve">        </v>
      </c>
      <c r="AI73" s="13" t="str">
        <f>LEFT(D73&amp;VLOOKUP($D$3,CARACTERES,2,FALSE),$AI$3)</f>
        <v xml:space="preserve">  </v>
      </c>
      <c r="AJ73" s="13" t="str">
        <f>LEFT(E73&amp;VLOOKUP($E$3,CARACTERES,2,FALSE),$AJ$3)</f>
        <v xml:space="preserve">   </v>
      </c>
      <c r="AK73" s="14" t="str">
        <f t="shared" si="10"/>
        <v>000100</v>
      </c>
      <c r="AL73" s="13" t="str">
        <f>LEFT(G73&amp;VLOOKUP($G$3,CARACTERES,2,FALSE),$AL$3)</f>
        <v xml:space="preserve"> </v>
      </c>
      <c r="AM73" s="13" t="str">
        <f>LEFT(H73&amp;VLOOKUP($H$3,CARACTERES,2,FALSE),$AM$3)</f>
        <v xml:space="preserve">                    </v>
      </c>
      <c r="AN73" s="13" t="str">
        <f>LEFT(I73&amp;VLOOKUP($I$3,CARACTERES,2,FALSE),$AN$3)</f>
        <v xml:space="preserve"> </v>
      </c>
      <c r="AO73" s="13" t="str">
        <f t="shared" si="11"/>
        <v>-000000000000</v>
      </c>
      <c r="AP73" s="13" t="str">
        <f>LEFT(K73&amp;VLOOKUP($K$3,CARACTERES,2,FALSE),$AP$3)</f>
        <v xml:space="preserve">        </v>
      </c>
      <c r="AQ73" s="14" t="str">
        <f t="shared" si="12"/>
        <v>000100</v>
      </c>
      <c r="AR73" s="13" t="str">
        <f>LEFT(M73&amp;VLOOKUP($M$3,CARACTERES,2,FALSE),$AR$3)</f>
        <v xml:space="preserve">  </v>
      </c>
      <c r="AS73" s="13" t="str">
        <f>LEFT(N73&amp;VLOOKUP($N$3,CARACTERES,2,FALSE),$AS$3)</f>
        <v xml:space="preserve">   </v>
      </c>
      <c r="AT73" s="13" t="str">
        <f>LEFT(O73&amp;VLOOKUP($O$3,CARACTERES,2,FALSE),$AT$3)</f>
        <v xml:space="preserve">     </v>
      </c>
      <c r="AU73" s="13" t="str">
        <f>LEFT(P73&amp;VLOOKUP($P$3,CARACTERES,2,FALSE),$AU$3)</f>
        <v xml:space="preserve">          </v>
      </c>
      <c r="AV73" s="18" t="str">
        <f t="shared" si="13"/>
        <v xml:space="preserve">   9000100</v>
      </c>
      <c r="AW73" s="13" t="str">
        <f>LEFT(R73&amp;VLOOKUP($R$3,CARACTERES,2,FALSE),$AW$3)</f>
        <v xml:space="preserve">        </v>
      </c>
      <c r="AX73" s="13" t="str">
        <f>LEFT(S73&amp;VLOOKUP($S$3,CARACTERES,2,FALSE),$AX$3)</f>
        <v xml:space="preserve">   </v>
      </c>
      <c r="AY73" s="13" t="str">
        <f>LEFT(T73&amp;VLOOKUP($T$3,CARACTERES,2,FALSE),$AY$3)</f>
        <v xml:space="preserve">   </v>
      </c>
      <c r="AZ73" s="13" t="str">
        <f>LEFT(U73&amp;VLOOKUP($U$3,CARACTERES,2,FALSE),$AZ$3)</f>
        <v xml:space="preserve"> </v>
      </c>
      <c r="BA73" s="13" t="str">
        <f>LEFT(V73&amp;VLOOKUP($V$3,CARACTERES,2,FALSE),$BA$3)</f>
        <v xml:space="preserve"> </v>
      </c>
      <c r="BB73" s="13" t="str">
        <f>LEFT(W73&amp;VLOOKUP($W$3,CARACTERES,2,FALSE),$BB$3)</f>
        <v xml:space="preserve"> </v>
      </c>
      <c r="BC73" s="13" t="str">
        <f>LEFT(H73&amp;VLOOKUP($X$3,CARACTERES,2,FALSE),$BC$3)</f>
        <v xml:space="preserve">                              </v>
      </c>
      <c r="BD73" s="13" t="str">
        <f>LEFT(Y73&amp;VLOOKUP($Y$3,CARACTERES,2,FALSE),$BD$3)</f>
        <v xml:space="preserve">  </v>
      </c>
      <c r="BE73" s="13" t="str">
        <f>LEFT(Z73&amp;VLOOKUP($Z$3,CARACTERES,2,FALSE),$BE$3)</f>
        <v xml:space="preserve">          </v>
      </c>
      <c r="BF73" s="13" t="str">
        <f>LEFT(AA73&amp;VLOOKUP($AA$3,CARACTERES,2,FALSE),$BF$3)</f>
        <v xml:space="preserve">          </v>
      </c>
      <c r="BG73" s="13" t="str">
        <f>LEFT(AB73&amp;VLOOKUP($AB$3,CARACTERES,2,FALSE),$BG$3)</f>
        <v xml:space="preserve">             </v>
      </c>
      <c r="BH73" s="13" t="str">
        <f>LEFT(AC73&amp;VLOOKUP($AC$3,CARACTERES,2,FALSE),$BH$3)</f>
        <v xml:space="preserve">            </v>
      </c>
      <c r="BI73" s="18" t="str">
        <f t="shared" si="14"/>
        <v xml:space="preserve">   9000100</v>
      </c>
      <c r="BJ73" s="2">
        <f t="shared" si="15"/>
        <v>0</v>
      </c>
      <c r="BK7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4" spans="32:63" x14ac:dyDescent="0.25">
      <c r="AF74" s="12"/>
      <c r="AG74" s="13" t="str">
        <f>LEFT(B74&amp;VLOOKUP($B$3,CARACTERES,2,FALSE),$AG$3)</f>
        <v xml:space="preserve"> </v>
      </c>
      <c r="AH74" s="13" t="str">
        <f>LEFT(C74&amp;VLOOKUP($C$3,CARACTERES,2,FALSE),$AH$3)</f>
        <v xml:space="preserve">        </v>
      </c>
      <c r="AI74" s="13" t="str">
        <f>LEFT(D74&amp;VLOOKUP($D$3,CARACTERES,2,FALSE),$AI$3)</f>
        <v xml:space="preserve">  </v>
      </c>
      <c r="AJ74" s="13" t="str">
        <f>LEFT(E74&amp;VLOOKUP($E$3,CARACTERES,2,FALSE),$AJ$3)</f>
        <v xml:space="preserve">   </v>
      </c>
      <c r="AK74" s="14" t="str">
        <f t="shared" si="10"/>
        <v>000100</v>
      </c>
      <c r="AL74" s="13" t="str">
        <f>LEFT(G74&amp;VLOOKUP($G$3,CARACTERES,2,FALSE),$AL$3)</f>
        <v xml:space="preserve"> </v>
      </c>
      <c r="AM74" s="13" t="str">
        <f>LEFT(H74&amp;VLOOKUP($H$3,CARACTERES,2,FALSE),$AM$3)</f>
        <v xml:space="preserve">                    </v>
      </c>
      <c r="AN74" s="13" t="str">
        <f>LEFT(I74&amp;VLOOKUP($I$3,CARACTERES,2,FALSE),$AN$3)</f>
        <v xml:space="preserve"> </v>
      </c>
      <c r="AO74" s="13" t="str">
        <f t="shared" si="11"/>
        <v>-000000000000</v>
      </c>
      <c r="AP74" s="13" t="str">
        <f>LEFT(K74&amp;VLOOKUP($K$3,CARACTERES,2,FALSE),$AP$3)</f>
        <v xml:space="preserve">        </v>
      </c>
      <c r="AQ74" s="14" t="str">
        <f t="shared" si="12"/>
        <v>000100</v>
      </c>
      <c r="AR74" s="13" t="str">
        <f>LEFT(M74&amp;VLOOKUP($M$3,CARACTERES,2,FALSE),$AR$3)</f>
        <v xml:space="preserve">  </v>
      </c>
      <c r="AS74" s="13" t="str">
        <f>LEFT(N74&amp;VLOOKUP($N$3,CARACTERES,2,FALSE),$AS$3)</f>
        <v xml:space="preserve">   </v>
      </c>
      <c r="AT74" s="13" t="str">
        <f>LEFT(O74&amp;VLOOKUP($O$3,CARACTERES,2,FALSE),$AT$3)</f>
        <v xml:space="preserve">     </v>
      </c>
      <c r="AU74" s="13" t="str">
        <f>LEFT(P74&amp;VLOOKUP($P$3,CARACTERES,2,FALSE),$AU$3)</f>
        <v xml:space="preserve">          </v>
      </c>
      <c r="AV74" s="18" t="str">
        <f t="shared" si="13"/>
        <v xml:space="preserve">   9000100</v>
      </c>
      <c r="AW74" s="13" t="str">
        <f>LEFT(R74&amp;VLOOKUP($R$3,CARACTERES,2,FALSE),$AW$3)</f>
        <v xml:space="preserve">        </v>
      </c>
      <c r="AX74" s="13" t="str">
        <f>LEFT(S74&amp;VLOOKUP($S$3,CARACTERES,2,FALSE),$AX$3)</f>
        <v xml:space="preserve">   </v>
      </c>
      <c r="AY74" s="13" t="str">
        <f>LEFT(T74&amp;VLOOKUP($T$3,CARACTERES,2,FALSE),$AY$3)</f>
        <v xml:space="preserve">   </v>
      </c>
      <c r="AZ74" s="13" t="str">
        <f>LEFT(U74&amp;VLOOKUP($U$3,CARACTERES,2,FALSE),$AZ$3)</f>
        <v xml:space="preserve"> </v>
      </c>
      <c r="BA74" s="13" t="str">
        <f>LEFT(V74&amp;VLOOKUP($V$3,CARACTERES,2,FALSE),$BA$3)</f>
        <v xml:space="preserve"> </v>
      </c>
      <c r="BB74" s="13" t="str">
        <f>LEFT(W74&amp;VLOOKUP($W$3,CARACTERES,2,FALSE),$BB$3)</f>
        <v xml:space="preserve"> </v>
      </c>
      <c r="BC74" s="13" t="str">
        <f>LEFT(H74&amp;VLOOKUP($X$3,CARACTERES,2,FALSE),$BC$3)</f>
        <v xml:space="preserve">                              </v>
      </c>
      <c r="BD74" s="13" t="str">
        <f>LEFT(Y74&amp;VLOOKUP($Y$3,CARACTERES,2,FALSE),$BD$3)</f>
        <v xml:space="preserve">  </v>
      </c>
      <c r="BE74" s="13" t="str">
        <f>LEFT(Z74&amp;VLOOKUP($Z$3,CARACTERES,2,FALSE),$BE$3)</f>
        <v xml:space="preserve">          </v>
      </c>
      <c r="BF74" s="13" t="str">
        <f>LEFT(AA74&amp;VLOOKUP($AA$3,CARACTERES,2,FALSE),$BF$3)</f>
        <v xml:space="preserve">          </v>
      </c>
      <c r="BG74" s="13" t="str">
        <f>LEFT(AB74&amp;VLOOKUP($AB$3,CARACTERES,2,FALSE),$BG$3)</f>
        <v xml:space="preserve">             </v>
      </c>
      <c r="BH74" s="13" t="str">
        <f>LEFT(AC74&amp;VLOOKUP($AC$3,CARACTERES,2,FALSE),$BH$3)</f>
        <v xml:space="preserve">            </v>
      </c>
      <c r="BI74" s="18" t="str">
        <f t="shared" si="14"/>
        <v xml:space="preserve">   9000100</v>
      </c>
      <c r="BJ74" s="2">
        <f t="shared" si="15"/>
        <v>0</v>
      </c>
      <c r="BK7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5" spans="32:63" x14ac:dyDescent="0.25">
      <c r="AF75" s="12"/>
      <c r="AG75" s="13" t="str">
        <f>LEFT(B75&amp;VLOOKUP($B$3,CARACTERES,2,FALSE),$AG$3)</f>
        <v xml:space="preserve"> </v>
      </c>
      <c r="AH75" s="13" t="str">
        <f>LEFT(C75&amp;VLOOKUP($C$3,CARACTERES,2,FALSE),$AH$3)</f>
        <v xml:space="preserve">        </v>
      </c>
      <c r="AI75" s="13" t="str">
        <f>LEFT(D75&amp;VLOOKUP($D$3,CARACTERES,2,FALSE),$AI$3)</f>
        <v xml:space="preserve">  </v>
      </c>
      <c r="AJ75" s="13" t="str">
        <f>LEFT(E75&amp;VLOOKUP($E$3,CARACTERES,2,FALSE),$AJ$3)</f>
        <v xml:space="preserve">   </v>
      </c>
      <c r="AK75" s="14" t="str">
        <f t="shared" si="10"/>
        <v>000100</v>
      </c>
      <c r="AL75" s="13" t="str">
        <f>LEFT(G75&amp;VLOOKUP($G$3,CARACTERES,2,FALSE),$AL$3)</f>
        <v xml:space="preserve"> </v>
      </c>
      <c r="AM75" s="13" t="str">
        <f>LEFT(H75&amp;VLOOKUP($H$3,CARACTERES,2,FALSE),$AM$3)</f>
        <v xml:space="preserve">                    </v>
      </c>
      <c r="AN75" s="13" t="str">
        <f>LEFT(I75&amp;VLOOKUP($I$3,CARACTERES,2,FALSE),$AN$3)</f>
        <v xml:space="preserve"> </v>
      </c>
      <c r="AO75" s="13" t="str">
        <f t="shared" si="11"/>
        <v>-000000000000</v>
      </c>
      <c r="AP75" s="13" t="str">
        <f>LEFT(K75&amp;VLOOKUP($K$3,CARACTERES,2,FALSE),$AP$3)</f>
        <v xml:space="preserve">        </v>
      </c>
      <c r="AQ75" s="14" t="str">
        <f t="shared" si="12"/>
        <v>000100</v>
      </c>
      <c r="AR75" s="13" t="str">
        <f>LEFT(M75&amp;VLOOKUP($M$3,CARACTERES,2,FALSE),$AR$3)</f>
        <v xml:space="preserve">  </v>
      </c>
      <c r="AS75" s="13" t="str">
        <f>LEFT(N75&amp;VLOOKUP($N$3,CARACTERES,2,FALSE),$AS$3)</f>
        <v xml:space="preserve">   </v>
      </c>
      <c r="AT75" s="13" t="str">
        <f>LEFT(O75&amp;VLOOKUP($O$3,CARACTERES,2,FALSE),$AT$3)</f>
        <v xml:space="preserve">     </v>
      </c>
      <c r="AU75" s="13" t="str">
        <f>LEFT(P75&amp;VLOOKUP($P$3,CARACTERES,2,FALSE),$AU$3)</f>
        <v xml:space="preserve">          </v>
      </c>
      <c r="AV75" s="18" t="str">
        <f t="shared" si="13"/>
        <v xml:space="preserve">   9000100</v>
      </c>
      <c r="AW75" s="13" t="str">
        <f>LEFT(R75&amp;VLOOKUP($R$3,CARACTERES,2,FALSE),$AW$3)</f>
        <v xml:space="preserve">        </v>
      </c>
      <c r="AX75" s="13" t="str">
        <f>LEFT(S75&amp;VLOOKUP($S$3,CARACTERES,2,FALSE),$AX$3)</f>
        <v xml:space="preserve">   </v>
      </c>
      <c r="AY75" s="13" t="str">
        <f>LEFT(T75&amp;VLOOKUP($T$3,CARACTERES,2,FALSE),$AY$3)</f>
        <v xml:space="preserve">   </v>
      </c>
      <c r="AZ75" s="13" t="str">
        <f>LEFT(U75&amp;VLOOKUP($U$3,CARACTERES,2,FALSE),$AZ$3)</f>
        <v xml:space="preserve"> </v>
      </c>
      <c r="BA75" s="13" t="str">
        <f>LEFT(V75&amp;VLOOKUP($V$3,CARACTERES,2,FALSE),$BA$3)</f>
        <v xml:space="preserve"> </v>
      </c>
      <c r="BB75" s="13" t="str">
        <f>LEFT(W75&amp;VLOOKUP($W$3,CARACTERES,2,FALSE),$BB$3)</f>
        <v xml:space="preserve"> </v>
      </c>
      <c r="BC75" s="13" t="str">
        <f>LEFT(H75&amp;VLOOKUP($X$3,CARACTERES,2,FALSE),$BC$3)</f>
        <v xml:space="preserve">                              </v>
      </c>
      <c r="BD75" s="13" t="str">
        <f>LEFT(Y75&amp;VLOOKUP($Y$3,CARACTERES,2,FALSE),$BD$3)</f>
        <v xml:space="preserve">  </v>
      </c>
      <c r="BE75" s="13" t="str">
        <f>LEFT(Z75&amp;VLOOKUP($Z$3,CARACTERES,2,FALSE),$BE$3)</f>
        <v xml:space="preserve">          </v>
      </c>
      <c r="BF75" s="13" t="str">
        <f>LEFT(AA75&amp;VLOOKUP($AA$3,CARACTERES,2,FALSE),$BF$3)</f>
        <v xml:space="preserve">          </v>
      </c>
      <c r="BG75" s="13" t="str">
        <f>LEFT(AB75&amp;VLOOKUP($AB$3,CARACTERES,2,FALSE),$BG$3)</f>
        <v xml:space="preserve">             </v>
      </c>
      <c r="BH75" s="13" t="str">
        <f>LEFT(AC75&amp;VLOOKUP($AC$3,CARACTERES,2,FALSE),$BH$3)</f>
        <v xml:space="preserve">            </v>
      </c>
      <c r="BI75" s="18" t="str">
        <f t="shared" si="14"/>
        <v xml:space="preserve">   9000100</v>
      </c>
      <c r="BJ75" s="2">
        <f t="shared" si="15"/>
        <v>0</v>
      </c>
      <c r="BK7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6" spans="32:63" x14ac:dyDescent="0.25">
      <c r="AF76" s="12"/>
      <c r="AG76" s="13" t="str">
        <f>LEFT(B76&amp;VLOOKUP($B$3,CARACTERES,2,FALSE),$AG$3)</f>
        <v xml:space="preserve"> </v>
      </c>
      <c r="AH76" s="13" t="str">
        <f>LEFT(C76&amp;VLOOKUP($C$3,CARACTERES,2,FALSE),$AH$3)</f>
        <v xml:space="preserve">        </v>
      </c>
      <c r="AI76" s="13" t="str">
        <f>LEFT(D76&amp;VLOOKUP($D$3,CARACTERES,2,FALSE),$AI$3)</f>
        <v xml:space="preserve">  </v>
      </c>
      <c r="AJ76" s="13" t="str">
        <f>LEFT(E76&amp;VLOOKUP($E$3,CARACTERES,2,FALSE),$AJ$3)</f>
        <v xml:space="preserve">   </v>
      </c>
      <c r="AK76" s="14" t="str">
        <f t="shared" si="10"/>
        <v>000100</v>
      </c>
      <c r="AL76" s="13" t="str">
        <f>LEFT(G76&amp;VLOOKUP($G$3,CARACTERES,2,FALSE),$AL$3)</f>
        <v xml:space="preserve"> </v>
      </c>
      <c r="AM76" s="13" t="str">
        <f>LEFT(H76&amp;VLOOKUP($H$3,CARACTERES,2,FALSE),$AM$3)</f>
        <v xml:space="preserve">                    </v>
      </c>
      <c r="AN76" s="13" t="str">
        <f>LEFT(I76&amp;VLOOKUP($I$3,CARACTERES,2,FALSE),$AN$3)</f>
        <v xml:space="preserve"> </v>
      </c>
      <c r="AO76" s="13" t="str">
        <f t="shared" si="11"/>
        <v>-000000000000</v>
      </c>
      <c r="AP76" s="13" t="str">
        <f>LEFT(K76&amp;VLOOKUP($K$3,CARACTERES,2,FALSE),$AP$3)</f>
        <v xml:space="preserve">        </v>
      </c>
      <c r="AQ76" s="14" t="str">
        <f t="shared" si="12"/>
        <v>000100</v>
      </c>
      <c r="AR76" s="13" t="str">
        <f>LEFT(M76&amp;VLOOKUP($M$3,CARACTERES,2,FALSE),$AR$3)</f>
        <v xml:space="preserve">  </v>
      </c>
      <c r="AS76" s="13" t="str">
        <f>LEFT(N76&amp;VLOOKUP($N$3,CARACTERES,2,FALSE),$AS$3)</f>
        <v xml:space="preserve">   </v>
      </c>
      <c r="AT76" s="13" t="str">
        <f>LEFT(O76&amp;VLOOKUP($O$3,CARACTERES,2,FALSE),$AT$3)</f>
        <v xml:space="preserve">     </v>
      </c>
      <c r="AU76" s="13" t="str">
        <f>LEFT(P76&amp;VLOOKUP($P$3,CARACTERES,2,FALSE),$AU$3)</f>
        <v xml:space="preserve">          </v>
      </c>
      <c r="AV76" s="18" t="str">
        <f t="shared" si="13"/>
        <v xml:space="preserve">   9000100</v>
      </c>
      <c r="AW76" s="13" t="str">
        <f>LEFT(R76&amp;VLOOKUP($R$3,CARACTERES,2,FALSE),$AW$3)</f>
        <v xml:space="preserve">        </v>
      </c>
      <c r="AX76" s="13" t="str">
        <f>LEFT(S76&amp;VLOOKUP($S$3,CARACTERES,2,FALSE),$AX$3)</f>
        <v xml:space="preserve">   </v>
      </c>
      <c r="AY76" s="13" t="str">
        <f>LEFT(T76&amp;VLOOKUP($T$3,CARACTERES,2,FALSE),$AY$3)</f>
        <v xml:space="preserve">   </v>
      </c>
      <c r="AZ76" s="13" t="str">
        <f>LEFT(U76&amp;VLOOKUP($U$3,CARACTERES,2,FALSE),$AZ$3)</f>
        <v xml:space="preserve"> </v>
      </c>
      <c r="BA76" s="13" t="str">
        <f>LEFT(V76&amp;VLOOKUP($V$3,CARACTERES,2,FALSE),$BA$3)</f>
        <v xml:space="preserve"> </v>
      </c>
      <c r="BB76" s="13" t="str">
        <f>LEFT(W76&amp;VLOOKUP($W$3,CARACTERES,2,FALSE),$BB$3)</f>
        <v xml:space="preserve"> </v>
      </c>
      <c r="BC76" s="13" t="str">
        <f>LEFT(H76&amp;VLOOKUP($X$3,CARACTERES,2,FALSE),$BC$3)</f>
        <v xml:space="preserve">                              </v>
      </c>
      <c r="BD76" s="13" t="str">
        <f>LEFT(Y76&amp;VLOOKUP($Y$3,CARACTERES,2,FALSE),$BD$3)</f>
        <v xml:space="preserve">  </v>
      </c>
      <c r="BE76" s="13" t="str">
        <f>LEFT(Z76&amp;VLOOKUP($Z$3,CARACTERES,2,FALSE),$BE$3)</f>
        <v xml:space="preserve">          </v>
      </c>
      <c r="BF76" s="13" t="str">
        <f>LEFT(AA76&amp;VLOOKUP($AA$3,CARACTERES,2,FALSE),$BF$3)</f>
        <v xml:space="preserve">          </v>
      </c>
      <c r="BG76" s="13" t="str">
        <f>LEFT(AB76&amp;VLOOKUP($AB$3,CARACTERES,2,FALSE),$BG$3)</f>
        <v xml:space="preserve">             </v>
      </c>
      <c r="BH76" s="13" t="str">
        <f>LEFT(AC76&amp;VLOOKUP($AC$3,CARACTERES,2,FALSE),$BH$3)</f>
        <v xml:space="preserve">            </v>
      </c>
      <c r="BI76" s="18" t="str">
        <f t="shared" si="14"/>
        <v xml:space="preserve">   9000100</v>
      </c>
      <c r="BJ76" s="2">
        <f t="shared" si="15"/>
        <v>0</v>
      </c>
      <c r="BK7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7" spans="32:63" x14ac:dyDescent="0.25">
      <c r="AF77" s="12"/>
      <c r="AG77" s="13" t="str">
        <f>LEFT(B77&amp;VLOOKUP($B$3,CARACTERES,2,FALSE),$AG$3)</f>
        <v xml:space="preserve"> </v>
      </c>
      <c r="AH77" s="13" t="str">
        <f>LEFT(C77&amp;VLOOKUP($C$3,CARACTERES,2,FALSE),$AH$3)</f>
        <v xml:space="preserve">        </v>
      </c>
      <c r="AI77" s="13" t="str">
        <f>LEFT(D77&amp;VLOOKUP($D$3,CARACTERES,2,FALSE),$AI$3)</f>
        <v xml:space="preserve">  </v>
      </c>
      <c r="AJ77" s="13" t="str">
        <f>LEFT(E77&amp;VLOOKUP($E$3,CARACTERES,2,FALSE),$AJ$3)</f>
        <v xml:space="preserve">   </v>
      </c>
      <c r="AK77" s="14" t="str">
        <f t="shared" si="10"/>
        <v>000100</v>
      </c>
      <c r="AL77" s="13" t="str">
        <f>LEFT(G77&amp;VLOOKUP($G$3,CARACTERES,2,FALSE),$AL$3)</f>
        <v xml:space="preserve"> </v>
      </c>
      <c r="AM77" s="13" t="str">
        <f>LEFT(H77&amp;VLOOKUP($H$3,CARACTERES,2,FALSE),$AM$3)</f>
        <v xml:space="preserve">                    </v>
      </c>
      <c r="AN77" s="13" t="str">
        <f>LEFT(I77&amp;VLOOKUP($I$3,CARACTERES,2,FALSE),$AN$3)</f>
        <v xml:space="preserve"> </v>
      </c>
      <c r="AO77" s="13" t="str">
        <f t="shared" si="11"/>
        <v>-000000000000</v>
      </c>
      <c r="AP77" s="13" t="str">
        <f>LEFT(K77&amp;VLOOKUP($K$3,CARACTERES,2,FALSE),$AP$3)</f>
        <v xml:space="preserve">        </v>
      </c>
      <c r="AQ77" s="14" t="str">
        <f t="shared" si="12"/>
        <v>000100</v>
      </c>
      <c r="AR77" s="13" t="str">
        <f>LEFT(M77&amp;VLOOKUP($M$3,CARACTERES,2,FALSE),$AR$3)</f>
        <v xml:space="preserve">  </v>
      </c>
      <c r="AS77" s="13" t="str">
        <f>LEFT(N77&amp;VLOOKUP($N$3,CARACTERES,2,FALSE),$AS$3)</f>
        <v xml:space="preserve">   </v>
      </c>
      <c r="AT77" s="13" t="str">
        <f>LEFT(O77&amp;VLOOKUP($O$3,CARACTERES,2,FALSE),$AT$3)</f>
        <v xml:space="preserve">     </v>
      </c>
      <c r="AU77" s="13" t="str">
        <f>LEFT(P77&amp;VLOOKUP($P$3,CARACTERES,2,FALSE),$AU$3)</f>
        <v xml:space="preserve">          </v>
      </c>
      <c r="AV77" s="18" t="str">
        <f t="shared" si="13"/>
        <v xml:space="preserve">   9000100</v>
      </c>
      <c r="AW77" s="13" t="str">
        <f>LEFT(R77&amp;VLOOKUP($R$3,CARACTERES,2,FALSE),$AW$3)</f>
        <v xml:space="preserve">        </v>
      </c>
      <c r="AX77" s="13" t="str">
        <f>LEFT(S77&amp;VLOOKUP($S$3,CARACTERES,2,FALSE),$AX$3)</f>
        <v xml:space="preserve">   </v>
      </c>
      <c r="AY77" s="13" t="str">
        <f>LEFT(T77&amp;VLOOKUP($T$3,CARACTERES,2,FALSE),$AY$3)</f>
        <v xml:space="preserve">   </v>
      </c>
      <c r="AZ77" s="13" t="str">
        <f>LEFT(U77&amp;VLOOKUP($U$3,CARACTERES,2,FALSE),$AZ$3)</f>
        <v xml:space="preserve"> </v>
      </c>
      <c r="BA77" s="13" t="str">
        <f>LEFT(V77&amp;VLOOKUP($V$3,CARACTERES,2,FALSE),$BA$3)</f>
        <v xml:space="preserve"> </v>
      </c>
      <c r="BB77" s="13" t="str">
        <f>LEFT(W77&amp;VLOOKUP($W$3,CARACTERES,2,FALSE),$BB$3)</f>
        <v xml:space="preserve"> </v>
      </c>
      <c r="BC77" s="13" t="str">
        <f>LEFT(H77&amp;VLOOKUP($X$3,CARACTERES,2,FALSE),$BC$3)</f>
        <v xml:space="preserve">                              </v>
      </c>
      <c r="BD77" s="13" t="str">
        <f>LEFT(Y77&amp;VLOOKUP($Y$3,CARACTERES,2,FALSE),$BD$3)</f>
        <v xml:space="preserve">  </v>
      </c>
      <c r="BE77" s="13" t="str">
        <f>LEFT(Z77&amp;VLOOKUP($Z$3,CARACTERES,2,FALSE),$BE$3)</f>
        <v xml:space="preserve">          </v>
      </c>
      <c r="BF77" s="13" t="str">
        <f>LEFT(AA77&amp;VLOOKUP($AA$3,CARACTERES,2,FALSE),$BF$3)</f>
        <v xml:space="preserve">          </v>
      </c>
      <c r="BG77" s="13" t="str">
        <f>LEFT(AB77&amp;VLOOKUP($AB$3,CARACTERES,2,FALSE),$BG$3)</f>
        <v xml:space="preserve">             </v>
      </c>
      <c r="BH77" s="13" t="str">
        <f>LEFT(AC77&amp;VLOOKUP($AC$3,CARACTERES,2,FALSE),$BH$3)</f>
        <v xml:space="preserve">            </v>
      </c>
      <c r="BI77" s="18" t="str">
        <f t="shared" si="14"/>
        <v xml:space="preserve">   9000100</v>
      </c>
      <c r="BJ77" s="2">
        <f t="shared" si="15"/>
        <v>0</v>
      </c>
      <c r="BK7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8" spans="32:63" x14ac:dyDescent="0.25">
      <c r="AF78" s="12"/>
      <c r="AG78" s="13" t="str">
        <f>LEFT(B78&amp;VLOOKUP($B$3,CARACTERES,2,FALSE),$AG$3)</f>
        <v xml:space="preserve"> </v>
      </c>
      <c r="AH78" s="13" t="str">
        <f>LEFT(C78&amp;VLOOKUP($C$3,CARACTERES,2,FALSE),$AH$3)</f>
        <v xml:space="preserve">        </v>
      </c>
      <c r="AI78" s="13" t="str">
        <f>LEFT(D78&amp;VLOOKUP($D$3,CARACTERES,2,FALSE),$AI$3)</f>
        <v xml:space="preserve">  </v>
      </c>
      <c r="AJ78" s="13" t="str">
        <f>LEFT(E78&amp;VLOOKUP($E$3,CARACTERES,2,FALSE),$AJ$3)</f>
        <v xml:space="preserve">   </v>
      </c>
      <c r="AK78" s="14" t="str">
        <f t="shared" si="10"/>
        <v>000100</v>
      </c>
      <c r="AL78" s="13" t="str">
        <f>LEFT(G78&amp;VLOOKUP($G$3,CARACTERES,2,FALSE),$AL$3)</f>
        <v xml:space="preserve"> </v>
      </c>
      <c r="AM78" s="13" t="str">
        <f>LEFT(H78&amp;VLOOKUP($H$3,CARACTERES,2,FALSE),$AM$3)</f>
        <v xml:space="preserve">                    </v>
      </c>
      <c r="AN78" s="13" t="str">
        <f>LEFT(I78&amp;VLOOKUP($I$3,CARACTERES,2,FALSE),$AN$3)</f>
        <v xml:space="preserve"> </v>
      </c>
      <c r="AO78" s="13" t="str">
        <f t="shared" si="11"/>
        <v>-000000000000</v>
      </c>
      <c r="AP78" s="13" t="str">
        <f>LEFT(K78&amp;VLOOKUP($K$3,CARACTERES,2,FALSE),$AP$3)</f>
        <v xml:space="preserve">        </v>
      </c>
      <c r="AQ78" s="14" t="str">
        <f t="shared" si="12"/>
        <v>000100</v>
      </c>
      <c r="AR78" s="13" t="str">
        <f>LEFT(M78&amp;VLOOKUP($M$3,CARACTERES,2,FALSE),$AR$3)</f>
        <v xml:space="preserve">  </v>
      </c>
      <c r="AS78" s="13" t="str">
        <f>LEFT(N78&amp;VLOOKUP($N$3,CARACTERES,2,FALSE),$AS$3)</f>
        <v xml:space="preserve">   </v>
      </c>
      <c r="AT78" s="13" t="str">
        <f>LEFT(O78&amp;VLOOKUP($O$3,CARACTERES,2,FALSE),$AT$3)</f>
        <v xml:space="preserve">     </v>
      </c>
      <c r="AU78" s="13" t="str">
        <f>LEFT(P78&amp;VLOOKUP($P$3,CARACTERES,2,FALSE),$AU$3)</f>
        <v xml:space="preserve">          </v>
      </c>
      <c r="AV78" s="18" t="str">
        <f t="shared" si="13"/>
        <v xml:space="preserve">   9000100</v>
      </c>
      <c r="AW78" s="13" t="str">
        <f>LEFT(R78&amp;VLOOKUP($R$3,CARACTERES,2,FALSE),$AW$3)</f>
        <v xml:space="preserve">        </v>
      </c>
      <c r="AX78" s="13" t="str">
        <f>LEFT(S78&amp;VLOOKUP($S$3,CARACTERES,2,FALSE),$AX$3)</f>
        <v xml:space="preserve">   </v>
      </c>
      <c r="AY78" s="13" t="str">
        <f>LEFT(T78&amp;VLOOKUP($T$3,CARACTERES,2,FALSE),$AY$3)</f>
        <v xml:space="preserve">   </v>
      </c>
      <c r="AZ78" s="13" t="str">
        <f>LEFT(U78&amp;VLOOKUP($U$3,CARACTERES,2,FALSE),$AZ$3)</f>
        <v xml:space="preserve"> </v>
      </c>
      <c r="BA78" s="13" t="str">
        <f>LEFT(V78&amp;VLOOKUP($V$3,CARACTERES,2,FALSE),$BA$3)</f>
        <v xml:space="preserve"> </v>
      </c>
      <c r="BB78" s="13" t="str">
        <f>LEFT(W78&amp;VLOOKUP($W$3,CARACTERES,2,FALSE),$BB$3)</f>
        <v xml:space="preserve"> </v>
      </c>
      <c r="BC78" s="13" t="str">
        <f>LEFT(H78&amp;VLOOKUP($X$3,CARACTERES,2,FALSE),$BC$3)</f>
        <v xml:space="preserve">                              </v>
      </c>
      <c r="BD78" s="13" t="str">
        <f>LEFT(Y78&amp;VLOOKUP($Y$3,CARACTERES,2,FALSE),$BD$3)</f>
        <v xml:space="preserve">  </v>
      </c>
      <c r="BE78" s="13" t="str">
        <f>LEFT(Z78&amp;VLOOKUP($Z$3,CARACTERES,2,FALSE),$BE$3)</f>
        <v xml:space="preserve">          </v>
      </c>
      <c r="BF78" s="13" t="str">
        <f>LEFT(AA78&amp;VLOOKUP($AA$3,CARACTERES,2,FALSE),$BF$3)</f>
        <v xml:space="preserve">          </v>
      </c>
      <c r="BG78" s="13" t="str">
        <f>LEFT(AB78&amp;VLOOKUP($AB$3,CARACTERES,2,FALSE),$BG$3)</f>
        <v xml:space="preserve">             </v>
      </c>
      <c r="BH78" s="13" t="str">
        <f>LEFT(AC78&amp;VLOOKUP($AC$3,CARACTERES,2,FALSE),$BH$3)</f>
        <v xml:space="preserve">            </v>
      </c>
      <c r="BI78" s="18" t="str">
        <f t="shared" si="14"/>
        <v xml:space="preserve">   9000100</v>
      </c>
      <c r="BJ78" s="2">
        <f t="shared" si="15"/>
        <v>0</v>
      </c>
      <c r="BK7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79" spans="32:63" x14ac:dyDescent="0.25">
      <c r="AF79" s="12"/>
      <c r="AG79" s="13" t="str">
        <f>LEFT(B79&amp;VLOOKUP($B$3,CARACTERES,2,FALSE),$AG$3)</f>
        <v xml:space="preserve"> </v>
      </c>
      <c r="AH79" s="13" t="str">
        <f>LEFT(C79&amp;VLOOKUP($C$3,CARACTERES,2,FALSE),$AH$3)</f>
        <v xml:space="preserve">        </v>
      </c>
      <c r="AI79" s="13" t="str">
        <f>LEFT(D79&amp;VLOOKUP($D$3,CARACTERES,2,FALSE),$AI$3)</f>
        <v xml:space="preserve">  </v>
      </c>
      <c r="AJ79" s="13" t="str">
        <f>LEFT(E79&amp;VLOOKUP($E$3,CARACTERES,2,FALSE),$AJ$3)</f>
        <v xml:space="preserve">   </v>
      </c>
      <c r="AK79" s="14" t="str">
        <f t="shared" si="10"/>
        <v>000100</v>
      </c>
      <c r="AL79" s="13" t="str">
        <f>LEFT(G79&amp;VLOOKUP($G$3,CARACTERES,2,FALSE),$AL$3)</f>
        <v xml:space="preserve"> </v>
      </c>
      <c r="AM79" s="13" t="str">
        <f>LEFT(H79&amp;VLOOKUP($H$3,CARACTERES,2,FALSE),$AM$3)</f>
        <v xml:space="preserve">                    </v>
      </c>
      <c r="AN79" s="13" t="str">
        <f>LEFT(I79&amp;VLOOKUP($I$3,CARACTERES,2,FALSE),$AN$3)</f>
        <v xml:space="preserve"> </v>
      </c>
      <c r="AO79" s="13" t="str">
        <f t="shared" si="11"/>
        <v>-000000000000</v>
      </c>
      <c r="AP79" s="13" t="str">
        <f>LEFT(K79&amp;VLOOKUP($K$3,CARACTERES,2,FALSE),$AP$3)</f>
        <v xml:space="preserve">        </v>
      </c>
      <c r="AQ79" s="14" t="str">
        <f t="shared" si="12"/>
        <v>000100</v>
      </c>
      <c r="AR79" s="13" t="str">
        <f>LEFT(M79&amp;VLOOKUP($M$3,CARACTERES,2,FALSE),$AR$3)</f>
        <v xml:space="preserve">  </v>
      </c>
      <c r="AS79" s="13" t="str">
        <f>LEFT(N79&amp;VLOOKUP($N$3,CARACTERES,2,FALSE),$AS$3)</f>
        <v xml:space="preserve">   </v>
      </c>
      <c r="AT79" s="13" t="str">
        <f>LEFT(O79&amp;VLOOKUP($O$3,CARACTERES,2,FALSE),$AT$3)</f>
        <v xml:space="preserve">     </v>
      </c>
      <c r="AU79" s="13" t="str">
        <f>LEFT(P79&amp;VLOOKUP($P$3,CARACTERES,2,FALSE),$AU$3)</f>
        <v xml:space="preserve">          </v>
      </c>
      <c r="AV79" s="18" t="str">
        <f t="shared" si="13"/>
        <v xml:space="preserve">   9000100</v>
      </c>
      <c r="AW79" s="13" t="str">
        <f>LEFT(R79&amp;VLOOKUP($R$3,CARACTERES,2,FALSE),$AW$3)</f>
        <v xml:space="preserve">        </v>
      </c>
      <c r="AX79" s="13" t="str">
        <f>LEFT(S79&amp;VLOOKUP($S$3,CARACTERES,2,FALSE),$AX$3)</f>
        <v xml:space="preserve">   </v>
      </c>
      <c r="AY79" s="13" t="str">
        <f>LEFT(T79&amp;VLOOKUP($T$3,CARACTERES,2,FALSE),$AY$3)</f>
        <v xml:space="preserve">   </v>
      </c>
      <c r="AZ79" s="13" t="str">
        <f>LEFT(U79&amp;VLOOKUP($U$3,CARACTERES,2,FALSE),$AZ$3)</f>
        <v xml:space="preserve"> </v>
      </c>
      <c r="BA79" s="13" t="str">
        <f>LEFT(V79&amp;VLOOKUP($V$3,CARACTERES,2,FALSE),$BA$3)</f>
        <v xml:space="preserve"> </v>
      </c>
      <c r="BB79" s="13" t="str">
        <f>LEFT(W79&amp;VLOOKUP($W$3,CARACTERES,2,FALSE),$BB$3)</f>
        <v xml:space="preserve"> </v>
      </c>
      <c r="BC79" s="13" t="str">
        <f>LEFT(H79&amp;VLOOKUP($X$3,CARACTERES,2,FALSE),$BC$3)</f>
        <v xml:space="preserve">                              </v>
      </c>
      <c r="BD79" s="13" t="str">
        <f>LEFT(Y79&amp;VLOOKUP($Y$3,CARACTERES,2,FALSE),$BD$3)</f>
        <v xml:space="preserve">  </v>
      </c>
      <c r="BE79" s="13" t="str">
        <f>LEFT(Z79&amp;VLOOKUP($Z$3,CARACTERES,2,FALSE),$BE$3)</f>
        <v xml:space="preserve">          </v>
      </c>
      <c r="BF79" s="13" t="str">
        <f>LEFT(AA79&amp;VLOOKUP($AA$3,CARACTERES,2,FALSE),$BF$3)</f>
        <v xml:space="preserve">          </v>
      </c>
      <c r="BG79" s="13" t="str">
        <f>LEFT(AB79&amp;VLOOKUP($AB$3,CARACTERES,2,FALSE),$BG$3)</f>
        <v xml:space="preserve">             </v>
      </c>
      <c r="BH79" s="13" t="str">
        <f>LEFT(AC79&amp;VLOOKUP($AC$3,CARACTERES,2,FALSE),$BH$3)</f>
        <v xml:space="preserve">            </v>
      </c>
      <c r="BI79" s="18" t="str">
        <f t="shared" si="14"/>
        <v xml:space="preserve">   9000100</v>
      </c>
      <c r="BJ79" s="2">
        <f t="shared" si="15"/>
        <v>0</v>
      </c>
      <c r="BK7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0" spans="32:63" x14ac:dyDescent="0.25">
      <c r="AF80" s="12"/>
      <c r="AG80" s="13" t="str">
        <f>LEFT(B80&amp;VLOOKUP($B$3,CARACTERES,2,FALSE),$AG$3)</f>
        <v xml:space="preserve"> </v>
      </c>
      <c r="AH80" s="13" t="str">
        <f>LEFT(C80&amp;VLOOKUP($C$3,CARACTERES,2,FALSE),$AH$3)</f>
        <v xml:space="preserve">        </v>
      </c>
      <c r="AI80" s="13" t="str">
        <f>LEFT(D80&amp;VLOOKUP($D$3,CARACTERES,2,FALSE),$AI$3)</f>
        <v xml:space="preserve">  </v>
      </c>
      <c r="AJ80" s="13" t="str">
        <f>LEFT(E80&amp;VLOOKUP($E$3,CARACTERES,2,FALSE),$AJ$3)</f>
        <v xml:space="preserve">   </v>
      </c>
      <c r="AK80" s="14" t="str">
        <f t="shared" si="10"/>
        <v>000100</v>
      </c>
      <c r="AL80" s="13" t="str">
        <f>LEFT(G80&amp;VLOOKUP($G$3,CARACTERES,2,FALSE),$AL$3)</f>
        <v xml:space="preserve"> </v>
      </c>
      <c r="AM80" s="13" t="str">
        <f>LEFT(H80&amp;VLOOKUP($H$3,CARACTERES,2,FALSE),$AM$3)</f>
        <v xml:space="preserve">                    </v>
      </c>
      <c r="AN80" s="13" t="str">
        <f>LEFT(I80&amp;VLOOKUP($I$3,CARACTERES,2,FALSE),$AN$3)</f>
        <v xml:space="preserve"> </v>
      </c>
      <c r="AO80" s="13" t="str">
        <f t="shared" si="11"/>
        <v>-000000000000</v>
      </c>
      <c r="AP80" s="13" t="str">
        <f>LEFT(K80&amp;VLOOKUP($K$3,CARACTERES,2,FALSE),$AP$3)</f>
        <v xml:space="preserve">        </v>
      </c>
      <c r="AQ80" s="14" t="str">
        <f t="shared" si="12"/>
        <v>000100</v>
      </c>
      <c r="AR80" s="13" t="str">
        <f>LEFT(M80&amp;VLOOKUP($M$3,CARACTERES,2,FALSE),$AR$3)</f>
        <v xml:space="preserve">  </v>
      </c>
      <c r="AS80" s="13" t="str">
        <f>LEFT(N80&amp;VLOOKUP($N$3,CARACTERES,2,FALSE),$AS$3)</f>
        <v xml:space="preserve">   </v>
      </c>
      <c r="AT80" s="13" t="str">
        <f>LEFT(O80&amp;VLOOKUP($O$3,CARACTERES,2,FALSE),$AT$3)</f>
        <v xml:space="preserve">     </v>
      </c>
      <c r="AU80" s="13" t="str">
        <f>LEFT(P80&amp;VLOOKUP($P$3,CARACTERES,2,FALSE),$AU$3)</f>
        <v xml:space="preserve">          </v>
      </c>
      <c r="AV80" s="18" t="str">
        <f t="shared" si="13"/>
        <v xml:space="preserve">   9000100</v>
      </c>
      <c r="AW80" s="13" t="str">
        <f>LEFT(R80&amp;VLOOKUP($R$3,CARACTERES,2,FALSE),$AW$3)</f>
        <v xml:space="preserve">        </v>
      </c>
      <c r="AX80" s="13" t="str">
        <f>LEFT(S80&amp;VLOOKUP($S$3,CARACTERES,2,FALSE),$AX$3)</f>
        <v xml:space="preserve">   </v>
      </c>
      <c r="AY80" s="13" t="str">
        <f>LEFT(T80&amp;VLOOKUP($T$3,CARACTERES,2,FALSE),$AY$3)</f>
        <v xml:space="preserve">   </v>
      </c>
      <c r="AZ80" s="13" t="str">
        <f>LEFT(U80&amp;VLOOKUP($U$3,CARACTERES,2,FALSE),$AZ$3)</f>
        <v xml:space="preserve"> </v>
      </c>
      <c r="BA80" s="13" t="str">
        <f>LEFT(V80&amp;VLOOKUP($V$3,CARACTERES,2,FALSE),$BA$3)</f>
        <v xml:space="preserve"> </v>
      </c>
      <c r="BB80" s="13" t="str">
        <f>LEFT(W80&amp;VLOOKUP($W$3,CARACTERES,2,FALSE),$BB$3)</f>
        <v xml:space="preserve"> </v>
      </c>
      <c r="BC80" s="13" t="str">
        <f>LEFT(H80&amp;VLOOKUP($X$3,CARACTERES,2,FALSE),$BC$3)</f>
        <v xml:space="preserve">                              </v>
      </c>
      <c r="BD80" s="13" t="str">
        <f>LEFT(Y80&amp;VLOOKUP($Y$3,CARACTERES,2,FALSE),$BD$3)</f>
        <v xml:space="preserve">  </v>
      </c>
      <c r="BE80" s="13" t="str">
        <f>LEFT(Z80&amp;VLOOKUP($Z$3,CARACTERES,2,FALSE),$BE$3)</f>
        <v xml:space="preserve">          </v>
      </c>
      <c r="BF80" s="13" t="str">
        <f>LEFT(AA80&amp;VLOOKUP($AA$3,CARACTERES,2,FALSE),$BF$3)</f>
        <v xml:space="preserve">          </v>
      </c>
      <c r="BG80" s="13" t="str">
        <f>LEFT(AB80&amp;VLOOKUP($AB$3,CARACTERES,2,FALSE),$BG$3)</f>
        <v xml:space="preserve">             </v>
      </c>
      <c r="BH80" s="13" t="str">
        <f>LEFT(AC80&amp;VLOOKUP($AC$3,CARACTERES,2,FALSE),$BH$3)</f>
        <v xml:space="preserve">            </v>
      </c>
      <c r="BI80" s="18" t="str">
        <f t="shared" si="14"/>
        <v xml:space="preserve">   9000100</v>
      </c>
      <c r="BJ80" s="2">
        <f t="shared" si="15"/>
        <v>0</v>
      </c>
      <c r="BK8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1" spans="32:63" x14ac:dyDescent="0.25">
      <c r="AF81" s="12"/>
      <c r="AG81" s="13" t="str">
        <f>LEFT(B81&amp;VLOOKUP($B$3,CARACTERES,2,FALSE),$AG$3)</f>
        <v xml:space="preserve"> </v>
      </c>
      <c r="AH81" s="13" t="str">
        <f>LEFT(C81&amp;VLOOKUP($C$3,CARACTERES,2,FALSE),$AH$3)</f>
        <v xml:space="preserve">        </v>
      </c>
      <c r="AI81" s="13" t="str">
        <f>LEFT(D81&amp;VLOOKUP($D$3,CARACTERES,2,FALSE),$AI$3)</f>
        <v xml:space="preserve">  </v>
      </c>
      <c r="AJ81" s="13" t="str">
        <f>LEFT(E81&amp;VLOOKUP($E$3,CARACTERES,2,FALSE),$AJ$3)</f>
        <v xml:space="preserve">   </v>
      </c>
      <c r="AK81" s="14" t="str">
        <f t="shared" si="10"/>
        <v>000100</v>
      </c>
      <c r="AL81" s="13" t="str">
        <f>LEFT(G81&amp;VLOOKUP($G$3,CARACTERES,2,FALSE),$AL$3)</f>
        <v xml:space="preserve"> </v>
      </c>
      <c r="AM81" s="13" t="str">
        <f>LEFT(H81&amp;VLOOKUP($H$3,CARACTERES,2,FALSE),$AM$3)</f>
        <v xml:space="preserve">                    </v>
      </c>
      <c r="AN81" s="13" t="str">
        <f>LEFT(I81&amp;VLOOKUP($I$3,CARACTERES,2,FALSE),$AN$3)</f>
        <v xml:space="preserve"> </v>
      </c>
      <c r="AO81" s="13" t="str">
        <f t="shared" si="11"/>
        <v>-000000000000</v>
      </c>
      <c r="AP81" s="13" t="str">
        <f>LEFT(K81&amp;VLOOKUP($K$3,CARACTERES,2,FALSE),$AP$3)</f>
        <v xml:space="preserve">        </v>
      </c>
      <c r="AQ81" s="14" t="str">
        <f t="shared" si="12"/>
        <v>000100</v>
      </c>
      <c r="AR81" s="13" t="str">
        <f>LEFT(M81&amp;VLOOKUP($M$3,CARACTERES,2,FALSE),$AR$3)</f>
        <v xml:space="preserve">  </v>
      </c>
      <c r="AS81" s="13" t="str">
        <f>LEFT(N81&amp;VLOOKUP($N$3,CARACTERES,2,FALSE),$AS$3)</f>
        <v xml:space="preserve">   </v>
      </c>
      <c r="AT81" s="13" t="str">
        <f>LEFT(O81&amp;VLOOKUP($O$3,CARACTERES,2,FALSE),$AT$3)</f>
        <v xml:space="preserve">     </v>
      </c>
      <c r="AU81" s="13" t="str">
        <f>LEFT(P81&amp;VLOOKUP($P$3,CARACTERES,2,FALSE),$AU$3)</f>
        <v xml:space="preserve">          </v>
      </c>
      <c r="AV81" s="18" t="str">
        <f t="shared" si="13"/>
        <v xml:space="preserve">   9000100</v>
      </c>
      <c r="AW81" s="13" t="str">
        <f>LEFT(R81&amp;VLOOKUP($R$3,CARACTERES,2,FALSE),$AW$3)</f>
        <v xml:space="preserve">        </v>
      </c>
      <c r="AX81" s="13" t="str">
        <f>LEFT(S81&amp;VLOOKUP($S$3,CARACTERES,2,FALSE),$AX$3)</f>
        <v xml:space="preserve">   </v>
      </c>
      <c r="AY81" s="13" t="str">
        <f>LEFT(T81&amp;VLOOKUP($T$3,CARACTERES,2,FALSE),$AY$3)</f>
        <v xml:space="preserve">   </v>
      </c>
      <c r="AZ81" s="13" t="str">
        <f>LEFT(U81&amp;VLOOKUP($U$3,CARACTERES,2,FALSE),$AZ$3)</f>
        <v xml:space="preserve"> </v>
      </c>
      <c r="BA81" s="13" t="str">
        <f>LEFT(V81&amp;VLOOKUP($V$3,CARACTERES,2,FALSE),$BA$3)</f>
        <v xml:space="preserve"> </v>
      </c>
      <c r="BB81" s="13" t="str">
        <f>LEFT(W81&amp;VLOOKUP($W$3,CARACTERES,2,FALSE),$BB$3)</f>
        <v xml:space="preserve"> </v>
      </c>
      <c r="BC81" s="13" t="str">
        <f>LEFT(H81&amp;VLOOKUP($X$3,CARACTERES,2,FALSE),$BC$3)</f>
        <v xml:space="preserve">                              </v>
      </c>
      <c r="BD81" s="13" t="str">
        <f>LEFT(Y81&amp;VLOOKUP($Y$3,CARACTERES,2,FALSE),$BD$3)</f>
        <v xml:space="preserve">  </v>
      </c>
      <c r="BE81" s="13" t="str">
        <f>LEFT(Z81&amp;VLOOKUP($Z$3,CARACTERES,2,FALSE),$BE$3)</f>
        <v xml:space="preserve">          </v>
      </c>
      <c r="BF81" s="13" t="str">
        <f>LEFT(AA81&amp;VLOOKUP($AA$3,CARACTERES,2,FALSE),$BF$3)</f>
        <v xml:space="preserve">          </v>
      </c>
      <c r="BG81" s="13" t="str">
        <f>LEFT(AB81&amp;VLOOKUP($AB$3,CARACTERES,2,FALSE),$BG$3)</f>
        <v xml:space="preserve">             </v>
      </c>
      <c r="BH81" s="13" t="str">
        <f>LEFT(AC81&amp;VLOOKUP($AC$3,CARACTERES,2,FALSE),$BH$3)</f>
        <v xml:space="preserve">            </v>
      </c>
      <c r="BI81" s="18" t="str">
        <f t="shared" si="14"/>
        <v xml:space="preserve">   9000100</v>
      </c>
      <c r="BJ81" s="2">
        <f t="shared" si="15"/>
        <v>0</v>
      </c>
      <c r="BK8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2" spans="32:63" x14ac:dyDescent="0.25">
      <c r="AF82" s="12"/>
      <c r="AG82" s="13" t="str">
        <f>LEFT(B82&amp;VLOOKUP($B$3,CARACTERES,2,FALSE),$AG$3)</f>
        <v xml:space="preserve"> </v>
      </c>
      <c r="AH82" s="13" t="str">
        <f>LEFT(C82&amp;VLOOKUP($C$3,CARACTERES,2,FALSE),$AH$3)</f>
        <v xml:space="preserve">        </v>
      </c>
      <c r="AI82" s="13" t="str">
        <f>LEFT(D82&amp;VLOOKUP($D$3,CARACTERES,2,FALSE),$AI$3)</f>
        <v xml:space="preserve">  </v>
      </c>
      <c r="AJ82" s="13" t="str">
        <f>LEFT(E82&amp;VLOOKUP($E$3,CARACTERES,2,FALSE),$AJ$3)</f>
        <v xml:space="preserve">   </v>
      </c>
      <c r="AK82" s="14" t="str">
        <f t="shared" si="10"/>
        <v>000100</v>
      </c>
      <c r="AL82" s="13" t="str">
        <f>LEFT(G82&amp;VLOOKUP($G$3,CARACTERES,2,FALSE),$AL$3)</f>
        <v xml:space="preserve"> </v>
      </c>
      <c r="AM82" s="13" t="str">
        <f>LEFT(H82&amp;VLOOKUP($H$3,CARACTERES,2,FALSE),$AM$3)</f>
        <v xml:space="preserve">                    </v>
      </c>
      <c r="AN82" s="13" t="str">
        <f>LEFT(I82&amp;VLOOKUP($I$3,CARACTERES,2,FALSE),$AN$3)</f>
        <v xml:space="preserve"> </v>
      </c>
      <c r="AO82" s="13" t="str">
        <f t="shared" si="11"/>
        <v>-000000000000</v>
      </c>
      <c r="AP82" s="13" t="str">
        <f>LEFT(K82&amp;VLOOKUP($K$3,CARACTERES,2,FALSE),$AP$3)</f>
        <v xml:space="preserve">        </v>
      </c>
      <c r="AQ82" s="14" t="str">
        <f t="shared" si="12"/>
        <v>000100</v>
      </c>
      <c r="AR82" s="13" t="str">
        <f>LEFT(M82&amp;VLOOKUP($M$3,CARACTERES,2,FALSE),$AR$3)</f>
        <v xml:space="preserve">  </v>
      </c>
      <c r="AS82" s="13" t="str">
        <f>LEFT(N82&amp;VLOOKUP($N$3,CARACTERES,2,FALSE),$AS$3)</f>
        <v xml:space="preserve">   </v>
      </c>
      <c r="AT82" s="13" t="str">
        <f>LEFT(O82&amp;VLOOKUP($O$3,CARACTERES,2,FALSE),$AT$3)</f>
        <v xml:space="preserve">     </v>
      </c>
      <c r="AU82" s="13" t="str">
        <f>LEFT(P82&amp;VLOOKUP($P$3,CARACTERES,2,FALSE),$AU$3)</f>
        <v xml:space="preserve">          </v>
      </c>
      <c r="AV82" s="18" t="str">
        <f t="shared" si="13"/>
        <v xml:space="preserve">   9000100</v>
      </c>
      <c r="AW82" s="13" t="str">
        <f>LEFT(R82&amp;VLOOKUP($R$3,CARACTERES,2,FALSE),$AW$3)</f>
        <v xml:space="preserve">        </v>
      </c>
      <c r="AX82" s="13" t="str">
        <f>LEFT(S82&amp;VLOOKUP($S$3,CARACTERES,2,FALSE),$AX$3)</f>
        <v xml:space="preserve">   </v>
      </c>
      <c r="AY82" s="13" t="str">
        <f>LEFT(T82&amp;VLOOKUP($T$3,CARACTERES,2,FALSE),$AY$3)</f>
        <v xml:space="preserve">   </v>
      </c>
      <c r="AZ82" s="13" t="str">
        <f>LEFT(U82&amp;VLOOKUP($U$3,CARACTERES,2,FALSE),$AZ$3)</f>
        <v xml:space="preserve"> </v>
      </c>
      <c r="BA82" s="13" t="str">
        <f>LEFT(V82&amp;VLOOKUP($V$3,CARACTERES,2,FALSE),$BA$3)</f>
        <v xml:space="preserve"> </v>
      </c>
      <c r="BB82" s="13" t="str">
        <f>LEFT(W82&amp;VLOOKUP($W$3,CARACTERES,2,FALSE),$BB$3)</f>
        <v xml:space="preserve"> </v>
      </c>
      <c r="BC82" s="13" t="str">
        <f>LEFT(H82&amp;VLOOKUP($X$3,CARACTERES,2,FALSE),$BC$3)</f>
        <v xml:space="preserve">                              </v>
      </c>
      <c r="BD82" s="13" t="str">
        <f>LEFT(Y82&amp;VLOOKUP($Y$3,CARACTERES,2,FALSE),$BD$3)</f>
        <v xml:space="preserve">  </v>
      </c>
      <c r="BE82" s="13" t="str">
        <f>LEFT(Z82&amp;VLOOKUP($Z$3,CARACTERES,2,FALSE),$BE$3)</f>
        <v xml:space="preserve">          </v>
      </c>
      <c r="BF82" s="13" t="str">
        <f>LEFT(AA82&amp;VLOOKUP($AA$3,CARACTERES,2,FALSE),$BF$3)</f>
        <v xml:space="preserve">          </v>
      </c>
      <c r="BG82" s="13" t="str">
        <f>LEFT(AB82&amp;VLOOKUP($AB$3,CARACTERES,2,FALSE),$BG$3)</f>
        <v xml:space="preserve">             </v>
      </c>
      <c r="BH82" s="13" t="str">
        <f>LEFT(AC82&amp;VLOOKUP($AC$3,CARACTERES,2,FALSE),$BH$3)</f>
        <v xml:space="preserve">            </v>
      </c>
      <c r="BI82" s="18" t="str">
        <f t="shared" si="14"/>
        <v xml:space="preserve">   9000100</v>
      </c>
      <c r="BJ82" s="2">
        <f t="shared" si="15"/>
        <v>0</v>
      </c>
      <c r="BK8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3" spans="32:63" x14ac:dyDescent="0.25">
      <c r="AF83" s="12"/>
      <c r="AG83" s="13" t="str">
        <f>LEFT(B83&amp;VLOOKUP($B$3,CARACTERES,2,FALSE),$AG$3)</f>
        <v xml:space="preserve"> </v>
      </c>
      <c r="AH83" s="13" t="str">
        <f>LEFT(C83&amp;VLOOKUP($C$3,CARACTERES,2,FALSE),$AH$3)</f>
        <v xml:space="preserve">        </v>
      </c>
      <c r="AI83" s="13" t="str">
        <f>LEFT(D83&amp;VLOOKUP($D$3,CARACTERES,2,FALSE),$AI$3)</f>
        <v xml:space="preserve">  </v>
      </c>
      <c r="AJ83" s="13" t="str">
        <f>LEFT(E83&amp;VLOOKUP($E$3,CARACTERES,2,FALSE),$AJ$3)</f>
        <v xml:space="preserve">   </v>
      </c>
      <c r="AK83" s="14" t="str">
        <f t="shared" si="10"/>
        <v>000100</v>
      </c>
      <c r="AL83" s="13" t="str">
        <f>LEFT(G83&amp;VLOOKUP($G$3,CARACTERES,2,FALSE),$AL$3)</f>
        <v xml:space="preserve"> </v>
      </c>
      <c r="AM83" s="13" t="str">
        <f>LEFT(H83&amp;VLOOKUP($H$3,CARACTERES,2,FALSE),$AM$3)</f>
        <v xml:space="preserve">                    </v>
      </c>
      <c r="AN83" s="13" t="str">
        <f>LEFT(I83&amp;VLOOKUP($I$3,CARACTERES,2,FALSE),$AN$3)</f>
        <v xml:space="preserve"> </v>
      </c>
      <c r="AO83" s="13" t="str">
        <f t="shared" si="11"/>
        <v>-000000000000</v>
      </c>
      <c r="AP83" s="13" t="str">
        <f>LEFT(K83&amp;VLOOKUP($K$3,CARACTERES,2,FALSE),$AP$3)</f>
        <v xml:space="preserve">        </v>
      </c>
      <c r="AQ83" s="14" t="str">
        <f t="shared" si="12"/>
        <v>000100</v>
      </c>
      <c r="AR83" s="13" t="str">
        <f>LEFT(M83&amp;VLOOKUP($M$3,CARACTERES,2,FALSE),$AR$3)</f>
        <v xml:space="preserve">  </v>
      </c>
      <c r="AS83" s="13" t="str">
        <f>LEFT(N83&amp;VLOOKUP($N$3,CARACTERES,2,FALSE),$AS$3)</f>
        <v xml:space="preserve">   </v>
      </c>
      <c r="AT83" s="13" t="str">
        <f>LEFT(O83&amp;VLOOKUP($O$3,CARACTERES,2,FALSE),$AT$3)</f>
        <v xml:space="preserve">     </v>
      </c>
      <c r="AU83" s="13" t="str">
        <f>LEFT(P83&amp;VLOOKUP($P$3,CARACTERES,2,FALSE),$AU$3)</f>
        <v xml:space="preserve">          </v>
      </c>
      <c r="AV83" s="18" t="str">
        <f t="shared" si="13"/>
        <v xml:space="preserve">   9000100</v>
      </c>
      <c r="AW83" s="13" t="str">
        <f>LEFT(R83&amp;VLOOKUP($R$3,CARACTERES,2,FALSE),$AW$3)</f>
        <v xml:space="preserve">        </v>
      </c>
      <c r="AX83" s="13" t="str">
        <f>LEFT(S83&amp;VLOOKUP($S$3,CARACTERES,2,FALSE),$AX$3)</f>
        <v xml:space="preserve">   </v>
      </c>
      <c r="AY83" s="13" t="str">
        <f>LEFT(T83&amp;VLOOKUP($T$3,CARACTERES,2,FALSE),$AY$3)</f>
        <v xml:space="preserve">   </v>
      </c>
      <c r="AZ83" s="13" t="str">
        <f>LEFT(U83&amp;VLOOKUP($U$3,CARACTERES,2,FALSE),$AZ$3)</f>
        <v xml:space="preserve"> </v>
      </c>
      <c r="BA83" s="13" t="str">
        <f>LEFT(V83&amp;VLOOKUP($V$3,CARACTERES,2,FALSE),$BA$3)</f>
        <v xml:space="preserve"> </v>
      </c>
      <c r="BB83" s="13" t="str">
        <f>LEFT(W83&amp;VLOOKUP($W$3,CARACTERES,2,FALSE),$BB$3)</f>
        <v xml:space="preserve"> </v>
      </c>
      <c r="BC83" s="13" t="str">
        <f>LEFT(H83&amp;VLOOKUP($X$3,CARACTERES,2,FALSE),$BC$3)</f>
        <v xml:space="preserve">                              </v>
      </c>
      <c r="BD83" s="13" t="str">
        <f>LEFT(Y83&amp;VLOOKUP($Y$3,CARACTERES,2,FALSE),$BD$3)</f>
        <v xml:space="preserve">  </v>
      </c>
      <c r="BE83" s="13" t="str">
        <f>LEFT(Z83&amp;VLOOKUP($Z$3,CARACTERES,2,FALSE),$BE$3)</f>
        <v xml:space="preserve">          </v>
      </c>
      <c r="BF83" s="13" t="str">
        <f>LEFT(AA83&amp;VLOOKUP($AA$3,CARACTERES,2,FALSE),$BF$3)</f>
        <v xml:space="preserve">          </v>
      </c>
      <c r="BG83" s="13" t="str">
        <f>LEFT(AB83&amp;VLOOKUP($AB$3,CARACTERES,2,FALSE),$BG$3)</f>
        <v xml:space="preserve">             </v>
      </c>
      <c r="BH83" s="13" t="str">
        <f>LEFT(AC83&amp;VLOOKUP($AC$3,CARACTERES,2,FALSE),$BH$3)</f>
        <v xml:space="preserve">            </v>
      </c>
      <c r="BI83" s="18" t="str">
        <f t="shared" si="14"/>
        <v xml:space="preserve">   9000100</v>
      </c>
      <c r="BJ83" s="2">
        <f t="shared" si="15"/>
        <v>0</v>
      </c>
      <c r="BK8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4" spans="32:63" x14ac:dyDescent="0.25">
      <c r="AF84" s="12"/>
      <c r="AG84" s="13" t="str">
        <f>LEFT(B84&amp;VLOOKUP($B$3,CARACTERES,2,FALSE),$AG$3)</f>
        <v xml:space="preserve"> </v>
      </c>
      <c r="AH84" s="13" t="str">
        <f>LEFT(C84&amp;VLOOKUP($C$3,CARACTERES,2,FALSE),$AH$3)</f>
        <v xml:space="preserve">        </v>
      </c>
      <c r="AI84" s="13" t="str">
        <f>LEFT(D84&amp;VLOOKUP($D$3,CARACTERES,2,FALSE),$AI$3)</f>
        <v xml:space="preserve">  </v>
      </c>
      <c r="AJ84" s="13" t="str">
        <f>LEFT(E84&amp;VLOOKUP($E$3,CARACTERES,2,FALSE),$AJ$3)</f>
        <v xml:space="preserve">   </v>
      </c>
      <c r="AK84" s="14" t="str">
        <f t="shared" si="10"/>
        <v>000100</v>
      </c>
      <c r="AL84" s="13" t="str">
        <f>LEFT(G84&amp;VLOOKUP($G$3,CARACTERES,2,FALSE),$AL$3)</f>
        <v xml:space="preserve"> </v>
      </c>
      <c r="AM84" s="13" t="str">
        <f>LEFT(H84&amp;VLOOKUP($H$3,CARACTERES,2,FALSE),$AM$3)</f>
        <v xml:space="preserve">                    </v>
      </c>
      <c r="AN84" s="13" t="str">
        <f>LEFT(I84&amp;VLOOKUP($I$3,CARACTERES,2,FALSE),$AN$3)</f>
        <v xml:space="preserve"> </v>
      </c>
      <c r="AO84" s="13" t="str">
        <f t="shared" si="11"/>
        <v>-000000000000</v>
      </c>
      <c r="AP84" s="13" t="str">
        <f>LEFT(K84&amp;VLOOKUP($K$3,CARACTERES,2,FALSE),$AP$3)</f>
        <v xml:space="preserve">        </v>
      </c>
      <c r="AQ84" s="14" t="str">
        <f t="shared" si="12"/>
        <v>000100</v>
      </c>
      <c r="AR84" s="13" t="str">
        <f>LEFT(M84&amp;VLOOKUP($M$3,CARACTERES,2,FALSE),$AR$3)</f>
        <v xml:space="preserve">  </v>
      </c>
      <c r="AS84" s="13" t="str">
        <f>LEFT(N84&amp;VLOOKUP($N$3,CARACTERES,2,FALSE),$AS$3)</f>
        <v xml:space="preserve">   </v>
      </c>
      <c r="AT84" s="13" t="str">
        <f>LEFT(O84&amp;VLOOKUP($O$3,CARACTERES,2,FALSE),$AT$3)</f>
        <v xml:space="preserve">     </v>
      </c>
      <c r="AU84" s="13" t="str">
        <f>LEFT(P84&amp;VLOOKUP($P$3,CARACTERES,2,FALSE),$AU$3)</f>
        <v xml:space="preserve">          </v>
      </c>
      <c r="AV84" s="18" t="str">
        <f t="shared" si="13"/>
        <v xml:space="preserve">   9000100</v>
      </c>
      <c r="AW84" s="13" t="str">
        <f>LEFT(R84&amp;VLOOKUP($R$3,CARACTERES,2,FALSE),$AW$3)</f>
        <v xml:space="preserve">        </v>
      </c>
      <c r="AX84" s="13" t="str">
        <f>LEFT(S84&amp;VLOOKUP($S$3,CARACTERES,2,FALSE),$AX$3)</f>
        <v xml:space="preserve">   </v>
      </c>
      <c r="AY84" s="13" t="str">
        <f>LEFT(T84&amp;VLOOKUP($T$3,CARACTERES,2,FALSE),$AY$3)</f>
        <v xml:space="preserve">   </v>
      </c>
      <c r="AZ84" s="13" t="str">
        <f>LEFT(U84&amp;VLOOKUP($U$3,CARACTERES,2,FALSE),$AZ$3)</f>
        <v xml:space="preserve"> </v>
      </c>
      <c r="BA84" s="13" t="str">
        <f>LEFT(V84&amp;VLOOKUP($V$3,CARACTERES,2,FALSE),$BA$3)</f>
        <v xml:space="preserve"> </v>
      </c>
      <c r="BB84" s="13" t="str">
        <f>LEFT(W84&amp;VLOOKUP($W$3,CARACTERES,2,FALSE),$BB$3)</f>
        <v xml:space="preserve"> </v>
      </c>
      <c r="BC84" s="13" t="str">
        <f>LEFT(H84&amp;VLOOKUP($X$3,CARACTERES,2,FALSE),$BC$3)</f>
        <v xml:space="preserve">                              </v>
      </c>
      <c r="BD84" s="13" t="str">
        <f>LEFT(Y84&amp;VLOOKUP($Y$3,CARACTERES,2,FALSE),$BD$3)</f>
        <v xml:space="preserve">  </v>
      </c>
      <c r="BE84" s="13" t="str">
        <f>LEFT(Z84&amp;VLOOKUP($Z$3,CARACTERES,2,FALSE),$BE$3)</f>
        <v xml:space="preserve">          </v>
      </c>
      <c r="BF84" s="13" t="str">
        <f>LEFT(AA84&amp;VLOOKUP($AA$3,CARACTERES,2,FALSE),$BF$3)</f>
        <v xml:space="preserve">          </v>
      </c>
      <c r="BG84" s="13" t="str">
        <f>LEFT(AB84&amp;VLOOKUP($AB$3,CARACTERES,2,FALSE),$BG$3)</f>
        <v xml:space="preserve">             </v>
      </c>
      <c r="BH84" s="13" t="str">
        <f>LEFT(AC84&amp;VLOOKUP($AC$3,CARACTERES,2,FALSE),$BH$3)</f>
        <v xml:space="preserve">            </v>
      </c>
      <c r="BI84" s="18" t="str">
        <f t="shared" si="14"/>
        <v xml:space="preserve">   9000100</v>
      </c>
      <c r="BJ84" s="2">
        <f t="shared" si="15"/>
        <v>0</v>
      </c>
      <c r="BK8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5" spans="32:63" x14ac:dyDescent="0.25">
      <c r="AF85" s="12"/>
      <c r="AG85" s="13" t="str">
        <f>LEFT(B85&amp;VLOOKUP($B$3,CARACTERES,2,FALSE),$AG$3)</f>
        <v xml:space="preserve"> </v>
      </c>
      <c r="AH85" s="13" t="str">
        <f>LEFT(C85&amp;VLOOKUP($C$3,CARACTERES,2,FALSE),$AH$3)</f>
        <v xml:space="preserve">        </v>
      </c>
      <c r="AI85" s="13" t="str">
        <f>LEFT(D85&amp;VLOOKUP($D$3,CARACTERES,2,FALSE),$AI$3)</f>
        <v xml:space="preserve">  </v>
      </c>
      <c r="AJ85" s="13" t="str">
        <f>LEFT(E85&amp;VLOOKUP($E$3,CARACTERES,2,FALSE),$AJ$3)</f>
        <v xml:space="preserve">   </v>
      </c>
      <c r="AK85" s="14" t="str">
        <f t="shared" si="10"/>
        <v>000100</v>
      </c>
      <c r="AL85" s="13" t="str">
        <f>LEFT(G85&amp;VLOOKUP($G$3,CARACTERES,2,FALSE),$AL$3)</f>
        <v xml:space="preserve"> </v>
      </c>
      <c r="AM85" s="13" t="str">
        <f>LEFT(H85&amp;VLOOKUP($H$3,CARACTERES,2,FALSE),$AM$3)</f>
        <v xml:space="preserve">                    </v>
      </c>
      <c r="AN85" s="13" t="str">
        <f>LEFT(I85&amp;VLOOKUP($I$3,CARACTERES,2,FALSE),$AN$3)</f>
        <v xml:space="preserve"> </v>
      </c>
      <c r="AO85" s="13" t="str">
        <f t="shared" si="11"/>
        <v>-000000000000</v>
      </c>
      <c r="AP85" s="13" t="str">
        <f>LEFT(K85&amp;VLOOKUP($K$3,CARACTERES,2,FALSE),$AP$3)</f>
        <v xml:space="preserve">        </v>
      </c>
      <c r="AQ85" s="14" t="str">
        <f t="shared" si="12"/>
        <v>000100</v>
      </c>
      <c r="AR85" s="13" t="str">
        <f>LEFT(M85&amp;VLOOKUP($M$3,CARACTERES,2,FALSE),$AR$3)</f>
        <v xml:space="preserve">  </v>
      </c>
      <c r="AS85" s="13" t="str">
        <f>LEFT(N85&amp;VLOOKUP($N$3,CARACTERES,2,FALSE),$AS$3)</f>
        <v xml:space="preserve">   </v>
      </c>
      <c r="AT85" s="13" t="str">
        <f>LEFT(O85&amp;VLOOKUP($O$3,CARACTERES,2,FALSE),$AT$3)</f>
        <v xml:space="preserve">     </v>
      </c>
      <c r="AU85" s="13" t="str">
        <f>LEFT(P85&amp;VLOOKUP($P$3,CARACTERES,2,FALSE),$AU$3)</f>
        <v xml:space="preserve">          </v>
      </c>
      <c r="AV85" s="18" t="str">
        <f t="shared" si="13"/>
        <v xml:space="preserve">   9000100</v>
      </c>
      <c r="AW85" s="13" t="str">
        <f>LEFT(R85&amp;VLOOKUP($R$3,CARACTERES,2,FALSE),$AW$3)</f>
        <v xml:space="preserve">        </v>
      </c>
      <c r="AX85" s="13" t="str">
        <f>LEFT(S85&amp;VLOOKUP($S$3,CARACTERES,2,FALSE),$AX$3)</f>
        <v xml:space="preserve">   </v>
      </c>
      <c r="AY85" s="13" t="str">
        <f>LEFT(T85&amp;VLOOKUP($T$3,CARACTERES,2,FALSE),$AY$3)</f>
        <v xml:space="preserve">   </v>
      </c>
      <c r="AZ85" s="13" t="str">
        <f>LEFT(U85&amp;VLOOKUP($U$3,CARACTERES,2,FALSE),$AZ$3)</f>
        <v xml:space="preserve"> </v>
      </c>
      <c r="BA85" s="13" t="str">
        <f>LEFT(V85&amp;VLOOKUP($V$3,CARACTERES,2,FALSE),$BA$3)</f>
        <v xml:space="preserve"> </v>
      </c>
      <c r="BB85" s="13" t="str">
        <f>LEFT(W85&amp;VLOOKUP($W$3,CARACTERES,2,FALSE),$BB$3)</f>
        <v xml:space="preserve"> </v>
      </c>
      <c r="BC85" s="13" t="str">
        <f>LEFT(H85&amp;VLOOKUP($X$3,CARACTERES,2,FALSE),$BC$3)</f>
        <v xml:space="preserve">                              </v>
      </c>
      <c r="BD85" s="13" t="str">
        <f>LEFT(Y85&amp;VLOOKUP($Y$3,CARACTERES,2,FALSE),$BD$3)</f>
        <v xml:space="preserve">  </v>
      </c>
      <c r="BE85" s="13" t="str">
        <f>LEFT(Z85&amp;VLOOKUP($Z$3,CARACTERES,2,FALSE),$BE$3)</f>
        <v xml:space="preserve">          </v>
      </c>
      <c r="BF85" s="13" t="str">
        <f>LEFT(AA85&amp;VLOOKUP($AA$3,CARACTERES,2,FALSE),$BF$3)</f>
        <v xml:space="preserve">          </v>
      </c>
      <c r="BG85" s="13" t="str">
        <f>LEFT(AB85&amp;VLOOKUP($AB$3,CARACTERES,2,FALSE),$BG$3)</f>
        <v xml:space="preserve">             </v>
      </c>
      <c r="BH85" s="13" t="str">
        <f>LEFT(AC85&amp;VLOOKUP($AC$3,CARACTERES,2,FALSE),$BH$3)</f>
        <v xml:space="preserve">            </v>
      </c>
      <c r="BI85" s="18" t="str">
        <f t="shared" si="14"/>
        <v xml:space="preserve">   9000100</v>
      </c>
      <c r="BJ85" s="2">
        <f t="shared" si="15"/>
        <v>0</v>
      </c>
      <c r="BK8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6" spans="32:63" x14ac:dyDescent="0.25">
      <c r="AF86" s="12"/>
      <c r="AG86" s="13" t="str">
        <f>LEFT(B86&amp;VLOOKUP($B$3,CARACTERES,2,FALSE),$AG$3)</f>
        <v xml:space="preserve"> </v>
      </c>
      <c r="AH86" s="13" t="str">
        <f>LEFT(C86&amp;VLOOKUP($C$3,CARACTERES,2,FALSE),$AH$3)</f>
        <v xml:space="preserve">        </v>
      </c>
      <c r="AI86" s="13" t="str">
        <f>LEFT(D86&amp;VLOOKUP($D$3,CARACTERES,2,FALSE),$AI$3)</f>
        <v xml:space="preserve">  </v>
      </c>
      <c r="AJ86" s="13" t="str">
        <f>LEFT(E86&amp;VLOOKUP($E$3,CARACTERES,2,FALSE),$AJ$3)</f>
        <v xml:space="preserve">   </v>
      </c>
      <c r="AK86" s="14" t="str">
        <f t="shared" si="10"/>
        <v>000100</v>
      </c>
      <c r="AL86" s="13" t="str">
        <f>LEFT(G86&amp;VLOOKUP($G$3,CARACTERES,2,FALSE),$AL$3)</f>
        <v xml:space="preserve"> </v>
      </c>
      <c r="AM86" s="13" t="str">
        <f>LEFT(H86&amp;VLOOKUP($H$3,CARACTERES,2,FALSE),$AM$3)</f>
        <v xml:space="preserve">                    </v>
      </c>
      <c r="AN86" s="13" t="str">
        <f>LEFT(I86&amp;VLOOKUP($I$3,CARACTERES,2,FALSE),$AN$3)</f>
        <v xml:space="preserve"> </v>
      </c>
      <c r="AO86" s="13" t="str">
        <f t="shared" si="11"/>
        <v>-000000000000</v>
      </c>
      <c r="AP86" s="13" t="str">
        <f>LEFT(K86&amp;VLOOKUP($K$3,CARACTERES,2,FALSE),$AP$3)</f>
        <v xml:space="preserve">        </v>
      </c>
      <c r="AQ86" s="14" t="str">
        <f t="shared" si="12"/>
        <v>000100</v>
      </c>
      <c r="AR86" s="13" t="str">
        <f>LEFT(M86&amp;VLOOKUP($M$3,CARACTERES,2,FALSE),$AR$3)</f>
        <v xml:space="preserve">  </v>
      </c>
      <c r="AS86" s="13" t="str">
        <f>LEFT(N86&amp;VLOOKUP($N$3,CARACTERES,2,FALSE),$AS$3)</f>
        <v xml:space="preserve">   </v>
      </c>
      <c r="AT86" s="13" t="str">
        <f>LEFT(O86&amp;VLOOKUP($O$3,CARACTERES,2,FALSE),$AT$3)</f>
        <v xml:space="preserve">     </v>
      </c>
      <c r="AU86" s="13" t="str">
        <f>LEFT(P86&amp;VLOOKUP($P$3,CARACTERES,2,FALSE),$AU$3)</f>
        <v xml:space="preserve">          </v>
      </c>
      <c r="AV86" s="18" t="str">
        <f t="shared" si="13"/>
        <v xml:space="preserve">   9000100</v>
      </c>
      <c r="AW86" s="13" t="str">
        <f>LEFT(R86&amp;VLOOKUP($R$3,CARACTERES,2,FALSE),$AW$3)</f>
        <v xml:space="preserve">        </v>
      </c>
      <c r="AX86" s="13" t="str">
        <f>LEFT(S86&amp;VLOOKUP($S$3,CARACTERES,2,FALSE),$AX$3)</f>
        <v xml:space="preserve">   </v>
      </c>
      <c r="AY86" s="13" t="str">
        <f>LEFT(T86&amp;VLOOKUP($T$3,CARACTERES,2,FALSE),$AY$3)</f>
        <v xml:space="preserve">   </v>
      </c>
      <c r="AZ86" s="13" t="str">
        <f>LEFT(U86&amp;VLOOKUP($U$3,CARACTERES,2,FALSE),$AZ$3)</f>
        <v xml:space="preserve"> </v>
      </c>
      <c r="BA86" s="13" t="str">
        <f>LEFT(V86&amp;VLOOKUP($V$3,CARACTERES,2,FALSE),$BA$3)</f>
        <v xml:space="preserve"> </v>
      </c>
      <c r="BB86" s="13" t="str">
        <f>LEFT(W86&amp;VLOOKUP($W$3,CARACTERES,2,FALSE),$BB$3)</f>
        <v xml:space="preserve"> </v>
      </c>
      <c r="BC86" s="13" t="str">
        <f>LEFT(H86&amp;VLOOKUP($X$3,CARACTERES,2,FALSE),$BC$3)</f>
        <v xml:space="preserve">                              </v>
      </c>
      <c r="BD86" s="13" t="str">
        <f>LEFT(Y86&amp;VLOOKUP($Y$3,CARACTERES,2,FALSE),$BD$3)</f>
        <v xml:space="preserve">  </v>
      </c>
      <c r="BE86" s="13" t="str">
        <f>LEFT(Z86&amp;VLOOKUP($Z$3,CARACTERES,2,FALSE),$BE$3)</f>
        <v xml:space="preserve">          </v>
      </c>
      <c r="BF86" s="13" t="str">
        <f>LEFT(AA86&amp;VLOOKUP($AA$3,CARACTERES,2,FALSE),$BF$3)</f>
        <v xml:space="preserve">          </v>
      </c>
      <c r="BG86" s="13" t="str">
        <f>LEFT(AB86&amp;VLOOKUP($AB$3,CARACTERES,2,FALSE),$BG$3)</f>
        <v xml:space="preserve">             </v>
      </c>
      <c r="BH86" s="13" t="str">
        <f>LEFT(AC86&amp;VLOOKUP($AC$3,CARACTERES,2,FALSE),$BH$3)</f>
        <v xml:space="preserve">            </v>
      </c>
      <c r="BI86" s="18" t="str">
        <f t="shared" si="14"/>
        <v xml:space="preserve">   9000100</v>
      </c>
      <c r="BJ86" s="2">
        <f t="shared" si="15"/>
        <v>0</v>
      </c>
      <c r="BK8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7" spans="32:63" x14ac:dyDescent="0.25">
      <c r="AF87" s="12"/>
      <c r="AG87" s="13" t="str">
        <f>LEFT(B87&amp;VLOOKUP($B$3,CARACTERES,2,FALSE),$AG$3)</f>
        <v xml:space="preserve"> </v>
      </c>
      <c r="AH87" s="13" t="str">
        <f>LEFT(C87&amp;VLOOKUP($C$3,CARACTERES,2,FALSE),$AH$3)</f>
        <v xml:space="preserve">        </v>
      </c>
      <c r="AI87" s="13" t="str">
        <f>LEFT(D87&amp;VLOOKUP($D$3,CARACTERES,2,FALSE),$AI$3)</f>
        <v xml:space="preserve">  </v>
      </c>
      <c r="AJ87" s="13" t="str">
        <f>LEFT(E87&amp;VLOOKUP($E$3,CARACTERES,2,FALSE),$AJ$3)</f>
        <v xml:space="preserve">   </v>
      </c>
      <c r="AK87" s="14" t="str">
        <f t="shared" si="10"/>
        <v>000100</v>
      </c>
      <c r="AL87" s="13" t="str">
        <f>LEFT(G87&amp;VLOOKUP($G$3,CARACTERES,2,FALSE),$AL$3)</f>
        <v xml:space="preserve"> </v>
      </c>
      <c r="AM87" s="13" t="str">
        <f>LEFT(H87&amp;VLOOKUP($H$3,CARACTERES,2,FALSE),$AM$3)</f>
        <v xml:space="preserve">                    </v>
      </c>
      <c r="AN87" s="13" t="str">
        <f>LEFT(I87&amp;VLOOKUP($I$3,CARACTERES,2,FALSE),$AN$3)</f>
        <v xml:space="preserve"> </v>
      </c>
      <c r="AO87" s="13" t="str">
        <f t="shared" si="11"/>
        <v>-000000000000</v>
      </c>
      <c r="AP87" s="13" t="str">
        <f>LEFT(K87&amp;VLOOKUP($K$3,CARACTERES,2,FALSE),$AP$3)</f>
        <v xml:space="preserve">        </v>
      </c>
      <c r="AQ87" s="14" t="str">
        <f t="shared" si="12"/>
        <v>000100</v>
      </c>
      <c r="AR87" s="13" t="str">
        <f>LEFT(M87&amp;VLOOKUP($M$3,CARACTERES,2,FALSE),$AR$3)</f>
        <v xml:space="preserve">  </v>
      </c>
      <c r="AS87" s="13" t="str">
        <f>LEFT(N87&amp;VLOOKUP($N$3,CARACTERES,2,FALSE),$AS$3)</f>
        <v xml:space="preserve">   </v>
      </c>
      <c r="AT87" s="13" t="str">
        <f>LEFT(O87&amp;VLOOKUP($O$3,CARACTERES,2,FALSE),$AT$3)</f>
        <v xml:space="preserve">     </v>
      </c>
      <c r="AU87" s="13" t="str">
        <f>LEFT(P87&amp;VLOOKUP($P$3,CARACTERES,2,FALSE),$AU$3)</f>
        <v xml:space="preserve">          </v>
      </c>
      <c r="AV87" s="18" t="str">
        <f t="shared" si="13"/>
        <v xml:space="preserve">   9000100</v>
      </c>
      <c r="AW87" s="13" t="str">
        <f>LEFT(R87&amp;VLOOKUP($R$3,CARACTERES,2,FALSE),$AW$3)</f>
        <v xml:space="preserve">        </v>
      </c>
      <c r="AX87" s="13" t="str">
        <f>LEFT(S87&amp;VLOOKUP($S$3,CARACTERES,2,FALSE),$AX$3)</f>
        <v xml:space="preserve">   </v>
      </c>
      <c r="AY87" s="13" t="str">
        <f>LEFT(T87&amp;VLOOKUP($T$3,CARACTERES,2,FALSE),$AY$3)</f>
        <v xml:space="preserve">   </v>
      </c>
      <c r="AZ87" s="13" t="str">
        <f>LEFT(U87&amp;VLOOKUP($U$3,CARACTERES,2,FALSE),$AZ$3)</f>
        <v xml:space="preserve"> </v>
      </c>
      <c r="BA87" s="13" t="str">
        <f>LEFT(V87&amp;VLOOKUP($V$3,CARACTERES,2,FALSE),$BA$3)</f>
        <v xml:space="preserve"> </v>
      </c>
      <c r="BB87" s="13" t="str">
        <f>LEFT(W87&amp;VLOOKUP($W$3,CARACTERES,2,FALSE),$BB$3)</f>
        <v xml:space="preserve"> </v>
      </c>
      <c r="BC87" s="13" t="str">
        <f>LEFT(H87&amp;VLOOKUP($X$3,CARACTERES,2,FALSE),$BC$3)</f>
        <v xml:space="preserve">                              </v>
      </c>
      <c r="BD87" s="13" t="str">
        <f>LEFT(Y87&amp;VLOOKUP($Y$3,CARACTERES,2,FALSE),$BD$3)</f>
        <v xml:space="preserve">  </v>
      </c>
      <c r="BE87" s="13" t="str">
        <f>LEFT(Z87&amp;VLOOKUP($Z$3,CARACTERES,2,FALSE),$BE$3)</f>
        <v xml:space="preserve">          </v>
      </c>
      <c r="BF87" s="13" t="str">
        <f>LEFT(AA87&amp;VLOOKUP($AA$3,CARACTERES,2,FALSE),$BF$3)</f>
        <v xml:space="preserve">          </v>
      </c>
      <c r="BG87" s="13" t="str">
        <f>LEFT(AB87&amp;VLOOKUP($AB$3,CARACTERES,2,FALSE),$BG$3)</f>
        <v xml:space="preserve">             </v>
      </c>
      <c r="BH87" s="13" t="str">
        <f>LEFT(AC87&amp;VLOOKUP($AC$3,CARACTERES,2,FALSE),$BH$3)</f>
        <v xml:space="preserve">            </v>
      </c>
      <c r="BI87" s="18" t="str">
        <f t="shared" si="14"/>
        <v xml:space="preserve">   9000100</v>
      </c>
      <c r="BJ87" s="2">
        <f t="shared" si="15"/>
        <v>0</v>
      </c>
      <c r="BK8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8" spans="32:63" x14ac:dyDescent="0.25">
      <c r="AF88" s="12"/>
      <c r="AG88" s="13" t="str">
        <f>LEFT(B88&amp;VLOOKUP($B$3,CARACTERES,2,FALSE),$AG$3)</f>
        <v xml:space="preserve"> </v>
      </c>
      <c r="AH88" s="13" t="str">
        <f>LEFT(C88&amp;VLOOKUP($C$3,CARACTERES,2,FALSE),$AH$3)</f>
        <v xml:space="preserve">        </v>
      </c>
      <c r="AI88" s="13" t="str">
        <f>LEFT(D88&amp;VLOOKUP($D$3,CARACTERES,2,FALSE),$AI$3)</f>
        <v xml:space="preserve">  </v>
      </c>
      <c r="AJ88" s="13" t="str">
        <f>LEFT(E88&amp;VLOOKUP($E$3,CARACTERES,2,FALSE),$AJ$3)</f>
        <v xml:space="preserve">   </v>
      </c>
      <c r="AK88" s="14" t="str">
        <f t="shared" si="10"/>
        <v>000100</v>
      </c>
      <c r="AL88" s="13" t="str">
        <f>LEFT(G88&amp;VLOOKUP($G$3,CARACTERES,2,FALSE),$AL$3)</f>
        <v xml:space="preserve"> </v>
      </c>
      <c r="AM88" s="13" t="str">
        <f>LEFT(H88&amp;VLOOKUP($H$3,CARACTERES,2,FALSE),$AM$3)</f>
        <v xml:space="preserve">                    </v>
      </c>
      <c r="AN88" s="13" t="str">
        <f>LEFT(I88&amp;VLOOKUP($I$3,CARACTERES,2,FALSE),$AN$3)</f>
        <v xml:space="preserve"> </v>
      </c>
      <c r="AO88" s="13" t="str">
        <f t="shared" si="11"/>
        <v>-000000000000</v>
      </c>
      <c r="AP88" s="13" t="str">
        <f>LEFT(K88&amp;VLOOKUP($K$3,CARACTERES,2,FALSE),$AP$3)</f>
        <v xml:space="preserve">        </v>
      </c>
      <c r="AQ88" s="14" t="str">
        <f t="shared" si="12"/>
        <v>000100</v>
      </c>
      <c r="AR88" s="13" t="str">
        <f>LEFT(M88&amp;VLOOKUP($M$3,CARACTERES,2,FALSE),$AR$3)</f>
        <v xml:space="preserve">  </v>
      </c>
      <c r="AS88" s="13" t="str">
        <f>LEFT(N88&amp;VLOOKUP($N$3,CARACTERES,2,FALSE),$AS$3)</f>
        <v xml:space="preserve">   </v>
      </c>
      <c r="AT88" s="13" t="str">
        <f>LEFT(O88&amp;VLOOKUP($O$3,CARACTERES,2,FALSE),$AT$3)</f>
        <v xml:space="preserve">     </v>
      </c>
      <c r="AU88" s="13" t="str">
        <f>LEFT(P88&amp;VLOOKUP($P$3,CARACTERES,2,FALSE),$AU$3)</f>
        <v xml:space="preserve">          </v>
      </c>
      <c r="AV88" s="18" t="str">
        <f t="shared" si="13"/>
        <v xml:space="preserve">   9000100</v>
      </c>
      <c r="AW88" s="13" t="str">
        <f>LEFT(R88&amp;VLOOKUP($R$3,CARACTERES,2,FALSE),$AW$3)</f>
        <v xml:space="preserve">        </v>
      </c>
      <c r="AX88" s="13" t="str">
        <f>LEFT(S88&amp;VLOOKUP($S$3,CARACTERES,2,FALSE),$AX$3)</f>
        <v xml:space="preserve">   </v>
      </c>
      <c r="AY88" s="13" t="str">
        <f>LEFT(T88&amp;VLOOKUP($T$3,CARACTERES,2,FALSE),$AY$3)</f>
        <v xml:space="preserve">   </v>
      </c>
      <c r="AZ88" s="13" t="str">
        <f>LEFT(U88&amp;VLOOKUP($U$3,CARACTERES,2,FALSE),$AZ$3)</f>
        <v xml:space="preserve"> </v>
      </c>
      <c r="BA88" s="13" t="str">
        <f>LEFT(V88&amp;VLOOKUP($V$3,CARACTERES,2,FALSE),$BA$3)</f>
        <v xml:space="preserve"> </v>
      </c>
      <c r="BB88" s="13" t="str">
        <f>LEFT(W88&amp;VLOOKUP($W$3,CARACTERES,2,FALSE),$BB$3)</f>
        <v xml:space="preserve"> </v>
      </c>
      <c r="BC88" s="13" t="str">
        <f>LEFT(H88&amp;VLOOKUP($X$3,CARACTERES,2,FALSE),$BC$3)</f>
        <v xml:space="preserve">                              </v>
      </c>
      <c r="BD88" s="13" t="str">
        <f>LEFT(Y88&amp;VLOOKUP($Y$3,CARACTERES,2,FALSE),$BD$3)</f>
        <v xml:space="preserve">  </v>
      </c>
      <c r="BE88" s="13" t="str">
        <f>LEFT(Z88&amp;VLOOKUP($Z$3,CARACTERES,2,FALSE),$BE$3)</f>
        <v xml:space="preserve">          </v>
      </c>
      <c r="BF88" s="13" t="str">
        <f>LEFT(AA88&amp;VLOOKUP($AA$3,CARACTERES,2,FALSE),$BF$3)</f>
        <v xml:space="preserve">          </v>
      </c>
      <c r="BG88" s="13" t="str">
        <f>LEFT(AB88&amp;VLOOKUP($AB$3,CARACTERES,2,FALSE),$BG$3)</f>
        <v xml:space="preserve">             </v>
      </c>
      <c r="BH88" s="13" t="str">
        <f>LEFT(AC88&amp;VLOOKUP($AC$3,CARACTERES,2,FALSE),$BH$3)</f>
        <v xml:space="preserve">            </v>
      </c>
      <c r="BI88" s="18" t="str">
        <f t="shared" si="14"/>
        <v xml:space="preserve">   9000100</v>
      </c>
      <c r="BJ88" s="2">
        <f t="shared" si="15"/>
        <v>0</v>
      </c>
      <c r="BK8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89" spans="32:63" x14ac:dyDescent="0.25">
      <c r="AF89" s="12"/>
      <c r="AG89" s="13" t="str">
        <f>LEFT(B89&amp;VLOOKUP($B$3,CARACTERES,2,FALSE),$AG$3)</f>
        <v xml:space="preserve"> </v>
      </c>
      <c r="AH89" s="13" t="str">
        <f>LEFT(C89&amp;VLOOKUP($C$3,CARACTERES,2,FALSE),$AH$3)</f>
        <v xml:space="preserve">        </v>
      </c>
      <c r="AI89" s="13" t="str">
        <f>LEFT(D89&amp;VLOOKUP($D$3,CARACTERES,2,FALSE),$AI$3)</f>
        <v xml:space="preserve">  </v>
      </c>
      <c r="AJ89" s="13" t="str">
        <f>LEFT(E89&amp;VLOOKUP($E$3,CARACTERES,2,FALSE),$AJ$3)</f>
        <v xml:space="preserve">   </v>
      </c>
      <c r="AK89" s="14" t="str">
        <f t="shared" si="10"/>
        <v>000100</v>
      </c>
      <c r="AL89" s="13" t="str">
        <f>LEFT(G89&amp;VLOOKUP($G$3,CARACTERES,2,FALSE),$AL$3)</f>
        <v xml:space="preserve"> </v>
      </c>
      <c r="AM89" s="13" t="str">
        <f>LEFT(H89&amp;VLOOKUP($H$3,CARACTERES,2,FALSE),$AM$3)</f>
        <v xml:space="preserve">                    </v>
      </c>
      <c r="AN89" s="13" t="str">
        <f>LEFT(I89&amp;VLOOKUP($I$3,CARACTERES,2,FALSE),$AN$3)</f>
        <v xml:space="preserve"> </v>
      </c>
      <c r="AO89" s="13" t="str">
        <f t="shared" si="11"/>
        <v>-000000000000</v>
      </c>
      <c r="AP89" s="13" t="str">
        <f>LEFT(K89&amp;VLOOKUP($K$3,CARACTERES,2,FALSE),$AP$3)</f>
        <v xml:space="preserve">        </v>
      </c>
      <c r="AQ89" s="14" t="str">
        <f t="shared" si="12"/>
        <v>000100</v>
      </c>
      <c r="AR89" s="13" t="str">
        <f>LEFT(M89&amp;VLOOKUP($M$3,CARACTERES,2,FALSE),$AR$3)</f>
        <v xml:space="preserve">  </v>
      </c>
      <c r="AS89" s="13" t="str">
        <f>LEFT(N89&amp;VLOOKUP($N$3,CARACTERES,2,FALSE),$AS$3)</f>
        <v xml:space="preserve">   </v>
      </c>
      <c r="AT89" s="13" t="str">
        <f>LEFT(O89&amp;VLOOKUP($O$3,CARACTERES,2,FALSE),$AT$3)</f>
        <v xml:space="preserve">     </v>
      </c>
      <c r="AU89" s="13" t="str">
        <f>LEFT(P89&amp;VLOOKUP($P$3,CARACTERES,2,FALSE),$AU$3)</f>
        <v xml:space="preserve">          </v>
      </c>
      <c r="AV89" s="18" t="str">
        <f t="shared" si="13"/>
        <v xml:space="preserve">   9000100</v>
      </c>
      <c r="AW89" s="13" t="str">
        <f>LEFT(R89&amp;VLOOKUP($R$3,CARACTERES,2,FALSE),$AW$3)</f>
        <v xml:space="preserve">        </v>
      </c>
      <c r="AX89" s="13" t="str">
        <f>LEFT(S89&amp;VLOOKUP($S$3,CARACTERES,2,FALSE),$AX$3)</f>
        <v xml:space="preserve">   </v>
      </c>
      <c r="AY89" s="13" t="str">
        <f>LEFT(T89&amp;VLOOKUP($T$3,CARACTERES,2,FALSE),$AY$3)</f>
        <v xml:space="preserve">   </v>
      </c>
      <c r="AZ89" s="13" t="str">
        <f>LEFT(U89&amp;VLOOKUP($U$3,CARACTERES,2,FALSE),$AZ$3)</f>
        <v xml:space="preserve"> </v>
      </c>
      <c r="BA89" s="13" t="str">
        <f>LEFT(V89&amp;VLOOKUP($V$3,CARACTERES,2,FALSE),$BA$3)</f>
        <v xml:space="preserve"> </v>
      </c>
      <c r="BB89" s="13" t="str">
        <f>LEFT(W89&amp;VLOOKUP($W$3,CARACTERES,2,FALSE),$BB$3)</f>
        <v xml:space="preserve"> </v>
      </c>
      <c r="BC89" s="13" t="str">
        <f>LEFT(H89&amp;VLOOKUP($X$3,CARACTERES,2,FALSE),$BC$3)</f>
        <v xml:space="preserve">                              </v>
      </c>
      <c r="BD89" s="13" t="str">
        <f>LEFT(Y89&amp;VLOOKUP($Y$3,CARACTERES,2,FALSE),$BD$3)</f>
        <v xml:space="preserve">  </v>
      </c>
      <c r="BE89" s="13" t="str">
        <f>LEFT(Z89&amp;VLOOKUP($Z$3,CARACTERES,2,FALSE),$BE$3)</f>
        <v xml:space="preserve">          </v>
      </c>
      <c r="BF89" s="13" t="str">
        <f>LEFT(AA89&amp;VLOOKUP($AA$3,CARACTERES,2,FALSE),$BF$3)</f>
        <v xml:space="preserve">          </v>
      </c>
      <c r="BG89" s="13" t="str">
        <f>LEFT(AB89&amp;VLOOKUP($AB$3,CARACTERES,2,FALSE),$BG$3)</f>
        <v xml:space="preserve">             </v>
      </c>
      <c r="BH89" s="13" t="str">
        <f>LEFT(AC89&amp;VLOOKUP($AC$3,CARACTERES,2,FALSE),$BH$3)</f>
        <v xml:space="preserve">            </v>
      </c>
      <c r="BI89" s="18" t="str">
        <f t="shared" si="14"/>
        <v xml:space="preserve">   9000100</v>
      </c>
      <c r="BJ89" s="2">
        <f t="shared" si="15"/>
        <v>0</v>
      </c>
      <c r="BK8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0" spans="32:63" x14ac:dyDescent="0.25">
      <c r="AF90" s="12"/>
      <c r="AG90" s="13" t="str">
        <f>LEFT(B90&amp;VLOOKUP($B$3,CARACTERES,2,FALSE),$AG$3)</f>
        <v xml:space="preserve"> </v>
      </c>
      <c r="AH90" s="13" t="str">
        <f>LEFT(C90&amp;VLOOKUP($C$3,CARACTERES,2,FALSE),$AH$3)</f>
        <v xml:space="preserve">        </v>
      </c>
      <c r="AI90" s="13" t="str">
        <f>LEFT(D90&amp;VLOOKUP($D$3,CARACTERES,2,FALSE),$AI$3)</f>
        <v xml:space="preserve">  </v>
      </c>
      <c r="AJ90" s="13" t="str">
        <f>LEFT(E90&amp;VLOOKUP($E$3,CARACTERES,2,FALSE),$AJ$3)</f>
        <v xml:space="preserve">   </v>
      </c>
      <c r="AK90" s="14" t="str">
        <f t="shared" si="10"/>
        <v>000100</v>
      </c>
      <c r="AL90" s="13" t="str">
        <f>LEFT(G90&amp;VLOOKUP($G$3,CARACTERES,2,FALSE),$AL$3)</f>
        <v xml:space="preserve"> </v>
      </c>
      <c r="AM90" s="13" t="str">
        <f>LEFT(H90&amp;VLOOKUP($H$3,CARACTERES,2,FALSE),$AM$3)</f>
        <v xml:space="preserve">                    </v>
      </c>
      <c r="AN90" s="13" t="str">
        <f>LEFT(I90&amp;VLOOKUP($I$3,CARACTERES,2,FALSE),$AN$3)</f>
        <v xml:space="preserve"> </v>
      </c>
      <c r="AO90" s="13" t="str">
        <f t="shared" si="11"/>
        <v>-000000000000</v>
      </c>
      <c r="AP90" s="13" t="str">
        <f>LEFT(K90&amp;VLOOKUP($K$3,CARACTERES,2,FALSE),$AP$3)</f>
        <v xml:space="preserve">        </v>
      </c>
      <c r="AQ90" s="14" t="str">
        <f t="shared" si="12"/>
        <v>000100</v>
      </c>
      <c r="AR90" s="13" t="str">
        <f>LEFT(M90&amp;VLOOKUP($M$3,CARACTERES,2,FALSE),$AR$3)</f>
        <v xml:space="preserve">  </v>
      </c>
      <c r="AS90" s="13" t="str">
        <f>LEFT(N90&amp;VLOOKUP($N$3,CARACTERES,2,FALSE),$AS$3)</f>
        <v xml:space="preserve">   </v>
      </c>
      <c r="AT90" s="13" t="str">
        <f>LEFT(O90&amp;VLOOKUP($O$3,CARACTERES,2,FALSE),$AT$3)</f>
        <v xml:space="preserve">     </v>
      </c>
      <c r="AU90" s="13" t="str">
        <f>LEFT(P90&amp;VLOOKUP($P$3,CARACTERES,2,FALSE),$AU$3)</f>
        <v xml:space="preserve">          </v>
      </c>
      <c r="AV90" s="18" t="str">
        <f t="shared" si="13"/>
        <v xml:space="preserve">   9000100</v>
      </c>
      <c r="AW90" s="13" t="str">
        <f>LEFT(R90&amp;VLOOKUP($R$3,CARACTERES,2,FALSE),$AW$3)</f>
        <v xml:space="preserve">        </v>
      </c>
      <c r="AX90" s="13" t="str">
        <f>LEFT(S90&amp;VLOOKUP($S$3,CARACTERES,2,FALSE),$AX$3)</f>
        <v xml:space="preserve">   </v>
      </c>
      <c r="AY90" s="13" t="str">
        <f>LEFT(T90&amp;VLOOKUP($T$3,CARACTERES,2,FALSE),$AY$3)</f>
        <v xml:space="preserve">   </v>
      </c>
      <c r="AZ90" s="13" t="str">
        <f>LEFT(U90&amp;VLOOKUP($U$3,CARACTERES,2,FALSE),$AZ$3)</f>
        <v xml:space="preserve"> </v>
      </c>
      <c r="BA90" s="13" t="str">
        <f>LEFT(V90&amp;VLOOKUP($V$3,CARACTERES,2,FALSE),$BA$3)</f>
        <v xml:space="preserve"> </v>
      </c>
      <c r="BB90" s="13" t="str">
        <f>LEFT(W90&amp;VLOOKUP($W$3,CARACTERES,2,FALSE),$BB$3)</f>
        <v xml:space="preserve"> </v>
      </c>
      <c r="BC90" s="13" t="str">
        <f>LEFT(H90&amp;VLOOKUP($X$3,CARACTERES,2,FALSE),$BC$3)</f>
        <v xml:space="preserve">                              </v>
      </c>
      <c r="BD90" s="13" t="str">
        <f>LEFT(Y90&amp;VLOOKUP($Y$3,CARACTERES,2,FALSE),$BD$3)</f>
        <v xml:space="preserve">  </v>
      </c>
      <c r="BE90" s="13" t="str">
        <f>LEFT(Z90&amp;VLOOKUP($Z$3,CARACTERES,2,FALSE),$BE$3)</f>
        <v xml:space="preserve">          </v>
      </c>
      <c r="BF90" s="13" t="str">
        <f>LEFT(AA90&amp;VLOOKUP($AA$3,CARACTERES,2,FALSE),$BF$3)</f>
        <v xml:space="preserve">          </v>
      </c>
      <c r="BG90" s="13" t="str">
        <f>LEFT(AB90&amp;VLOOKUP($AB$3,CARACTERES,2,FALSE),$BG$3)</f>
        <v xml:space="preserve">             </v>
      </c>
      <c r="BH90" s="13" t="str">
        <f>LEFT(AC90&amp;VLOOKUP($AC$3,CARACTERES,2,FALSE),$BH$3)</f>
        <v xml:space="preserve">            </v>
      </c>
      <c r="BI90" s="18" t="str">
        <f t="shared" si="14"/>
        <v xml:space="preserve">   9000100</v>
      </c>
      <c r="BJ90" s="2">
        <f t="shared" si="15"/>
        <v>0</v>
      </c>
      <c r="BK9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1" spans="32:63" x14ac:dyDescent="0.25">
      <c r="AF91" s="12"/>
      <c r="AG91" s="13" t="str">
        <f>LEFT(B91&amp;VLOOKUP($B$3,CARACTERES,2,FALSE),$AG$3)</f>
        <v xml:space="preserve"> </v>
      </c>
      <c r="AH91" s="13" t="str">
        <f>LEFT(C91&amp;VLOOKUP($C$3,CARACTERES,2,FALSE),$AH$3)</f>
        <v xml:space="preserve">        </v>
      </c>
      <c r="AI91" s="13" t="str">
        <f>LEFT(D91&amp;VLOOKUP($D$3,CARACTERES,2,FALSE),$AI$3)</f>
        <v xml:space="preserve">  </v>
      </c>
      <c r="AJ91" s="13" t="str">
        <f>LEFT(E91&amp;VLOOKUP($E$3,CARACTERES,2,FALSE),$AJ$3)</f>
        <v xml:space="preserve">   </v>
      </c>
      <c r="AK91" s="14" t="str">
        <f t="shared" si="10"/>
        <v>000100</v>
      </c>
      <c r="AL91" s="13" t="str">
        <f>LEFT(G91&amp;VLOOKUP($G$3,CARACTERES,2,FALSE),$AL$3)</f>
        <v xml:space="preserve"> </v>
      </c>
      <c r="AM91" s="13" t="str">
        <f>LEFT(H91&amp;VLOOKUP($H$3,CARACTERES,2,FALSE),$AM$3)</f>
        <v xml:space="preserve">                    </v>
      </c>
      <c r="AN91" s="13" t="str">
        <f>LEFT(I91&amp;VLOOKUP($I$3,CARACTERES,2,FALSE),$AN$3)</f>
        <v xml:space="preserve"> </v>
      </c>
      <c r="AO91" s="13" t="str">
        <f t="shared" si="11"/>
        <v>-000000000000</v>
      </c>
      <c r="AP91" s="13" t="str">
        <f>LEFT(K91&amp;VLOOKUP($K$3,CARACTERES,2,FALSE),$AP$3)</f>
        <v xml:space="preserve">        </v>
      </c>
      <c r="AQ91" s="14" t="str">
        <f t="shared" si="12"/>
        <v>000100</v>
      </c>
      <c r="AR91" s="13" t="str">
        <f>LEFT(M91&amp;VLOOKUP($M$3,CARACTERES,2,FALSE),$AR$3)</f>
        <v xml:space="preserve">  </v>
      </c>
      <c r="AS91" s="13" t="str">
        <f>LEFT(N91&amp;VLOOKUP($N$3,CARACTERES,2,FALSE),$AS$3)</f>
        <v xml:space="preserve">   </v>
      </c>
      <c r="AT91" s="13" t="str">
        <f>LEFT(O91&amp;VLOOKUP($O$3,CARACTERES,2,FALSE),$AT$3)</f>
        <v xml:space="preserve">     </v>
      </c>
      <c r="AU91" s="13" t="str">
        <f>LEFT(P91&amp;VLOOKUP($P$3,CARACTERES,2,FALSE),$AU$3)</f>
        <v xml:space="preserve">          </v>
      </c>
      <c r="AV91" s="18" t="str">
        <f t="shared" si="13"/>
        <v xml:space="preserve">   9000100</v>
      </c>
      <c r="AW91" s="13" t="str">
        <f>LEFT(R91&amp;VLOOKUP($R$3,CARACTERES,2,FALSE),$AW$3)</f>
        <v xml:space="preserve">        </v>
      </c>
      <c r="AX91" s="13" t="str">
        <f>LEFT(S91&amp;VLOOKUP($S$3,CARACTERES,2,FALSE),$AX$3)</f>
        <v xml:space="preserve">   </v>
      </c>
      <c r="AY91" s="13" t="str">
        <f>LEFT(T91&amp;VLOOKUP($T$3,CARACTERES,2,FALSE),$AY$3)</f>
        <v xml:space="preserve">   </v>
      </c>
      <c r="AZ91" s="13" t="str">
        <f>LEFT(U91&amp;VLOOKUP($U$3,CARACTERES,2,FALSE),$AZ$3)</f>
        <v xml:space="preserve"> </v>
      </c>
      <c r="BA91" s="13" t="str">
        <f>LEFT(V91&amp;VLOOKUP($V$3,CARACTERES,2,FALSE),$BA$3)</f>
        <v xml:space="preserve"> </v>
      </c>
      <c r="BB91" s="13" t="str">
        <f>LEFT(W91&amp;VLOOKUP($W$3,CARACTERES,2,FALSE),$BB$3)</f>
        <v xml:space="preserve"> </v>
      </c>
      <c r="BC91" s="13" t="str">
        <f>LEFT(H91&amp;VLOOKUP($X$3,CARACTERES,2,FALSE),$BC$3)</f>
        <v xml:space="preserve">                              </v>
      </c>
      <c r="BD91" s="13" t="str">
        <f>LEFT(Y91&amp;VLOOKUP($Y$3,CARACTERES,2,FALSE),$BD$3)</f>
        <v xml:space="preserve">  </v>
      </c>
      <c r="BE91" s="13" t="str">
        <f>LEFT(Z91&amp;VLOOKUP($Z$3,CARACTERES,2,FALSE),$BE$3)</f>
        <v xml:space="preserve">          </v>
      </c>
      <c r="BF91" s="13" t="str">
        <f>LEFT(AA91&amp;VLOOKUP($AA$3,CARACTERES,2,FALSE),$BF$3)</f>
        <v xml:space="preserve">          </v>
      </c>
      <c r="BG91" s="13" t="str">
        <f>LEFT(AB91&amp;VLOOKUP($AB$3,CARACTERES,2,FALSE),$BG$3)</f>
        <v xml:space="preserve">             </v>
      </c>
      <c r="BH91" s="13" t="str">
        <f>LEFT(AC91&amp;VLOOKUP($AC$3,CARACTERES,2,FALSE),$BH$3)</f>
        <v xml:space="preserve">            </v>
      </c>
      <c r="BI91" s="18" t="str">
        <f t="shared" si="14"/>
        <v xml:space="preserve">   9000100</v>
      </c>
      <c r="BJ91" s="2">
        <f t="shared" si="15"/>
        <v>0</v>
      </c>
      <c r="BK9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2" spans="32:63" x14ac:dyDescent="0.25">
      <c r="AF92" s="12"/>
      <c r="AG92" s="13" t="str">
        <f>LEFT(B92&amp;VLOOKUP($B$3,CARACTERES,2,FALSE),$AG$3)</f>
        <v xml:space="preserve"> </v>
      </c>
      <c r="AH92" s="13" t="str">
        <f>LEFT(C92&amp;VLOOKUP($C$3,CARACTERES,2,FALSE),$AH$3)</f>
        <v xml:space="preserve">        </v>
      </c>
      <c r="AI92" s="13" t="str">
        <f>LEFT(D92&amp;VLOOKUP($D$3,CARACTERES,2,FALSE),$AI$3)</f>
        <v xml:space="preserve">  </v>
      </c>
      <c r="AJ92" s="13" t="str">
        <f>LEFT(E92&amp;VLOOKUP($E$3,CARACTERES,2,FALSE),$AJ$3)</f>
        <v xml:space="preserve">   </v>
      </c>
      <c r="AK92" s="14" t="str">
        <f t="shared" si="10"/>
        <v>000100</v>
      </c>
      <c r="AL92" s="13" t="str">
        <f>LEFT(G92&amp;VLOOKUP($G$3,CARACTERES,2,FALSE),$AL$3)</f>
        <v xml:space="preserve"> </v>
      </c>
      <c r="AM92" s="13" t="str">
        <f>LEFT(H92&amp;VLOOKUP($H$3,CARACTERES,2,FALSE),$AM$3)</f>
        <v xml:space="preserve">                    </v>
      </c>
      <c r="AN92" s="13" t="str">
        <f>LEFT(I92&amp;VLOOKUP($I$3,CARACTERES,2,FALSE),$AN$3)</f>
        <v xml:space="preserve"> </v>
      </c>
      <c r="AO92" s="13" t="str">
        <f t="shared" si="11"/>
        <v>-000000000000</v>
      </c>
      <c r="AP92" s="13" t="str">
        <f>LEFT(K92&amp;VLOOKUP($K$3,CARACTERES,2,FALSE),$AP$3)</f>
        <v xml:space="preserve">        </v>
      </c>
      <c r="AQ92" s="14" t="str">
        <f t="shared" si="12"/>
        <v>000100</v>
      </c>
      <c r="AR92" s="13" t="str">
        <f>LEFT(M92&amp;VLOOKUP($M$3,CARACTERES,2,FALSE),$AR$3)</f>
        <v xml:space="preserve">  </v>
      </c>
      <c r="AS92" s="13" t="str">
        <f>LEFT(N92&amp;VLOOKUP($N$3,CARACTERES,2,FALSE),$AS$3)</f>
        <v xml:space="preserve">   </v>
      </c>
      <c r="AT92" s="13" t="str">
        <f>LEFT(O92&amp;VLOOKUP($O$3,CARACTERES,2,FALSE),$AT$3)</f>
        <v xml:space="preserve">     </v>
      </c>
      <c r="AU92" s="13" t="str">
        <f>LEFT(P92&amp;VLOOKUP($P$3,CARACTERES,2,FALSE),$AU$3)</f>
        <v xml:space="preserve">          </v>
      </c>
      <c r="AV92" s="18" t="str">
        <f t="shared" si="13"/>
        <v xml:space="preserve">   9000100</v>
      </c>
      <c r="AW92" s="13" t="str">
        <f>LEFT(R92&amp;VLOOKUP($R$3,CARACTERES,2,FALSE),$AW$3)</f>
        <v xml:space="preserve">        </v>
      </c>
      <c r="AX92" s="13" t="str">
        <f>LEFT(S92&amp;VLOOKUP($S$3,CARACTERES,2,FALSE),$AX$3)</f>
        <v xml:space="preserve">   </v>
      </c>
      <c r="AY92" s="13" t="str">
        <f>LEFT(T92&amp;VLOOKUP($T$3,CARACTERES,2,FALSE),$AY$3)</f>
        <v xml:space="preserve">   </v>
      </c>
      <c r="AZ92" s="13" t="str">
        <f>LEFT(U92&amp;VLOOKUP($U$3,CARACTERES,2,FALSE),$AZ$3)</f>
        <v xml:space="preserve"> </v>
      </c>
      <c r="BA92" s="13" t="str">
        <f>LEFT(V92&amp;VLOOKUP($V$3,CARACTERES,2,FALSE),$BA$3)</f>
        <v xml:space="preserve"> </v>
      </c>
      <c r="BB92" s="13" t="str">
        <f>LEFT(W92&amp;VLOOKUP($W$3,CARACTERES,2,FALSE),$BB$3)</f>
        <v xml:space="preserve"> </v>
      </c>
      <c r="BC92" s="13" t="str">
        <f>LEFT(H92&amp;VLOOKUP($X$3,CARACTERES,2,FALSE),$BC$3)</f>
        <v xml:space="preserve">                              </v>
      </c>
      <c r="BD92" s="13" t="str">
        <f>LEFT(Y92&amp;VLOOKUP($Y$3,CARACTERES,2,FALSE),$BD$3)</f>
        <v xml:space="preserve">  </v>
      </c>
      <c r="BE92" s="13" t="str">
        <f>LEFT(Z92&amp;VLOOKUP($Z$3,CARACTERES,2,FALSE),$BE$3)</f>
        <v xml:space="preserve">          </v>
      </c>
      <c r="BF92" s="13" t="str">
        <f>LEFT(AA92&amp;VLOOKUP($AA$3,CARACTERES,2,FALSE),$BF$3)</f>
        <v xml:space="preserve">          </v>
      </c>
      <c r="BG92" s="13" t="str">
        <f>LEFT(AB92&amp;VLOOKUP($AB$3,CARACTERES,2,FALSE),$BG$3)</f>
        <v xml:space="preserve">             </v>
      </c>
      <c r="BH92" s="13" t="str">
        <f>LEFT(AC92&amp;VLOOKUP($AC$3,CARACTERES,2,FALSE),$BH$3)</f>
        <v xml:space="preserve">            </v>
      </c>
      <c r="BI92" s="18" t="str">
        <f t="shared" si="14"/>
        <v xml:space="preserve">   9000100</v>
      </c>
      <c r="BJ92" s="2">
        <f t="shared" si="15"/>
        <v>0</v>
      </c>
      <c r="BK9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3" spans="32:63" x14ac:dyDescent="0.25">
      <c r="AF93" s="12"/>
      <c r="AG93" s="13" t="str">
        <f>LEFT(B93&amp;VLOOKUP($B$3,CARACTERES,2,FALSE),$AG$3)</f>
        <v xml:space="preserve"> </v>
      </c>
      <c r="AH93" s="13" t="str">
        <f>LEFT(C93&amp;VLOOKUP($C$3,CARACTERES,2,FALSE),$AH$3)</f>
        <v xml:space="preserve">        </v>
      </c>
      <c r="AI93" s="13" t="str">
        <f>LEFT(D93&amp;VLOOKUP($D$3,CARACTERES,2,FALSE),$AI$3)</f>
        <v xml:space="preserve">  </v>
      </c>
      <c r="AJ93" s="13" t="str">
        <f>LEFT(E93&amp;VLOOKUP($E$3,CARACTERES,2,FALSE),$AJ$3)</f>
        <v xml:space="preserve">   </v>
      </c>
      <c r="AK93" s="14" t="str">
        <f t="shared" si="10"/>
        <v>000100</v>
      </c>
      <c r="AL93" s="13" t="str">
        <f>LEFT(G93&amp;VLOOKUP($G$3,CARACTERES,2,FALSE),$AL$3)</f>
        <v xml:space="preserve"> </v>
      </c>
      <c r="AM93" s="13" t="str">
        <f>LEFT(H93&amp;VLOOKUP($H$3,CARACTERES,2,FALSE),$AM$3)</f>
        <v xml:space="preserve">                    </v>
      </c>
      <c r="AN93" s="13" t="str">
        <f>LEFT(I93&amp;VLOOKUP($I$3,CARACTERES,2,FALSE),$AN$3)</f>
        <v xml:space="preserve"> </v>
      </c>
      <c r="AO93" s="13" t="str">
        <f t="shared" si="11"/>
        <v>-000000000000</v>
      </c>
      <c r="AP93" s="13" t="str">
        <f>LEFT(K93&amp;VLOOKUP($K$3,CARACTERES,2,FALSE),$AP$3)</f>
        <v xml:space="preserve">        </v>
      </c>
      <c r="AQ93" s="14" t="str">
        <f t="shared" si="12"/>
        <v>000100</v>
      </c>
      <c r="AR93" s="13" t="str">
        <f>LEFT(M93&amp;VLOOKUP($M$3,CARACTERES,2,FALSE),$AR$3)</f>
        <v xml:space="preserve">  </v>
      </c>
      <c r="AS93" s="13" t="str">
        <f>LEFT(N93&amp;VLOOKUP($N$3,CARACTERES,2,FALSE),$AS$3)</f>
        <v xml:space="preserve">   </v>
      </c>
      <c r="AT93" s="13" t="str">
        <f>LEFT(O93&amp;VLOOKUP($O$3,CARACTERES,2,FALSE),$AT$3)</f>
        <v xml:space="preserve">     </v>
      </c>
      <c r="AU93" s="13" t="str">
        <f>LEFT(P93&amp;VLOOKUP($P$3,CARACTERES,2,FALSE),$AU$3)</f>
        <v xml:space="preserve">          </v>
      </c>
      <c r="AV93" s="18" t="str">
        <f t="shared" si="13"/>
        <v xml:space="preserve">   9000100</v>
      </c>
      <c r="AW93" s="13" t="str">
        <f>LEFT(R93&amp;VLOOKUP($R$3,CARACTERES,2,FALSE),$AW$3)</f>
        <v xml:space="preserve">        </v>
      </c>
      <c r="AX93" s="13" t="str">
        <f>LEFT(S93&amp;VLOOKUP($S$3,CARACTERES,2,FALSE),$AX$3)</f>
        <v xml:space="preserve">   </v>
      </c>
      <c r="AY93" s="13" t="str">
        <f>LEFT(T93&amp;VLOOKUP($T$3,CARACTERES,2,FALSE),$AY$3)</f>
        <v xml:space="preserve">   </v>
      </c>
      <c r="AZ93" s="13" t="str">
        <f>LEFT(U93&amp;VLOOKUP($U$3,CARACTERES,2,FALSE),$AZ$3)</f>
        <v xml:space="preserve"> </v>
      </c>
      <c r="BA93" s="13" t="str">
        <f>LEFT(V93&amp;VLOOKUP($V$3,CARACTERES,2,FALSE),$BA$3)</f>
        <v xml:space="preserve"> </v>
      </c>
      <c r="BB93" s="13" t="str">
        <f>LEFT(W93&amp;VLOOKUP($W$3,CARACTERES,2,FALSE),$BB$3)</f>
        <v xml:space="preserve"> </v>
      </c>
      <c r="BC93" s="13" t="str">
        <f>LEFT(H93&amp;VLOOKUP($X$3,CARACTERES,2,FALSE),$BC$3)</f>
        <v xml:space="preserve">                              </v>
      </c>
      <c r="BD93" s="13" t="str">
        <f>LEFT(Y93&amp;VLOOKUP($Y$3,CARACTERES,2,FALSE),$BD$3)</f>
        <v xml:space="preserve">  </v>
      </c>
      <c r="BE93" s="13" t="str">
        <f>LEFT(Z93&amp;VLOOKUP($Z$3,CARACTERES,2,FALSE),$BE$3)</f>
        <v xml:space="preserve">          </v>
      </c>
      <c r="BF93" s="13" t="str">
        <f>LEFT(AA93&amp;VLOOKUP($AA$3,CARACTERES,2,FALSE),$BF$3)</f>
        <v xml:space="preserve">          </v>
      </c>
      <c r="BG93" s="13" t="str">
        <f>LEFT(AB93&amp;VLOOKUP($AB$3,CARACTERES,2,FALSE),$BG$3)</f>
        <v xml:space="preserve">             </v>
      </c>
      <c r="BH93" s="13" t="str">
        <f>LEFT(AC93&amp;VLOOKUP($AC$3,CARACTERES,2,FALSE),$BH$3)</f>
        <v xml:space="preserve">            </v>
      </c>
      <c r="BI93" s="18" t="str">
        <f t="shared" si="14"/>
        <v xml:space="preserve">   9000100</v>
      </c>
      <c r="BJ93" s="2">
        <f t="shared" si="15"/>
        <v>0</v>
      </c>
      <c r="BK9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4" spans="32:63" x14ac:dyDescent="0.25">
      <c r="AF94" s="12"/>
      <c r="AG94" s="13" t="str">
        <f>LEFT(B94&amp;VLOOKUP($B$3,CARACTERES,2,FALSE),$AG$3)</f>
        <v xml:space="preserve"> </v>
      </c>
      <c r="AH94" s="13" t="str">
        <f>LEFT(C94&amp;VLOOKUP($C$3,CARACTERES,2,FALSE),$AH$3)</f>
        <v xml:space="preserve">        </v>
      </c>
      <c r="AI94" s="13" t="str">
        <f>LEFT(D94&amp;VLOOKUP($D$3,CARACTERES,2,FALSE),$AI$3)</f>
        <v xml:space="preserve">  </v>
      </c>
      <c r="AJ94" s="13" t="str">
        <f>LEFT(E94&amp;VLOOKUP($E$3,CARACTERES,2,FALSE),$AJ$3)</f>
        <v xml:space="preserve">   </v>
      </c>
      <c r="AK94" s="14" t="str">
        <f t="shared" si="10"/>
        <v>000100</v>
      </c>
      <c r="AL94" s="13" t="str">
        <f>LEFT(G94&amp;VLOOKUP($G$3,CARACTERES,2,FALSE),$AL$3)</f>
        <v xml:space="preserve"> </v>
      </c>
      <c r="AM94" s="13" t="str">
        <f>LEFT(H94&amp;VLOOKUP($H$3,CARACTERES,2,FALSE),$AM$3)</f>
        <v xml:space="preserve">                    </v>
      </c>
      <c r="AN94" s="13" t="str">
        <f>LEFT(I94&amp;VLOOKUP($I$3,CARACTERES,2,FALSE),$AN$3)</f>
        <v xml:space="preserve"> </v>
      </c>
      <c r="AO94" s="13" t="str">
        <f t="shared" si="11"/>
        <v>-000000000000</v>
      </c>
      <c r="AP94" s="13" t="str">
        <f>LEFT(K94&amp;VLOOKUP($K$3,CARACTERES,2,FALSE),$AP$3)</f>
        <v xml:space="preserve">        </v>
      </c>
      <c r="AQ94" s="14" t="str">
        <f t="shared" si="12"/>
        <v>000100</v>
      </c>
      <c r="AR94" s="13" t="str">
        <f>LEFT(M94&amp;VLOOKUP($M$3,CARACTERES,2,FALSE),$AR$3)</f>
        <v xml:space="preserve">  </v>
      </c>
      <c r="AS94" s="13" t="str">
        <f>LEFT(N94&amp;VLOOKUP($N$3,CARACTERES,2,FALSE),$AS$3)</f>
        <v xml:space="preserve">   </v>
      </c>
      <c r="AT94" s="13" t="str">
        <f>LEFT(O94&amp;VLOOKUP($O$3,CARACTERES,2,FALSE),$AT$3)</f>
        <v xml:space="preserve">     </v>
      </c>
      <c r="AU94" s="13" t="str">
        <f>LEFT(P94&amp;VLOOKUP($P$3,CARACTERES,2,FALSE),$AU$3)</f>
        <v xml:space="preserve">          </v>
      </c>
      <c r="AV94" s="18" t="str">
        <f t="shared" si="13"/>
        <v xml:space="preserve">   9000100</v>
      </c>
      <c r="AW94" s="13" t="str">
        <f>LEFT(R94&amp;VLOOKUP($R$3,CARACTERES,2,FALSE),$AW$3)</f>
        <v xml:space="preserve">        </v>
      </c>
      <c r="AX94" s="13" t="str">
        <f>LEFT(S94&amp;VLOOKUP($S$3,CARACTERES,2,FALSE),$AX$3)</f>
        <v xml:space="preserve">   </v>
      </c>
      <c r="AY94" s="13" t="str">
        <f>LEFT(T94&amp;VLOOKUP($T$3,CARACTERES,2,FALSE),$AY$3)</f>
        <v xml:space="preserve">   </v>
      </c>
      <c r="AZ94" s="13" t="str">
        <f>LEFT(U94&amp;VLOOKUP($U$3,CARACTERES,2,FALSE),$AZ$3)</f>
        <v xml:space="preserve"> </v>
      </c>
      <c r="BA94" s="13" t="str">
        <f>LEFT(V94&amp;VLOOKUP($V$3,CARACTERES,2,FALSE),$BA$3)</f>
        <v xml:space="preserve"> </v>
      </c>
      <c r="BB94" s="13" t="str">
        <f>LEFT(W94&amp;VLOOKUP($W$3,CARACTERES,2,FALSE),$BB$3)</f>
        <v xml:space="preserve"> </v>
      </c>
      <c r="BC94" s="13" t="str">
        <f>LEFT(H94&amp;VLOOKUP($X$3,CARACTERES,2,FALSE),$BC$3)</f>
        <v xml:space="preserve">                              </v>
      </c>
      <c r="BD94" s="13" t="str">
        <f>LEFT(Y94&amp;VLOOKUP($Y$3,CARACTERES,2,FALSE),$BD$3)</f>
        <v xml:space="preserve">  </v>
      </c>
      <c r="BE94" s="13" t="str">
        <f>LEFT(Z94&amp;VLOOKUP($Z$3,CARACTERES,2,FALSE),$BE$3)</f>
        <v xml:space="preserve">          </v>
      </c>
      <c r="BF94" s="13" t="str">
        <f>LEFT(AA94&amp;VLOOKUP($AA$3,CARACTERES,2,FALSE),$BF$3)</f>
        <v xml:space="preserve">          </v>
      </c>
      <c r="BG94" s="13" t="str">
        <f>LEFT(AB94&amp;VLOOKUP($AB$3,CARACTERES,2,FALSE),$BG$3)</f>
        <v xml:space="preserve">             </v>
      </c>
      <c r="BH94" s="13" t="str">
        <f>LEFT(AC94&amp;VLOOKUP($AC$3,CARACTERES,2,FALSE),$BH$3)</f>
        <v xml:space="preserve">            </v>
      </c>
      <c r="BI94" s="18" t="str">
        <f t="shared" si="14"/>
        <v xml:space="preserve">   9000100</v>
      </c>
      <c r="BJ94" s="2">
        <f t="shared" si="15"/>
        <v>0</v>
      </c>
      <c r="BK9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5" spans="32:63" x14ac:dyDescent="0.25">
      <c r="AF95" s="12"/>
      <c r="AG95" s="13" t="str">
        <f>LEFT(B95&amp;VLOOKUP($B$3,CARACTERES,2,FALSE),$AG$3)</f>
        <v xml:space="preserve"> </v>
      </c>
      <c r="AH95" s="13" t="str">
        <f>LEFT(C95&amp;VLOOKUP($C$3,CARACTERES,2,FALSE),$AH$3)</f>
        <v xml:space="preserve">        </v>
      </c>
      <c r="AI95" s="13" t="str">
        <f>LEFT(D95&amp;VLOOKUP($D$3,CARACTERES,2,FALSE),$AI$3)</f>
        <v xml:space="preserve">  </v>
      </c>
      <c r="AJ95" s="13" t="str">
        <f>LEFT(E95&amp;VLOOKUP($E$3,CARACTERES,2,FALSE),$AJ$3)</f>
        <v xml:space="preserve">   </v>
      </c>
      <c r="AK95" s="14" t="str">
        <f t="shared" si="10"/>
        <v>000100</v>
      </c>
      <c r="AL95" s="13" t="str">
        <f>LEFT(G95&amp;VLOOKUP($G$3,CARACTERES,2,FALSE),$AL$3)</f>
        <v xml:space="preserve"> </v>
      </c>
      <c r="AM95" s="13" t="str">
        <f>LEFT(H95&amp;VLOOKUP($H$3,CARACTERES,2,FALSE),$AM$3)</f>
        <v xml:space="preserve">                    </v>
      </c>
      <c r="AN95" s="13" t="str">
        <f>LEFT(I95&amp;VLOOKUP($I$3,CARACTERES,2,FALSE),$AN$3)</f>
        <v xml:space="preserve"> </v>
      </c>
      <c r="AO95" s="13" t="str">
        <f t="shared" si="11"/>
        <v>-000000000000</v>
      </c>
      <c r="AP95" s="13" t="str">
        <f>LEFT(K95&amp;VLOOKUP($K$3,CARACTERES,2,FALSE),$AP$3)</f>
        <v xml:space="preserve">        </v>
      </c>
      <c r="AQ95" s="14" t="str">
        <f t="shared" si="12"/>
        <v>000100</v>
      </c>
      <c r="AR95" s="13" t="str">
        <f>LEFT(M95&amp;VLOOKUP($M$3,CARACTERES,2,FALSE),$AR$3)</f>
        <v xml:space="preserve">  </v>
      </c>
      <c r="AS95" s="13" t="str">
        <f>LEFT(N95&amp;VLOOKUP($N$3,CARACTERES,2,FALSE),$AS$3)</f>
        <v xml:space="preserve">   </v>
      </c>
      <c r="AT95" s="13" t="str">
        <f>LEFT(O95&amp;VLOOKUP($O$3,CARACTERES,2,FALSE),$AT$3)</f>
        <v xml:space="preserve">     </v>
      </c>
      <c r="AU95" s="13" t="str">
        <f>LEFT(P95&amp;VLOOKUP($P$3,CARACTERES,2,FALSE),$AU$3)</f>
        <v xml:space="preserve">          </v>
      </c>
      <c r="AV95" s="18" t="str">
        <f t="shared" si="13"/>
        <v xml:space="preserve">   9000100</v>
      </c>
      <c r="AW95" s="13" t="str">
        <f>LEFT(R95&amp;VLOOKUP($R$3,CARACTERES,2,FALSE),$AW$3)</f>
        <v xml:space="preserve">        </v>
      </c>
      <c r="AX95" s="13" t="str">
        <f>LEFT(S95&amp;VLOOKUP($S$3,CARACTERES,2,FALSE),$AX$3)</f>
        <v xml:space="preserve">   </v>
      </c>
      <c r="AY95" s="13" t="str">
        <f>LEFT(T95&amp;VLOOKUP($T$3,CARACTERES,2,FALSE),$AY$3)</f>
        <v xml:space="preserve">   </v>
      </c>
      <c r="AZ95" s="13" t="str">
        <f>LEFT(U95&amp;VLOOKUP($U$3,CARACTERES,2,FALSE),$AZ$3)</f>
        <v xml:space="preserve"> </v>
      </c>
      <c r="BA95" s="13" t="str">
        <f>LEFT(V95&amp;VLOOKUP($V$3,CARACTERES,2,FALSE),$BA$3)</f>
        <v xml:space="preserve"> </v>
      </c>
      <c r="BB95" s="13" t="str">
        <f>LEFT(W95&amp;VLOOKUP($W$3,CARACTERES,2,FALSE),$BB$3)</f>
        <v xml:space="preserve"> </v>
      </c>
      <c r="BC95" s="13" t="str">
        <f>LEFT(H95&amp;VLOOKUP($X$3,CARACTERES,2,FALSE),$BC$3)</f>
        <v xml:space="preserve">                              </v>
      </c>
      <c r="BD95" s="13" t="str">
        <f>LEFT(Y95&amp;VLOOKUP($Y$3,CARACTERES,2,FALSE),$BD$3)</f>
        <v xml:space="preserve">  </v>
      </c>
      <c r="BE95" s="13" t="str">
        <f>LEFT(Z95&amp;VLOOKUP($Z$3,CARACTERES,2,FALSE),$BE$3)</f>
        <v xml:space="preserve">          </v>
      </c>
      <c r="BF95" s="13" t="str">
        <f>LEFT(AA95&amp;VLOOKUP($AA$3,CARACTERES,2,FALSE),$BF$3)</f>
        <v xml:space="preserve">          </v>
      </c>
      <c r="BG95" s="13" t="str">
        <f>LEFT(AB95&amp;VLOOKUP($AB$3,CARACTERES,2,FALSE),$BG$3)</f>
        <v xml:space="preserve">             </v>
      </c>
      <c r="BH95" s="13" t="str">
        <f>LEFT(AC95&amp;VLOOKUP($AC$3,CARACTERES,2,FALSE),$BH$3)</f>
        <v xml:space="preserve">            </v>
      </c>
      <c r="BI95" s="18" t="str">
        <f t="shared" si="14"/>
        <v xml:space="preserve">   9000100</v>
      </c>
      <c r="BJ95" s="2">
        <f t="shared" si="15"/>
        <v>0</v>
      </c>
      <c r="BK9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6" spans="32:63" x14ac:dyDescent="0.25">
      <c r="AF96" s="12"/>
      <c r="AG96" s="13" t="str">
        <f>LEFT(B96&amp;VLOOKUP($B$3,CARACTERES,2,FALSE),$AG$3)</f>
        <v xml:space="preserve"> </v>
      </c>
      <c r="AH96" s="13" t="str">
        <f>LEFT(C96&amp;VLOOKUP($C$3,CARACTERES,2,FALSE),$AH$3)</f>
        <v xml:space="preserve">        </v>
      </c>
      <c r="AI96" s="13" t="str">
        <f>LEFT(D96&amp;VLOOKUP($D$3,CARACTERES,2,FALSE),$AI$3)</f>
        <v xml:space="preserve">  </v>
      </c>
      <c r="AJ96" s="13" t="str">
        <f>LEFT(E96&amp;VLOOKUP($E$3,CARACTERES,2,FALSE),$AJ$3)</f>
        <v xml:space="preserve">   </v>
      </c>
      <c r="AK96" s="14" t="str">
        <f t="shared" si="10"/>
        <v>000100</v>
      </c>
      <c r="AL96" s="13" t="str">
        <f>LEFT(G96&amp;VLOOKUP($G$3,CARACTERES,2,FALSE),$AL$3)</f>
        <v xml:space="preserve"> </v>
      </c>
      <c r="AM96" s="13" t="str">
        <f>LEFT(H96&amp;VLOOKUP($H$3,CARACTERES,2,FALSE),$AM$3)</f>
        <v xml:space="preserve">                    </v>
      </c>
      <c r="AN96" s="13" t="str">
        <f>LEFT(I96&amp;VLOOKUP($I$3,CARACTERES,2,FALSE),$AN$3)</f>
        <v xml:space="preserve"> </v>
      </c>
      <c r="AO96" s="13" t="str">
        <f t="shared" si="11"/>
        <v>-000000000000</v>
      </c>
      <c r="AP96" s="13" t="str">
        <f>LEFT(K96&amp;VLOOKUP($K$3,CARACTERES,2,FALSE),$AP$3)</f>
        <v xml:space="preserve">        </v>
      </c>
      <c r="AQ96" s="14" t="str">
        <f t="shared" si="12"/>
        <v>000100</v>
      </c>
      <c r="AR96" s="13" t="str">
        <f>LEFT(M96&amp;VLOOKUP($M$3,CARACTERES,2,FALSE),$AR$3)</f>
        <v xml:space="preserve">  </v>
      </c>
      <c r="AS96" s="13" t="str">
        <f>LEFT(N96&amp;VLOOKUP($N$3,CARACTERES,2,FALSE),$AS$3)</f>
        <v xml:space="preserve">   </v>
      </c>
      <c r="AT96" s="13" t="str">
        <f>LEFT(O96&amp;VLOOKUP($O$3,CARACTERES,2,FALSE),$AT$3)</f>
        <v xml:space="preserve">     </v>
      </c>
      <c r="AU96" s="13" t="str">
        <f>LEFT(P96&amp;VLOOKUP($P$3,CARACTERES,2,FALSE),$AU$3)</f>
        <v xml:space="preserve">          </v>
      </c>
      <c r="AV96" s="18" t="str">
        <f t="shared" si="13"/>
        <v xml:space="preserve">   9000100</v>
      </c>
      <c r="AW96" s="13" t="str">
        <f>LEFT(R96&amp;VLOOKUP($R$3,CARACTERES,2,FALSE),$AW$3)</f>
        <v xml:space="preserve">        </v>
      </c>
      <c r="AX96" s="13" t="str">
        <f>LEFT(S96&amp;VLOOKUP($S$3,CARACTERES,2,FALSE),$AX$3)</f>
        <v xml:space="preserve">   </v>
      </c>
      <c r="AY96" s="13" t="str">
        <f>LEFT(T96&amp;VLOOKUP($T$3,CARACTERES,2,FALSE),$AY$3)</f>
        <v xml:space="preserve">   </v>
      </c>
      <c r="AZ96" s="13" t="str">
        <f>LEFT(U96&amp;VLOOKUP($U$3,CARACTERES,2,FALSE),$AZ$3)</f>
        <v xml:space="preserve"> </v>
      </c>
      <c r="BA96" s="13" t="str">
        <f>LEFT(V96&amp;VLOOKUP($V$3,CARACTERES,2,FALSE),$BA$3)</f>
        <v xml:space="preserve"> </v>
      </c>
      <c r="BB96" s="13" t="str">
        <f>LEFT(W96&amp;VLOOKUP($W$3,CARACTERES,2,FALSE),$BB$3)</f>
        <v xml:space="preserve"> </v>
      </c>
      <c r="BC96" s="13" t="str">
        <f>LEFT(H96&amp;VLOOKUP($X$3,CARACTERES,2,FALSE),$BC$3)</f>
        <v xml:space="preserve">                              </v>
      </c>
      <c r="BD96" s="13" t="str">
        <f>LEFT(Y96&amp;VLOOKUP($Y$3,CARACTERES,2,FALSE),$BD$3)</f>
        <v xml:space="preserve">  </v>
      </c>
      <c r="BE96" s="13" t="str">
        <f>LEFT(Z96&amp;VLOOKUP($Z$3,CARACTERES,2,FALSE),$BE$3)</f>
        <v xml:space="preserve">          </v>
      </c>
      <c r="BF96" s="13" t="str">
        <f>LEFT(AA96&amp;VLOOKUP($AA$3,CARACTERES,2,FALSE),$BF$3)</f>
        <v xml:space="preserve">          </v>
      </c>
      <c r="BG96" s="13" t="str">
        <f>LEFT(AB96&amp;VLOOKUP($AB$3,CARACTERES,2,FALSE),$BG$3)</f>
        <v xml:space="preserve">             </v>
      </c>
      <c r="BH96" s="13" t="str">
        <f>LEFT(AC96&amp;VLOOKUP($AC$3,CARACTERES,2,FALSE),$BH$3)</f>
        <v xml:space="preserve">            </v>
      </c>
      <c r="BI96" s="18" t="str">
        <f t="shared" si="14"/>
        <v xml:space="preserve">   9000100</v>
      </c>
      <c r="BJ96" s="2">
        <f t="shared" si="15"/>
        <v>0</v>
      </c>
      <c r="BK9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7" spans="32:63" x14ac:dyDescent="0.25">
      <c r="AF97" s="12"/>
      <c r="AG97" s="13" t="str">
        <f>LEFT(B97&amp;VLOOKUP($B$3,CARACTERES,2,FALSE),$AG$3)</f>
        <v xml:space="preserve"> </v>
      </c>
      <c r="AH97" s="13" t="str">
        <f>LEFT(C97&amp;VLOOKUP($C$3,CARACTERES,2,FALSE),$AH$3)</f>
        <v xml:space="preserve">        </v>
      </c>
      <c r="AI97" s="13" t="str">
        <f>LEFT(D97&amp;VLOOKUP($D$3,CARACTERES,2,FALSE),$AI$3)</f>
        <v xml:space="preserve">  </v>
      </c>
      <c r="AJ97" s="13" t="str">
        <f>LEFT(E97&amp;VLOOKUP($E$3,CARACTERES,2,FALSE),$AJ$3)</f>
        <v xml:space="preserve">   </v>
      </c>
      <c r="AK97" s="14" t="str">
        <f t="shared" si="10"/>
        <v>000100</v>
      </c>
      <c r="AL97" s="13" t="str">
        <f>LEFT(G97&amp;VLOOKUP($G$3,CARACTERES,2,FALSE),$AL$3)</f>
        <v xml:space="preserve"> </v>
      </c>
      <c r="AM97" s="13" t="str">
        <f>LEFT(H97&amp;VLOOKUP($H$3,CARACTERES,2,FALSE),$AM$3)</f>
        <v xml:space="preserve">                    </v>
      </c>
      <c r="AN97" s="13" t="str">
        <f>LEFT(I97&amp;VLOOKUP($I$3,CARACTERES,2,FALSE),$AN$3)</f>
        <v xml:space="preserve"> </v>
      </c>
      <c r="AO97" s="13" t="str">
        <f t="shared" si="11"/>
        <v>-000000000000</v>
      </c>
      <c r="AP97" s="13" t="str">
        <f>LEFT(K97&amp;VLOOKUP($K$3,CARACTERES,2,FALSE),$AP$3)</f>
        <v xml:space="preserve">        </v>
      </c>
      <c r="AQ97" s="14" t="str">
        <f t="shared" si="12"/>
        <v>000100</v>
      </c>
      <c r="AR97" s="13" t="str">
        <f>LEFT(M97&amp;VLOOKUP($M$3,CARACTERES,2,FALSE),$AR$3)</f>
        <v xml:space="preserve">  </v>
      </c>
      <c r="AS97" s="13" t="str">
        <f>LEFT(N97&amp;VLOOKUP($N$3,CARACTERES,2,FALSE),$AS$3)</f>
        <v xml:space="preserve">   </v>
      </c>
      <c r="AT97" s="13" t="str">
        <f>LEFT(O97&amp;VLOOKUP($O$3,CARACTERES,2,FALSE),$AT$3)</f>
        <v xml:space="preserve">     </v>
      </c>
      <c r="AU97" s="13" t="str">
        <f>LEFT(P97&amp;VLOOKUP($P$3,CARACTERES,2,FALSE),$AU$3)</f>
        <v xml:space="preserve">          </v>
      </c>
      <c r="AV97" s="18" t="str">
        <f t="shared" si="13"/>
        <v xml:space="preserve">   9000100</v>
      </c>
      <c r="AW97" s="13" t="str">
        <f>LEFT(R97&amp;VLOOKUP($R$3,CARACTERES,2,FALSE),$AW$3)</f>
        <v xml:space="preserve">        </v>
      </c>
      <c r="AX97" s="13" t="str">
        <f>LEFT(S97&amp;VLOOKUP($S$3,CARACTERES,2,FALSE),$AX$3)</f>
        <v xml:space="preserve">   </v>
      </c>
      <c r="AY97" s="13" t="str">
        <f>LEFT(T97&amp;VLOOKUP($T$3,CARACTERES,2,FALSE),$AY$3)</f>
        <v xml:space="preserve">   </v>
      </c>
      <c r="AZ97" s="13" t="str">
        <f>LEFT(U97&amp;VLOOKUP($U$3,CARACTERES,2,FALSE),$AZ$3)</f>
        <v xml:space="preserve"> </v>
      </c>
      <c r="BA97" s="13" t="str">
        <f>LEFT(V97&amp;VLOOKUP($V$3,CARACTERES,2,FALSE),$BA$3)</f>
        <v xml:space="preserve"> </v>
      </c>
      <c r="BB97" s="13" t="str">
        <f>LEFT(W97&amp;VLOOKUP($W$3,CARACTERES,2,FALSE),$BB$3)</f>
        <v xml:space="preserve"> </v>
      </c>
      <c r="BC97" s="13" t="str">
        <f>LEFT(H97&amp;VLOOKUP($X$3,CARACTERES,2,FALSE),$BC$3)</f>
        <v xml:space="preserve">                              </v>
      </c>
      <c r="BD97" s="13" t="str">
        <f>LEFT(Y97&amp;VLOOKUP($Y$3,CARACTERES,2,FALSE),$BD$3)</f>
        <v xml:space="preserve">  </v>
      </c>
      <c r="BE97" s="13" t="str">
        <f>LEFT(Z97&amp;VLOOKUP($Z$3,CARACTERES,2,FALSE),$BE$3)</f>
        <v xml:space="preserve">          </v>
      </c>
      <c r="BF97" s="13" t="str">
        <f>LEFT(AA97&amp;VLOOKUP($AA$3,CARACTERES,2,FALSE),$BF$3)</f>
        <v xml:space="preserve">          </v>
      </c>
      <c r="BG97" s="13" t="str">
        <f>LEFT(AB97&amp;VLOOKUP($AB$3,CARACTERES,2,FALSE),$BG$3)</f>
        <v xml:space="preserve">             </v>
      </c>
      <c r="BH97" s="13" t="str">
        <f>LEFT(AC97&amp;VLOOKUP($AC$3,CARACTERES,2,FALSE),$BH$3)</f>
        <v xml:space="preserve">            </v>
      </c>
      <c r="BI97" s="18" t="str">
        <f t="shared" si="14"/>
        <v xml:space="preserve">   9000100</v>
      </c>
      <c r="BJ97" s="2">
        <f t="shared" si="15"/>
        <v>0</v>
      </c>
      <c r="BK9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8" spans="32:63" x14ac:dyDescent="0.25">
      <c r="AF98" s="12"/>
      <c r="AG98" s="13" t="str">
        <f>LEFT(B98&amp;VLOOKUP($B$3,CARACTERES,2,FALSE),$AG$3)</f>
        <v xml:space="preserve"> </v>
      </c>
      <c r="AH98" s="13" t="str">
        <f>LEFT(C98&amp;VLOOKUP($C$3,CARACTERES,2,FALSE),$AH$3)</f>
        <v xml:space="preserve">        </v>
      </c>
      <c r="AI98" s="13" t="str">
        <f>LEFT(D98&amp;VLOOKUP($D$3,CARACTERES,2,FALSE),$AI$3)</f>
        <v xml:space="preserve">  </v>
      </c>
      <c r="AJ98" s="13" t="str">
        <f>LEFT(E98&amp;VLOOKUP($E$3,CARACTERES,2,FALSE),$AJ$3)</f>
        <v xml:space="preserve">   </v>
      </c>
      <c r="AK98" s="14" t="str">
        <f t="shared" si="10"/>
        <v>000100</v>
      </c>
      <c r="AL98" s="13" t="str">
        <f>LEFT(G98&amp;VLOOKUP($G$3,CARACTERES,2,FALSE),$AL$3)</f>
        <v xml:space="preserve"> </v>
      </c>
      <c r="AM98" s="13" t="str">
        <f>LEFT(H98&amp;VLOOKUP($H$3,CARACTERES,2,FALSE),$AM$3)</f>
        <v xml:space="preserve">                    </v>
      </c>
      <c r="AN98" s="13" t="str">
        <f>LEFT(I98&amp;VLOOKUP($I$3,CARACTERES,2,FALSE),$AN$3)</f>
        <v xml:space="preserve"> </v>
      </c>
      <c r="AO98" s="13" t="str">
        <f t="shared" si="11"/>
        <v>-000000000000</v>
      </c>
      <c r="AP98" s="13" t="str">
        <f>LEFT(K98&amp;VLOOKUP($K$3,CARACTERES,2,FALSE),$AP$3)</f>
        <v xml:space="preserve">        </v>
      </c>
      <c r="AQ98" s="14" t="str">
        <f t="shared" si="12"/>
        <v>000100</v>
      </c>
      <c r="AR98" s="13" t="str">
        <f>LEFT(M98&amp;VLOOKUP($M$3,CARACTERES,2,FALSE),$AR$3)</f>
        <v xml:space="preserve">  </v>
      </c>
      <c r="AS98" s="13" t="str">
        <f>LEFT(N98&amp;VLOOKUP($N$3,CARACTERES,2,FALSE),$AS$3)</f>
        <v xml:space="preserve">   </v>
      </c>
      <c r="AT98" s="13" t="str">
        <f>LEFT(O98&amp;VLOOKUP($O$3,CARACTERES,2,FALSE),$AT$3)</f>
        <v xml:space="preserve">     </v>
      </c>
      <c r="AU98" s="13" t="str">
        <f>LEFT(P98&amp;VLOOKUP($P$3,CARACTERES,2,FALSE),$AU$3)</f>
        <v xml:space="preserve">          </v>
      </c>
      <c r="AV98" s="18" t="str">
        <f t="shared" si="13"/>
        <v xml:space="preserve">   9000100</v>
      </c>
      <c r="AW98" s="13" t="str">
        <f>LEFT(R98&amp;VLOOKUP($R$3,CARACTERES,2,FALSE),$AW$3)</f>
        <v xml:space="preserve">        </v>
      </c>
      <c r="AX98" s="13" t="str">
        <f>LEFT(S98&amp;VLOOKUP($S$3,CARACTERES,2,FALSE),$AX$3)</f>
        <v xml:space="preserve">   </v>
      </c>
      <c r="AY98" s="13" t="str">
        <f>LEFT(T98&amp;VLOOKUP($T$3,CARACTERES,2,FALSE),$AY$3)</f>
        <v xml:space="preserve">   </v>
      </c>
      <c r="AZ98" s="13" t="str">
        <f>LEFT(U98&amp;VLOOKUP($U$3,CARACTERES,2,FALSE),$AZ$3)</f>
        <v xml:space="preserve"> </v>
      </c>
      <c r="BA98" s="13" t="str">
        <f>LEFT(V98&amp;VLOOKUP($V$3,CARACTERES,2,FALSE),$BA$3)</f>
        <v xml:space="preserve"> </v>
      </c>
      <c r="BB98" s="13" t="str">
        <f>LEFT(W98&amp;VLOOKUP($W$3,CARACTERES,2,FALSE),$BB$3)</f>
        <v xml:space="preserve"> </v>
      </c>
      <c r="BC98" s="13" t="str">
        <f>LEFT(H98&amp;VLOOKUP($X$3,CARACTERES,2,FALSE),$BC$3)</f>
        <v xml:space="preserve">                              </v>
      </c>
      <c r="BD98" s="13" t="str">
        <f>LEFT(Y98&amp;VLOOKUP($Y$3,CARACTERES,2,FALSE),$BD$3)</f>
        <v xml:space="preserve">  </v>
      </c>
      <c r="BE98" s="13" t="str">
        <f>LEFT(Z98&amp;VLOOKUP($Z$3,CARACTERES,2,FALSE),$BE$3)</f>
        <v xml:space="preserve">          </v>
      </c>
      <c r="BF98" s="13" t="str">
        <f>LEFT(AA98&amp;VLOOKUP($AA$3,CARACTERES,2,FALSE),$BF$3)</f>
        <v xml:space="preserve">          </v>
      </c>
      <c r="BG98" s="13" t="str">
        <f>LEFT(AB98&amp;VLOOKUP($AB$3,CARACTERES,2,FALSE),$BG$3)</f>
        <v xml:space="preserve">             </v>
      </c>
      <c r="BH98" s="13" t="str">
        <f>LEFT(AC98&amp;VLOOKUP($AC$3,CARACTERES,2,FALSE),$BH$3)</f>
        <v xml:space="preserve">            </v>
      </c>
      <c r="BI98" s="18" t="str">
        <f t="shared" si="14"/>
        <v xml:space="preserve">   9000100</v>
      </c>
      <c r="BJ98" s="2">
        <f t="shared" si="15"/>
        <v>0</v>
      </c>
      <c r="BK9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99" spans="32:63" x14ac:dyDescent="0.25">
      <c r="AF99" s="12"/>
      <c r="AG99" s="13" t="str">
        <f>LEFT(B99&amp;VLOOKUP($B$3,CARACTERES,2,FALSE),$AG$3)</f>
        <v xml:space="preserve"> </v>
      </c>
      <c r="AH99" s="13" t="str">
        <f>LEFT(C99&amp;VLOOKUP($C$3,CARACTERES,2,FALSE),$AH$3)</f>
        <v xml:space="preserve">        </v>
      </c>
      <c r="AI99" s="13" t="str">
        <f>LEFT(D99&amp;VLOOKUP($D$3,CARACTERES,2,FALSE),$AI$3)</f>
        <v xml:space="preserve">  </v>
      </c>
      <c r="AJ99" s="13" t="str">
        <f>LEFT(E99&amp;VLOOKUP($E$3,CARACTERES,2,FALSE),$AJ$3)</f>
        <v xml:space="preserve">   </v>
      </c>
      <c r="AK99" s="14" t="str">
        <f t="shared" si="10"/>
        <v>000100</v>
      </c>
      <c r="AL99" s="13" t="str">
        <f>LEFT(G99&amp;VLOOKUP($G$3,CARACTERES,2,FALSE),$AL$3)</f>
        <v xml:space="preserve"> </v>
      </c>
      <c r="AM99" s="13" t="str">
        <f>LEFT(H99&amp;VLOOKUP($H$3,CARACTERES,2,FALSE),$AM$3)</f>
        <v xml:space="preserve">                    </v>
      </c>
      <c r="AN99" s="13" t="str">
        <f>LEFT(I99&amp;VLOOKUP($I$3,CARACTERES,2,FALSE),$AN$3)</f>
        <v xml:space="preserve"> </v>
      </c>
      <c r="AO99" s="13" t="str">
        <f t="shared" si="11"/>
        <v>-000000000000</v>
      </c>
      <c r="AP99" s="13" t="str">
        <f>LEFT(K99&amp;VLOOKUP($K$3,CARACTERES,2,FALSE),$AP$3)</f>
        <v xml:space="preserve">        </v>
      </c>
      <c r="AQ99" s="14" t="str">
        <f t="shared" si="12"/>
        <v>000100</v>
      </c>
      <c r="AR99" s="13" t="str">
        <f>LEFT(M99&amp;VLOOKUP($M$3,CARACTERES,2,FALSE),$AR$3)</f>
        <v xml:space="preserve">  </v>
      </c>
      <c r="AS99" s="13" t="str">
        <f>LEFT(N99&amp;VLOOKUP($N$3,CARACTERES,2,FALSE),$AS$3)</f>
        <v xml:space="preserve">   </v>
      </c>
      <c r="AT99" s="13" t="str">
        <f>LEFT(O99&amp;VLOOKUP($O$3,CARACTERES,2,FALSE),$AT$3)</f>
        <v xml:space="preserve">     </v>
      </c>
      <c r="AU99" s="13" t="str">
        <f>LEFT(P99&amp;VLOOKUP($P$3,CARACTERES,2,FALSE),$AU$3)</f>
        <v xml:space="preserve">          </v>
      </c>
      <c r="AV99" s="18" t="str">
        <f t="shared" si="13"/>
        <v xml:space="preserve">   9000100</v>
      </c>
      <c r="AW99" s="13" t="str">
        <f>LEFT(R99&amp;VLOOKUP($R$3,CARACTERES,2,FALSE),$AW$3)</f>
        <v xml:space="preserve">        </v>
      </c>
      <c r="AX99" s="13" t="str">
        <f>LEFT(S99&amp;VLOOKUP($S$3,CARACTERES,2,FALSE),$AX$3)</f>
        <v xml:space="preserve">   </v>
      </c>
      <c r="AY99" s="13" t="str">
        <f>LEFT(T99&amp;VLOOKUP($T$3,CARACTERES,2,FALSE),$AY$3)</f>
        <v xml:space="preserve">   </v>
      </c>
      <c r="AZ99" s="13" t="str">
        <f>LEFT(U99&amp;VLOOKUP($U$3,CARACTERES,2,FALSE),$AZ$3)</f>
        <v xml:space="preserve"> </v>
      </c>
      <c r="BA99" s="13" t="str">
        <f>LEFT(V99&amp;VLOOKUP($V$3,CARACTERES,2,FALSE),$BA$3)</f>
        <v xml:space="preserve"> </v>
      </c>
      <c r="BB99" s="13" t="str">
        <f>LEFT(W99&amp;VLOOKUP($W$3,CARACTERES,2,FALSE),$BB$3)</f>
        <v xml:space="preserve"> </v>
      </c>
      <c r="BC99" s="13" t="str">
        <f>LEFT(H99&amp;VLOOKUP($X$3,CARACTERES,2,FALSE),$BC$3)</f>
        <v xml:space="preserve">                              </v>
      </c>
      <c r="BD99" s="13" t="str">
        <f>LEFT(Y99&amp;VLOOKUP($Y$3,CARACTERES,2,FALSE),$BD$3)</f>
        <v xml:space="preserve">  </v>
      </c>
      <c r="BE99" s="13" t="str">
        <f>LEFT(Z99&amp;VLOOKUP($Z$3,CARACTERES,2,FALSE),$BE$3)</f>
        <v xml:space="preserve">          </v>
      </c>
      <c r="BF99" s="13" t="str">
        <f>LEFT(AA99&amp;VLOOKUP($AA$3,CARACTERES,2,FALSE),$BF$3)</f>
        <v xml:space="preserve">          </v>
      </c>
      <c r="BG99" s="13" t="str">
        <f>LEFT(AB99&amp;VLOOKUP($AB$3,CARACTERES,2,FALSE),$BG$3)</f>
        <v xml:space="preserve">             </v>
      </c>
      <c r="BH99" s="13" t="str">
        <f>LEFT(AC99&amp;VLOOKUP($AC$3,CARACTERES,2,FALSE),$BH$3)</f>
        <v xml:space="preserve">            </v>
      </c>
      <c r="BI99" s="18" t="str">
        <f t="shared" si="14"/>
        <v xml:space="preserve">   9000100</v>
      </c>
      <c r="BJ99" s="2">
        <f t="shared" si="15"/>
        <v>0</v>
      </c>
      <c r="BK9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0" spans="32:63" x14ac:dyDescent="0.25">
      <c r="AF100" s="12"/>
      <c r="AG100" s="13" t="str">
        <f>LEFT(B100&amp;VLOOKUP($B$3,CARACTERES,2,FALSE),$AG$3)</f>
        <v xml:space="preserve"> </v>
      </c>
      <c r="AH100" s="13" t="str">
        <f>LEFT(C100&amp;VLOOKUP($C$3,CARACTERES,2,FALSE),$AH$3)</f>
        <v xml:space="preserve">        </v>
      </c>
      <c r="AI100" s="13" t="str">
        <f>LEFT(D100&amp;VLOOKUP($D$3,CARACTERES,2,FALSE),$AI$3)</f>
        <v xml:space="preserve">  </v>
      </c>
      <c r="AJ100" s="13" t="str">
        <f>LEFT(E100&amp;VLOOKUP($E$3,CARACTERES,2,FALSE),$AJ$3)</f>
        <v xml:space="preserve">   </v>
      </c>
      <c r="AK100" s="14" t="str">
        <f t="shared" si="10"/>
        <v>000100</v>
      </c>
      <c r="AL100" s="13" t="str">
        <f>LEFT(G100&amp;VLOOKUP($G$3,CARACTERES,2,FALSE),$AL$3)</f>
        <v xml:space="preserve"> </v>
      </c>
      <c r="AM100" s="13" t="str">
        <f>LEFT(H100&amp;VLOOKUP($H$3,CARACTERES,2,FALSE),$AM$3)</f>
        <v xml:space="preserve">                    </v>
      </c>
      <c r="AN100" s="13" t="str">
        <f>LEFT(I100&amp;VLOOKUP($I$3,CARACTERES,2,FALSE),$AN$3)</f>
        <v xml:space="preserve"> </v>
      </c>
      <c r="AO100" s="13" t="str">
        <f t="shared" si="11"/>
        <v>-000000000000</v>
      </c>
      <c r="AP100" s="13" t="str">
        <f>LEFT(K100&amp;VLOOKUP($K$3,CARACTERES,2,FALSE),$AP$3)</f>
        <v xml:space="preserve">        </v>
      </c>
      <c r="AQ100" s="14" t="str">
        <f t="shared" si="12"/>
        <v>000100</v>
      </c>
      <c r="AR100" s="13" t="str">
        <f>LEFT(M100&amp;VLOOKUP($M$3,CARACTERES,2,FALSE),$AR$3)</f>
        <v xml:space="preserve">  </v>
      </c>
      <c r="AS100" s="13" t="str">
        <f>LEFT(N100&amp;VLOOKUP($N$3,CARACTERES,2,FALSE),$AS$3)</f>
        <v xml:space="preserve">   </v>
      </c>
      <c r="AT100" s="13" t="str">
        <f>LEFT(O100&amp;VLOOKUP($O$3,CARACTERES,2,FALSE),$AT$3)</f>
        <v xml:space="preserve">     </v>
      </c>
      <c r="AU100" s="13" t="str">
        <f>LEFT(P100&amp;VLOOKUP($P$3,CARACTERES,2,FALSE),$AU$3)</f>
        <v xml:space="preserve">          </v>
      </c>
      <c r="AV100" s="18" t="str">
        <f t="shared" si="13"/>
        <v xml:space="preserve">   9000100</v>
      </c>
      <c r="AW100" s="13" t="str">
        <f>LEFT(R100&amp;VLOOKUP($R$3,CARACTERES,2,FALSE),$AW$3)</f>
        <v xml:space="preserve">        </v>
      </c>
      <c r="AX100" s="13" t="str">
        <f>LEFT(S100&amp;VLOOKUP($S$3,CARACTERES,2,FALSE),$AX$3)</f>
        <v xml:space="preserve">   </v>
      </c>
      <c r="AY100" s="13" t="str">
        <f>LEFT(T100&amp;VLOOKUP($T$3,CARACTERES,2,FALSE),$AY$3)</f>
        <v xml:space="preserve">   </v>
      </c>
      <c r="AZ100" s="13" t="str">
        <f>LEFT(U100&amp;VLOOKUP($U$3,CARACTERES,2,FALSE),$AZ$3)</f>
        <v xml:space="preserve"> </v>
      </c>
      <c r="BA100" s="13" t="str">
        <f>LEFT(V100&amp;VLOOKUP($V$3,CARACTERES,2,FALSE),$BA$3)</f>
        <v xml:space="preserve"> </v>
      </c>
      <c r="BB100" s="13" t="str">
        <f>LEFT(W100&amp;VLOOKUP($W$3,CARACTERES,2,FALSE),$BB$3)</f>
        <v xml:space="preserve"> </v>
      </c>
      <c r="BC100" s="13" t="str">
        <f>LEFT(H100&amp;VLOOKUP($X$3,CARACTERES,2,FALSE),$BC$3)</f>
        <v xml:space="preserve">                              </v>
      </c>
      <c r="BD100" s="13" t="str">
        <f>LEFT(Y100&amp;VLOOKUP($Y$3,CARACTERES,2,FALSE),$BD$3)</f>
        <v xml:space="preserve">  </v>
      </c>
      <c r="BE100" s="13" t="str">
        <f>LEFT(Z100&amp;VLOOKUP($Z$3,CARACTERES,2,FALSE),$BE$3)</f>
        <v xml:space="preserve">          </v>
      </c>
      <c r="BF100" s="13" t="str">
        <f>LEFT(AA100&amp;VLOOKUP($AA$3,CARACTERES,2,FALSE),$BF$3)</f>
        <v xml:space="preserve">          </v>
      </c>
      <c r="BG100" s="13" t="str">
        <f>LEFT(AB100&amp;VLOOKUP($AB$3,CARACTERES,2,FALSE),$BG$3)</f>
        <v xml:space="preserve">             </v>
      </c>
      <c r="BH100" s="13" t="str">
        <f>LEFT(AC100&amp;VLOOKUP($AC$3,CARACTERES,2,FALSE),$BH$3)</f>
        <v xml:space="preserve">            </v>
      </c>
      <c r="BI100" s="18" t="str">
        <f t="shared" si="14"/>
        <v xml:space="preserve">   9000100</v>
      </c>
      <c r="BJ100" s="2">
        <f t="shared" si="15"/>
        <v>0</v>
      </c>
      <c r="BK10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1" spans="32:63" x14ac:dyDescent="0.25">
      <c r="AF101" s="12"/>
      <c r="AG101" s="13" t="str">
        <f>LEFT(B101&amp;VLOOKUP($B$3,CARACTERES,2,FALSE),$AG$3)</f>
        <v xml:space="preserve"> </v>
      </c>
      <c r="AH101" s="13" t="str">
        <f>LEFT(C101&amp;VLOOKUP($C$3,CARACTERES,2,FALSE),$AH$3)</f>
        <v xml:space="preserve">        </v>
      </c>
      <c r="AI101" s="13" t="str">
        <f>LEFT(D101&amp;VLOOKUP($D$3,CARACTERES,2,FALSE),$AI$3)</f>
        <v xml:space="preserve">  </v>
      </c>
      <c r="AJ101" s="13" t="str">
        <f>LEFT(E101&amp;VLOOKUP($E$3,CARACTERES,2,FALSE),$AJ$3)</f>
        <v xml:space="preserve">   </v>
      </c>
      <c r="AK101" s="14" t="str">
        <f t="shared" si="10"/>
        <v>000100</v>
      </c>
      <c r="AL101" s="13" t="str">
        <f>LEFT(G101&amp;VLOOKUP($G$3,CARACTERES,2,FALSE),$AL$3)</f>
        <v xml:space="preserve"> </v>
      </c>
      <c r="AM101" s="13" t="str">
        <f>LEFT(H101&amp;VLOOKUP($H$3,CARACTERES,2,FALSE),$AM$3)</f>
        <v xml:space="preserve">                    </v>
      </c>
      <c r="AN101" s="13" t="str">
        <f>LEFT(I101&amp;VLOOKUP($I$3,CARACTERES,2,FALSE),$AN$3)</f>
        <v xml:space="preserve"> </v>
      </c>
      <c r="AO101" s="13" t="str">
        <f t="shared" si="11"/>
        <v>-000000000000</v>
      </c>
      <c r="AP101" s="13" t="str">
        <f>LEFT(K101&amp;VLOOKUP($K$3,CARACTERES,2,FALSE),$AP$3)</f>
        <v xml:space="preserve">        </v>
      </c>
      <c r="AQ101" s="14" t="str">
        <f t="shared" si="12"/>
        <v>000100</v>
      </c>
      <c r="AR101" s="13" t="str">
        <f>LEFT(M101&amp;VLOOKUP($M$3,CARACTERES,2,FALSE),$AR$3)</f>
        <v xml:space="preserve">  </v>
      </c>
      <c r="AS101" s="13" t="str">
        <f>LEFT(N101&amp;VLOOKUP($N$3,CARACTERES,2,FALSE),$AS$3)</f>
        <v xml:space="preserve">   </v>
      </c>
      <c r="AT101" s="13" t="str">
        <f>LEFT(O101&amp;VLOOKUP($O$3,CARACTERES,2,FALSE),$AT$3)</f>
        <v xml:space="preserve">     </v>
      </c>
      <c r="AU101" s="13" t="str">
        <f>LEFT(P101&amp;VLOOKUP($P$3,CARACTERES,2,FALSE),$AU$3)</f>
        <v xml:space="preserve">          </v>
      </c>
      <c r="AV101" s="18" t="str">
        <f t="shared" si="13"/>
        <v xml:space="preserve">   9000100</v>
      </c>
      <c r="AW101" s="13" t="str">
        <f>LEFT(R101&amp;VLOOKUP($R$3,CARACTERES,2,FALSE),$AW$3)</f>
        <v xml:space="preserve">        </v>
      </c>
      <c r="AX101" s="13" t="str">
        <f>LEFT(S101&amp;VLOOKUP($S$3,CARACTERES,2,FALSE),$AX$3)</f>
        <v xml:space="preserve">   </v>
      </c>
      <c r="AY101" s="13" t="str">
        <f>LEFT(T101&amp;VLOOKUP($T$3,CARACTERES,2,FALSE),$AY$3)</f>
        <v xml:space="preserve">   </v>
      </c>
      <c r="AZ101" s="13" t="str">
        <f>LEFT(U101&amp;VLOOKUP($U$3,CARACTERES,2,FALSE),$AZ$3)</f>
        <v xml:space="preserve"> </v>
      </c>
      <c r="BA101" s="13" t="str">
        <f>LEFT(V101&amp;VLOOKUP($V$3,CARACTERES,2,FALSE),$BA$3)</f>
        <v xml:space="preserve"> </v>
      </c>
      <c r="BB101" s="13" t="str">
        <f>LEFT(W101&amp;VLOOKUP($W$3,CARACTERES,2,FALSE),$BB$3)</f>
        <v xml:space="preserve"> </v>
      </c>
      <c r="BC101" s="13" t="str">
        <f>LEFT(H101&amp;VLOOKUP($X$3,CARACTERES,2,FALSE),$BC$3)</f>
        <v xml:space="preserve">                              </v>
      </c>
      <c r="BD101" s="13" t="str">
        <f>LEFT(Y101&amp;VLOOKUP($Y$3,CARACTERES,2,FALSE),$BD$3)</f>
        <v xml:space="preserve">  </v>
      </c>
      <c r="BE101" s="13" t="str">
        <f>LEFT(Z101&amp;VLOOKUP($Z$3,CARACTERES,2,FALSE),$BE$3)</f>
        <v xml:space="preserve">          </v>
      </c>
      <c r="BF101" s="13" t="str">
        <f>LEFT(AA101&amp;VLOOKUP($AA$3,CARACTERES,2,FALSE),$BF$3)</f>
        <v xml:space="preserve">          </v>
      </c>
      <c r="BG101" s="13" t="str">
        <f>LEFT(AB101&amp;VLOOKUP($AB$3,CARACTERES,2,FALSE),$BG$3)</f>
        <v xml:space="preserve">             </v>
      </c>
      <c r="BH101" s="13" t="str">
        <f>LEFT(AC101&amp;VLOOKUP($AC$3,CARACTERES,2,FALSE),$BH$3)</f>
        <v xml:space="preserve">            </v>
      </c>
      <c r="BI101" s="18" t="str">
        <f t="shared" si="14"/>
        <v xml:space="preserve">   9000100</v>
      </c>
      <c r="BJ101" s="2">
        <f t="shared" si="15"/>
        <v>0</v>
      </c>
      <c r="BK10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2" spans="32:63" x14ac:dyDescent="0.25">
      <c r="AF102" s="12"/>
      <c r="AG102" s="13" t="str">
        <f>LEFT(B102&amp;VLOOKUP($B$3,CARACTERES,2,FALSE),$AG$3)</f>
        <v xml:space="preserve"> </v>
      </c>
      <c r="AH102" s="13" t="str">
        <f>LEFT(C102&amp;VLOOKUP($C$3,CARACTERES,2,FALSE),$AH$3)</f>
        <v xml:space="preserve">        </v>
      </c>
      <c r="AI102" s="13" t="str">
        <f>LEFT(D102&amp;VLOOKUP($D$3,CARACTERES,2,FALSE),$AI$3)</f>
        <v xml:space="preserve">  </v>
      </c>
      <c r="AJ102" s="13" t="str">
        <f>LEFT(E102&amp;VLOOKUP($E$3,CARACTERES,2,FALSE),$AJ$3)</f>
        <v xml:space="preserve">   </v>
      </c>
      <c r="AK102" s="14" t="str">
        <f t="shared" si="10"/>
        <v>000100</v>
      </c>
      <c r="AL102" s="13" t="str">
        <f>LEFT(G102&amp;VLOOKUP($G$3,CARACTERES,2,FALSE),$AL$3)</f>
        <v xml:space="preserve"> </v>
      </c>
      <c r="AM102" s="13" t="str">
        <f>LEFT(H102&amp;VLOOKUP($H$3,CARACTERES,2,FALSE),$AM$3)</f>
        <v xml:space="preserve">                    </v>
      </c>
      <c r="AN102" s="13" t="str">
        <f>LEFT(I102&amp;VLOOKUP($I$3,CARACTERES,2,FALSE),$AN$3)</f>
        <v xml:space="preserve"> </v>
      </c>
      <c r="AO102" s="13" t="str">
        <f t="shared" si="11"/>
        <v>-000000000000</v>
      </c>
      <c r="AP102" s="13" t="str">
        <f>LEFT(K102&amp;VLOOKUP($K$3,CARACTERES,2,FALSE),$AP$3)</f>
        <v xml:space="preserve">        </v>
      </c>
      <c r="AQ102" s="14" t="str">
        <f t="shared" si="12"/>
        <v>000100</v>
      </c>
      <c r="AR102" s="13" t="str">
        <f>LEFT(M102&amp;VLOOKUP($M$3,CARACTERES,2,FALSE),$AR$3)</f>
        <v xml:space="preserve">  </v>
      </c>
      <c r="AS102" s="13" t="str">
        <f>LEFT(N102&amp;VLOOKUP($N$3,CARACTERES,2,FALSE),$AS$3)</f>
        <v xml:space="preserve">   </v>
      </c>
      <c r="AT102" s="13" t="str">
        <f>LEFT(O102&amp;VLOOKUP($O$3,CARACTERES,2,FALSE),$AT$3)</f>
        <v xml:space="preserve">     </v>
      </c>
      <c r="AU102" s="13" t="str">
        <f>LEFT(P102&amp;VLOOKUP($P$3,CARACTERES,2,FALSE),$AU$3)</f>
        <v xml:space="preserve">          </v>
      </c>
      <c r="AV102" s="18" t="str">
        <f t="shared" si="13"/>
        <v xml:space="preserve">   9000100</v>
      </c>
      <c r="AW102" s="13" t="str">
        <f>LEFT(R102&amp;VLOOKUP($R$3,CARACTERES,2,FALSE),$AW$3)</f>
        <v xml:space="preserve">        </v>
      </c>
      <c r="AX102" s="13" t="str">
        <f>LEFT(S102&amp;VLOOKUP($S$3,CARACTERES,2,FALSE),$AX$3)</f>
        <v xml:space="preserve">   </v>
      </c>
      <c r="AY102" s="13" t="str">
        <f>LEFT(T102&amp;VLOOKUP($T$3,CARACTERES,2,FALSE),$AY$3)</f>
        <v xml:space="preserve">   </v>
      </c>
      <c r="AZ102" s="13" t="str">
        <f>LEFT(U102&amp;VLOOKUP($U$3,CARACTERES,2,FALSE),$AZ$3)</f>
        <v xml:space="preserve"> </v>
      </c>
      <c r="BA102" s="13" t="str">
        <f>LEFT(V102&amp;VLOOKUP($V$3,CARACTERES,2,FALSE),$BA$3)</f>
        <v xml:space="preserve"> </v>
      </c>
      <c r="BB102" s="13" t="str">
        <f>LEFT(W102&amp;VLOOKUP($W$3,CARACTERES,2,FALSE),$BB$3)</f>
        <v xml:space="preserve"> </v>
      </c>
      <c r="BC102" s="13" t="str">
        <f>LEFT(H102&amp;VLOOKUP($X$3,CARACTERES,2,FALSE),$BC$3)</f>
        <v xml:space="preserve">                              </v>
      </c>
      <c r="BD102" s="13" t="str">
        <f>LEFT(Y102&amp;VLOOKUP($Y$3,CARACTERES,2,FALSE),$BD$3)</f>
        <v xml:space="preserve">  </v>
      </c>
      <c r="BE102" s="13" t="str">
        <f>LEFT(Z102&amp;VLOOKUP($Z$3,CARACTERES,2,FALSE),$BE$3)</f>
        <v xml:space="preserve">          </v>
      </c>
      <c r="BF102" s="13" t="str">
        <f>LEFT(AA102&amp;VLOOKUP($AA$3,CARACTERES,2,FALSE),$BF$3)</f>
        <v xml:space="preserve">          </v>
      </c>
      <c r="BG102" s="13" t="str">
        <f>LEFT(AB102&amp;VLOOKUP($AB$3,CARACTERES,2,FALSE),$BG$3)</f>
        <v xml:space="preserve">             </v>
      </c>
      <c r="BH102" s="13" t="str">
        <f>LEFT(AC102&amp;VLOOKUP($AC$3,CARACTERES,2,FALSE),$BH$3)</f>
        <v xml:space="preserve">            </v>
      </c>
      <c r="BI102" s="18" t="str">
        <f t="shared" si="14"/>
        <v xml:space="preserve">   9000100</v>
      </c>
      <c r="BJ102" s="2">
        <f t="shared" si="15"/>
        <v>0</v>
      </c>
      <c r="BK10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3" spans="32:63" x14ac:dyDescent="0.25">
      <c r="AF103" s="12"/>
      <c r="AG103" s="13" t="str">
        <f>LEFT(B103&amp;VLOOKUP($B$3,CARACTERES,2,FALSE),$AG$3)</f>
        <v xml:space="preserve"> </v>
      </c>
      <c r="AH103" s="13" t="str">
        <f>LEFT(C103&amp;VLOOKUP($C$3,CARACTERES,2,FALSE),$AH$3)</f>
        <v xml:space="preserve">        </v>
      </c>
      <c r="AI103" s="13" t="str">
        <f>LEFT(D103&amp;VLOOKUP($D$3,CARACTERES,2,FALSE),$AI$3)</f>
        <v xml:space="preserve">  </v>
      </c>
      <c r="AJ103" s="13" t="str">
        <f>LEFT(E103&amp;VLOOKUP($E$3,CARACTERES,2,FALSE),$AJ$3)</f>
        <v xml:space="preserve">   </v>
      </c>
      <c r="AK103" s="14" t="str">
        <f t="shared" si="10"/>
        <v>000100</v>
      </c>
      <c r="AL103" s="13" t="str">
        <f>LEFT(G103&amp;VLOOKUP($G$3,CARACTERES,2,FALSE),$AL$3)</f>
        <v xml:space="preserve"> </v>
      </c>
      <c r="AM103" s="13" t="str">
        <f>LEFT(H103&amp;VLOOKUP($H$3,CARACTERES,2,FALSE),$AM$3)</f>
        <v xml:space="preserve">                    </v>
      </c>
      <c r="AN103" s="13" t="str">
        <f>LEFT(I103&amp;VLOOKUP($I$3,CARACTERES,2,FALSE),$AN$3)</f>
        <v xml:space="preserve"> </v>
      </c>
      <c r="AO103" s="13" t="str">
        <f t="shared" si="11"/>
        <v>-000000000000</v>
      </c>
      <c r="AP103" s="13" t="str">
        <f>LEFT(K103&amp;VLOOKUP($K$3,CARACTERES,2,FALSE),$AP$3)</f>
        <v xml:space="preserve">        </v>
      </c>
      <c r="AQ103" s="14" t="str">
        <f t="shared" si="12"/>
        <v>000100</v>
      </c>
      <c r="AR103" s="13" t="str">
        <f>LEFT(M103&amp;VLOOKUP($M$3,CARACTERES,2,FALSE),$AR$3)</f>
        <v xml:space="preserve">  </v>
      </c>
      <c r="AS103" s="13" t="str">
        <f>LEFT(N103&amp;VLOOKUP($N$3,CARACTERES,2,FALSE),$AS$3)</f>
        <v xml:space="preserve">   </v>
      </c>
      <c r="AT103" s="13" t="str">
        <f>LEFT(O103&amp;VLOOKUP($O$3,CARACTERES,2,FALSE),$AT$3)</f>
        <v xml:space="preserve">     </v>
      </c>
      <c r="AU103" s="13" t="str">
        <f>LEFT(P103&amp;VLOOKUP($P$3,CARACTERES,2,FALSE),$AU$3)</f>
        <v xml:space="preserve">          </v>
      </c>
      <c r="AV103" s="18" t="str">
        <f t="shared" si="13"/>
        <v xml:space="preserve">   9000100</v>
      </c>
      <c r="AW103" s="13" t="str">
        <f>LEFT(R103&amp;VLOOKUP($R$3,CARACTERES,2,FALSE),$AW$3)</f>
        <v xml:space="preserve">        </v>
      </c>
      <c r="AX103" s="13" t="str">
        <f>LEFT(S103&amp;VLOOKUP($S$3,CARACTERES,2,FALSE),$AX$3)</f>
        <v xml:space="preserve">   </v>
      </c>
      <c r="AY103" s="13" t="str">
        <f>LEFT(T103&amp;VLOOKUP($T$3,CARACTERES,2,FALSE),$AY$3)</f>
        <v xml:space="preserve">   </v>
      </c>
      <c r="AZ103" s="13" t="str">
        <f>LEFT(U103&amp;VLOOKUP($U$3,CARACTERES,2,FALSE),$AZ$3)</f>
        <v xml:space="preserve"> </v>
      </c>
      <c r="BA103" s="13" t="str">
        <f>LEFT(V103&amp;VLOOKUP($V$3,CARACTERES,2,FALSE),$BA$3)</f>
        <v xml:space="preserve"> </v>
      </c>
      <c r="BB103" s="13" t="str">
        <f>LEFT(W103&amp;VLOOKUP($W$3,CARACTERES,2,FALSE),$BB$3)</f>
        <v xml:space="preserve"> </v>
      </c>
      <c r="BC103" s="13" t="str">
        <f>LEFT(H103&amp;VLOOKUP($X$3,CARACTERES,2,FALSE),$BC$3)</f>
        <v xml:space="preserve">                              </v>
      </c>
      <c r="BD103" s="13" t="str">
        <f>LEFT(Y103&amp;VLOOKUP($Y$3,CARACTERES,2,FALSE),$BD$3)</f>
        <v xml:space="preserve">  </v>
      </c>
      <c r="BE103" s="13" t="str">
        <f>LEFT(Z103&amp;VLOOKUP($Z$3,CARACTERES,2,FALSE),$BE$3)</f>
        <v xml:space="preserve">          </v>
      </c>
      <c r="BF103" s="13" t="str">
        <f>LEFT(AA103&amp;VLOOKUP($AA$3,CARACTERES,2,FALSE),$BF$3)</f>
        <v xml:space="preserve">          </v>
      </c>
      <c r="BG103" s="13" t="str">
        <f>LEFT(AB103&amp;VLOOKUP($AB$3,CARACTERES,2,FALSE),$BG$3)</f>
        <v xml:space="preserve">             </v>
      </c>
      <c r="BH103" s="13" t="str">
        <f>LEFT(AC103&amp;VLOOKUP($AC$3,CARACTERES,2,FALSE),$BH$3)</f>
        <v xml:space="preserve">            </v>
      </c>
      <c r="BI103" s="18" t="str">
        <f t="shared" si="14"/>
        <v xml:space="preserve">   9000100</v>
      </c>
      <c r="BJ103" s="2">
        <f t="shared" si="15"/>
        <v>0</v>
      </c>
      <c r="BK10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4" spans="32:63" x14ac:dyDescent="0.25">
      <c r="AF104" s="12"/>
      <c r="AG104" s="13" t="str">
        <f>LEFT(B104&amp;VLOOKUP($B$3,CARACTERES,2,FALSE),$AG$3)</f>
        <v xml:space="preserve"> </v>
      </c>
      <c r="AH104" s="13" t="str">
        <f>LEFT(C104&amp;VLOOKUP($C$3,CARACTERES,2,FALSE),$AH$3)</f>
        <v xml:space="preserve">        </v>
      </c>
      <c r="AI104" s="13" t="str">
        <f>LEFT(D104&amp;VLOOKUP($D$3,CARACTERES,2,FALSE),$AI$3)</f>
        <v xml:space="preserve">  </v>
      </c>
      <c r="AJ104" s="13" t="str">
        <f>LEFT(E104&amp;VLOOKUP($E$3,CARACTERES,2,FALSE),$AJ$3)</f>
        <v xml:space="preserve">   </v>
      </c>
      <c r="AK104" s="14" t="str">
        <f t="shared" si="10"/>
        <v>000100</v>
      </c>
      <c r="AL104" s="13" t="str">
        <f>LEFT(G104&amp;VLOOKUP($G$3,CARACTERES,2,FALSE),$AL$3)</f>
        <v xml:space="preserve"> </v>
      </c>
      <c r="AM104" s="13" t="str">
        <f>LEFT(H104&amp;VLOOKUP($H$3,CARACTERES,2,FALSE),$AM$3)</f>
        <v xml:space="preserve">                    </v>
      </c>
      <c r="AN104" s="13" t="str">
        <f>LEFT(I104&amp;VLOOKUP($I$3,CARACTERES,2,FALSE),$AN$3)</f>
        <v xml:space="preserve"> </v>
      </c>
      <c r="AO104" s="13" t="str">
        <f t="shared" si="11"/>
        <v>-000000000000</v>
      </c>
      <c r="AP104" s="13" t="str">
        <f>LEFT(K104&amp;VLOOKUP($K$3,CARACTERES,2,FALSE),$AP$3)</f>
        <v xml:space="preserve">        </v>
      </c>
      <c r="AQ104" s="14" t="str">
        <f t="shared" si="12"/>
        <v>000100</v>
      </c>
      <c r="AR104" s="13" t="str">
        <f>LEFT(M104&amp;VLOOKUP($M$3,CARACTERES,2,FALSE),$AR$3)</f>
        <v xml:space="preserve">  </v>
      </c>
      <c r="AS104" s="13" t="str">
        <f>LEFT(N104&amp;VLOOKUP($N$3,CARACTERES,2,FALSE),$AS$3)</f>
        <v xml:space="preserve">   </v>
      </c>
      <c r="AT104" s="13" t="str">
        <f>LEFT(O104&amp;VLOOKUP($O$3,CARACTERES,2,FALSE),$AT$3)</f>
        <v xml:space="preserve">     </v>
      </c>
      <c r="AU104" s="13" t="str">
        <f>LEFT(P104&amp;VLOOKUP($P$3,CARACTERES,2,FALSE),$AU$3)</f>
        <v xml:space="preserve">          </v>
      </c>
      <c r="AV104" s="18" t="str">
        <f t="shared" si="13"/>
        <v xml:space="preserve">   9000100</v>
      </c>
      <c r="AW104" s="13" t="str">
        <f>LEFT(R104&amp;VLOOKUP($R$3,CARACTERES,2,FALSE),$AW$3)</f>
        <v xml:space="preserve">        </v>
      </c>
      <c r="AX104" s="13" t="str">
        <f>LEFT(S104&amp;VLOOKUP($S$3,CARACTERES,2,FALSE),$AX$3)</f>
        <v xml:space="preserve">   </v>
      </c>
      <c r="AY104" s="13" t="str">
        <f>LEFT(T104&amp;VLOOKUP($T$3,CARACTERES,2,FALSE),$AY$3)</f>
        <v xml:space="preserve">   </v>
      </c>
      <c r="AZ104" s="13" t="str">
        <f>LEFT(U104&amp;VLOOKUP($U$3,CARACTERES,2,FALSE),$AZ$3)</f>
        <v xml:space="preserve"> </v>
      </c>
      <c r="BA104" s="13" t="str">
        <f>LEFT(V104&amp;VLOOKUP($V$3,CARACTERES,2,FALSE),$BA$3)</f>
        <v xml:space="preserve"> </v>
      </c>
      <c r="BB104" s="13" t="str">
        <f>LEFT(W104&amp;VLOOKUP($W$3,CARACTERES,2,FALSE),$BB$3)</f>
        <v xml:space="preserve"> </v>
      </c>
      <c r="BC104" s="13" t="str">
        <f>LEFT(H104&amp;VLOOKUP($X$3,CARACTERES,2,FALSE),$BC$3)</f>
        <v xml:space="preserve">                              </v>
      </c>
      <c r="BD104" s="13" t="str">
        <f>LEFT(Y104&amp;VLOOKUP($Y$3,CARACTERES,2,FALSE),$BD$3)</f>
        <v xml:space="preserve">  </v>
      </c>
      <c r="BE104" s="13" t="str">
        <f>LEFT(Z104&amp;VLOOKUP($Z$3,CARACTERES,2,FALSE),$BE$3)</f>
        <v xml:space="preserve">          </v>
      </c>
      <c r="BF104" s="13" t="str">
        <f>LEFT(AA104&amp;VLOOKUP($AA$3,CARACTERES,2,FALSE),$BF$3)</f>
        <v xml:space="preserve">          </v>
      </c>
      <c r="BG104" s="13" t="str">
        <f>LEFT(AB104&amp;VLOOKUP($AB$3,CARACTERES,2,FALSE),$BG$3)</f>
        <v xml:space="preserve">             </v>
      </c>
      <c r="BH104" s="13" t="str">
        <f>LEFT(AC104&amp;VLOOKUP($AC$3,CARACTERES,2,FALSE),$BH$3)</f>
        <v xml:space="preserve">            </v>
      </c>
      <c r="BI104" s="18" t="str">
        <f t="shared" si="14"/>
        <v xml:space="preserve">   9000100</v>
      </c>
      <c r="BJ104" s="2">
        <f t="shared" si="15"/>
        <v>0</v>
      </c>
      <c r="BK10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5" spans="32:63" x14ac:dyDescent="0.25">
      <c r="AF105" s="12"/>
      <c r="AG105" s="13" t="str">
        <f>LEFT(B105&amp;VLOOKUP($B$3,CARACTERES,2,FALSE),$AG$3)</f>
        <v xml:space="preserve"> </v>
      </c>
      <c r="AH105" s="13" t="str">
        <f>LEFT(C105&amp;VLOOKUP($C$3,CARACTERES,2,FALSE),$AH$3)</f>
        <v xml:space="preserve">        </v>
      </c>
      <c r="AI105" s="13" t="str">
        <f>LEFT(D105&amp;VLOOKUP($D$3,CARACTERES,2,FALSE),$AI$3)</f>
        <v xml:space="preserve">  </v>
      </c>
      <c r="AJ105" s="13" t="str">
        <f>LEFT(E105&amp;VLOOKUP($E$3,CARACTERES,2,FALSE),$AJ$3)</f>
        <v xml:space="preserve">   </v>
      </c>
      <c r="AK105" s="14" t="str">
        <f t="shared" si="10"/>
        <v>000100</v>
      </c>
      <c r="AL105" s="13" t="str">
        <f>LEFT(G105&amp;VLOOKUP($G$3,CARACTERES,2,FALSE),$AL$3)</f>
        <v xml:space="preserve"> </v>
      </c>
      <c r="AM105" s="13" t="str">
        <f>LEFT(H105&amp;VLOOKUP($H$3,CARACTERES,2,FALSE),$AM$3)</f>
        <v xml:space="preserve">                    </v>
      </c>
      <c r="AN105" s="13" t="str">
        <f>LEFT(I105&amp;VLOOKUP($I$3,CARACTERES,2,FALSE),$AN$3)</f>
        <v xml:space="preserve"> </v>
      </c>
      <c r="AO105" s="13" t="str">
        <f t="shared" si="11"/>
        <v>-000000000000</v>
      </c>
      <c r="AP105" s="13" t="str">
        <f>LEFT(K105&amp;VLOOKUP($K$3,CARACTERES,2,FALSE),$AP$3)</f>
        <v xml:space="preserve">        </v>
      </c>
      <c r="AQ105" s="14" t="str">
        <f t="shared" si="12"/>
        <v>000100</v>
      </c>
      <c r="AR105" s="13" t="str">
        <f>LEFT(M105&amp;VLOOKUP($M$3,CARACTERES,2,FALSE),$AR$3)</f>
        <v xml:space="preserve">  </v>
      </c>
      <c r="AS105" s="13" t="str">
        <f>LEFT(N105&amp;VLOOKUP($N$3,CARACTERES,2,FALSE),$AS$3)</f>
        <v xml:space="preserve">   </v>
      </c>
      <c r="AT105" s="13" t="str">
        <f>LEFT(O105&amp;VLOOKUP($O$3,CARACTERES,2,FALSE),$AT$3)</f>
        <v xml:space="preserve">     </v>
      </c>
      <c r="AU105" s="13" t="str">
        <f>LEFT(P105&amp;VLOOKUP($P$3,CARACTERES,2,FALSE),$AU$3)</f>
        <v xml:space="preserve">          </v>
      </c>
      <c r="AV105" s="18" t="str">
        <f t="shared" si="13"/>
        <v xml:space="preserve">   9000100</v>
      </c>
      <c r="AW105" s="13" t="str">
        <f>LEFT(R105&amp;VLOOKUP($R$3,CARACTERES,2,FALSE),$AW$3)</f>
        <v xml:space="preserve">        </v>
      </c>
      <c r="AX105" s="13" t="str">
        <f>LEFT(S105&amp;VLOOKUP($S$3,CARACTERES,2,FALSE),$AX$3)</f>
        <v xml:space="preserve">   </v>
      </c>
      <c r="AY105" s="13" t="str">
        <f>LEFT(T105&amp;VLOOKUP($T$3,CARACTERES,2,FALSE),$AY$3)</f>
        <v xml:space="preserve">   </v>
      </c>
      <c r="AZ105" s="13" t="str">
        <f>LEFT(U105&amp;VLOOKUP($U$3,CARACTERES,2,FALSE),$AZ$3)</f>
        <v xml:space="preserve"> </v>
      </c>
      <c r="BA105" s="13" t="str">
        <f>LEFT(V105&amp;VLOOKUP($V$3,CARACTERES,2,FALSE),$BA$3)</f>
        <v xml:space="preserve"> </v>
      </c>
      <c r="BB105" s="13" t="str">
        <f>LEFT(W105&amp;VLOOKUP($W$3,CARACTERES,2,FALSE),$BB$3)</f>
        <v xml:space="preserve"> </v>
      </c>
      <c r="BC105" s="13" t="str">
        <f>LEFT(H105&amp;VLOOKUP($X$3,CARACTERES,2,FALSE),$BC$3)</f>
        <v xml:space="preserve">                              </v>
      </c>
      <c r="BD105" s="13" t="str">
        <f>LEFT(Y105&amp;VLOOKUP($Y$3,CARACTERES,2,FALSE),$BD$3)</f>
        <v xml:space="preserve">  </v>
      </c>
      <c r="BE105" s="13" t="str">
        <f>LEFT(Z105&amp;VLOOKUP($Z$3,CARACTERES,2,FALSE),$BE$3)</f>
        <v xml:space="preserve">          </v>
      </c>
      <c r="BF105" s="13" t="str">
        <f>LEFT(AA105&amp;VLOOKUP($AA$3,CARACTERES,2,FALSE),$BF$3)</f>
        <v xml:space="preserve">          </v>
      </c>
      <c r="BG105" s="13" t="str">
        <f>LEFT(AB105&amp;VLOOKUP($AB$3,CARACTERES,2,FALSE),$BG$3)</f>
        <v xml:space="preserve">             </v>
      </c>
      <c r="BH105" s="13" t="str">
        <f>LEFT(AC105&amp;VLOOKUP($AC$3,CARACTERES,2,FALSE),$BH$3)</f>
        <v xml:space="preserve">            </v>
      </c>
      <c r="BI105" s="18" t="str">
        <f t="shared" si="14"/>
        <v xml:space="preserve">   9000100</v>
      </c>
      <c r="BJ105" s="2">
        <f t="shared" si="15"/>
        <v>0</v>
      </c>
      <c r="BK10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6" spans="32:63" x14ac:dyDescent="0.25">
      <c r="AF106" s="12"/>
      <c r="AG106" s="13" t="str">
        <f>LEFT(B106&amp;VLOOKUP($B$3,CARACTERES,2,FALSE),$AG$3)</f>
        <v xml:space="preserve"> </v>
      </c>
      <c r="AH106" s="13" t="str">
        <f>LEFT(C106&amp;VLOOKUP($C$3,CARACTERES,2,FALSE),$AH$3)</f>
        <v xml:space="preserve">        </v>
      </c>
      <c r="AI106" s="13" t="str">
        <f>LEFT(D106&amp;VLOOKUP($D$3,CARACTERES,2,FALSE),$AI$3)</f>
        <v xml:space="preserve">  </v>
      </c>
      <c r="AJ106" s="13" t="str">
        <f>LEFT(E106&amp;VLOOKUP($E$3,CARACTERES,2,FALSE),$AJ$3)</f>
        <v xml:space="preserve">   </v>
      </c>
      <c r="AK106" s="14" t="str">
        <f t="shared" si="10"/>
        <v>000100</v>
      </c>
      <c r="AL106" s="13" t="str">
        <f>LEFT(G106&amp;VLOOKUP($G$3,CARACTERES,2,FALSE),$AL$3)</f>
        <v xml:space="preserve"> </v>
      </c>
      <c r="AM106" s="13" t="str">
        <f>LEFT(H106&amp;VLOOKUP($H$3,CARACTERES,2,FALSE),$AM$3)</f>
        <v xml:space="preserve">                    </v>
      </c>
      <c r="AN106" s="13" t="str">
        <f>LEFT(I106&amp;VLOOKUP($I$3,CARACTERES,2,FALSE),$AN$3)</f>
        <v xml:space="preserve"> </v>
      </c>
      <c r="AO106" s="13" t="str">
        <f t="shared" si="11"/>
        <v>-000000000000</v>
      </c>
      <c r="AP106" s="13" t="str">
        <f>LEFT(K106&amp;VLOOKUP($K$3,CARACTERES,2,FALSE),$AP$3)</f>
        <v xml:space="preserve">        </v>
      </c>
      <c r="AQ106" s="14" t="str">
        <f t="shared" si="12"/>
        <v>000100</v>
      </c>
      <c r="AR106" s="13" t="str">
        <f>LEFT(M106&amp;VLOOKUP($M$3,CARACTERES,2,FALSE),$AR$3)</f>
        <v xml:space="preserve">  </v>
      </c>
      <c r="AS106" s="13" t="str">
        <f>LEFT(N106&amp;VLOOKUP($N$3,CARACTERES,2,FALSE),$AS$3)</f>
        <v xml:space="preserve">   </v>
      </c>
      <c r="AT106" s="13" t="str">
        <f>LEFT(O106&amp;VLOOKUP($O$3,CARACTERES,2,FALSE),$AT$3)</f>
        <v xml:space="preserve">     </v>
      </c>
      <c r="AU106" s="13" t="str">
        <f>LEFT(P106&amp;VLOOKUP($P$3,CARACTERES,2,FALSE),$AU$3)</f>
        <v xml:space="preserve">          </v>
      </c>
      <c r="AV106" s="18" t="str">
        <f t="shared" si="13"/>
        <v xml:space="preserve">   9000100</v>
      </c>
      <c r="AW106" s="13" t="str">
        <f>LEFT(R106&amp;VLOOKUP($R$3,CARACTERES,2,FALSE),$AW$3)</f>
        <v xml:space="preserve">        </v>
      </c>
      <c r="AX106" s="13" t="str">
        <f>LEFT(S106&amp;VLOOKUP($S$3,CARACTERES,2,FALSE),$AX$3)</f>
        <v xml:space="preserve">   </v>
      </c>
      <c r="AY106" s="13" t="str">
        <f>LEFT(T106&amp;VLOOKUP($T$3,CARACTERES,2,FALSE),$AY$3)</f>
        <v xml:space="preserve">   </v>
      </c>
      <c r="AZ106" s="13" t="str">
        <f>LEFT(U106&amp;VLOOKUP($U$3,CARACTERES,2,FALSE),$AZ$3)</f>
        <v xml:space="preserve"> </v>
      </c>
      <c r="BA106" s="13" t="str">
        <f>LEFT(V106&amp;VLOOKUP($V$3,CARACTERES,2,FALSE),$BA$3)</f>
        <v xml:space="preserve"> </v>
      </c>
      <c r="BB106" s="13" t="str">
        <f>LEFT(W106&amp;VLOOKUP($W$3,CARACTERES,2,FALSE),$BB$3)</f>
        <v xml:space="preserve"> </v>
      </c>
      <c r="BC106" s="13" t="str">
        <f>LEFT(H106&amp;VLOOKUP($X$3,CARACTERES,2,FALSE),$BC$3)</f>
        <v xml:space="preserve">                              </v>
      </c>
      <c r="BD106" s="13" t="str">
        <f>LEFT(Y106&amp;VLOOKUP($Y$3,CARACTERES,2,FALSE),$BD$3)</f>
        <v xml:space="preserve">  </v>
      </c>
      <c r="BE106" s="13" t="str">
        <f>LEFT(Z106&amp;VLOOKUP($Z$3,CARACTERES,2,FALSE),$BE$3)</f>
        <v xml:space="preserve">          </v>
      </c>
      <c r="BF106" s="13" t="str">
        <f>LEFT(AA106&amp;VLOOKUP($AA$3,CARACTERES,2,FALSE),$BF$3)</f>
        <v xml:space="preserve">          </v>
      </c>
      <c r="BG106" s="13" t="str">
        <f>LEFT(AB106&amp;VLOOKUP($AB$3,CARACTERES,2,FALSE),$BG$3)</f>
        <v xml:space="preserve">             </v>
      </c>
      <c r="BH106" s="13" t="str">
        <f>LEFT(AC106&amp;VLOOKUP($AC$3,CARACTERES,2,FALSE),$BH$3)</f>
        <v xml:space="preserve">            </v>
      </c>
      <c r="BI106" s="18" t="str">
        <f t="shared" si="14"/>
        <v xml:space="preserve">   9000100</v>
      </c>
      <c r="BJ106" s="2">
        <f t="shared" si="15"/>
        <v>0</v>
      </c>
      <c r="BK10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7" spans="32:63" x14ac:dyDescent="0.25">
      <c r="AF107" s="12"/>
      <c r="AG107" s="13" t="str">
        <f>LEFT(B107&amp;VLOOKUP($B$3,CARACTERES,2,FALSE),$AG$3)</f>
        <v xml:space="preserve"> </v>
      </c>
      <c r="AH107" s="13" t="str">
        <f>LEFT(C107&amp;VLOOKUP($C$3,CARACTERES,2,FALSE),$AH$3)</f>
        <v xml:space="preserve">        </v>
      </c>
      <c r="AI107" s="13" t="str">
        <f>LEFT(D107&amp;VLOOKUP($D$3,CARACTERES,2,FALSE),$AI$3)</f>
        <v xml:space="preserve">  </v>
      </c>
      <c r="AJ107" s="13" t="str">
        <f>LEFT(E107&amp;VLOOKUP($E$3,CARACTERES,2,FALSE),$AJ$3)</f>
        <v xml:space="preserve">   </v>
      </c>
      <c r="AK107" s="14" t="str">
        <f t="shared" si="10"/>
        <v>000100</v>
      </c>
      <c r="AL107" s="13" t="str">
        <f>LEFT(G107&amp;VLOOKUP($G$3,CARACTERES,2,FALSE),$AL$3)</f>
        <v xml:space="preserve"> </v>
      </c>
      <c r="AM107" s="13" t="str">
        <f>LEFT(H107&amp;VLOOKUP($H$3,CARACTERES,2,FALSE),$AM$3)</f>
        <v xml:space="preserve">                    </v>
      </c>
      <c r="AN107" s="13" t="str">
        <f>LEFT(I107&amp;VLOOKUP($I$3,CARACTERES,2,FALSE),$AN$3)</f>
        <v xml:space="preserve"> </v>
      </c>
      <c r="AO107" s="13" t="str">
        <f t="shared" si="11"/>
        <v>-000000000000</v>
      </c>
      <c r="AP107" s="13" t="str">
        <f>LEFT(K107&amp;VLOOKUP($K$3,CARACTERES,2,FALSE),$AP$3)</f>
        <v xml:space="preserve">        </v>
      </c>
      <c r="AQ107" s="14" t="str">
        <f t="shared" si="12"/>
        <v>000100</v>
      </c>
      <c r="AR107" s="13" t="str">
        <f>LEFT(M107&amp;VLOOKUP($M$3,CARACTERES,2,FALSE),$AR$3)</f>
        <v xml:space="preserve">  </v>
      </c>
      <c r="AS107" s="13" t="str">
        <f>LEFT(N107&amp;VLOOKUP($N$3,CARACTERES,2,FALSE),$AS$3)</f>
        <v xml:space="preserve">   </v>
      </c>
      <c r="AT107" s="13" t="str">
        <f>LEFT(O107&amp;VLOOKUP($O$3,CARACTERES,2,FALSE),$AT$3)</f>
        <v xml:space="preserve">     </v>
      </c>
      <c r="AU107" s="13" t="str">
        <f>LEFT(P107&amp;VLOOKUP($P$3,CARACTERES,2,FALSE),$AU$3)</f>
        <v xml:space="preserve">          </v>
      </c>
      <c r="AV107" s="18" t="str">
        <f t="shared" si="13"/>
        <v xml:space="preserve">   9000100</v>
      </c>
      <c r="AW107" s="13" t="str">
        <f>LEFT(R107&amp;VLOOKUP($R$3,CARACTERES,2,FALSE),$AW$3)</f>
        <v xml:space="preserve">        </v>
      </c>
      <c r="AX107" s="13" t="str">
        <f>LEFT(S107&amp;VLOOKUP($S$3,CARACTERES,2,FALSE),$AX$3)</f>
        <v xml:space="preserve">   </v>
      </c>
      <c r="AY107" s="13" t="str">
        <f>LEFT(T107&amp;VLOOKUP($T$3,CARACTERES,2,FALSE),$AY$3)</f>
        <v xml:space="preserve">   </v>
      </c>
      <c r="AZ107" s="13" t="str">
        <f>LEFT(U107&amp;VLOOKUP($U$3,CARACTERES,2,FALSE),$AZ$3)</f>
        <v xml:space="preserve"> </v>
      </c>
      <c r="BA107" s="13" t="str">
        <f>LEFT(V107&amp;VLOOKUP($V$3,CARACTERES,2,FALSE),$BA$3)</f>
        <v xml:space="preserve"> </v>
      </c>
      <c r="BB107" s="13" t="str">
        <f>LEFT(W107&amp;VLOOKUP($W$3,CARACTERES,2,FALSE),$BB$3)</f>
        <v xml:space="preserve"> </v>
      </c>
      <c r="BC107" s="13" t="str">
        <f>LEFT(H107&amp;VLOOKUP($X$3,CARACTERES,2,FALSE),$BC$3)</f>
        <v xml:space="preserve">                              </v>
      </c>
      <c r="BD107" s="13" t="str">
        <f>LEFT(Y107&amp;VLOOKUP($Y$3,CARACTERES,2,FALSE),$BD$3)</f>
        <v xml:space="preserve">  </v>
      </c>
      <c r="BE107" s="13" t="str">
        <f>LEFT(Z107&amp;VLOOKUP($Z$3,CARACTERES,2,FALSE),$BE$3)</f>
        <v xml:space="preserve">          </v>
      </c>
      <c r="BF107" s="13" t="str">
        <f>LEFT(AA107&amp;VLOOKUP($AA$3,CARACTERES,2,FALSE),$BF$3)</f>
        <v xml:space="preserve">          </v>
      </c>
      <c r="BG107" s="13" t="str">
        <f>LEFT(AB107&amp;VLOOKUP($AB$3,CARACTERES,2,FALSE),$BG$3)</f>
        <v xml:space="preserve">             </v>
      </c>
      <c r="BH107" s="13" t="str">
        <f>LEFT(AC107&amp;VLOOKUP($AC$3,CARACTERES,2,FALSE),$BH$3)</f>
        <v xml:space="preserve">            </v>
      </c>
      <c r="BI107" s="18" t="str">
        <f t="shared" si="14"/>
        <v xml:space="preserve">   9000100</v>
      </c>
      <c r="BJ107" s="2">
        <f t="shared" si="15"/>
        <v>0</v>
      </c>
      <c r="BK10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8" spans="32:63" x14ac:dyDescent="0.25">
      <c r="AF108" s="12"/>
      <c r="AG108" s="13" t="str">
        <f>LEFT(B108&amp;VLOOKUP($B$3,CARACTERES,2,FALSE),$AG$3)</f>
        <v xml:space="preserve"> </v>
      </c>
      <c r="AH108" s="13" t="str">
        <f>LEFT(C108&amp;VLOOKUP($C$3,CARACTERES,2,FALSE),$AH$3)</f>
        <v xml:space="preserve">        </v>
      </c>
      <c r="AI108" s="13" t="str">
        <f>LEFT(D108&amp;VLOOKUP($D$3,CARACTERES,2,FALSE),$AI$3)</f>
        <v xml:space="preserve">  </v>
      </c>
      <c r="AJ108" s="13" t="str">
        <f>LEFT(E108&amp;VLOOKUP($E$3,CARACTERES,2,FALSE),$AJ$3)</f>
        <v xml:space="preserve">   </v>
      </c>
      <c r="AK108" s="14" t="str">
        <f t="shared" si="10"/>
        <v>000100</v>
      </c>
      <c r="AL108" s="13" t="str">
        <f>LEFT(G108&amp;VLOOKUP($G$3,CARACTERES,2,FALSE),$AL$3)</f>
        <v xml:space="preserve"> </v>
      </c>
      <c r="AM108" s="13" t="str">
        <f>LEFT(H108&amp;VLOOKUP($H$3,CARACTERES,2,FALSE),$AM$3)</f>
        <v xml:space="preserve">                    </v>
      </c>
      <c r="AN108" s="13" t="str">
        <f>LEFT(I108&amp;VLOOKUP($I$3,CARACTERES,2,FALSE),$AN$3)</f>
        <v xml:space="preserve"> </v>
      </c>
      <c r="AO108" s="13" t="str">
        <f t="shared" si="11"/>
        <v>-000000000000</v>
      </c>
      <c r="AP108" s="13" t="str">
        <f>LEFT(K108&amp;VLOOKUP($K$3,CARACTERES,2,FALSE),$AP$3)</f>
        <v xml:space="preserve">        </v>
      </c>
      <c r="AQ108" s="14" t="str">
        <f t="shared" si="12"/>
        <v>000100</v>
      </c>
      <c r="AR108" s="13" t="str">
        <f>LEFT(M108&amp;VLOOKUP($M$3,CARACTERES,2,FALSE),$AR$3)</f>
        <v xml:space="preserve">  </v>
      </c>
      <c r="AS108" s="13" t="str">
        <f>LEFT(N108&amp;VLOOKUP($N$3,CARACTERES,2,FALSE),$AS$3)</f>
        <v xml:space="preserve">   </v>
      </c>
      <c r="AT108" s="13" t="str">
        <f>LEFT(O108&amp;VLOOKUP($O$3,CARACTERES,2,FALSE),$AT$3)</f>
        <v xml:space="preserve">     </v>
      </c>
      <c r="AU108" s="13" t="str">
        <f>LEFT(P108&amp;VLOOKUP($P$3,CARACTERES,2,FALSE),$AU$3)</f>
        <v xml:space="preserve">          </v>
      </c>
      <c r="AV108" s="18" t="str">
        <f t="shared" si="13"/>
        <v xml:space="preserve">   9000100</v>
      </c>
      <c r="AW108" s="13" t="str">
        <f>LEFT(R108&amp;VLOOKUP($R$3,CARACTERES,2,FALSE),$AW$3)</f>
        <v xml:space="preserve">        </v>
      </c>
      <c r="AX108" s="13" t="str">
        <f>LEFT(S108&amp;VLOOKUP($S$3,CARACTERES,2,FALSE),$AX$3)</f>
        <v xml:space="preserve">   </v>
      </c>
      <c r="AY108" s="13" t="str">
        <f>LEFT(T108&amp;VLOOKUP($T$3,CARACTERES,2,FALSE),$AY$3)</f>
        <v xml:space="preserve">   </v>
      </c>
      <c r="AZ108" s="13" t="str">
        <f>LEFT(U108&amp;VLOOKUP($U$3,CARACTERES,2,FALSE),$AZ$3)</f>
        <v xml:space="preserve"> </v>
      </c>
      <c r="BA108" s="13" t="str">
        <f>LEFT(V108&amp;VLOOKUP($V$3,CARACTERES,2,FALSE),$BA$3)</f>
        <v xml:space="preserve"> </v>
      </c>
      <c r="BB108" s="13" t="str">
        <f>LEFT(W108&amp;VLOOKUP($W$3,CARACTERES,2,FALSE),$BB$3)</f>
        <v xml:space="preserve"> </v>
      </c>
      <c r="BC108" s="13" t="str">
        <f>LEFT(H108&amp;VLOOKUP($X$3,CARACTERES,2,FALSE),$BC$3)</f>
        <v xml:space="preserve">                              </v>
      </c>
      <c r="BD108" s="13" t="str">
        <f>LEFT(Y108&amp;VLOOKUP($Y$3,CARACTERES,2,FALSE),$BD$3)</f>
        <v xml:space="preserve">  </v>
      </c>
      <c r="BE108" s="13" t="str">
        <f>LEFT(Z108&amp;VLOOKUP($Z$3,CARACTERES,2,FALSE),$BE$3)</f>
        <v xml:space="preserve">          </v>
      </c>
      <c r="BF108" s="13" t="str">
        <f>LEFT(AA108&amp;VLOOKUP($AA$3,CARACTERES,2,FALSE),$BF$3)</f>
        <v xml:space="preserve">          </v>
      </c>
      <c r="BG108" s="13" t="str">
        <f>LEFT(AB108&amp;VLOOKUP($AB$3,CARACTERES,2,FALSE),$BG$3)</f>
        <v xml:space="preserve">             </v>
      </c>
      <c r="BH108" s="13" t="str">
        <f>LEFT(AC108&amp;VLOOKUP($AC$3,CARACTERES,2,FALSE),$BH$3)</f>
        <v xml:space="preserve">            </v>
      </c>
      <c r="BI108" s="18" t="str">
        <f t="shared" si="14"/>
        <v xml:space="preserve">   9000100</v>
      </c>
      <c r="BJ108" s="2">
        <f t="shared" si="15"/>
        <v>0</v>
      </c>
      <c r="BK10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09" spans="32:63" x14ac:dyDescent="0.25">
      <c r="AF109" s="12"/>
      <c r="AG109" s="13" t="str">
        <f>LEFT(B109&amp;VLOOKUP($B$3,CARACTERES,2,FALSE),$AG$3)</f>
        <v xml:space="preserve"> </v>
      </c>
      <c r="AH109" s="13" t="str">
        <f>LEFT(C109&amp;VLOOKUP($C$3,CARACTERES,2,FALSE),$AH$3)</f>
        <v xml:space="preserve">        </v>
      </c>
      <c r="AI109" s="13" t="str">
        <f>LEFT(D109&amp;VLOOKUP($D$3,CARACTERES,2,FALSE),$AI$3)</f>
        <v xml:space="preserve">  </v>
      </c>
      <c r="AJ109" s="13" t="str">
        <f>LEFT(E109&amp;VLOOKUP($E$3,CARACTERES,2,FALSE),$AJ$3)</f>
        <v xml:space="preserve">   </v>
      </c>
      <c r="AK109" s="14" t="str">
        <f t="shared" si="10"/>
        <v>000100</v>
      </c>
      <c r="AL109" s="13" t="str">
        <f>LEFT(G109&amp;VLOOKUP($G$3,CARACTERES,2,FALSE),$AL$3)</f>
        <v xml:space="preserve"> </v>
      </c>
      <c r="AM109" s="13" t="str">
        <f>LEFT(H109&amp;VLOOKUP($H$3,CARACTERES,2,FALSE),$AM$3)</f>
        <v xml:space="preserve">                    </v>
      </c>
      <c r="AN109" s="13" t="str">
        <f>LEFT(I109&amp;VLOOKUP($I$3,CARACTERES,2,FALSE),$AN$3)</f>
        <v xml:space="preserve"> </v>
      </c>
      <c r="AO109" s="13" t="str">
        <f t="shared" si="11"/>
        <v>-000000000000</v>
      </c>
      <c r="AP109" s="13" t="str">
        <f>LEFT(K109&amp;VLOOKUP($K$3,CARACTERES,2,FALSE),$AP$3)</f>
        <v xml:space="preserve">        </v>
      </c>
      <c r="AQ109" s="14" t="str">
        <f t="shared" si="12"/>
        <v>000100</v>
      </c>
      <c r="AR109" s="13" t="str">
        <f>LEFT(M109&amp;VLOOKUP($M$3,CARACTERES,2,FALSE),$AR$3)</f>
        <v xml:space="preserve">  </v>
      </c>
      <c r="AS109" s="13" t="str">
        <f>LEFT(N109&amp;VLOOKUP($N$3,CARACTERES,2,FALSE),$AS$3)</f>
        <v xml:space="preserve">   </v>
      </c>
      <c r="AT109" s="13" t="str">
        <f>LEFT(O109&amp;VLOOKUP($O$3,CARACTERES,2,FALSE),$AT$3)</f>
        <v xml:space="preserve">     </v>
      </c>
      <c r="AU109" s="13" t="str">
        <f>LEFT(P109&amp;VLOOKUP($P$3,CARACTERES,2,FALSE),$AU$3)</f>
        <v xml:space="preserve">          </v>
      </c>
      <c r="AV109" s="18" t="str">
        <f t="shared" si="13"/>
        <v xml:space="preserve">   9000100</v>
      </c>
      <c r="AW109" s="13" t="str">
        <f>LEFT(R109&amp;VLOOKUP($R$3,CARACTERES,2,FALSE),$AW$3)</f>
        <v xml:space="preserve">        </v>
      </c>
      <c r="AX109" s="13" t="str">
        <f>LEFT(S109&amp;VLOOKUP($S$3,CARACTERES,2,FALSE),$AX$3)</f>
        <v xml:space="preserve">   </v>
      </c>
      <c r="AY109" s="13" t="str">
        <f>LEFT(T109&amp;VLOOKUP($T$3,CARACTERES,2,FALSE),$AY$3)</f>
        <v xml:space="preserve">   </v>
      </c>
      <c r="AZ109" s="13" t="str">
        <f>LEFT(U109&amp;VLOOKUP($U$3,CARACTERES,2,FALSE),$AZ$3)</f>
        <v xml:space="preserve"> </v>
      </c>
      <c r="BA109" s="13" t="str">
        <f>LEFT(V109&amp;VLOOKUP($V$3,CARACTERES,2,FALSE),$BA$3)</f>
        <v xml:space="preserve"> </v>
      </c>
      <c r="BB109" s="13" t="str">
        <f>LEFT(W109&amp;VLOOKUP($W$3,CARACTERES,2,FALSE),$BB$3)</f>
        <v xml:space="preserve"> </v>
      </c>
      <c r="BC109" s="13" t="str">
        <f>LEFT(H109&amp;VLOOKUP($X$3,CARACTERES,2,FALSE),$BC$3)</f>
        <v xml:space="preserve">                              </v>
      </c>
      <c r="BD109" s="13" t="str">
        <f>LEFT(Y109&amp;VLOOKUP($Y$3,CARACTERES,2,FALSE),$BD$3)</f>
        <v xml:space="preserve">  </v>
      </c>
      <c r="BE109" s="13" t="str">
        <f>LEFT(Z109&amp;VLOOKUP($Z$3,CARACTERES,2,FALSE),$BE$3)</f>
        <v xml:space="preserve">          </v>
      </c>
      <c r="BF109" s="13" t="str">
        <f>LEFT(AA109&amp;VLOOKUP($AA$3,CARACTERES,2,FALSE),$BF$3)</f>
        <v xml:space="preserve">          </v>
      </c>
      <c r="BG109" s="13" t="str">
        <f>LEFT(AB109&amp;VLOOKUP($AB$3,CARACTERES,2,FALSE),$BG$3)</f>
        <v xml:space="preserve">             </v>
      </c>
      <c r="BH109" s="13" t="str">
        <f>LEFT(AC109&amp;VLOOKUP($AC$3,CARACTERES,2,FALSE),$BH$3)</f>
        <v xml:space="preserve">            </v>
      </c>
      <c r="BI109" s="18" t="str">
        <f t="shared" si="14"/>
        <v xml:space="preserve">   9000100</v>
      </c>
      <c r="BJ109" s="2">
        <f t="shared" si="15"/>
        <v>0</v>
      </c>
      <c r="BK10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0" spans="32:63" x14ac:dyDescent="0.25">
      <c r="AF110" s="12"/>
      <c r="AG110" s="13" t="str">
        <f>LEFT(B110&amp;VLOOKUP($B$3,CARACTERES,2,FALSE),$AG$3)</f>
        <v xml:space="preserve"> </v>
      </c>
      <c r="AH110" s="13" t="str">
        <f>LEFT(C110&amp;VLOOKUP($C$3,CARACTERES,2,FALSE),$AH$3)</f>
        <v xml:space="preserve">        </v>
      </c>
      <c r="AI110" s="13" t="str">
        <f>LEFT(D110&amp;VLOOKUP($D$3,CARACTERES,2,FALSE),$AI$3)</f>
        <v xml:space="preserve">  </v>
      </c>
      <c r="AJ110" s="13" t="str">
        <f>LEFT(E110&amp;VLOOKUP($E$3,CARACTERES,2,FALSE),$AJ$3)</f>
        <v xml:space="preserve">   </v>
      </c>
      <c r="AK110" s="14" t="str">
        <f t="shared" si="10"/>
        <v>000100</v>
      </c>
      <c r="AL110" s="13" t="str">
        <f>LEFT(G110&amp;VLOOKUP($G$3,CARACTERES,2,FALSE),$AL$3)</f>
        <v xml:space="preserve"> </v>
      </c>
      <c r="AM110" s="13" t="str">
        <f>LEFT(H110&amp;VLOOKUP($H$3,CARACTERES,2,FALSE),$AM$3)</f>
        <v xml:space="preserve">                    </v>
      </c>
      <c r="AN110" s="13" t="str">
        <f>LEFT(I110&amp;VLOOKUP($I$3,CARACTERES,2,FALSE),$AN$3)</f>
        <v xml:space="preserve"> </v>
      </c>
      <c r="AO110" s="13" t="str">
        <f t="shared" si="11"/>
        <v>-000000000000</v>
      </c>
      <c r="AP110" s="13" t="str">
        <f>LEFT(K110&amp;VLOOKUP($K$3,CARACTERES,2,FALSE),$AP$3)</f>
        <v xml:space="preserve">        </v>
      </c>
      <c r="AQ110" s="14" t="str">
        <f t="shared" si="12"/>
        <v>000100</v>
      </c>
      <c r="AR110" s="13" t="str">
        <f>LEFT(M110&amp;VLOOKUP($M$3,CARACTERES,2,FALSE),$AR$3)</f>
        <v xml:space="preserve">  </v>
      </c>
      <c r="AS110" s="13" t="str">
        <f>LEFT(N110&amp;VLOOKUP($N$3,CARACTERES,2,FALSE),$AS$3)</f>
        <v xml:space="preserve">   </v>
      </c>
      <c r="AT110" s="13" t="str">
        <f>LEFT(O110&amp;VLOOKUP($O$3,CARACTERES,2,FALSE),$AT$3)</f>
        <v xml:space="preserve">     </v>
      </c>
      <c r="AU110" s="13" t="str">
        <f>LEFT(P110&amp;VLOOKUP($P$3,CARACTERES,2,FALSE),$AU$3)</f>
        <v xml:space="preserve">          </v>
      </c>
      <c r="AV110" s="18" t="str">
        <f t="shared" si="13"/>
        <v xml:space="preserve">   9000100</v>
      </c>
      <c r="AW110" s="13" t="str">
        <f>LEFT(R110&amp;VLOOKUP($R$3,CARACTERES,2,FALSE),$AW$3)</f>
        <v xml:space="preserve">        </v>
      </c>
      <c r="AX110" s="13" t="str">
        <f>LEFT(S110&amp;VLOOKUP($S$3,CARACTERES,2,FALSE),$AX$3)</f>
        <v xml:space="preserve">   </v>
      </c>
      <c r="AY110" s="13" t="str">
        <f>LEFT(T110&amp;VLOOKUP($T$3,CARACTERES,2,FALSE),$AY$3)</f>
        <v xml:space="preserve">   </v>
      </c>
      <c r="AZ110" s="13" t="str">
        <f>LEFT(U110&amp;VLOOKUP($U$3,CARACTERES,2,FALSE),$AZ$3)</f>
        <v xml:space="preserve"> </v>
      </c>
      <c r="BA110" s="13" t="str">
        <f>LEFT(V110&amp;VLOOKUP($V$3,CARACTERES,2,FALSE),$BA$3)</f>
        <v xml:space="preserve"> </v>
      </c>
      <c r="BB110" s="13" t="str">
        <f>LEFT(W110&amp;VLOOKUP($W$3,CARACTERES,2,FALSE),$BB$3)</f>
        <v xml:space="preserve"> </v>
      </c>
      <c r="BC110" s="13" t="str">
        <f>LEFT(H110&amp;VLOOKUP($X$3,CARACTERES,2,FALSE),$BC$3)</f>
        <v xml:space="preserve">                              </v>
      </c>
      <c r="BD110" s="13" t="str">
        <f>LEFT(Y110&amp;VLOOKUP($Y$3,CARACTERES,2,FALSE),$BD$3)</f>
        <v xml:space="preserve">  </v>
      </c>
      <c r="BE110" s="13" t="str">
        <f>LEFT(Z110&amp;VLOOKUP($Z$3,CARACTERES,2,FALSE),$BE$3)</f>
        <v xml:space="preserve">          </v>
      </c>
      <c r="BF110" s="13" t="str">
        <f>LEFT(AA110&amp;VLOOKUP($AA$3,CARACTERES,2,FALSE),$BF$3)</f>
        <v xml:space="preserve">          </v>
      </c>
      <c r="BG110" s="13" t="str">
        <f>LEFT(AB110&amp;VLOOKUP($AB$3,CARACTERES,2,FALSE),$BG$3)</f>
        <v xml:space="preserve">             </v>
      </c>
      <c r="BH110" s="13" t="str">
        <f>LEFT(AC110&amp;VLOOKUP($AC$3,CARACTERES,2,FALSE),$BH$3)</f>
        <v xml:space="preserve">            </v>
      </c>
      <c r="BI110" s="18" t="str">
        <f t="shared" si="14"/>
        <v xml:space="preserve">   9000100</v>
      </c>
      <c r="BJ110" s="2">
        <f t="shared" si="15"/>
        <v>0</v>
      </c>
      <c r="BK11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1" spans="32:63" x14ac:dyDescent="0.25">
      <c r="AF111" s="12"/>
      <c r="AG111" s="13" t="str">
        <f>LEFT(B111&amp;VLOOKUP($B$3,CARACTERES,2,FALSE),$AG$3)</f>
        <v xml:space="preserve"> </v>
      </c>
      <c r="AH111" s="13" t="str">
        <f>LEFT(C111&amp;VLOOKUP($C$3,CARACTERES,2,FALSE),$AH$3)</f>
        <v xml:space="preserve">        </v>
      </c>
      <c r="AI111" s="13" t="str">
        <f>LEFT(D111&amp;VLOOKUP($D$3,CARACTERES,2,FALSE),$AI$3)</f>
        <v xml:space="preserve">  </v>
      </c>
      <c r="AJ111" s="13" t="str">
        <f>LEFT(E111&amp;VLOOKUP($E$3,CARACTERES,2,FALSE),$AJ$3)</f>
        <v xml:space="preserve">   </v>
      </c>
      <c r="AK111" s="14" t="str">
        <f t="shared" si="10"/>
        <v>000100</v>
      </c>
      <c r="AL111" s="13" t="str">
        <f>LEFT(G111&amp;VLOOKUP($G$3,CARACTERES,2,FALSE),$AL$3)</f>
        <v xml:space="preserve"> </v>
      </c>
      <c r="AM111" s="13" t="str">
        <f>LEFT(H111&amp;VLOOKUP($H$3,CARACTERES,2,FALSE),$AM$3)</f>
        <v xml:space="preserve">                    </v>
      </c>
      <c r="AN111" s="13" t="str">
        <f>LEFT(I111&amp;VLOOKUP($I$3,CARACTERES,2,FALSE),$AN$3)</f>
        <v xml:space="preserve"> </v>
      </c>
      <c r="AO111" s="13" t="str">
        <f t="shared" si="11"/>
        <v>-000000000000</v>
      </c>
      <c r="AP111" s="13" t="str">
        <f>LEFT(K111&amp;VLOOKUP($K$3,CARACTERES,2,FALSE),$AP$3)</f>
        <v xml:space="preserve">        </v>
      </c>
      <c r="AQ111" s="14" t="str">
        <f t="shared" si="12"/>
        <v>000100</v>
      </c>
      <c r="AR111" s="13" t="str">
        <f>LEFT(M111&amp;VLOOKUP($M$3,CARACTERES,2,FALSE),$AR$3)</f>
        <v xml:space="preserve">  </v>
      </c>
      <c r="AS111" s="13" t="str">
        <f>LEFT(N111&amp;VLOOKUP($N$3,CARACTERES,2,FALSE),$AS$3)</f>
        <v xml:space="preserve">   </v>
      </c>
      <c r="AT111" s="13" t="str">
        <f>LEFT(O111&amp;VLOOKUP($O$3,CARACTERES,2,FALSE),$AT$3)</f>
        <v xml:space="preserve">     </v>
      </c>
      <c r="AU111" s="13" t="str">
        <f>LEFT(P111&amp;VLOOKUP($P$3,CARACTERES,2,FALSE),$AU$3)</f>
        <v xml:space="preserve">          </v>
      </c>
      <c r="AV111" s="18" t="str">
        <f t="shared" si="13"/>
        <v xml:space="preserve">   9000100</v>
      </c>
      <c r="AW111" s="13" t="str">
        <f>LEFT(R111&amp;VLOOKUP($R$3,CARACTERES,2,FALSE),$AW$3)</f>
        <v xml:space="preserve">        </v>
      </c>
      <c r="AX111" s="13" t="str">
        <f>LEFT(S111&amp;VLOOKUP($S$3,CARACTERES,2,FALSE),$AX$3)</f>
        <v xml:space="preserve">   </v>
      </c>
      <c r="AY111" s="13" t="str">
        <f>LEFT(T111&amp;VLOOKUP($T$3,CARACTERES,2,FALSE),$AY$3)</f>
        <v xml:space="preserve">   </v>
      </c>
      <c r="AZ111" s="13" t="str">
        <f>LEFT(U111&amp;VLOOKUP($U$3,CARACTERES,2,FALSE),$AZ$3)</f>
        <v xml:space="preserve"> </v>
      </c>
      <c r="BA111" s="13" t="str">
        <f>LEFT(V111&amp;VLOOKUP($V$3,CARACTERES,2,FALSE),$BA$3)</f>
        <v xml:space="preserve"> </v>
      </c>
      <c r="BB111" s="13" t="str">
        <f>LEFT(W111&amp;VLOOKUP($W$3,CARACTERES,2,FALSE),$BB$3)</f>
        <v xml:space="preserve"> </v>
      </c>
      <c r="BC111" s="13" t="str">
        <f>LEFT(H111&amp;VLOOKUP($X$3,CARACTERES,2,FALSE),$BC$3)</f>
        <v xml:space="preserve">                              </v>
      </c>
      <c r="BD111" s="13" t="str">
        <f>LEFT(Y111&amp;VLOOKUP($Y$3,CARACTERES,2,FALSE),$BD$3)</f>
        <v xml:space="preserve">  </v>
      </c>
      <c r="BE111" s="13" t="str">
        <f>LEFT(Z111&amp;VLOOKUP($Z$3,CARACTERES,2,FALSE),$BE$3)</f>
        <v xml:space="preserve">          </v>
      </c>
      <c r="BF111" s="13" t="str">
        <f>LEFT(AA111&amp;VLOOKUP($AA$3,CARACTERES,2,FALSE),$BF$3)</f>
        <v xml:space="preserve">          </v>
      </c>
      <c r="BG111" s="13" t="str">
        <f>LEFT(AB111&amp;VLOOKUP($AB$3,CARACTERES,2,FALSE),$BG$3)</f>
        <v xml:space="preserve">             </v>
      </c>
      <c r="BH111" s="13" t="str">
        <f>LEFT(AC111&amp;VLOOKUP($AC$3,CARACTERES,2,FALSE),$BH$3)</f>
        <v xml:space="preserve">            </v>
      </c>
      <c r="BI111" s="18" t="str">
        <f t="shared" si="14"/>
        <v xml:space="preserve">   9000100</v>
      </c>
      <c r="BJ111" s="2">
        <f t="shared" si="15"/>
        <v>0</v>
      </c>
      <c r="BK11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2" spans="32:63" x14ac:dyDescent="0.25">
      <c r="AF112" s="12"/>
      <c r="AG112" s="13" t="str">
        <f>LEFT(B112&amp;VLOOKUP($B$3,CARACTERES,2,FALSE),$AG$3)</f>
        <v xml:space="preserve"> </v>
      </c>
      <c r="AH112" s="13" t="str">
        <f>LEFT(C112&amp;VLOOKUP($C$3,CARACTERES,2,FALSE),$AH$3)</f>
        <v xml:space="preserve">        </v>
      </c>
      <c r="AI112" s="13" t="str">
        <f>LEFT(D112&amp;VLOOKUP($D$3,CARACTERES,2,FALSE),$AI$3)</f>
        <v xml:space="preserve">  </v>
      </c>
      <c r="AJ112" s="13" t="str">
        <f>LEFT(E112&amp;VLOOKUP($E$3,CARACTERES,2,FALSE),$AJ$3)</f>
        <v xml:space="preserve">   </v>
      </c>
      <c r="AK112" s="14" t="str">
        <f t="shared" si="10"/>
        <v>000100</v>
      </c>
      <c r="AL112" s="13" t="str">
        <f>LEFT(G112&amp;VLOOKUP($G$3,CARACTERES,2,FALSE),$AL$3)</f>
        <v xml:space="preserve"> </v>
      </c>
      <c r="AM112" s="13" t="str">
        <f>LEFT(H112&amp;VLOOKUP($H$3,CARACTERES,2,FALSE),$AM$3)</f>
        <v xml:space="preserve">                    </v>
      </c>
      <c r="AN112" s="13" t="str">
        <f>LEFT(I112&amp;VLOOKUP($I$3,CARACTERES,2,FALSE),$AN$3)</f>
        <v xml:space="preserve"> </v>
      </c>
      <c r="AO112" s="13" t="str">
        <f t="shared" si="11"/>
        <v>-000000000000</v>
      </c>
      <c r="AP112" s="13" t="str">
        <f>LEFT(K112&amp;VLOOKUP($K$3,CARACTERES,2,FALSE),$AP$3)</f>
        <v xml:space="preserve">        </v>
      </c>
      <c r="AQ112" s="14" t="str">
        <f t="shared" si="12"/>
        <v>000100</v>
      </c>
      <c r="AR112" s="13" t="str">
        <f>LEFT(M112&amp;VLOOKUP($M$3,CARACTERES,2,FALSE),$AR$3)</f>
        <v xml:space="preserve">  </v>
      </c>
      <c r="AS112" s="13" t="str">
        <f>LEFT(N112&amp;VLOOKUP($N$3,CARACTERES,2,FALSE),$AS$3)</f>
        <v xml:space="preserve">   </v>
      </c>
      <c r="AT112" s="13" t="str">
        <f>LEFT(O112&amp;VLOOKUP($O$3,CARACTERES,2,FALSE),$AT$3)</f>
        <v xml:space="preserve">     </v>
      </c>
      <c r="AU112" s="13" t="str">
        <f>LEFT(P112&amp;VLOOKUP($P$3,CARACTERES,2,FALSE),$AU$3)</f>
        <v xml:space="preserve">          </v>
      </c>
      <c r="AV112" s="18" t="str">
        <f t="shared" si="13"/>
        <v xml:space="preserve">   9000100</v>
      </c>
      <c r="AW112" s="13" t="str">
        <f>LEFT(R112&amp;VLOOKUP($R$3,CARACTERES,2,FALSE),$AW$3)</f>
        <v xml:space="preserve">        </v>
      </c>
      <c r="AX112" s="13" t="str">
        <f>LEFT(S112&amp;VLOOKUP($S$3,CARACTERES,2,FALSE),$AX$3)</f>
        <v xml:space="preserve">   </v>
      </c>
      <c r="AY112" s="13" t="str">
        <f>LEFT(T112&amp;VLOOKUP($T$3,CARACTERES,2,FALSE),$AY$3)</f>
        <v xml:space="preserve">   </v>
      </c>
      <c r="AZ112" s="13" t="str">
        <f>LEFT(U112&amp;VLOOKUP($U$3,CARACTERES,2,FALSE),$AZ$3)</f>
        <v xml:space="preserve"> </v>
      </c>
      <c r="BA112" s="13" t="str">
        <f>LEFT(V112&amp;VLOOKUP($V$3,CARACTERES,2,FALSE),$BA$3)</f>
        <v xml:space="preserve"> </v>
      </c>
      <c r="BB112" s="13" t="str">
        <f>LEFT(W112&amp;VLOOKUP($W$3,CARACTERES,2,FALSE),$BB$3)</f>
        <v xml:space="preserve"> </v>
      </c>
      <c r="BC112" s="13" t="str">
        <f>LEFT(H112&amp;VLOOKUP($X$3,CARACTERES,2,FALSE),$BC$3)</f>
        <v xml:space="preserve">                              </v>
      </c>
      <c r="BD112" s="13" t="str">
        <f>LEFT(Y112&amp;VLOOKUP($Y$3,CARACTERES,2,FALSE),$BD$3)</f>
        <v xml:space="preserve">  </v>
      </c>
      <c r="BE112" s="13" t="str">
        <f>LEFT(Z112&amp;VLOOKUP($Z$3,CARACTERES,2,FALSE),$BE$3)</f>
        <v xml:space="preserve">          </v>
      </c>
      <c r="BF112" s="13" t="str">
        <f>LEFT(AA112&amp;VLOOKUP($AA$3,CARACTERES,2,FALSE),$BF$3)</f>
        <v xml:space="preserve">          </v>
      </c>
      <c r="BG112" s="13" t="str">
        <f>LEFT(AB112&amp;VLOOKUP($AB$3,CARACTERES,2,FALSE),$BG$3)</f>
        <v xml:space="preserve">             </v>
      </c>
      <c r="BH112" s="13" t="str">
        <f>LEFT(AC112&amp;VLOOKUP($AC$3,CARACTERES,2,FALSE),$BH$3)</f>
        <v xml:space="preserve">            </v>
      </c>
      <c r="BI112" s="18" t="str">
        <f t="shared" si="14"/>
        <v xml:space="preserve">   9000100</v>
      </c>
      <c r="BJ112" s="2">
        <f t="shared" si="15"/>
        <v>0</v>
      </c>
      <c r="BK11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3" spans="32:63" x14ac:dyDescent="0.25">
      <c r="AF113" s="12"/>
      <c r="AG113" s="13" t="str">
        <f>LEFT(B113&amp;VLOOKUP($B$3,CARACTERES,2,FALSE),$AG$3)</f>
        <v xml:space="preserve"> </v>
      </c>
      <c r="AH113" s="13" t="str">
        <f>LEFT(C113&amp;VLOOKUP($C$3,CARACTERES,2,FALSE),$AH$3)</f>
        <v xml:space="preserve">        </v>
      </c>
      <c r="AI113" s="13" t="str">
        <f>LEFT(D113&amp;VLOOKUP($D$3,CARACTERES,2,FALSE),$AI$3)</f>
        <v xml:space="preserve">  </v>
      </c>
      <c r="AJ113" s="13" t="str">
        <f>LEFT(E113&amp;VLOOKUP($E$3,CARACTERES,2,FALSE),$AJ$3)</f>
        <v xml:space="preserve">   </v>
      </c>
      <c r="AK113" s="14" t="str">
        <f t="shared" si="10"/>
        <v>000100</v>
      </c>
      <c r="AL113" s="13" t="str">
        <f>LEFT(G113&amp;VLOOKUP($G$3,CARACTERES,2,FALSE),$AL$3)</f>
        <v xml:space="preserve"> </v>
      </c>
      <c r="AM113" s="13" t="str">
        <f>LEFT(H113&amp;VLOOKUP($H$3,CARACTERES,2,FALSE),$AM$3)</f>
        <v xml:space="preserve">                    </v>
      </c>
      <c r="AN113" s="13" t="str">
        <f>LEFT(I113&amp;VLOOKUP($I$3,CARACTERES,2,FALSE),$AN$3)</f>
        <v xml:space="preserve"> </v>
      </c>
      <c r="AO113" s="13" t="str">
        <f t="shared" si="11"/>
        <v>-000000000000</v>
      </c>
      <c r="AP113" s="13" t="str">
        <f>LEFT(K113&amp;VLOOKUP($K$3,CARACTERES,2,FALSE),$AP$3)</f>
        <v xml:space="preserve">        </v>
      </c>
      <c r="AQ113" s="14" t="str">
        <f t="shared" si="12"/>
        <v>000100</v>
      </c>
      <c r="AR113" s="13" t="str">
        <f>LEFT(M113&amp;VLOOKUP($M$3,CARACTERES,2,FALSE),$AR$3)</f>
        <v xml:space="preserve">  </v>
      </c>
      <c r="AS113" s="13" t="str">
        <f>LEFT(N113&amp;VLOOKUP($N$3,CARACTERES,2,FALSE),$AS$3)</f>
        <v xml:space="preserve">   </v>
      </c>
      <c r="AT113" s="13" t="str">
        <f>LEFT(O113&amp;VLOOKUP($O$3,CARACTERES,2,FALSE),$AT$3)</f>
        <v xml:space="preserve">     </v>
      </c>
      <c r="AU113" s="13" t="str">
        <f>LEFT(P113&amp;VLOOKUP($P$3,CARACTERES,2,FALSE),$AU$3)</f>
        <v xml:space="preserve">          </v>
      </c>
      <c r="AV113" s="18" t="str">
        <f t="shared" si="13"/>
        <v xml:space="preserve">   9000100</v>
      </c>
      <c r="AW113" s="13" t="str">
        <f>LEFT(R113&amp;VLOOKUP($R$3,CARACTERES,2,FALSE),$AW$3)</f>
        <v xml:space="preserve">        </v>
      </c>
      <c r="AX113" s="13" t="str">
        <f>LEFT(S113&amp;VLOOKUP($S$3,CARACTERES,2,FALSE),$AX$3)</f>
        <v xml:space="preserve">   </v>
      </c>
      <c r="AY113" s="13" t="str">
        <f>LEFT(T113&amp;VLOOKUP($T$3,CARACTERES,2,FALSE),$AY$3)</f>
        <v xml:space="preserve">   </v>
      </c>
      <c r="AZ113" s="13" t="str">
        <f>LEFT(U113&amp;VLOOKUP($U$3,CARACTERES,2,FALSE),$AZ$3)</f>
        <v xml:space="preserve"> </v>
      </c>
      <c r="BA113" s="13" t="str">
        <f>LEFT(V113&amp;VLOOKUP($V$3,CARACTERES,2,FALSE),$BA$3)</f>
        <v xml:space="preserve"> </v>
      </c>
      <c r="BB113" s="13" t="str">
        <f>LEFT(W113&amp;VLOOKUP($W$3,CARACTERES,2,FALSE),$BB$3)</f>
        <v xml:space="preserve"> </v>
      </c>
      <c r="BC113" s="13" t="str">
        <f>LEFT(H113&amp;VLOOKUP($X$3,CARACTERES,2,FALSE),$BC$3)</f>
        <v xml:space="preserve">                              </v>
      </c>
      <c r="BD113" s="13" t="str">
        <f>LEFT(Y113&amp;VLOOKUP($Y$3,CARACTERES,2,FALSE),$BD$3)</f>
        <v xml:space="preserve">  </v>
      </c>
      <c r="BE113" s="13" t="str">
        <f>LEFT(Z113&amp;VLOOKUP($Z$3,CARACTERES,2,FALSE),$BE$3)</f>
        <v xml:space="preserve">          </v>
      </c>
      <c r="BF113" s="13" t="str">
        <f>LEFT(AA113&amp;VLOOKUP($AA$3,CARACTERES,2,FALSE),$BF$3)</f>
        <v xml:space="preserve">          </v>
      </c>
      <c r="BG113" s="13" t="str">
        <f>LEFT(AB113&amp;VLOOKUP($AB$3,CARACTERES,2,FALSE),$BG$3)</f>
        <v xml:space="preserve">             </v>
      </c>
      <c r="BH113" s="13" t="str">
        <f>LEFT(AC113&amp;VLOOKUP($AC$3,CARACTERES,2,FALSE),$BH$3)</f>
        <v xml:space="preserve">            </v>
      </c>
      <c r="BI113" s="18" t="str">
        <f t="shared" si="14"/>
        <v xml:space="preserve">   9000100</v>
      </c>
      <c r="BJ113" s="2">
        <f t="shared" si="15"/>
        <v>0</v>
      </c>
      <c r="BK11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4" spans="32:63" x14ac:dyDescent="0.25">
      <c r="AF114" s="12"/>
      <c r="AG114" s="13" t="str">
        <f>LEFT(B114&amp;VLOOKUP($B$3,CARACTERES,2,FALSE),$AG$3)</f>
        <v xml:space="preserve"> </v>
      </c>
      <c r="AH114" s="13" t="str">
        <f>LEFT(C114&amp;VLOOKUP($C$3,CARACTERES,2,FALSE),$AH$3)</f>
        <v xml:space="preserve">        </v>
      </c>
      <c r="AI114" s="13" t="str">
        <f>LEFT(D114&amp;VLOOKUP($D$3,CARACTERES,2,FALSE),$AI$3)</f>
        <v xml:space="preserve">  </v>
      </c>
      <c r="AJ114" s="13" t="str">
        <f>LEFT(E114&amp;VLOOKUP($E$3,CARACTERES,2,FALSE),$AJ$3)</f>
        <v xml:space="preserve">   </v>
      </c>
      <c r="AK114" s="14" t="str">
        <f t="shared" si="10"/>
        <v>000100</v>
      </c>
      <c r="AL114" s="13" t="str">
        <f>LEFT(G114&amp;VLOOKUP($G$3,CARACTERES,2,FALSE),$AL$3)</f>
        <v xml:space="preserve"> </v>
      </c>
      <c r="AM114" s="13" t="str">
        <f>LEFT(H114&amp;VLOOKUP($H$3,CARACTERES,2,FALSE),$AM$3)</f>
        <v xml:space="preserve">                    </v>
      </c>
      <c r="AN114" s="13" t="str">
        <f>LEFT(I114&amp;VLOOKUP($I$3,CARACTERES,2,FALSE),$AN$3)</f>
        <v xml:space="preserve"> </v>
      </c>
      <c r="AO114" s="13" t="str">
        <f t="shared" si="11"/>
        <v>-000000000000</v>
      </c>
      <c r="AP114" s="13" t="str">
        <f>LEFT(K114&amp;VLOOKUP($K$3,CARACTERES,2,FALSE),$AP$3)</f>
        <v xml:space="preserve">        </v>
      </c>
      <c r="AQ114" s="14" t="str">
        <f t="shared" si="12"/>
        <v>000100</v>
      </c>
      <c r="AR114" s="13" t="str">
        <f>LEFT(M114&amp;VLOOKUP($M$3,CARACTERES,2,FALSE),$AR$3)</f>
        <v xml:space="preserve">  </v>
      </c>
      <c r="AS114" s="13" t="str">
        <f>LEFT(N114&amp;VLOOKUP($N$3,CARACTERES,2,FALSE),$AS$3)</f>
        <v xml:space="preserve">   </v>
      </c>
      <c r="AT114" s="13" t="str">
        <f>LEFT(O114&amp;VLOOKUP($O$3,CARACTERES,2,FALSE),$AT$3)</f>
        <v xml:space="preserve">     </v>
      </c>
      <c r="AU114" s="13" t="str">
        <f>LEFT(P114&amp;VLOOKUP($P$3,CARACTERES,2,FALSE),$AU$3)</f>
        <v xml:space="preserve">          </v>
      </c>
      <c r="AV114" s="18" t="str">
        <f t="shared" si="13"/>
        <v xml:space="preserve">   9000100</v>
      </c>
      <c r="AW114" s="13" t="str">
        <f>LEFT(R114&amp;VLOOKUP($R$3,CARACTERES,2,FALSE),$AW$3)</f>
        <v xml:space="preserve">        </v>
      </c>
      <c r="AX114" s="13" t="str">
        <f>LEFT(S114&amp;VLOOKUP($S$3,CARACTERES,2,FALSE),$AX$3)</f>
        <v xml:space="preserve">   </v>
      </c>
      <c r="AY114" s="13" t="str">
        <f>LEFT(T114&amp;VLOOKUP($T$3,CARACTERES,2,FALSE),$AY$3)</f>
        <v xml:space="preserve">   </v>
      </c>
      <c r="AZ114" s="13" t="str">
        <f>LEFT(U114&amp;VLOOKUP($U$3,CARACTERES,2,FALSE),$AZ$3)</f>
        <v xml:space="preserve"> </v>
      </c>
      <c r="BA114" s="13" t="str">
        <f>LEFT(V114&amp;VLOOKUP($V$3,CARACTERES,2,FALSE),$BA$3)</f>
        <v xml:space="preserve"> </v>
      </c>
      <c r="BB114" s="13" t="str">
        <f>LEFT(W114&amp;VLOOKUP($W$3,CARACTERES,2,FALSE),$BB$3)</f>
        <v xml:space="preserve"> </v>
      </c>
      <c r="BC114" s="13" t="str">
        <f>LEFT(H114&amp;VLOOKUP($X$3,CARACTERES,2,FALSE),$BC$3)</f>
        <v xml:space="preserve">                              </v>
      </c>
      <c r="BD114" s="13" t="str">
        <f>LEFT(Y114&amp;VLOOKUP($Y$3,CARACTERES,2,FALSE),$BD$3)</f>
        <v xml:space="preserve">  </v>
      </c>
      <c r="BE114" s="13" t="str">
        <f>LEFT(Z114&amp;VLOOKUP($Z$3,CARACTERES,2,FALSE),$BE$3)</f>
        <v xml:space="preserve">          </v>
      </c>
      <c r="BF114" s="13" t="str">
        <f>LEFT(AA114&amp;VLOOKUP($AA$3,CARACTERES,2,FALSE),$BF$3)</f>
        <v xml:space="preserve">          </v>
      </c>
      <c r="BG114" s="13" t="str">
        <f>LEFT(AB114&amp;VLOOKUP($AB$3,CARACTERES,2,FALSE),$BG$3)</f>
        <v xml:space="preserve">             </v>
      </c>
      <c r="BH114" s="13" t="str">
        <f>LEFT(AC114&amp;VLOOKUP($AC$3,CARACTERES,2,FALSE),$BH$3)</f>
        <v xml:space="preserve">            </v>
      </c>
      <c r="BI114" s="18" t="str">
        <f t="shared" si="14"/>
        <v xml:space="preserve">   9000100</v>
      </c>
      <c r="BJ114" s="2">
        <f t="shared" si="15"/>
        <v>0</v>
      </c>
      <c r="BK11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5" spans="32:63" x14ac:dyDescent="0.25">
      <c r="AF115" s="12"/>
      <c r="AG115" s="13" t="str">
        <f>LEFT(B115&amp;VLOOKUP($B$3,CARACTERES,2,FALSE),$AG$3)</f>
        <v xml:space="preserve"> </v>
      </c>
      <c r="AH115" s="13" t="str">
        <f>LEFT(C115&amp;VLOOKUP($C$3,CARACTERES,2,FALSE),$AH$3)</f>
        <v xml:space="preserve">        </v>
      </c>
      <c r="AI115" s="13" t="str">
        <f>LEFT(D115&amp;VLOOKUP($D$3,CARACTERES,2,FALSE),$AI$3)</f>
        <v xml:space="preserve">  </v>
      </c>
      <c r="AJ115" s="13" t="str">
        <f>LEFT(E115&amp;VLOOKUP($E$3,CARACTERES,2,FALSE),$AJ$3)</f>
        <v xml:space="preserve">   </v>
      </c>
      <c r="AK115" s="14" t="str">
        <f t="shared" si="10"/>
        <v>000100</v>
      </c>
      <c r="AL115" s="13" t="str">
        <f>LEFT(G115&amp;VLOOKUP($G$3,CARACTERES,2,FALSE),$AL$3)</f>
        <v xml:space="preserve"> </v>
      </c>
      <c r="AM115" s="13" t="str">
        <f>LEFT(H115&amp;VLOOKUP($H$3,CARACTERES,2,FALSE),$AM$3)</f>
        <v xml:space="preserve">                    </v>
      </c>
      <c r="AN115" s="13" t="str">
        <f>LEFT(I115&amp;VLOOKUP($I$3,CARACTERES,2,FALSE),$AN$3)</f>
        <v xml:space="preserve"> </v>
      </c>
      <c r="AO115" s="13" t="str">
        <f t="shared" si="11"/>
        <v>-000000000000</v>
      </c>
      <c r="AP115" s="13" t="str">
        <f>LEFT(K115&amp;VLOOKUP($K$3,CARACTERES,2,FALSE),$AP$3)</f>
        <v xml:space="preserve">        </v>
      </c>
      <c r="AQ115" s="14" t="str">
        <f t="shared" si="12"/>
        <v>000100</v>
      </c>
      <c r="AR115" s="13" t="str">
        <f>LEFT(M115&amp;VLOOKUP($M$3,CARACTERES,2,FALSE),$AR$3)</f>
        <v xml:space="preserve">  </v>
      </c>
      <c r="AS115" s="13" t="str">
        <f>LEFT(N115&amp;VLOOKUP($N$3,CARACTERES,2,FALSE),$AS$3)</f>
        <v xml:space="preserve">   </v>
      </c>
      <c r="AT115" s="13" t="str">
        <f>LEFT(O115&amp;VLOOKUP($O$3,CARACTERES,2,FALSE),$AT$3)</f>
        <v xml:space="preserve">     </v>
      </c>
      <c r="AU115" s="13" t="str">
        <f>LEFT(P115&amp;VLOOKUP($P$3,CARACTERES,2,FALSE),$AU$3)</f>
        <v xml:space="preserve">          </v>
      </c>
      <c r="AV115" s="18" t="str">
        <f t="shared" si="13"/>
        <v xml:space="preserve">   9000100</v>
      </c>
      <c r="AW115" s="13" t="str">
        <f>LEFT(R115&amp;VLOOKUP($R$3,CARACTERES,2,FALSE),$AW$3)</f>
        <v xml:space="preserve">        </v>
      </c>
      <c r="AX115" s="13" t="str">
        <f>LEFT(S115&amp;VLOOKUP($S$3,CARACTERES,2,FALSE),$AX$3)</f>
        <v xml:space="preserve">   </v>
      </c>
      <c r="AY115" s="13" t="str">
        <f>LEFT(T115&amp;VLOOKUP($T$3,CARACTERES,2,FALSE),$AY$3)</f>
        <v xml:space="preserve">   </v>
      </c>
      <c r="AZ115" s="13" t="str">
        <f>LEFT(U115&amp;VLOOKUP($U$3,CARACTERES,2,FALSE),$AZ$3)</f>
        <v xml:space="preserve"> </v>
      </c>
      <c r="BA115" s="13" t="str">
        <f>LEFT(V115&amp;VLOOKUP($V$3,CARACTERES,2,FALSE),$BA$3)</f>
        <v xml:space="preserve"> </v>
      </c>
      <c r="BB115" s="13" t="str">
        <f>LEFT(W115&amp;VLOOKUP($W$3,CARACTERES,2,FALSE),$BB$3)</f>
        <v xml:space="preserve"> </v>
      </c>
      <c r="BC115" s="13" t="str">
        <f>LEFT(H115&amp;VLOOKUP($X$3,CARACTERES,2,FALSE),$BC$3)</f>
        <v xml:space="preserve">                              </v>
      </c>
      <c r="BD115" s="13" t="str">
        <f>LEFT(Y115&amp;VLOOKUP($Y$3,CARACTERES,2,FALSE),$BD$3)</f>
        <v xml:space="preserve">  </v>
      </c>
      <c r="BE115" s="13" t="str">
        <f>LEFT(Z115&amp;VLOOKUP($Z$3,CARACTERES,2,FALSE),$BE$3)</f>
        <v xml:space="preserve">          </v>
      </c>
      <c r="BF115" s="13" t="str">
        <f>LEFT(AA115&amp;VLOOKUP($AA$3,CARACTERES,2,FALSE),$BF$3)</f>
        <v xml:space="preserve">          </v>
      </c>
      <c r="BG115" s="13" t="str">
        <f>LEFT(AB115&amp;VLOOKUP($AB$3,CARACTERES,2,FALSE),$BG$3)</f>
        <v xml:space="preserve">             </v>
      </c>
      <c r="BH115" s="13" t="str">
        <f>LEFT(AC115&amp;VLOOKUP($AC$3,CARACTERES,2,FALSE),$BH$3)</f>
        <v xml:space="preserve">            </v>
      </c>
      <c r="BI115" s="18" t="str">
        <f t="shared" si="14"/>
        <v xml:space="preserve">   9000100</v>
      </c>
      <c r="BJ115" s="2">
        <f t="shared" si="15"/>
        <v>0</v>
      </c>
      <c r="BK11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6" spans="32:63" x14ac:dyDescent="0.25">
      <c r="AF116" s="12"/>
      <c r="AG116" s="13" t="str">
        <f>LEFT(B116&amp;VLOOKUP($B$3,CARACTERES,2,FALSE),$AG$3)</f>
        <v xml:space="preserve"> </v>
      </c>
      <c r="AH116" s="13" t="str">
        <f>LEFT(C116&amp;VLOOKUP($C$3,CARACTERES,2,FALSE),$AH$3)</f>
        <v xml:space="preserve">        </v>
      </c>
      <c r="AI116" s="13" t="str">
        <f>LEFT(D116&amp;VLOOKUP($D$3,CARACTERES,2,FALSE),$AI$3)</f>
        <v xml:space="preserve">  </v>
      </c>
      <c r="AJ116" s="13" t="str">
        <f>LEFT(E116&amp;VLOOKUP($E$3,CARACTERES,2,FALSE),$AJ$3)</f>
        <v xml:space="preserve">   </v>
      </c>
      <c r="AK116" s="14" t="str">
        <f t="shared" si="10"/>
        <v>000100</v>
      </c>
      <c r="AL116" s="13" t="str">
        <f>LEFT(G116&amp;VLOOKUP($G$3,CARACTERES,2,FALSE),$AL$3)</f>
        <v xml:space="preserve"> </v>
      </c>
      <c r="AM116" s="13" t="str">
        <f>LEFT(H116&amp;VLOOKUP($H$3,CARACTERES,2,FALSE),$AM$3)</f>
        <v xml:space="preserve">                    </v>
      </c>
      <c r="AN116" s="13" t="str">
        <f>LEFT(I116&amp;VLOOKUP($I$3,CARACTERES,2,FALSE),$AN$3)</f>
        <v xml:space="preserve"> </v>
      </c>
      <c r="AO116" s="13" t="str">
        <f t="shared" si="11"/>
        <v>-000000000000</v>
      </c>
      <c r="AP116" s="13" t="str">
        <f>LEFT(K116&amp;VLOOKUP($K$3,CARACTERES,2,FALSE),$AP$3)</f>
        <v xml:space="preserve">        </v>
      </c>
      <c r="AQ116" s="14" t="str">
        <f t="shared" si="12"/>
        <v>000100</v>
      </c>
      <c r="AR116" s="13" t="str">
        <f>LEFT(M116&amp;VLOOKUP($M$3,CARACTERES,2,FALSE),$AR$3)</f>
        <v xml:space="preserve">  </v>
      </c>
      <c r="AS116" s="13" t="str">
        <f>LEFT(N116&amp;VLOOKUP($N$3,CARACTERES,2,FALSE),$AS$3)</f>
        <v xml:space="preserve">   </v>
      </c>
      <c r="AT116" s="13" t="str">
        <f>LEFT(O116&amp;VLOOKUP($O$3,CARACTERES,2,FALSE),$AT$3)</f>
        <v xml:space="preserve">     </v>
      </c>
      <c r="AU116" s="13" t="str">
        <f>LEFT(P116&amp;VLOOKUP($P$3,CARACTERES,2,FALSE),$AU$3)</f>
        <v xml:space="preserve">          </v>
      </c>
      <c r="AV116" s="18" t="str">
        <f t="shared" si="13"/>
        <v xml:space="preserve">   9000100</v>
      </c>
      <c r="AW116" s="13" t="str">
        <f>LEFT(R116&amp;VLOOKUP($R$3,CARACTERES,2,FALSE),$AW$3)</f>
        <v xml:space="preserve">        </v>
      </c>
      <c r="AX116" s="13" t="str">
        <f>LEFT(S116&amp;VLOOKUP($S$3,CARACTERES,2,FALSE),$AX$3)</f>
        <v xml:space="preserve">   </v>
      </c>
      <c r="AY116" s="13" t="str">
        <f>LEFT(T116&amp;VLOOKUP($T$3,CARACTERES,2,FALSE),$AY$3)</f>
        <v xml:space="preserve">   </v>
      </c>
      <c r="AZ116" s="13" t="str">
        <f>LEFT(U116&amp;VLOOKUP($U$3,CARACTERES,2,FALSE),$AZ$3)</f>
        <v xml:space="preserve"> </v>
      </c>
      <c r="BA116" s="13" t="str">
        <f>LEFT(V116&amp;VLOOKUP($V$3,CARACTERES,2,FALSE),$BA$3)</f>
        <v xml:space="preserve"> </v>
      </c>
      <c r="BB116" s="13" t="str">
        <f>LEFT(W116&amp;VLOOKUP($W$3,CARACTERES,2,FALSE),$BB$3)</f>
        <v xml:space="preserve"> </v>
      </c>
      <c r="BC116" s="13" t="str">
        <f>LEFT(H116&amp;VLOOKUP($X$3,CARACTERES,2,FALSE),$BC$3)</f>
        <v xml:space="preserve">                              </v>
      </c>
      <c r="BD116" s="13" t="str">
        <f>LEFT(Y116&amp;VLOOKUP($Y$3,CARACTERES,2,FALSE),$BD$3)</f>
        <v xml:space="preserve">  </v>
      </c>
      <c r="BE116" s="13" t="str">
        <f>LEFT(Z116&amp;VLOOKUP($Z$3,CARACTERES,2,FALSE),$BE$3)</f>
        <v xml:space="preserve">          </v>
      </c>
      <c r="BF116" s="13" t="str">
        <f>LEFT(AA116&amp;VLOOKUP($AA$3,CARACTERES,2,FALSE),$BF$3)</f>
        <v xml:space="preserve">          </v>
      </c>
      <c r="BG116" s="13" t="str">
        <f>LEFT(AB116&amp;VLOOKUP($AB$3,CARACTERES,2,FALSE),$BG$3)</f>
        <v xml:space="preserve">             </v>
      </c>
      <c r="BH116" s="13" t="str">
        <f>LEFT(AC116&amp;VLOOKUP($AC$3,CARACTERES,2,FALSE),$BH$3)</f>
        <v xml:space="preserve">            </v>
      </c>
      <c r="BI116" s="18" t="str">
        <f t="shared" si="14"/>
        <v xml:space="preserve">   9000100</v>
      </c>
      <c r="BJ116" s="2">
        <f t="shared" si="15"/>
        <v>0</v>
      </c>
      <c r="BK11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7" spans="32:63" x14ac:dyDescent="0.25">
      <c r="AF117" s="12"/>
      <c r="AG117" s="13" t="str">
        <f>LEFT(B117&amp;VLOOKUP($B$3,CARACTERES,2,FALSE),$AG$3)</f>
        <v xml:space="preserve"> </v>
      </c>
      <c r="AH117" s="13" t="str">
        <f>LEFT(C117&amp;VLOOKUP($C$3,CARACTERES,2,FALSE),$AH$3)</f>
        <v xml:space="preserve">        </v>
      </c>
      <c r="AI117" s="13" t="str">
        <f>LEFT(D117&amp;VLOOKUP($D$3,CARACTERES,2,FALSE),$AI$3)</f>
        <v xml:space="preserve">  </v>
      </c>
      <c r="AJ117" s="13" t="str">
        <f>LEFT(E117&amp;VLOOKUP($E$3,CARACTERES,2,FALSE),$AJ$3)</f>
        <v xml:space="preserve">   </v>
      </c>
      <c r="AK117" s="14" t="str">
        <f t="shared" si="10"/>
        <v>000100</v>
      </c>
      <c r="AL117" s="13" t="str">
        <f>LEFT(G117&amp;VLOOKUP($G$3,CARACTERES,2,FALSE),$AL$3)</f>
        <v xml:space="preserve"> </v>
      </c>
      <c r="AM117" s="13" t="str">
        <f>LEFT(H117&amp;VLOOKUP($H$3,CARACTERES,2,FALSE),$AM$3)</f>
        <v xml:space="preserve">                    </v>
      </c>
      <c r="AN117" s="13" t="str">
        <f>LEFT(I117&amp;VLOOKUP($I$3,CARACTERES,2,FALSE),$AN$3)</f>
        <v xml:space="preserve"> </v>
      </c>
      <c r="AO117" s="13" t="str">
        <f t="shared" si="11"/>
        <v>-000000000000</v>
      </c>
      <c r="AP117" s="13" t="str">
        <f>LEFT(K117&amp;VLOOKUP($K$3,CARACTERES,2,FALSE),$AP$3)</f>
        <v xml:space="preserve">        </v>
      </c>
      <c r="AQ117" s="14" t="str">
        <f t="shared" si="12"/>
        <v>000100</v>
      </c>
      <c r="AR117" s="13" t="str">
        <f>LEFT(M117&amp;VLOOKUP($M$3,CARACTERES,2,FALSE),$AR$3)</f>
        <v xml:space="preserve">  </v>
      </c>
      <c r="AS117" s="13" t="str">
        <f>LEFT(N117&amp;VLOOKUP($N$3,CARACTERES,2,FALSE),$AS$3)</f>
        <v xml:space="preserve">   </v>
      </c>
      <c r="AT117" s="13" t="str">
        <f>LEFT(O117&amp;VLOOKUP($O$3,CARACTERES,2,FALSE),$AT$3)</f>
        <v xml:space="preserve">     </v>
      </c>
      <c r="AU117" s="13" t="str">
        <f>LEFT(P117&amp;VLOOKUP($P$3,CARACTERES,2,FALSE),$AU$3)</f>
        <v xml:space="preserve">          </v>
      </c>
      <c r="AV117" s="18" t="str">
        <f t="shared" si="13"/>
        <v xml:space="preserve">   9000100</v>
      </c>
      <c r="AW117" s="13" t="str">
        <f>LEFT(R117&amp;VLOOKUP($R$3,CARACTERES,2,FALSE),$AW$3)</f>
        <v xml:space="preserve">        </v>
      </c>
      <c r="AX117" s="13" t="str">
        <f>LEFT(S117&amp;VLOOKUP($S$3,CARACTERES,2,FALSE),$AX$3)</f>
        <v xml:space="preserve">   </v>
      </c>
      <c r="AY117" s="13" t="str">
        <f>LEFT(T117&amp;VLOOKUP($T$3,CARACTERES,2,FALSE),$AY$3)</f>
        <v xml:space="preserve">   </v>
      </c>
      <c r="AZ117" s="13" t="str">
        <f>LEFT(U117&amp;VLOOKUP($U$3,CARACTERES,2,FALSE),$AZ$3)</f>
        <v xml:space="preserve"> </v>
      </c>
      <c r="BA117" s="13" t="str">
        <f>LEFT(V117&amp;VLOOKUP($V$3,CARACTERES,2,FALSE),$BA$3)</f>
        <v xml:space="preserve"> </v>
      </c>
      <c r="BB117" s="13" t="str">
        <f>LEFT(W117&amp;VLOOKUP($W$3,CARACTERES,2,FALSE),$BB$3)</f>
        <v xml:space="preserve"> </v>
      </c>
      <c r="BC117" s="13" t="str">
        <f>LEFT(H117&amp;VLOOKUP($X$3,CARACTERES,2,FALSE),$BC$3)</f>
        <v xml:space="preserve">                              </v>
      </c>
      <c r="BD117" s="13" t="str">
        <f>LEFT(Y117&amp;VLOOKUP($Y$3,CARACTERES,2,FALSE),$BD$3)</f>
        <v xml:space="preserve">  </v>
      </c>
      <c r="BE117" s="13" t="str">
        <f>LEFT(Z117&amp;VLOOKUP($Z$3,CARACTERES,2,FALSE),$BE$3)</f>
        <v xml:space="preserve">          </v>
      </c>
      <c r="BF117" s="13" t="str">
        <f>LEFT(AA117&amp;VLOOKUP($AA$3,CARACTERES,2,FALSE),$BF$3)</f>
        <v xml:space="preserve">          </v>
      </c>
      <c r="BG117" s="13" t="str">
        <f>LEFT(AB117&amp;VLOOKUP($AB$3,CARACTERES,2,FALSE),$BG$3)</f>
        <v xml:space="preserve">             </v>
      </c>
      <c r="BH117" s="13" t="str">
        <f>LEFT(AC117&amp;VLOOKUP($AC$3,CARACTERES,2,FALSE),$BH$3)</f>
        <v xml:space="preserve">            </v>
      </c>
      <c r="BI117" s="18" t="str">
        <f t="shared" si="14"/>
        <v xml:space="preserve">   9000100</v>
      </c>
      <c r="BJ117" s="2">
        <f t="shared" si="15"/>
        <v>0</v>
      </c>
      <c r="BK11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8" spans="32:63" x14ac:dyDescent="0.25">
      <c r="AF118" s="12"/>
      <c r="AG118" s="13" t="str">
        <f>LEFT(B118&amp;VLOOKUP($B$3,CARACTERES,2,FALSE),$AG$3)</f>
        <v xml:space="preserve"> </v>
      </c>
      <c r="AH118" s="13" t="str">
        <f>LEFT(C118&amp;VLOOKUP($C$3,CARACTERES,2,FALSE),$AH$3)</f>
        <v xml:space="preserve">        </v>
      </c>
      <c r="AI118" s="13" t="str">
        <f>LEFT(D118&amp;VLOOKUP($D$3,CARACTERES,2,FALSE),$AI$3)</f>
        <v xml:space="preserve">  </v>
      </c>
      <c r="AJ118" s="13" t="str">
        <f>LEFT(E118&amp;VLOOKUP($E$3,CARACTERES,2,FALSE),$AJ$3)</f>
        <v xml:space="preserve">   </v>
      </c>
      <c r="AK118" s="14" t="str">
        <f t="shared" si="10"/>
        <v>000100</v>
      </c>
      <c r="AL118" s="13" t="str">
        <f>LEFT(G118&amp;VLOOKUP($G$3,CARACTERES,2,FALSE),$AL$3)</f>
        <v xml:space="preserve"> </v>
      </c>
      <c r="AM118" s="13" t="str">
        <f>LEFT(H118&amp;VLOOKUP($H$3,CARACTERES,2,FALSE),$AM$3)</f>
        <v xml:space="preserve">                    </v>
      </c>
      <c r="AN118" s="13" t="str">
        <f>LEFT(I118&amp;VLOOKUP($I$3,CARACTERES,2,FALSE),$AN$3)</f>
        <v xml:space="preserve"> </v>
      </c>
      <c r="AO118" s="13" t="str">
        <f t="shared" si="11"/>
        <v>-000000000000</v>
      </c>
      <c r="AP118" s="13" t="str">
        <f>LEFT(K118&amp;VLOOKUP($K$3,CARACTERES,2,FALSE),$AP$3)</f>
        <v xml:space="preserve">        </v>
      </c>
      <c r="AQ118" s="14" t="str">
        <f t="shared" si="12"/>
        <v>000100</v>
      </c>
      <c r="AR118" s="13" t="str">
        <f>LEFT(M118&amp;VLOOKUP($M$3,CARACTERES,2,FALSE),$AR$3)</f>
        <v xml:space="preserve">  </v>
      </c>
      <c r="AS118" s="13" t="str">
        <f>LEFT(N118&amp;VLOOKUP($N$3,CARACTERES,2,FALSE),$AS$3)</f>
        <v xml:space="preserve">   </v>
      </c>
      <c r="AT118" s="13" t="str">
        <f>LEFT(O118&amp;VLOOKUP($O$3,CARACTERES,2,FALSE),$AT$3)</f>
        <v xml:space="preserve">     </v>
      </c>
      <c r="AU118" s="13" t="str">
        <f>LEFT(P118&amp;VLOOKUP($P$3,CARACTERES,2,FALSE),$AU$3)</f>
        <v xml:space="preserve">          </v>
      </c>
      <c r="AV118" s="18" t="str">
        <f t="shared" si="13"/>
        <v xml:space="preserve">   9000100</v>
      </c>
      <c r="AW118" s="13" t="str">
        <f>LEFT(R118&amp;VLOOKUP($R$3,CARACTERES,2,FALSE),$AW$3)</f>
        <v xml:space="preserve">        </v>
      </c>
      <c r="AX118" s="13" t="str">
        <f>LEFT(S118&amp;VLOOKUP($S$3,CARACTERES,2,FALSE),$AX$3)</f>
        <v xml:space="preserve">   </v>
      </c>
      <c r="AY118" s="13" t="str">
        <f>LEFT(T118&amp;VLOOKUP($T$3,CARACTERES,2,FALSE),$AY$3)</f>
        <v xml:space="preserve">   </v>
      </c>
      <c r="AZ118" s="13" t="str">
        <f>LEFT(U118&amp;VLOOKUP($U$3,CARACTERES,2,FALSE),$AZ$3)</f>
        <v xml:space="preserve"> </v>
      </c>
      <c r="BA118" s="13" t="str">
        <f>LEFT(V118&amp;VLOOKUP($V$3,CARACTERES,2,FALSE),$BA$3)</f>
        <v xml:space="preserve"> </v>
      </c>
      <c r="BB118" s="13" t="str">
        <f>LEFT(W118&amp;VLOOKUP($W$3,CARACTERES,2,FALSE),$BB$3)</f>
        <v xml:space="preserve"> </v>
      </c>
      <c r="BC118" s="13" t="str">
        <f>LEFT(H118&amp;VLOOKUP($X$3,CARACTERES,2,FALSE),$BC$3)</f>
        <v xml:space="preserve">                              </v>
      </c>
      <c r="BD118" s="13" t="str">
        <f>LEFT(Y118&amp;VLOOKUP($Y$3,CARACTERES,2,FALSE),$BD$3)</f>
        <v xml:space="preserve">  </v>
      </c>
      <c r="BE118" s="13" t="str">
        <f>LEFT(Z118&amp;VLOOKUP($Z$3,CARACTERES,2,FALSE),$BE$3)</f>
        <v xml:space="preserve">          </v>
      </c>
      <c r="BF118" s="13" t="str">
        <f>LEFT(AA118&amp;VLOOKUP($AA$3,CARACTERES,2,FALSE),$BF$3)</f>
        <v xml:space="preserve">          </v>
      </c>
      <c r="BG118" s="13" t="str">
        <f>LEFT(AB118&amp;VLOOKUP($AB$3,CARACTERES,2,FALSE),$BG$3)</f>
        <v xml:space="preserve">             </v>
      </c>
      <c r="BH118" s="13" t="str">
        <f>LEFT(AC118&amp;VLOOKUP($AC$3,CARACTERES,2,FALSE),$BH$3)</f>
        <v xml:space="preserve">            </v>
      </c>
      <c r="BI118" s="18" t="str">
        <f t="shared" si="14"/>
        <v xml:space="preserve">   9000100</v>
      </c>
      <c r="BJ118" s="2">
        <f t="shared" si="15"/>
        <v>0</v>
      </c>
      <c r="BK11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19" spans="32:63" x14ac:dyDescent="0.25">
      <c r="AF119" s="12"/>
      <c r="AG119" s="13" t="str">
        <f>LEFT(B119&amp;VLOOKUP($B$3,CARACTERES,2,FALSE),$AG$3)</f>
        <v xml:space="preserve"> </v>
      </c>
      <c r="AH119" s="13" t="str">
        <f>LEFT(C119&amp;VLOOKUP($C$3,CARACTERES,2,FALSE),$AH$3)</f>
        <v xml:space="preserve">        </v>
      </c>
      <c r="AI119" s="13" t="str">
        <f>LEFT(D119&amp;VLOOKUP($D$3,CARACTERES,2,FALSE),$AI$3)</f>
        <v xml:space="preserve">  </v>
      </c>
      <c r="AJ119" s="13" t="str">
        <f>LEFT(E119&amp;VLOOKUP($E$3,CARACTERES,2,FALSE),$AJ$3)</f>
        <v xml:space="preserve">   </v>
      </c>
      <c r="AK119" s="14" t="str">
        <f t="shared" si="10"/>
        <v>000100</v>
      </c>
      <c r="AL119" s="13" t="str">
        <f>LEFT(G119&amp;VLOOKUP($G$3,CARACTERES,2,FALSE),$AL$3)</f>
        <v xml:space="preserve"> </v>
      </c>
      <c r="AM119" s="13" t="str">
        <f>LEFT(H119&amp;VLOOKUP($H$3,CARACTERES,2,FALSE),$AM$3)</f>
        <v xml:space="preserve">                    </v>
      </c>
      <c r="AN119" s="13" t="str">
        <f>LEFT(I119&amp;VLOOKUP($I$3,CARACTERES,2,FALSE),$AN$3)</f>
        <v xml:space="preserve"> </v>
      </c>
      <c r="AO119" s="13" t="str">
        <f t="shared" si="11"/>
        <v>-000000000000</v>
      </c>
      <c r="AP119" s="13" t="str">
        <f>LEFT(K119&amp;VLOOKUP($K$3,CARACTERES,2,FALSE),$AP$3)</f>
        <v xml:space="preserve">        </v>
      </c>
      <c r="AQ119" s="14" t="str">
        <f t="shared" si="12"/>
        <v>000100</v>
      </c>
      <c r="AR119" s="13" t="str">
        <f>LEFT(M119&amp;VLOOKUP($M$3,CARACTERES,2,FALSE),$AR$3)</f>
        <v xml:space="preserve">  </v>
      </c>
      <c r="AS119" s="13" t="str">
        <f>LEFT(N119&amp;VLOOKUP($N$3,CARACTERES,2,FALSE),$AS$3)</f>
        <v xml:space="preserve">   </v>
      </c>
      <c r="AT119" s="13" t="str">
        <f>LEFT(O119&amp;VLOOKUP($O$3,CARACTERES,2,FALSE),$AT$3)</f>
        <v xml:space="preserve">     </v>
      </c>
      <c r="AU119" s="13" t="str">
        <f>LEFT(P119&amp;VLOOKUP($P$3,CARACTERES,2,FALSE),$AU$3)</f>
        <v xml:space="preserve">          </v>
      </c>
      <c r="AV119" s="18" t="str">
        <f t="shared" si="13"/>
        <v xml:space="preserve">   9000100</v>
      </c>
      <c r="AW119" s="13" t="str">
        <f>LEFT(R119&amp;VLOOKUP($R$3,CARACTERES,2,FALSE),$AW$3)</f>
        <v xml:space="preserve">        </v>
      </c>
      <c r="AX119" s="13" t="str">
        <f>LEFT(S119&amp;VLOOKUP($S$3,CARACTERES,2,FALSE),$AX$3)</f>
        <v xml:space="preserve">   </v>
      </c>
      <c r="AY119" s="13" t="str">
        <f>LEFT(T119&amp;VLOOKUP($T$3,CARACTERES,2,FALSE),$AY$3)</f>
        <v xml:space="preserve">   </v>
      </c>
      <c r="AZ119" s="13" t="str">
        <f>LEFT(U119&amp;VLOOKUP($U$3,CARACTERES,2,FALSE),$AZ$3)</f>
        <v xml:space="preserve"> </v>
      </c>
      <c r="BA119" s="13" t="str">
        <f>LEFT(V119&amp;VLOOKUP($V$3,CARACTERES,2,FALSE),$BA$3)</f>
        <v xml:space="preserve"> </v>
      </c>
      <c r="BB119" s="13" t="str">
        <f>LEFT(W119&amp;VLOOKUP($W$3,CARACTERES,2,FALSE),$BB$3)</f>
        <v xml:space="preserve"> </v>
      </c>
      <c r="BC119" s="13" t="str">
        <f>LEFT(H119&amp;VLOOKUP($X$3,CARACTERES,2,FALSE),$BC$3)</f>
        <v xml:space="preserve">                              </v>
      </c>
      <c r="BD119" s="13" t="str">
        <f>LEFT(Y119&amp;VLOOKUP($Y$3,CARACTERES,2,FALSE),$BD$3)</f>
        <v xml:space="preserve">  </v>
      </c>
      <c r="BE119" s="13" t="str">
        <f>LEFT(Z119&amp;VLOOKUP($Z$3,CARACTERES,2,FALSE),$BE$3)</f>
        <v xml:space="preserve">          </v>
      </c>
      <c r="BF119" s="13" t="str">
        <f>LEFT(AA119&amp;VLOOKUP($AA$3,CARACTERES,2,FALSE),$BF$3)</f>
        <v xml:space="preserve">          </v>
      </c>
      <c r="BG119" s="13" t="str">
        <f>LEFT(AB119&amp;VLOOKUP($AB$3,CARACTERES,2,FALSE),$BG$3)</f>
        <v xml:space="preserve">             </v>
      </c>
      <c r="BH119" s="13" t="str">
        <f>LEFT(AC119&amp;VLOOKUP($AC$3,CARACTERES,2,FALSE),$BH$3)</f>
        <v xml:space="preserve">            </v>
      </c>
      <c r="BI119" s="18" t="str">
        <f t="shared" si="14"/>
        <v xml:space="preserve">   9000100</v>
      </c>
      <c r="BJ119" s="2">
        <f t="shared" si="15"/>
        <v>0</v>
      </c>
      <c r="BK11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0" spans="32:63" x14ac:dyDescent="0.25">
      <c r="AF120" s="12"/>
      <c r="AG120" s="13" t="str">
        <f>LEFT(B120&amp;VLOOKUP($B$3,CARACTERES,2,FALSE),$AG$3)</f>
        <v xml:space="preserve"> </v>
      </c>
      <c r="AH120" s="13" t="str">
        <f>LEFT(C120&amp;VLOOKUP($C$3,CARACTERES,2,FALSE),$AH$3)</f>
        <v xml:space="preserve">        </v>
      </c>
      <c r="AI120" s="13" t="str">
        <f>LEFT(D120&amp;VLOOKUP($D$3,CARACTERES,2,FALSE),$AI$3)</f>
        <v xml:space="preserve">  </v>
      </c>
      <c r="AJ120" s="13" t="str">
        <f>LEFT(E120&amp;VLOOKUP($E$3,CARACTERES,2,FALSE),$AJ$3)</f>
        <v xml:space="preserve">   </v>
      </c>
      <c r="AK120" s="14" t="str">
        <f t="shared" si="10"/>
        <v>000100</v>
      </c>
      <c r="AL120" s="13" t="str">
        <f>LEFT(G120&amp;VLOOKUP($G$3,CARACTERES,2,FALSE),$AL$3)</f>
        <v xml:space="preserve"> </v>
      </c>
      <c r="AM120" s="13" t="str">
        <f>LEFT(H120&amp;VLOOKUP($H$3,CARACTERES,2,FALSE),$AM$3)</f>
        <v xml:space="preserve">                    </v>
      </c>
      <c r="AN120" s="13" t="str">
        <f>LEFT(I120&amp;VLOOKUP($I$3,CARACTERES,2,FALSE),$AN$3)</f>
        <v xml:space="preserve"> </v>
      </c>
      <c r="AO120" s="13" t="str">
        <f t="shared" si="11"/>
        <v>-000000000000</v>
      </c>
      <c r="AP120" s="13" t="str">
        <f>LEFT(K120&amp;VLOOKUP($K$3,CARACTERES,2,FALSE),$AP$3)</f>
        <v xml:space="preserve">        </v>
      </c>
      <c r="AQ120" s="14" t="str">
        <f t="shared" si="12"/>
        <v>000100</v>
      </c>
      <c r="AR120" s="13" t="str">
        <f>LEFT(M120&amp;VLOOKUP($M$3,CARACTERES,2,FALSE),$AR$3)</f>
        <v xml:space="preserve">  </v>
      </c>
      <c r="AS120" s="13" t="str">
        <f>LEFT(N120&amp;VLOOKUP($N$3,CARACTERES,2,FALSE),$AS$3)</f>
        <v xml:space="preserve">   </v>
      </c>
      <c r="AT120" s="13" t="str">
        <f>LEFT(O120&amp;VLOOKUP($O$3,CARACTERES,2,FALSE),$AT$3)</f>
        <v xml:space="preserve">     </v>
      </c>
      <c r="AU120" s="13" t="str">
        <f>LEFT(P120&amp;VLOOKUP($P$3,CARACTERES,2,FALSE),$AU$3)</f>
        <v xml:space="preserve">          </v>
      </c>
      <c r="AV120" s="18" t="str">
        <f t="shared" si="13"/>
        <v xml:space="preserve">   9000100</v>
      </c>
      <c r="AW120" s="13" t="str">
        <f>LEFT(R120&amp;VLOOKUP($R$3,CARACTERES,2,FALSE),$AW$3)</f>
        <v xml:space="preserve">        </v>
      </c>
      <c r="AX120" s="13" t="str">
        <f>LEFT(S120&amp;VLOOKUP($S$3,CARACTERES,2,FALSE),$AX$3)</f>
        <v xml:space="preserve">   </v>
      </c>
      <c r="AY120" s="13" t="str">
        <f>LEFT(T120&amp;VLOOKUP($T$3,CARACTERES,2,FALSE),$AY$3)</f>
        <v xml:space="preserve">   </v>
      </c>
      <c r="AZ120" s="13" t="str">
        <f>LEFT(U120&amp;VLOOKUP($U$3,CARACTERES,2,FALSE),$AZ$3)</f>
        <v xml:space="preserve"> </v>
      </c>
      <c r="BA120" s="13" t="str">
        <f>LEFT(V120&amp;VLOOKUP($V$3,CARACTERES,2,FALSE),$BA$3)</f>
        <v xml:space="preserve"> </v>
      </c>
      <c r="BB120" s="13" t="str">
        <f>LEFT(W120&amp;VLOOKUP($W$3,CARACTERES,2,FALSE),$BB$3)</f>
        <v xml:space="preserve"> </v>
      </c>
      <c r="BC120" s="13" t="str">
        <f>LEFT(H120&amp;VLOOKUP($X$3,CARACTERES,2,FALSE),$BC$3)</f>
        <v xml:space="preserve">                              </v>
      </c>
      <c r="BD120" s="13" t="str">
        <f>LEFT(Y120&amp;VLOOKUP($Y$3,CARACTERES,2,FALSE),$BD$3)</f>
        <v xml:space="preserve">  </v>
      </c>
      <c r="BE120" s="13" t="str">
        <f>LEFT(Z120&amp;VLOOKUP($Z$3,CARACTERES,2,FALSE),$BE$3)</f>
        <v xml:space="preserve">          </v>
      </c>
      <c r="BF120" s="13" t="str">
        <f>LEFT(AA120&amp;VLOOKUP($AA$3,CARACTERES,2,FALSE),$BF$3)</f>
        <v xml:space="preserve">          </v>
      </c>
      <c r="BG120" s="13" t="str">
        <f>LEFT(AB120&amp;VLOOKUP($AB$3,CARACTERES,2,FALSE),$BG$3)</f>
        <v xml:space="preserve">             </v>
      </c>
      <c r="BH120" s="13" t="str">
        <f>LEFT(AC120&amp;VLOOKUP($AC$3,CARACTERES,2,FALSE),$BH$3)</f>
        <v xml:space="preserve">            </v>
      </c>
      <c r="BI120" s="18" t="str">
        <f t="shared" si="14"/>
        <v xml:space="preserve">   9000100</v>
      </c>
      <c r="BJ120" s="2">
        <f t="shared" si="15"/>
        <v>0</v>
      </c>
      <c r="BK12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1" spans="32:63" x14ac:dyDescent="0.25">
      <c r="AF121" s="12"/>
      <c r="AG121" s="13" t="str">
        <f>LEFT(B121&amp;VLOOKUP($B$3,CARACTERES,2,FALSE),$AG$3)</f>
        <v xml:space="preserve"> </v>
      </c>
      <c r="AH121" s="13" t="str">
        <f>LEFT(C121&amp;VLOOKUP($C$3,CARACTERES,2,FALSE),$AH$3)</f>
        <v xml:space="preserve">        </v>
      </c>
      <c r="AI121" s="13" t="str">
        <f>LEFT(D121&amp;VLOOKUP($D$3,CARACTERES,2,FALSE),$AI$3)</f>
        <v xml:space="preserve">  </v>
      </c>
      <c r="AJ121" s="13" t="str">
        <f>LEFT(E121&amp;VLOOKUP($E$3,CARACTERES,2,FALSE),$AJ$3)</f>
        <v xml:space="preserve">   </v>
      </c>
      <c r="AK121" s="14" t="str">
        <f t="shared" si="10"/>
        <v>000100</v>
      </c>
      <c r="AL121" s="13" t="str">
        <f>LEFT(G121&amp;VLOOKUP($G$3,CARACTERES,2,FALSE),$AL$3)</f>
        <v xml:space="preserve"> </v>
      </c>
      <c r="AM121" s="13" t="str">
        <f>LEFT(H121&amp;VLOOKUP($H$3,CARACTERES,2,FALSE),$AM$3)</f>
        <v xml:space="preserve">                    </v>
      </c>
      <c r="AN121" s="13" t="str">
        <f>LEFT(I121&amp;VLOOKUP($I$3,CARACTERES,2,FALSE),$AN$3)</f>
        <v xml:space="preserve"> </v>
      </c>
      <c r="AO121" s="13" t="str">
        <f t="shared" si="11"/>
        <v>-000000000000</v>
      </c>
      <c r="AP121" s="13" t="str">
        <f>LEFT(K121&amp;VLOOKUP($K$3,CARACTERES,2,FALSE),$AP$3)</f>
        <v xml:space="preserve">        </v>
      </c>
      <c r="AQ121" s="14" t="str">
        <f t="shared" si="12"/>
        <v>000100</v>
      </c>
      <c r="AR121" s="13" t="str">
        <f>LEFT(M121&amp;VLOOKUP($M$3,CARACTERES,2,FALSE),$AR$3)</f>
        <v xml:space="preserve">  </v>
      </c>
      <c r="AS121" s="13" t="str">
        <f>LEFT(N121&amp;VLOOKUP($N$3,CARACTERES,2,FALSE),$AS$3)</f>
        <v xml:space="preserve">   </v>
      </c>
      <c r="AT121" s="13" t="str">
        <f>LEFT(O121&amp;VLOOKUP($O$3,CARACTERES,2,FALSE),$AT$3)</f>
        <v xml:space="preserve">     </v>
      </c>
      <c r="AU121" s="13" t="str">
        <f>LEFT(P121&amp;VLOOKUP($P$3,CARACTERES,2,FALSE),$AU$3)</f>
        <v xml:space="preserve">          </v>
      </c>
      <c r="AV121" s="18" t="str">
        <f t="shared" si="13"/>
        <v xml:space="preserve">   9000100</v>
      </c>
      <c r="AW121" s="13" t="str">
        <f>LEFT(R121&amp;VLOOKUP($R$3,CARACTERES,2,FALSE),$AW$3)</f>
        <v xml:space="preserve">        </v>
      </c>
      <c r="AX121" s="13" t="str">
        <f>LEFT(S121&amp;VLOOKUP($S$3,CARACTERES,2,FALSE),$AX$3)</f>
        <v xml:space="preserve">   </v>
      </c>
      <c r="AY121" s="13" t="str">
        <f>LEFT(T121&amp;VLOOKUP($T$3,CARACTERES,2,FALSE),$AY$3)</f>
        <v xml:space="preserve">   </v>
      </c>
      <c r="AZ121" s="13" t="str">
        <f>LEFT(U121&amp;VLOOKUP($U$3,CARACTERES,2,FALSE),$AZ$3)</f>
        <v xml:space="preserve"> </v>
      </c>
      <c r="BA121" s="13" t="str">
        <f>LEFT(V121&amp;VLOOKUP($V$3,CARACTERES,2,FALSE),$BA$3)</f>
        <v xml:space="preserve"> </v>
      </c>
      <c r="BB121" s="13" t="str">
        <f>LEFT(W121&amp;VLOOKUP($W$3,CARACTERES,2,FALSE),$BB$3)</f>
        <v xml:space="preserve"> </v>
      </c>
      <c r="BC121" s="13" t="str">
        <f>LEFT(H121&amp;VLOOKUP($X$3,CARACTERES,2,FALSE),$BC$3)</f>
        <v xml:space="preserve">                              </v>
      </c>
      <c r="BD121" s="13" t="str">
        <f>LEFT(Y121&amp;VLOOKUP($Y$3,CARACTERES,2,FALSE),$BD$3)</f>
        <v xml:space="preserve">  </v>
      </c>
      <c r="BE121" s="13" t="str">
        <f>LEFT(Z121&amp;VLOOKUP($Z$3,CARACTERES,2,FALSE),$BE$3)</f>
        <v xml:space="preserve">          </v>
      </c>
      <c r="BF121" s="13" t="str">
        <f>LEFT(AA121&amp;VLOOKUP($AA$3,CARACTERES,2,FALSE),$BF$3)</f>
        <v xml:space="preserve">          </v>
      </c>
      <c r="BG121" s="13" t="str">
        <f>LEFT(AB121&amp;VLOOKUP($AB$3,CARACTERES,2,FALSE),$BG$3)</f>
        <v xml:space="preserve">             </v>
      </c>
      <c r="BH121" s="13" t="str">
        <f>LEFT(AC121&amp;VLOOKUP($AC$3,CARACTERES,2,FALSE),$BH$3)</f>
        <v xml:space="preserve">            </v>
      </c>
      <c r="BI121" s="18" t="str">
        <f t="shared" si="14"/>
        <v xml:space="preserve">   9000100</v>
      </c>
      <c r="BJ121" s="2">
        <f t="shared" si="15"/>
        <v>0</v>
      </c>
      <c r="BK12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2" spans="32:63" x14ac:dyDescent="0.25">
      <c r="AF122" s="12"/>
      <c r="AG122" s="13" t="str">
        <f>LEFT(B122&amp;VLOOKUP($B$3,CARACTERES,2,FALSE),$AG$3)</f>
        <v xml:space="preserve"> </v>
      </c>
      <c r="AH122" s="13" t="str">
        <f>LEFT(C122&amp;VLOOKUP($C$3,CARACTERES,2,FALSE),$AH$3)</f>
        <v xml:space="preserve">        </v>
      </c>
      <c r="AI122" s="13" t="str">
        <f>LEFT(D122&amp;VLOOKUP($D$3,CARACTERES,2,FALSE),$AI$3)</f>
        <v xml:space="preserve">  </v>
      </c>
      <c r="AJ122" s="13" t="str">
        <f>LEFT(E122&amp;VLOOKUP($E$3,CARACTERES,2,FALSE),$AJ$3)</f>
        <v xml:space="preserve">   </v>
      </c>
      <c r="AK122" s="14" t="str">
        <f t="shared" si="10"/>
        <v>000100</v>
      </c>
      <c r="AL122" s="13" t="str">
        <f>LEFT(G122&amp;VLOOKUP($G$3,CARACTERES,2,FALSE),$AL$3)</f>
        <v xml:space="preserve"> </v>
      </c>
      <c r="AM122" s="13" t="str">
        <f>LEFT(H122&amp;VLOOKUP($H$3,CARACTERES,2,FALSE),$AM$3)</f>
        <v xml:space="preserve">                    </v>
      </c>
      <c r="AN122" s="13" t="str">
        <f>LEFT(I122&amp;VLOOKUP($I$3,CARACTERES,2,FALSE),$AN$3)</f>
        <v xml:space="preserve"> </v>
      </c>
      <c r="AO122" s="13" t="str">
        <f t="shared" si="11"/>
        <v>-000000000000</v>
      </c>
      <c r="AP122" s="13" t="str">
        <f>LEFT(K122&amp;VLOOKUP($K$3,CARACTERES,2,FALSE),$AP$3)</f>
        <v xml:space="preserve">        </v>
      </c>
      <c r="AQ122" s="14" t="str">
        <f t="shared" si="12"/>
        <v>000100</v>
      </c>
      <c r="AR122" s="13" t="str">
        <f>LEFT(M122&amp;VLOOKUP($M$3,CARACTERES,2,FALSE),$AR$3)</f>
        <v xml:space="preserve">  </v>
      </c>
      <c r="AS122" s="13" t="str">
        <f>LEFT(N122&amp;VLOOKUP($N$3,CARACTERES,2,FALSE),$AS$3)</f>
        <v xml:space="preserve">   </v>
      </c>
      <c r="AT122" s="13" t="str">
        <f>LEFT(O122&amp;VLOOKUP($O$3,CARACTERES,2,FALSE),$AT$3)</f>
        <v xml:space="preserve">     </v>
      </c>
      <c r="AU122" s="13" t="str">
        <f>LEFT(P122&amp;VLOOKUP($P$3,CARACTERES,2,FALSE),$AU$3)</f>
        <v xml:space="preserve">          </v>
      </c>
      <c r="AV122" s="18" t="str">
        <f t="shared" si="13"/>
        <v xml:space="preserve">   9000100</v>
      </c>
      <c r="AW122" s="13" t="str">
        <f>LEFT(R122&amp;VLOOKUP($R$3,CARACTERES,2,FALSE),$AW$3)</f>
        <v xml:space="preserve">        </v>
      </c>
      <c r="AX122" s="13" t="str">
        <f>LEFT(S122&amp;VLOOKUP($S$3,CARACTERES,2,FALSE),$AX$3)</f>
        <v xml:space="preserve">   </v>
      </c>
      <c r="AY122" s="13" t="str">
        <f>LEFT(T122&amp;VLOOKUP($T$3,CARACTERES,2,FALSE),$AY$3)</f>
        <v xml:space="preserve">   </v>
      </c>
      <c r="AZ122" s="13" t="str">
        <f>LEFT(U122&amp;VLOOKUP($U$3,CARACTERES,2,FALSE),$AZ$3)</f>
        <v xml:space="preserve"> </v>
      </c>
      <c r="BA122" s="13" t="str">
        <f>LEFT(V122&amp;VLOOKUP($V$3,CARACTERES,2,FALSE),$BA$3)</f>
        <v xml:space="preserve"> </v>
      </c>
      <c r="BB122" s="13" t="str">
        <f>LEFT(W122&amp;VLOOKUP($W$3,CARACTERES,2,FALSE),$BB$3)</f>
        <v xml:space="preserve"> </v>
      </c>
      <c r="BC122" s="13" t="str">
        <f>LEFT(H122&amp;VLOOKUP($X$3,CARACTERES,2,FALSE),$BC$3)</f>
        <v xml:space="preserve">                              </v>
      </c>
      <c r="BD122" s="13" t="str">
        <f>LEFT(Y122&amp;VLOOKUP($Y$3,CARACTERES,2,FALSE),$BD$3)</f>
        <v xml:space="preserve">  </v>
      </c>
      <c r="BE122" s="13" t="str">
        <f>LEFT(Z122&amp;VLOOKUP($Z$3,CARACTERES,2,FALSE),$BE$3)</f>
        <v xml:space="preserve">          </v>
      </c>
      <c r="BF122" s="13" t="str">
        <f>LEFT(AA122&amp;VLOOKUP($AA$3,CARACTERES,2,FALSE),$BF$3)</f>
        <v xml:space="preserve">          </v>
      </c>
      <c r="BG122" s="13" t="str">
        <f>LEFT(AB122&amp;VLOOKUP($AB$3,CARACTERES,2,FALSE),$BG$3)</f>
        <v xml:space="preserve">             </v>
      </c>
      <c r="BH122" s="13" t="str">
        <f>LEFT(AC122&amp;VLOOKUP($AC$3,CARACTERES,2,FALSE),$BH$3)</f>
        <v xml:space="preserve">            </v>
      </c>
      <c r="BI122" s="18" t="str">
        <f t="shared" si="14"/>
        <v xml:space="preserve">   9000100</v>
      </c>
      <c r="BJ122" s="2">
        <f t="shared" si="15"/>
        <v>0</v>
      </c>
      <c r="BK12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3" spans="32:63" x14ac:dyDescent="0.25">
      <c r="AF123" s="12"/>
      <c r="AG123" s="13" t="str">
        <f>LEFT(B123&amp;VLOOKUP($B$3,CARACTERES,2,FALSE),$AG$3)</f>
        <v xml:space="preserve"> </v>
      </c>
      <c r="AH123" s="13" t="str">
        <f>LEFT(C123&amp;VLOOKUP($C$3,CARACTERES,2,FALSE),$AH$3)</f>
        <v xml:space="preserve">        </v>
      </c>
      <c r="AI123" s="13" t="str">
        <f>LEFT(D123&amp;VLOOKUP($D$3,CARACTERES,2,FALSE),$AI$3)</f>
        <v xml:space="preserve">  </v>
      </c>
      <c r="AJ123" s="13" t="str">
        <f>LEFT(E123&amp;VLOOKUP($E$3,CARACTERES,2,FALSE),$AJ$3)</f>
        <v xml:space="preserve">   </v>
      </c>
      <c r="AK123" s="14" t="str">
        <f t="shared" si="10"/>
        <v>000100</v>
      </c>
      <c r="AL123" s="13" t="str">
        <f>LEFT(G123&amp;VLOOKUP($G$3,CARACTERES,2,FALSE),$AL$3)</f>
        <v xml:space="preserve"> </v>
      </c>
      <c r="AM123" s="13" t="str">
        <f>LEFT(H123&amp;VLOOKUP($H$3,CARACTERES,2,FALSE),$AM$3)</f>
        <v xml:space="preserve">                    </v>
      </c>
      <c r="AN123" s="13" t="str">
        <f>LEFT(I123&amp;VLOOKUP($I$3,CARACTERES,2,FALSE),$AN$3)</f>
        <v xml:space="preserve"> </v>
      </c>
      <c r="AO123" s="13" t="str">
        <f t="shared" si="11"/>
        <v>-000000000000</v>
      </c>
      <c r="AP123" s="13" t="str">
        <f>LEFT(K123&amp;VLOOKUP($K$3,CARACTERES,2,FALSE),$AP$3)</f>
        <v xml:space="preserve">        </v>
      </c>
      <c r="AQ123" s="14" t="str">
        <f t="shared" si="12"/>
        <v>000100</v>
      </c>
      <c r="AR123" s="13" t="str">
        <f>LEFT(M123&amp;VLOOKUP($M$3,CARACTERES,2,FALSE),$AR$3)</f>
        <v xml:space="preserve">  </v>
      </c>
      <c r="AS123" s="13" t="str">
        <f>LEFT(N123&amp;VLOOKUP($N$3,CARACTERES,2,FALSE),$AS$3)</f>
        <v xml:space="preserve">   </v>
      </c>
      <c r="AT123" s="13" t="str">
        <f>LEFT(O123&amp;VLOOKUP($O$3,CARACTERES,2,FALSE),$AT$3)</f>
        <v xml:space="preserve">     </v>
      </c>
      <c r="AU123" s="13" t="str">
        <f>LEFT(P123&amp;VLOOKUP($P$3,CARACTERES,2,FALSE),$AU$3)</f>
        <v xml:space="preserve">          </v>
      </c>
      <c r="AV123" s="18" t="str">
        <f t="shared" si="13"/>
        <v xml:space="preserve">   9000100</v>
      </c>
      <c r="AW123" s="13" t="str">
        <f>LEFT(R123&amp;VLOOKUP($R$3,CARACTERES,2,FALSE),$AW$3)</f>
        <v xml:space="preserve">        </v>
      </c>
      <c r="AX123" s="13" t="str">
        <f>LEFT(S123&amp;VLOOKUP($S$3,CARACTERES,2,FALSE),$AX$3)</f>
        <v xml:space="preserve">   </v>
      </c>
      <c r="AY123" s="13" t="str">
        <f>LEFT(T123&amp;VLOOKUP($T$3,CARACTERES,2,FALSE),$AY$3)</f>
        <v xml:space="preserve">   </v>
      </c>
      <c r="AZ123" s="13" t="str">
        <f>LEFT(U123&amp;VLOOKUP($U$3,CARACTERES,2,FALSE),$AZ$3)</f>
        <v xml:space="preserve"> </v>
      </c>
      <c r="BA123" s="13" t="str">
        <f>LEFT(V123&amp;VLOOKUP($V$3,CARACTERES,2,FALSE),$BA$3)</f>
        <v xml:space="preserve"> </v>
      </c>
      <c r="BB123" s="13" t="str">
        <f>LEFT(W123&amp;VLOOKUP($W$3,CARACTERES,2,FALSE),$BB$3)</f>
        <v xml:space="preserve"> </v>
      </c>
      <c r="BC123" s="13" t="str">
        <f>LEFT(H123&amp;VLOOKUP($X$3,CARACTERES,2,FALSE),$BC$3)</f>
        <v xml:space="preserve">                              </v>
      </c>
      <c r="BD123" s="13" t="str">
        <f>LEFT(Y123&amp;VLOOKUP($Y$3,CARACTERES,2,FALSE),$BD$3)</f>
        <v xml:space="preserve">  </v>
      </c>
      <c r="BE123" s="13" t="str">
        <f>LEFT(Z123&amp;VLOOKUP($Z$3,CARACTERES,2,FALSE),$BE$3)</f>
        <v xml:space="preserve">          </v>
      </c>
      <c r="BF123" s="13" t="str">
        <f>LEFT(AA123&amp;VLOOKUP($AA$3,CARACTERES,2,FALSE),$BF$3)</f>
        <v xml:space="preserve">          </v>
      </c>
      <c r="BG123" s="13" t="str">
        <f>LEFT(AB123&amp;VLOOKUP($AB$3,CARACTERES,2,FALSE),$BG$3)</f>
        <v xml:space="preserve">             </v>
      </c>
      <c r="BH123" s="13" t="str">
        <f>LEFT(AC123&amp;VLOOKUP($AC$3,CARACTERES,2,FALSE),$BH$3)</f>
        <v xml:space="preserve">            </v>
      </c>
      <c r="BI123" s="18" t="str">
        <f t="shared" si="14"/>
        <v xml:space="preserve">   9000100</v>
      </c>
      <c r="BJ123" s="2">
        <f t="shared" si="15"/>
        <v>0</v>
      </c>
      <c r="BK123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4" spans="32:63" x14ac:dyDescent="0.25">
      <c r="AF124" s="12"/>
      <c r="AG124" s="13" t="str">
        <f>LEFT(B124&amp;VLOOKUP($B$3,CARACTERES,2,FALSE),$AG$3)</f>
        <v xml:space="preserve"> </v>
      </c>
      <c r="AH124" s="13" t="str">
        <f>LEFT(C124&amp;VLOOKUP($C$3,CARACTERES,2,FALSE),$AH$3)</f>
        <v xml:space="preserve">        </v>
      </c>
      <c r="AI124" s="13" t="str">
        <f>LEFT(D124&amp;VLOOKUP($D$3,CARACTERES,2,FALSE),$AI$3)</f>
        <v xml:space="preserve">  </v>
      </c>
      <c r="AJ124" s="13" t="str">
        <f>LEFT(E124&amp;VLOOKUP($E$3,CARACTERES,2,FALSE),$AJ$3)</f>
        <v xml:space="preserve">   </v>
      </c>
      <c r="AK124" s="14" t="str">
        <f t="shared" si="10"/>
        <v>000100</v>
      </c>
      <c r="AL124" s="13" t="str">
        <f>LEFT(G124&amp;VLOOKUP($G$3,CARACTERES,2,FALSE),$AL$3)</f>
        <v xml:space="preserve"> </v>
      </c>
      <c r="AM124" s="13" t="str">
        <f>LEFT(H124&amp;VLOOKUP($H$3,CARACTERES,2,FALSE),$AM$3)</f>
        <v xml:space="preserve">                    </v>
      </c>
      <c r="AN124" s="13" t="str">
        <f>LEFT(I124&amp;VLOOKUP($I$3,CARACTERES,2,FALSE),$AN$3)</f>
        <v xml:space="preserve"> </v>
      </c>
      <c r="AO124" s="13" t="str">
        <f t="shared" si="11"/>
        <v>-000000000000</v>
      </c>
      <c r="AP124" s="13" t="str">
        <f>LEFT(K124&amp;VLOOKUP($K$3,CARACTERES,2,FALSE),$AP$3)</f>
        <v xml:space="preserve">        </v>
      </c>
      <c r="AQ124" s="14" t="str">
        <f t="shared" si="12"/>
        <v>000100</v>
      </c>
      <c r="AR124" s="13" t="str">
        <f>LEFT(M124&amp;VLOOKUP($M$3,CARACTERES,2,FALSE),$AR$3)</f>
        <v xml:space="preserve">  </v>
      </c>
      <c r="AS124" s="13" t="str">
        <f>LEFT(N124&amp;VLOOKUP($N$3,CARACTERES,2,FALSE),$AS$3)</f>
        <v xml:space="preserve">   </v>
      </c>
      <c r="AT124" s="13" t="str">
        <f>LEFT(O124&amp;VLOOKUP($O$3,CARACTERES,2,FALSE),$AT$3)</f>
        <v xml:space="preserve">     </v>
      </c>
      <c r="AU124" s="13" t="str">
        <f>LEFT(P124&amp;VLOOKUP($P$3,CARACTERES,2,FALSE),$AU$3)</f>
        <v xml:space="preserve">          </v>
      </c>
      <c r="AV124" s="18" t="str">
        <f t="shared" si="13"/>
        <v xml:space="preserve">   9000100</v>
      </c>
      <c r="AW124" s="13" t="str">
        <f>LEFT(R124&amp;VLOOKUP($R$3,CARACTERES,2,FALSE),$AW$3)</f>
        <v xml:space="preserve">        </v>
      </c>
      <c r="AX124" s="13" t="str">
        <f>LEFT(S124&amp;VLOOKUP($S$3,CARACTERES,2,FALSE),$AX$3)</f>
        <v xml:space="preserve">   </v>
      </c>
      <c r="AY124" s="13" t="str">
        <f>LEFT(T124&amp;VLOOKUP($T$3,CARACTERES,2,FALSE),$AY$3)</f>
        <v xml:space="preserve">   </v>
      </c>
      <c r="AZ124" s="13" t="str">
        <f>LEFT(U124&amp;VLOOKUP($U$3,CARACTERES,2,FALSE),$AZ$3)</f>
        <v xml:space="preserve"> </v>
      </c>
      <c r="BA124" s="13" t="str">
        <f>LEFT(V124&amp;VLOOKUP($V$3,CARACTERES,2,FALSE),$BA$3)</f>
        <v xml:space="preserve"> </v>
      </c>
      <c r="BB124" s="13" t="str">
        <f>LEFT(W124&amp;VLOOKUP($W$3,CARACTERES,2,FALSE),$BB$3)</f>
        <v xml:space="preserve"> </v>
      </c>
      <c r="BC124" s="13" t="str">
        <f>LEFT(H124&amp;VLOOKUP($X$3,CARACTERES,2,FALSE),$BC$3)</f>
        <v xml:space="preserve">                              </v>
      </c>
      <c r="BD124" s="13" t="str">
        <f>LEFT(Y124&amp;VLOOKUP($Y$3,CARACTERES,2,FALSE),$BD$3)</f>
        <v xml:space="preserve">  </v>
      </c>
      <c r="BE124" s="13" t="str">
        <f>LEFT(Z124&amp;VLOOKUP($Z$3,CARACTERES,2,FALSE),$BE$3)</f>
        <v xml:space="preserve">          </v>
      </c>
      <c r="BF124" s="13" t="str">
        <f>LEFT(AA124&amp;VLOOKUP($AA$3,CARACTERES,2,FALSE),$BF$3)</f>
        <v xml:space="preserve">          </v>
      </c>
      <c r="BG124" s="13" t="str">
        <f>LEFT(AB124&amp;VLOOKUP($AB$3,CARACTERES,2,FALSE),$BG$3)</f>
        <v xml:space="preserve">             </v>
      </c>
      <c r="BH124" s="13" t="str">
        <f>LEFT(AC124&amp;VLOOKUP($AC$3,CARACTERES,2,FALSE),$BH$3)</f>
        <v xml:space="preserve">            </v>
      </c>
      <c r="BI124" s="18" t="str">
        <f t="shared" si="14"/>
        <v xml:space="preserve">   9000100</v>
      </c>
      <c r="BJ124" s="2">
        <f t="shared" si="15"/>
        <v>0</v>
      </c>
      <c r="BK124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5" spans="32:63" x14ac:dyDescent="0.25">
      <c r="AF125" s="12"/>
      <c r="AG125" s="13" t="str">
        <f>LEFT(B125&amp;VLOOKUP($B$3,CARACTERES,2,FALSE),$AG$3)</f>
        <v xml:space="preserve"> </v>
      </c>
      <c r="AH125" s="13" t="str">
        <f>LEFT(C125&amp;VLOOKUP($C$3,CARACTERES,2,FALSE),$AH$3)</f>
        <v xml:space="preserve">        </v>
      </c>
      <c r="AI125" s="13" t="str">
        <f>LEFT(D125&amp;VLOOKUP($D$3,CARACTERES,2,FALSE),$AI$3)</f>
        <v xml:space="preserve">  </v>
      </c>
      <c r="AJ125" s="13" t="str">
        <f>LEFT(E125&amp;VLOOKUP($E$3,CARACTERES,2,FALSE),$AJ$3)</f>
        <v xml:space="preserve">   </v>
      </c>
      <c r="AK125" s="14" t="str">
        <f t="shared" si="10"/>
        <v>000100</v>
      </c>
      <c r="AL125" s="13" t="str">
        <f>LEFT(G125&amp;VLOOKUP($G$3,CARACTERES,2,FALSE),$AL$3)</f>
        <v xml:space="preserve"> </v>
      </c>
      <c r="AM125" s="13" t="str">
        <f>LEFT(H125&amp;VLOOKUP($H$3,CARACTERES,2,FALSE),$AM$3)</f>
        <v xml:space="preserve">                    </v>
      </c>
      <c r="AN125" s="13" t="str">
        <f>LEFT(I125&amp;VLOOKUP($I$3,CARACTERES,2,FALSE),$AN$3)</f>
        <v xml:space="preserve"> </v>
      </c>
      <c r="AO125" s="13" t="str">
        <f t="shared" si="11"/>
        <v>-000000000000</v>
      </c>
      <c r="AP125" s="13" t="str">
        <f>LEFT(K125&amp;VLOOKUP($K$3,CARACTERES,2,FALSE),$AP$3)</f>
        <v xml:space="preserve">        </v>
      </c>
      <c r="AQ125" s="14" t="str">
        <f t="shared" si="12"/>
        <v>000100</v>
      </c>
      <c r="AR125" s="13" t="str">
        <f>LEFT(M125&amp;VLOOKUP($M$3,CARACTERES,2,FALSE),$AR$3)</f>
        <v xml:space="preserve">  </v>
      </c>
      <c r="AS125" s="13" t="str">
        <f>LEFT(N125&amp;VLOOKUP($N$3,CARACTERES,2,FALSE),$AS$3)</f>
        <v xml:space="preserve">   </v>
      </c>
      <c r="AT125" s="13" t="str">
        <f>LEFT(O125&amp;VLOOKUP($O$3,CARACTERES,2,FALSE),$AT$3)</f>
        <v xml:space="preserve">     </v>
      </c>
      <c r="AU125" s="13" t="str">
        <f>LEFT(P125&amp;VLOOKUP($P$3,CARACTERES,2,FALSE),$AU$3)</f>
        <v xml:space="preserve">          </v>
      </c>
      <c r="AV125" s="18" t="str">
        <f t="shared" si="13"/>
        <v xml:space="preserve">   9000100</v>
      </c>
      <c r="AW125" s="13" t="str">
        <f>LEFT(R125&amp;VLOOKUP($R$3,CARACTERES,2,FALSE),$AW$3)</f>
        <v xml:space="preserve">        </v>
      </c>
      <c r="AX125" s="13" t="str">
        <f>LEFT(S125&amp;VLOOKUP($S$3,CARACTERES,2,FALSE),$AX$3)</f>
        <v xml:space="preserve">   </v>
      </c>
      <c r="AY125" s="13" t="str">
        <f>LEFT(T125&amp;VLOOKUP($T$3,CARACTERES,2,FALSE),$AY$3)</f>
        <v xml:space="preserve">   </v>
      </c>
      <c r="AZ125" s="13" t="str">
        <f>LEFT(U125&amp;VLOOKUP($U$3,CARACTERES,2,FALSE),$AZ$3)</f>
        <v xml:space="preserve"> </v>
      </c>
      <c r="BA125" s="13" t="str">
        <f>LEFT(V125&amp;VLOOKUP($V$3,CARACTERES,2,FALSE),$BA$3)</f>
        <v xml:space="preserve"> </v>
      </c>
      <c r="BB125" s="13" t="str">
        <f>LEFT(W125&amp;VLOOKUP($W$3,CARACTERES,2,FALSE),$BB$3)</f>
        <v xml:space="preserve"> </v>
      </c>
      <c r="BC125" s="13" t="str">
        <f>LEFT(H125&amp;VLOOKUP($X$3,CARACTERES,2,FALSE),$BC$3)</f>
        <v xml:space="preserve">                              </v>
      </c>
      <c r="BD125" s="13" t="str">
        <f>LEFT(Y125&amp;VLOOKUP($Y$3,CARACTERES,2,FALSE),$BD$3)</f>
        <v xml:space="preserve">  </v>
      </c>
      <c r="BE125" s="13" t="str">
        <f>LEFT(Z125&amp;VLOOKUP($Z$3,CARACTERES,2,FALSE),$BE$3)</f>
        <v xml:space="preserve">          </v>
      </c>
      <c r="BF125" s="13" t="str">
        <f>LEFT(AA125&amp;VLOOKUP($AA$3,CARACTERES,2,FALSE),$BF$3)</f>
        <v xml:space="preserve">          </v>
      </c>
      <c r="BG125" s="13" t="str">
        <f>LEFT(AB125&amp;VLOOKUP($AB$3,CARACTERES,2,FALSE),$BG$3)</f>
        <v xml:space="preserve">             </v>
      </c>
      <c r="BH125" s="13" t="str">
        <f>LEFT(AC125&amp;VLOOKUP($AC$3,CARACTERES,2,FALSE),$BH$3)</f>
        <v xml:space="preserve">            </v>
      </c>
      <c r="BI125" s="18" t="str">
        <f t="shared" si="14"/>
        <v xml:space="preserve">   9000100</v>
      </c>
      <c r="BJ125" s="2">
        <f t="shared" si="15"/>
        <v>0</v>
      </c>
      <c r="BK125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6" spans="32:63" x14ac:dyDescent="0.25">
      <c r="AF126" s="12"/>
      <c r="AG126" s="13" t="str">
        <f>LEFT(B126&amp;VLOOKUP($B$3,CARACTERES,2,FALSE),$AG$3)</f>
        <v xml:space="preserve"> </v>
      </c>
      <c r="AH126" s="13" t="str">
        <f>LEFT(C126&amp;VLOOKUP($C$3,CARACTERES,2,FALSE),$AH$3)</f>
        <v xml:space="preserve">        </v>
      </c>
      <c r="AI126" s="13" t="str">
        <f>LEFT(D126&amp;VLOOKUP($D$3,CARACTERES,2,FALSE),$AI$3)</f>
        <v xml:space="preserve">  </v>
      </c>
      <c r="AJ126" s="13" t="str">
        <f>LEFT(E126&amp;VLOOKUP($E$3,CARACTERES,2,FALSE),$AJ$3)</f>
        <v xml:space="preserve">   </v>
      </c>
      <c r="AK126" s="14" t="str">
        <f t="shared" si="10"/>
        <v>000100</v>
      </c>
      <c r="AL126" s="13" t="str">
        <f>LEFT(G126&amp;VLOOKUP($G$3,CARACTERES,2,FALSE),$AL$3)</f>
        <v xml:space="preserve"> </v>
      </c>
      <c r="AM126" s="13" t="str">
        <f>LEFT(H126&amp;VLOOKUP($H$3,CARACTERES,2,FALSE),$AM$3)</f>
        <v xml:space="preserve">                    </v>
      </c>
      <c r="AN126" s="13" t="str">
        <f>LEFT(I126&amp;VLOOKUP($I$3,CARACTERES,2,FALSE),$AN$3)</f>
        <v xml:space="preserve"> </v>
      </c>
      <c r="AO126" s="13" t="str">
        <f t="shared" si="11"/>
        <v>-000000000000</v>
      </c>
      <c r="AP126" s="13" t="str">
        <f>LEFT(K126&amp;VLOOKUP($K$3,CARACTERES,2,FALSE),$AP$3)</f>
        <v xml:space="preserve">        </v>
      </c>
      <c r="AQ126" s="14" t="str">
        <f t="shared" si="12"/>
        <v>000100</v>
      </c>
      <c r="AR126" s="13" t="str">
        <f>LEFT(M126&amp;VLOOKUP($M$3,CARACTERES,2,FALSE),$AR$3)</f>
        <v xml:space="preserve">  </v>
      </c>
      <c r="AS126" s="13" t="str">
        <f>LEFT(N126&amp;VLOOKUP($N$3,CARACTERES,2,FALSE),$AS$3)</f>
        <v xml:space="preserve">   </v>
      </c>
      <c r="AT126" s="13" t="str">
        <f>LEFT(O126&amp;VLOOKUP($O$3,CARACTERES,2,FALSE),$AT$3)</f>
        <v xml:space="preserve">     </v>
      </c>
      <c r="AU126" s="13" t="str">
        <f>LEFT(P126&amp;VLOOKUP($P$3,CARACTERES,2,FALSE),$AU$3)</f>
        <v xml:space="preserve">          </v>
      </c>
      <c r="AV126" s="18" t="str">
        <f t="shared" si="13"/>
        <v xml:space="preserve">   9000100</v>
      </c>
      <c r="AW126" s="13" t="str">
        <f>LEFT(R126&amp;VLOOKUP($R$3,CARACTERES,2,FALSE),$AW$3)</f>
        <v xml:space="preserve">        </v>
      </c>
      <c r="AX126" s="13" t="str">
        <f>LEFT(S126&amp;VLOOKUP($S$3,CARACTERES,2,FALSE),$AX$3)</f>
        <v xml:space="preserve">   </v>
      </c>
      <c r="AY126" s="13" t="str">
        <f>LEFT(T126&amp;VLOOKUP($T$3,CARACTERES,2,FALSE),$AY$3)</f>
        <v xml:space="preserve">   </v>
      </c>
      <c r="AZ126" s="13" t="str">
        <f>LEFT(U126&amp;VLOOKUP($U$3,CARACTERES,2,FALSE),$AZ$3)</f>
        <v xml:space="preserve"> </v>
      </c>
      <c r="BA126" s="13" t="str">
        <f>LEFT(V126&amp;VLOOKUP($V$3,CARACTERES,2,FALSE),$BA$3)</f>
        <v xml:space="preserve"> </v>
      </c>
      <c r="BB126" s="13" t="str">
        <f>LEFT(W126&amp;VLOOKUP($W$3,CARACTERES,2,FALSE),$BB$3)</f>
        <v xml:space="preserve"> </v>
      </c>
      <c r="BC126" s="13" t="str">
        <f>LEFT(H126&amp;VLOOKUP($X$3,CARACTERES,2,FALSE),$BC$3)</f>
        <v xml:space="preserve">                              </v>
      </c>
      <c r="BD126" s="13" t="str">
        <f>LEFT(Y126&amp;VLOOKUP($Y$3,CARACTERES,2,FALSE),$BD$3)</f>
        <v xml:space="preserve">  </v>
      </c>
      <c r="BE126" s="13" t="str">
        <f>LEFT(Z126&amp;VLOOKUP($Z$3,CARACTERES,2,FALSE),$BE$3)</f>
        <v xml:space="preserve">          </v>
      </c>
      <c r="BF126" s="13" t="str">
        <f>LEFT(AA126&amp;VLOOKUP($AA$3,CARACTERES,2,FALSE),$BF$3)</f>
        <v xml:space="preserve">          </v>
      </c>
      <c r="BG126" s="13" t="str">
        <f>LEFT(AB126&amp;VLOOKUP($AB$3,CARACTERES,2,FALSE),$BG$3)</f>
        <v xml:space="preserve">             </v>
      </c>
      <c r="BH126" s="13" t="str">
        <f>LEFT(AC126&amp;VLOOKUP($AC$3,CARACTERES,2,FALSE),$BH$3)</f>
        <v xml:space="preserve">            </v>
      </c>
      <c r="BI126" s="18" t="str">
        <f t="shared" si="14"/>
        <v xml:space="preserve">   9000100</v>
      </c>
      <c r="BJ126" s="2">
        <f t="shared" si="15"/>
        <v>0</v>
      </c>
      <c r="BK126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7" spans="32:63" x14ac:dyDescent="0.25">
      <c r="AF127" s="12"/>
      <c r="AG127" s="13" t="str">
        <f>LEFT(B127&amp;VLOOKUP($B$3,CARACTERES,2,FALSE),$AG$3)</f>
        <v xml:space="preserve"> </v>
      </c>
      <c r="AH127" s="13" t="str">
        <f>LEFT(C127&amp;VLOOKUP($C$3,CARACTERES,2,FALSE),$AH$3)</f>
        <v xml:space="preserve">        </v>
      </c>
      <c r="AI127" s="13" t="str">
        <f>LEFT(D127&amp;VLOOKUP($D$3,CARACTERES,2,FALSE),$AI$3)</f>
        <v xml:space="preserve">  </v>
      </c>
      <c r="AJ127" s="13" t="str">
        <f>LEFT(E127&amp;VLOOKUP($E$3,CARACTERES,2,FALSE),$AJ$3)</f>
        <v xml:space="preserve">   </v>
      </c>
      <c r="AK127" s="14" t="str">
        <f t="shared" si="10"/>
        <v>000100</v>
      </c>
      <c r="AL127" s="13" t="str">
        <f>LEFT(G127&amp;VLOOKUP($G$3,CARACTERES,2,FALSE),$AL$3)</f>
        <v xml:space="preserve"> </v>
      </c>
      <c r="AM127" s="13" t="str">
        <f>LEFT(H127&amp;VLOOKUP($H$3,CARACTERES,2,FALSE),$AM$3)</f>
        <v xml:space="preserve">                    </v>
      </c>
      <c r="AN127" s="13" t="str">
        <f>LEFT(I127&amp;VLOOKUP($I$3,CARACTERES,2,FALSE),$AN$3)</f>
        <v xml:space="preserve"> </v>
      </c>
      <c r="AO127" s="13" t="str">
        <f t="shared" si="11"/>
        <v>-000000000000</v>
      </c>
      <c r="AP127" s="13" t="str">
        <f>LEFT(K127&amp;VLOOKUP($K$3,CARACTERES,2,FALSE),$AP$3)</f>
        <v xml:space="preserve">        </v>
      </c>
      <c r="AQ127" s="14" t="str">
        <f t="shared" si="12"/>
        <v>000100</v>
      </c>
      <c r="AR127" s="13" t="str">
        <f>LEFT(M127&amp;VLOOKUP($M$3,CARACTERES,2,FALSE),$AR$3)</f>
        <v xml:space="preserve">  </v>
      </c>
      <c r="AS127" s="13" t="str">
        <f>LEFT(N127&amp;VLOOKUP($N$3,CARACTERES,2,FALSE),$AS$3)</f>
        <v xml:space="preserve">   </v>
      </c>
      <c r="AT127" s="13" t="str">
        <f>LEFT(O127&amp;VLOOKUP($O$3,CARACTERES,2,FALSE),$AT$3)</f>
        <v xml:space="preserve">     </v>
      </c>
      <c r="AU127" s="13" t="str">
        <f>LEFT(P127&amp;VLOOKUP($P$3,CARACTERES,2,FALSE),$AU$3)</f>
        <v xml:space="preserve">          </v>
      </c>
      <c r="AV127" s="18" t="str">
        <f t="shared" si="13"/>
        <v xml:space="preserve">   9000100</v>
      </c>
      <c r="AW127" s="13" t="str">
        <f>LEFT(R127&amp;VLOOKUP($R$3,CARACTERES,2,FALSE),$AW$3)</f>
        <v xml:space="preserve">        </v>
      </c>
      <c r="AX127" s="13" t="str">
        <f>LEFT(S127&amp;VLOOKUP($S$3,CARACTERES,2,FALSE),$AX$3)</f>
        <v xml:space="preserve">   </v>
      </c>
      <c r="AY127" s="13" t="str">
        <f>LEFT(T127&amp;VLOOKUP($T$3,CARACTERES,2,FALSE),$AY$3)</f>
        <v xml:space="preserve">   </v>
      </c>
      <c r="AZ127" s="13" t="str">
        <f>LEFT(U127&amp;VLOOKUP($U$3,CARACTERES,2,FALSE),$AZ$3)</f>
        <v xml:space="preserve"> </v>
      </c>
      <c r="BA127" s="13" t="str">
        <f>LEFT(V127&amp;VLOOKUP($V$3,CARACTERES,2,FALSE),$BA$3)</f>
        <v xml:space="preserve"> </v>
      </c>
      <c r="BB127" s="13" t="str">
        <f>LEFT(W127&amp;VLOOKUP($W$3,CARACTERES,2,FALSE),$BB$3)</f>
        <v xml:space="preserve"> </v>
      </c>
      <c r="BC127" s="13" t="str">
        <f>LEFT(H127&amp;VLOOKUP($X$3,CARACTERES,2,FALSE),$BC$3)</f>
        <v xml:space="preserve">                              </v>
      </c>
      <c r="BD127" s="13" t="str">
        <f>LEFT(Y127&amp;VLOOKUP($Y$3,CARACTERES,2,FALSE),$BD$3)</f>
        <v xml:space="preserve">  </v>
      </c>
      <c r="BE127" s="13" t="str">
        <f>LEFT(Z127&amp;VLOOKUP($Z$3,CARACTERES,2,FALSE),$BE$3)</f>
        <v xml:space="preserve">          </v>
      </c>
      <c r="BF127" s="13" t="str">
        <f>LEFT(AA127&amp;VLOOKUP($AA$3,CARACTERES,2,FALSE),$BF$3)</f>
        <v xml:space="preserve">          </v>
      </c>
      <c r="BG127" s="13" t="str">
        <f>LEFT(AB127&amp;VLOOKUP($AB$3,CARACTERES,2,FALSE),$BG$3)</f>
        <v xml:space="preserve">             </v>
      </c>
      <c r="BH127" s="13" t="str">
        <f>LEFT(AC127&amp;VLOOKUP($AC$3,CARACTERES,2,FALSE),$BH$3)</f>
        <v xml:space="preserve">            </v>
      </c>
      <c r="BI127" s="18" t="str">
        <f t="shared" si="14"/>
        <v xml:space="preserve">   9000100</v>
      </c>
      <c r="BJ127" s="2">
        <f t="shared" si="15"/>
        <v>0</v>
      </c>
      <c r="BK127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8" spans="32:63" x14ac:dyDescent="0.25">
      <c r="AF128" s="12"/>
      <c r="AG128" s="13" t="str">
        <f>LEFT(B128&amp;VLOOKUP($B$3,CARACTERES,2,FALSE),$AG$3)</f>
        <v xml:space="preserve"> </v>
      </c>
      <c r="AH128" s="13" t="str">
        <f>LEFT(C128&amp;VLOOKUP($C$3,CARACTERES,2,FALSE),$AH$3)</f>
        <v xml:space="preserve">        </v>
      </c>
      <c r="AI128" s="13" t="str">
        <f>LEFT(D128&amp;VLOOKUP($D$3,CARACTERES,2,FALSE),$AI$3)</f>
        <v xml:space="preserve">  </v>
      </c>
      <c r="AJ128" s="13" t="str">
        <f>LEFT(E128&amp;VLOOKUP($E$3,CARACTERES,2,FALSE),$AJ$3)</f>
        <v xml:space="preserve">   </v>
      </c>
      <c r="AK128" s="14" t="str">
        <f t="shared" si="10"/>
        <v>000100</v>
      </c>
      <c r="AL128" s="13" t="str">
        <f>LEFT(G128&amp;VLOOKUP($G$3,CARACTERES,2,FALSE),$AL$3)</f>
        <v xml:space="preserve"> </v>
      </c>
      <c r="AM128" s="13" t="str">
        <f>LEFT(H128&amp;VLOOKUP($H$3,CARACTERES,2,FALSE),$AM$3)</f>
        <v xml:space="preserve">                    </v>
      </c>
      <c r="AN128" s="13" t="str">
        <f>LEFT(I128&amp;VLOOKUP($I$3,CARACTERES,2,FALSE),$AN$3)</f>
        <v xml:space="preserve"> </v>
      </c>
      <c r="AO128" s="13" t="str">
        <f t="shared" si="11"/>
        <v>-000000000000</v>
      </c>
      <c r="AP128" s="13" t="str">
        <f>LEFT(K128&amp;VLOOKUP($K$3,CARACTERES,2,FALSE),$AP$3)</f>
        <v xml:space="preserve">        </v>
      </c>
      <c r="AQ128" s="14" t="str">
        <f t="shared" si="12"/>
        <v>000100</v>
      </c>
      <c r="AR128" s="13" t="str">
        <f>LEFT(M128&amp;VLOOKUP($M$3,CARACTERES,2,FALSE),$AR$3)</f>
        <v xml:space="preserve">  </v>
      </c>
      <c r="AS128" s="13" t="str">
        <f>LEFT(N128&amp;VLOOKUP($N$3,CARACTERES,2,FALSE),$AS$3)</f>
        <v xml:space="preserve">   </v>
      </c>
      <c r="AT128" s="13" t="str">
        <f>LEFT(O128&amp;VLOOKUP($O$3,CARACTERES,2,FALSE),$AT$3)</f>
        <v xml:space="preserve">     </v>
      </c>
      <c r="AU128" s="13" t="str">
        <f>LEFT(P128&amp;VLOOKUP($P$3,CARACTERES,2,FALSE),$AU$3)</f>
        <v xml:space="preserve">          </v>
      </c>
      <c r="AV128" s="18" t="str">
        <f t="shared" si="13"/>
        <v xml:space="preserve">   9000100</v>
      </c>
      <c r="AW128" s="13" t="str">
        <f>LEFT(R128&amp;VLOOKUP($R$3,CARACTERES,2,FALSE),$AW$3)</f>
        <v xml:space="preserve">        </v>
      </c>
      <c r="AX128" s="13" t="str">
        <f>LEFT(S128&amp;VLOOKUP($S$3,CARACTERES,2,FALSE),$AX$3)</f>
        <v xml:space="preserve">   </v>
      </c>
      <c r="AY128" s="13" t="str">
        <f>LEFT(T128&amp;VLOOKUP($T$3,CARACTERES,2,FALSE),$AY$3)</f>
        <v xml:space="preserve">   </v>
      </c>
      <c r="AZ128" s="13" t="str">
        <f>LEFT(U128&amp;VLOOKUP($U$3,CARACTERES,2,FALSE),$AZ$3)</f>
        <v xml:space="preserve"> </v>
      </c>
      <c r="BA128" s="13" t="str">
        <f>LEFT(V128&amp;VLOOKUP($V$3,CARACTERES,2,FALSE),$BA$3)</f>
        <v xml:space="preserve"> </v>
      </c>
      <c r="BB128" s="13" t="str">
        <f>LEFT(W128&amp;VLOOKUP($W$3,CARACTERES,2,FALSE),$BB$3)</f>
        <v xml:space="preserve"> </v>
      </c>
      <c r="BC128" s="13" t="str">
        <f>LEFT(H128&amp;VLOOKUP($X$3,CARACTERES,2,FALSE),$BC$3)</f>
        <v xml:space="preserve">                              </v>
      </c>
      <c r="BD128" s="13" t="str">
        <f>LEFT(Y128&amp;VLOOKUP($Y$3,CARACTERES,2,FALSE),$BD$3)</f>
        <v xml:space="preserve">  </v>
      </c>
      <c r="BE128" s="13" t="str">
        <f>LEFT(Z128&amp;VLOOKUP($Z$3,CARACTERES,2,FALSE),$BE$3)</f>
        <v xml:space="preserve">          </v>
      </c>
      <c r="BF128" s="13" t="str">
        <f>LEFT(AA128&amp;VLOOKUP($AA$3,CARACTERES,2,FALSE),$BF$3)</f>
        <v xml:space="preserve">          </v>
      </c>
      <c r="BG128" s="13" t="str">
        <f>LEFT(AB128&amp;VLOOKUP($AB$3,CARACTERES,2,FALSE),$BG$3)</f>
        <v xml:space="preserve">             </v>
      </c>
      <c r="BH128" s="13" t="str">
        <f>LEFT(AC128&amp;VLOOKUP($AC$3,CARACTERES,2,FALSE),$BH$3)</f>
        <v xml:space="preserve">            </v>
      </c>
      <c r="BI128" s="18" t="str">
        <f t="shared" si="14"/>
        <v xml:space="preserve">   9000100</v>
      </c>
      <c r="BJ128" s="2">
        <f t="shared" si="15"/>
        <v>0</v>
      </c>
      <c r="BK128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29" spans="32:63" x14ac:dyDescent="0.25">
      <c r="AF129" s="12"/>
      <c r="AG129" s="13" t="str">
        <f>LEFT(B129&amp;VLOOKUP($B$3,CARACTERES,2,FALSE),$AG$3)</f>
        <v xml:space="preserve"> </v>
      </c>
      <c r="AH129" s="13" t="str">
        <f>LEFT(C129&amp;VLOOKUP($C$3,CARACTERES,2,FALSE),$AH$3)</f>
        <v xml:space="preserve">        </v>
      </c>
      <c r="AI129" s="13" t="str">
        <f>LEFT(D129&amp;VLOOKUP($D$3,CARACTERES,2,FALSE),$AI$3)</f>
        <v xml:space="preserve">  </v>
      </c>
      <c r="AJ129" s="13" t="str">
        <f>LEFT(E129&amp;VLOOKUP($E$3,CARACTERES,2,FALSE),$AJ$3)</f>
        <v xml:space="preserve">   </v>
      </c>
      <c r="AK129" s="14" t="str">
        <f t="shared" si="10"/>
        <v>000100</v>
      </c>
      <c r="AL129" s="13" t="str">
        <f>LEFT(G129&amp;VLOOKUP($G$3,CARACTERES,2,FALSE),$AL$3)</f>
        <v xml:space="preserve"> </v>
      </c>
      <c r="AM129" s="13" t="str">
        <f>LEFT(H129&amp;VLOOKUP($H$3,CARACTERES,2,FALSE),$AM$3)</f>
        <v xml:space="preserve">                    </v>
      </c>
      <c r="AN129" s="13" t="str">
        <f>LEFT(I129&amp;VLOOKUP($I$3,CARACTERES,2,FALSE),$AN$3)</f>
        <v xml:space="preserve"> </v>
      </c>
      <c r="AO129" s="13" t="str">
        <f t="shared" si="11"/>
        <v>-000000000000</v>
      </c>
      <c r="AP129" s="13" t="str">
        <f>LEFT(K129&amp;VLOOKUP($K$3,CARACTERES,2,FALSE),$AP$3)</f>
        <v xml:space="preserve">        </v>
      </c>
      <c r="AQ129" s="14" t="str">
        <f t="shared" si="12"/>
        <v>000100</v>
      </c>
      <c r="AR129" s="13" t="str">
        <f>LEFT(M129&amp;VLOOKUP($M$3,CARACTERES,2,FALSE),$AR$3)</f>
        <v xml:space="preserve">  </v>
      </c>
      <c r="AS129" s="13" t="str">
        <f>LEFT(N129&amp;VLOOKUP($N$3,CARACTERES,2,FALSE),$AS$3)</f>
        <v xml:space="preserve">   </v>
      </c>
      <c r="AT129" s="13" t="str">
        <f>LEFT(O129&amp;VLOOKUP($O$3,CARACTERES,2,FALSE),$AT$3)</f>
        <v xml:space="preserve">     </v>
      </c>
      <c r="AU129" s="13" t="str">
        <f>LEFT(P129&amp;VLOOKUP($P$3,CARACTERES,2,FALSE),$AU$3)</f>
        <v xml:space="preserve">          </v>
      </c>
      <c r="AV129" s="18" t="str">
        <f t="shared" si="13"/>
        <v xml:space="preserve">   9000100</v>
      </c>
      <c r="AW129" s="13" t="str">
        <f>LEFT(R129&amp;VLOOKUP($R$3,CARACTERES,2,FALSE),$AW$3)</f>
        <v xml:space="preserve">        </v>
      </c>
      <c r="AX129" s="13" t="str">
        <f>LEFT(S129&amp;VLOOKUP($S$3,CARACTERES,2,FALSE),$AX$3)</f>
        <v xml:space="preserve">   </v>
      </c>
      <c r="AY129" s="13" t="str">
        <f>LEFT(T129&amp;VLOOKUP($T$3,CARACTERES,2,FALSE),$AY$3)</f>
        <v xml:space="preserve">   </v>
      </c>
      <c r="AZ129" s="13" t="str">
        <f>LEFT(U129&amp;VLOOKUP($U$3,CARACTERES,2,FALSE),$AZ$3)</f>
        <v xml:space="preserve"> </v>
      </c>
      <c r="BA129" s="13" t="str">
        <f>LEFT(V129&amp;VLOOKUP($V$3,CARACTERES,2,FALSE),$BA$3)</f>
        <v xml:space="preserve"> </v>
      </c>
      <c r="BB129" s="13" t="str">
        <f>LEFT(W129&amp;VLOOKUP($W$3,CARACTERES,2,FALSE),$BB$3)</f>
        <v xml:space="preserve"> </v>
      </c>
      <c r="BC129" s="13" t="str">
        <f>LEFT(H129&amp;VLOOKUP($X$3,CARACTERES,2,FALSE),$BC$3)</f>
        <v xml:space="preserve">                              </v>
      </c>
      <c r="BD129" s="13" t="str">
        <f>LEFT(Y129&amp;VLOOKUP($Y$3,CARACTERES,2,FALSE),$BD$3)</f>
        <v xml:space="preserve">  </v>
      </c>
      <c r="BE129" s="13" t="str">
        <f>LEFT(Z129&amp;VLOOKUP($Z$3,CARACTERES,2,FALSE),$BE$3)</f>
        <v xml:space="preserve">          </v>
      </c>
      <c r="BF129" s="13" t="str">
        <f>LEFT(AA129&amp;VLOOKUP($AA$3,CARACTERES,2,FALSE),$BF$3)</f>
        <v xml:space="preserve">          </v>
      </c>
      <c r="BG129" s="13" t="str">
        <f>LEFT(AB129&amp;VLOOKUP($AB$3,CARACTERES,2,FALSE),$BG$3)</f>
        <v xml:space="preserve">             </v>
      </c>
      <c r="BH129" s="13" t="str">
        <f>LEFT(AC129&amp;VLOOKUP($AC$3,CARACTERES,2,FALSE),$BH$3)</f>
        <v xml:space="preserve">            </v>
      </c>
      <c r="BI129" s="18" t="str">
        <f t="shared" si="14"/>
        <v xml:space="preserve">   9000100</v>
      </c>
      <c r="BJ129" s="2">
        <f t="shared" si="15"/>
        <v>0</v>
      </c>
      <c r="BK129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0" spans="32:63" x14ac:dyDescent="0.25">
      <c r="AF130" s="12"/>
      <c r="AG130" s="13" t="str">
        <f>LEFT(B130&amp;VLOOKUP($B$3,CARACTERES,2,FALSE),$AG$3)</f>
        <v xml:space="preserve"> </v>
      </c>
      <c r="AH130" s="13" t="str">
        <f>LEFT(C130&amp;VLOOKUP($C$3,CARACTERES,2,FALSE),$AH$3)</f>
        <v xml:space="preserve">        </v>
      </c>
      <c r="AI130" s="13" t="str">
        <f>LEFT(D130&amp;VLOOKUP($D$3,CARACTERES,2,FALSE),$AI$3)</f>
        <v xml:space="preserve">  </v>
      </c>
      <c r="AJ130" s="13" t="str">
        <f>LEFT(E130&amp;VLOOKUP($E$3,CARACTERES,2,FALSE),$AJ$3)</f>
        <v xml:space="preserve">   </v>
      </c>
      <c r="AK130" s="14" t="str">
        <f t="shared" si="10"/>
        <v>000100</v>
      </c>
      <c r="AL130" s="13" t="str">
        <f>LEFT(G130&amp;VLOOKUP($G$3,CARACTERES,2,FALSE),$AL$3)</f>
        <v xml:space="preserve"> </v>
      </c>
      <c r="AM130" s="13" t="str">
        <f>LEFT(H130&amp;VLOOKUP($H$3,CARACTERES,2,FALSE),$AM$3)</f>
        <v xml:space="preserve">                    </v>
      </c>
      <c r="AN130" s="13" t="str">
        <f>LEFT(I130&amp;VLOOKUP($I$3,CARACTERES,2,FALSE),$AN$3)</f>
        <v xml:space="preserve"> </v>
      </c>
      <c r="AO130" s="13" t="str">
        <f t="shared" si="11"/>
        <v>-000000000000</v>
      </c>
      <c r="AP130" s="13" t="str">
        <f>LEFT(K130&amp;VLOOKUP($K$3,CARACTERES,2,FALSE),$AP$3)</f>
        <v xml:space="preserve">        </v>
      </c>
      <c r="AQ130" s="14" t="str">
        <f t="shared" si="12"/>
        <v>000100</v>
      </c>
      <c r="AR130" s="13" t="str">
        <f>LEFT(M130&amp;VLOOKUP($M$3,CARACTERES,2,FALSE),$AR$3)</f>
        <v xml:space="preserve">  </v>
      </c>
      <c r="AS130" s="13" t="str">
        <f>LEFT(N130&amp;VLOOKUP($N$3,CARACTERES,2,FALSE),$AS$3)</f>
        <v xml:space="preserve">   </v>
      </c>
      <c r="AT130" s="13" t="str">
        <f>LEFT(O130&amp;VLOOKUP($O$3,CARACTERES,2,FALSE),$AT$3)</f>
        <v xml:space="preserve">     </v>
      </c>
      <c r="AU130" s="13" t="str">
        <f>LEFT(P130&amp;VLOOKUP($P$3,CARACTERES,2,FALSE),$AU$3)</f>
        <v xml:space="preserve">          </v>
      </c>
      <c r="AV130" s="18" t="str">
        <f t="shared" si="13"/>
        <v xml:space="preserve">   9000100</v>
      </c>
      <c r="AW130" s="13" t="str">
        <f>LEFT(R130&amp;VLOOKUP($R$3,CARACTERES,2,FALSE),$AW$3)</f>
        <v xml:space="preserve">        </v>
      </c>
      <c r="AX130" s="13" t="str">
        <f>LEFT(S130&amp;VLOOKUP($S$3,CARACTERES,2,FALSE),$AX$3)</f>
        <v xml:space="preserve">   </v>
      </c>
      <c r="AY130" s="13" t="str">
        <f>LEFT(T130&amp;VLOOKUP($T$3,CARACTERES,2,FALSE),$AY$3)</f>
        <v xml:space="preserve">   </v>
      </c>
      <c r="AZ130" s="13" t="str">
        <f>LEFT(U130&amp;VLOOKUP($U$3,CARACTERES,2,FALSE),$AZ$3)</f>
        <v xml:space="preserve"> </v>
      </c>
      <c r="BA130" s="13" t="str">
        <f>LEFT(V130&amp;VLOOKUP($V$3,CARACTERES,2,FALSE),$BA$3)</f>
        <v xml:space="preserve"> </v>
      </c>
      <c r="BB130" s="13" t="str">
        <f>LEFT(W130&amp;VLOOKUP($W$3,CARACTERES,2,FALSE),$BB$3)</f>
        <v xml:space="preserve"> </v>
      </c>
      <c r="BC130" s="13" t="str">
        <f>LEFT(H130&amp;VLOOKUP($X$3,CARACTERES,2,FALSE),$BC$3)</f>
        <v xml:space="preserve">                              </v>
      </c>
      <c r="BD130" s="13" t="str">
        <f>LEFT(Y130&amp;VLOOKUP($Y$3,CARACTERES,2,FALSE),$BD$3)</f>
        <v xml:space="preserve">  </v>
      </c>
      <c r="BE130" s="13" t="str">
        <f>LEFT(Z130&amp;VLOOKUP($Z$3,CARACTERES,2,FALSE),$BE$3)</f>
        <v xml:space="preserve">          </v>
      </c>
      <c r="BF130" s="13" t="str">
        <f>LEFT(AA130&amp;VLOOKUP($AA$3,CARACTERES,2,FALSE),$BF$3)</f>
        <v xml:space="preserve">          </v>
      </c>
      <c r="BG130" s="13" t="str">
        <f>LEFT(AB130&amp;VLOOKUP($AB$3,CARACTERES,2,FALSE),$BG$3)</f>
        <v xml:space="preserve">             </v>
      </c>
      <c r="BH130" s="13" t="str">
        <f>LEFT(AC130&amp;VLOOKUP($AC$3,CARACTERES,2,FALSE),$BH$3)</f>
        <v xml:space="preserve">            </v>
      </c>
      <c r="BI130" s="18" t="str">
        <f t="shared" si="14"/>
        <v xml:space="preserve">   9000100</v>
      </c>
      <c r="BJ130" s="2">
        <f t="shared" si="15"/>
        <v>0</v>
      </c>
      <c r="BK130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1" spans="32:63" x14ac:dyDescent="0.25">
      <c r="AF131" s="12"/>
      <c r="AG131" s="13" t="str">
        <f>LEFT(B131&amp;VLOOKUP($B$3,CARACTERES,2,FALSE),$AG$3)</f>
        <v xml:space="preserve"> </v>
      </c>
      <c r="AH131" s="13" t="str">
        <f>LEFT(C131&amp;VLOOKUP($C$3,CARACTERES,2,FALSE),$AH$3)</f>
        <v xml:space="preserve">        </v>
      </c>
      <c r="AI131" s="13" t="str">
        <f>LEFT(D131&amp;VLOOKUP($D$3,CARACTERES,2,FALSE),$AI$3)</f>
        <v xml:space="preserve">  </v>
      </c>
      <c r="AJ131" s="13" t="str">
        <f>LEFT(E131&amp;VLOOKUP($E$3,CARACTERES,2,FALSE),$AJ$3)</f>
        <v xml:space="preserve">   </v>
      </c>
      <c r="AK131" s="14" t="str">
        <f t="shared" si="10"/>
        <v>000100</v>
      </c>
      <c r="AL131" s="13" t="str">
        <f>LEFT(G131&amp;VLOOKUP($G$3,CARACTERES,2,FALSE),$AL$3)</f>
        <v xml:space="preserve"> </v>
      </c>
      <c r="AM131" s="13" t="str">
        <f>LEFT(H131&amp;VLOOKUP($H$3,CARACTERES,2,FALSE),$AM$3)</f>
        <v xml:space="preserve">                    </v>
      </c>
      <c r="AN131" s="13" t="str">
        <f>LEFT(I131&amp;VLOOKUP($I$3,CARACTERES,2,FALSE),$AN$3)</f>
        <v xml:space="preserve"> </v>
      </c>
      <c r="AO131" s="13" t="str">
        <f t="shared" si="11"/>
        <v>-000000000000</v>
      </c>
      <c r="AP131" s="13" t="str">
        <f>LEFT(K131&amp;VLOOKUP($K$3,CARACTERES,2,FALSE),$AP$3)</f>
        <v xml:space="preserve">        </v>
      </c>
      <c r="AQ131" s="14" t="str">
        <f t="shared" si="12"/>
        <v>000100</v>
      </c>
      <c r="AR131" s="13" t="str">
        <f>LEFT(M131&amp;VLOOKUP($M$3,CARACTERES,2,FALSE),$AR$3)</f>
        <v xml:space="preserve">  </v>
      </c>
      <c r="AS131" s="13" t="str">
        <f>LEFT(N131&amp;VLOOKUP($N$3,CARACTERES,2,FALSE),$AS$3)</f>
        <v xml:space="preserve">   </v>
      </c>
      <c r="AT131" s="13" t="str">
        <f>LEFT(O131&amp;VLOOKUP($O$3,CARACTERES,2,FALSE),$AT$3)</f>
        <v xml:space="preserve">     </v>
      </c>
      <c r="AU131" s="13" t="str">
        <f>LEFT(P131&amp;VLOOKUP($P$3,CARACTERES,2,FALSE),$AU$3)</f>
        <v xml:space="preserve">          </v>
      </c>
      <c r="AV131" s="18" t="str">
        <f t="shared" si="13"/>
        <v xml:space="preserve">   9000100</v>
      </c>
      <c r="AW131" s="13" t="str">
        <f>LEFT(R131&amp;VLOOKUP($R$3,CARACTERES,2,FALSE),$AW$3)</f>
        <v xml:space="preserve">        </v>
      </c>
      <c r="AX131" s="13" t="str">
        <f>LEFT(S131&amp;VLOOKUP($S$3,CARACTERES,2,FALSE),$AX$3)</f>
        <v xml:space="preserve">   </v>
      </c>
      <c r="AY131" s="13" t="str">
        <f>LEFT(T131&amp;VLOOKUP($T$3,CARACTERES,2,FALSE),$AY$3)</f>
        <v xml:space="preserve">   </v>
      </c>
      <c r="AZ131" s="13" t="str">
        <f>LEFT(U131&amp;VLOOKUP($U$3,CARACTERES,2,FALSE),$AZ$3)</f>
        <v xml:space="preserve"> </v>
      </c>
      <c r="BA131" s="13" t="str">
        <f>LEFT(V131&amp;VLOOKUP($V$3,CARACTERES,2,FALSE),$BA$3)</f>
        <v xml:space="preserve"> </v>
      </c>
      <c r="BB131" s="13" t="str">
        <f>LEFT(W131&amp;VLOOKUP($W$3,CARACTERES,2,FALSE),$BB$3)</f>
        <v xml:space="preserve"> </v>
      </c>
      <c r="BC131" s="13" t="str">
        <f>LEFT(H131&amp;VLOOKUP($X$3,CARACTERES,2,FALSE),$BC$3)</f>
        <v xml:space="preserve">                              </v>
      </c>
      <c r="BD131" s="13" t="str">
        <f>LEFT(Y131&amp;VLOOKUP($Y$3,CARACTERES,2,FALSE),$BD$3)</f>
        <v xml:space="preserve">  </v>
      </c>
      <c r="BE131" s="13" t="str">
        <f>LEFT(Z131&amp;VLOOKUP($Z$3,CARACTERES,2,FALSE),$BE$3)</f>
        <v xml:space="preserve">          </v>
      </c>
      <c r="BF131" s="13" t="str">
        <f>LEFT(AA131&amp;VLOOKUP($AA$3,CARACTERES,2,FALSE),$BF$3)</f>
        <v xml:space="preserve">          </v>
      </c>
      <c r="BG131" s="13" t="str">
        <f>LEFT(AB131&amp;VLOOKUP($AB$3,CARACTERES,2,FALSE),$BG$3)</f>
        <v xml:space="preserve">             </v>
      </c>
      <c r="BH131" s="13" t="str">
        <f>LEFT(AC131&amp;VLOOKUP($AC$3,CARACTERES,2,FALSE),$BH$3)</f>
        <v xml:space="preserve">            </v>
      </c>
      <c r="BI131" s="18" t="str">
        <f t="shared" si="14"/>
        <v xml:space="preserve">   9000100</v>
      </c>
      <c r="BJ131" s="2">
        <f t="shared" si="15"/>
        <v>0</v>
      </c>
      <c r="BK131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2" spans="32:63" x14ac:dyDescent="0.25">
      <c r="AF132" s="12"/>
      <c r="AG132" s="13" t="str">
        <f>LEFT(B132&amp;VLOOKUP($B$3,CARACTERES,2,FALSE),$AG$3)</f>
        <v xml:space="preserve"> </v>
      </c>
      <c r="AH132" s="13" t="str">
        <f>LEFT(C132&amp;VLOOKUP($C$3,CARACTERES,2,FALSE),$AH$3)</f>
        <v xml:space="preserve">        </v>
      </c>
      <c r="AI132" s="13" t="str">
        <f>LEFT(D132&amp;VLOOKUP($D$3,CARACTERES,2,FALSE),$AI$3)</f>
        <v xml:space="preserve">  </v>
      </c>
      <c r="AJ132" s="13" t="str">
        <f>LEFT(E132&amp;VLOOKUP($E$3,CARACTERES,2,FALSE),$AJ$3)</f>
        <v xml:space="preserve">   </v>
      </c>
      <c r="AK132" s="14" t="str">
        <f t="shared" si="10"/>
        <v>000100</v>
      </c>
      <c r="AL132" s="13" t="str">
        <f>LEFT(G132&amp;VLOOKUP($G$3,CARACTERES,2,FALSE),$AL$3)</f>
        <v xml:space="preserve"> </v>
      </c>
      <c r="AM132" s="13" t="str">
        <f>LEFT(H132&amp;VLOOKUP($H$3,CARACTERES,2,FALSE),$AM$3)</f>
        <v xml:space="preserve">                    </v>
      </c>
      <c r="AN132" s="13" t="str">
        <f>LEFT(I132&amp;VLOOKUP($I$3,CARACTERES,2,FALSE),$AN$3)</f>
        <v xml:space="preserve"> </v>
      </c>
      <c r="AO132" s="13" t="str">
        <f t="shared" si="11"/>
        <v>-000000000000</v>
      </c>
      <c r="AP132" s="13" t="str">
        <f>LEFT(K132&amp;VLOOKUP($K$3,CARACTERES,2,FALSE),$AP$3)</f>
        <v xml:space="preserve">        </v>
      </c>
      <c r="AQ132" s="14" t="str">
        <f t="shared" si="12"/>
        <v>000100</v>
      </c>
      <c r="AR132" s="13" t="str">
        <f>LEFT(M132&amp;VLOOKUP($M$3,CARACTERES,2,FALSE),$AR$3)</f>
        <v xml:space="preserve">  </v>
      </c>
      <c r="AS132" s="13" t="str">
        <f>LEFT(N132&amp;VLOOKUP($N$3,CARACTERES,2,FALSE),$AS$3)</f>
        <v xml:space="preserve">   </v>
      </c>
      <c r="AT132" s="13" t="str">
        <f>LEFT(O132&amp;VLOOKUP($O$3,CARACTERES,2,FALSE),$AT$3)</f>
        <v xml:space="preserve">     </v>
      </c>
      <c r="AU132" s="13" t="str">
        <f>LEFT(P132&amp;VLOOKUP($P$3,CARACTERES,2,FALSE),$AU$3)</f>
        <v xml:space="preserve">          </v>
      </c>
      <c r="AV132" s="18" t="str">
        <f t="shared" si="13"/>
        <v xml:space="preserve">   9000100</v>
      </c>
      <c r="AW132" s="13" t="str">
        <f>LEFT(R132&amp;VLOOKUP($R$3,CARACTERES,2,FALSE),$AW$3)</f>
        <v xml:space="preserve">        </v>
      </c>
      <c r="AX132" s="13" t="str">
        <f>LEFT(S132&amp;VLOOKUP($S$3,CARACTERES,2,FALSE),$AX$3)</f>
        <v xml:space="preserve">   </v>
      </c>
      <c r="AY132" s="13" t="str">
        <f>LEFT(T132&amp;VLOOKUP($T$3,CARACTERES,2,FALSE),$AY$3)</f>
        <v xml:space="preserve">   </v>
      </c>
      <c r="AZ132" s="13" t="str">
        <f>LEFT(U132&amp;VLOOKUP($U$3,CARACTERES,2,FALSE),$AZ$3)</f>
        <v xml:space="preserve"> </v>
      </c>
      <c r="BA132" s="13" t="str">
        <f>LEFT(V132&amp;VLOOKUP($V$3,CARACTERES,2,FALSE),$BA$3)</f>
        <v xml:space="preserve"> </v>
      </c>
      <c r="BB132" s="13" t="str">
        <f>LEFT(W132&amp;VLOOKUP($W$3,CARACTERES,2,FALSE),$BB$3)</f>
        <v xml:space="preserve"> </v>
      </c>
      <c r="BC132" s="13" t="str">
        <f>LEFT(H132&amp;VLOOKUP($X$3,CARACTERES,2,FALSE),$BC$3)</f>
        <v xml:space="preserve">                              </v>
      </c>
      <c r="BD132" s="13" t="str">
        <f>LEFT(Y132&amp;VLOOKUP($Y$3,CARACTERES,2,FALSE),$BD$3)</f>
        <v xml:space="preserve">  </v>
      </c>
      <c r="BE132" s="13" t="str">
        <f>LEFT(Z132&amp;VLOOKUP($Z$3,CARACTERES,2,FALSE),$BE$3)</f>
        <v xml:space="preserve">          </v>
      </c>
      <c r="BF132" s="13" t="str">
        <f>LEFT(AA132&amp;VLOOKUP($AA$3,CARACTERES,2,FALSE),$BF$3)</f>
        <v xml:space="preserve">          </v>
      </c>
      <c r="BG132" s="13" t="str">
        <f>LEFT(AB132&amp;VLOOKUP($AB$3,CARACTERES,2,FALSE),$BG$3)</f>
        <v xml:space="preserve">             </v>
      </c>
      <c r="BH132" s="13" t="str">
        <f>LEFT(AC132&amp;VLOOKUP($AC$3,CARACTERES,2,FALSE),$BH$3)</f>
        <v xml:space="preserve">            </v>
      </c>
      <c r="BI132" s="18" t="str">
        <f t="shared" si="14"/>
        <v xml:space="preserve">   9000100</v>
      </c>
      <c r="BJ132" s="2">
        <f t="shared" si="15"/>
        <v>0</v>
      </c>
      <c r="BK132" s="17" t="str">
        <f t="shared" si="16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3" spans="32:63" x14ac:dyDescent="0.25">
      <c r="AF133" s="12"/>
      <c r="AG133" s="13" t="str">
        <f>LEFT(B133&amp;VLOOKUP($B$3,CARACTERES,2,FALSE),$AG$3)</f>
        <v xml:space="preserve"> </v>
      </c>
      <c r="AH133" s="13" t="str">
        <f>LEFT(C133&amp;VLOOKUP($C$3,CARACTERES,2,FALSE),$AH$3)</f>
        <v xml:space="preserve">        </v>
      </c>
      <c r="AI133" s="13" t="str">
        <f>LEFT(D133&amp;VLOOKUP($D$3,CARACTERES,2,FALSE),$AI$3)</f>
        <v xml:space="preserve">  </v>
      </c>
      <c r="AJ133" s="13" t="str">
        <f>LEFT(E133&amp;VLOOKUP($E$3,CARACTERES,2,FALSE),$AJ$3)</f>
        <v xml:space="preserve">   </v>
      </c>
      <c r="AK133" s="14" t="str">
        <f t="shared" ref="AK133:AK196" si="17">TEXT(DAY(F133),"00")&amp;TEXT(MONTH(F133),"00")&amp;RIGHT(YEAR(F133),2)</f>
        <v>000100</v>
      </c>
      <c r="AL133" s="13" t="str">
        <f>LEFT(G133&amp;VLOOKUP($G$3,CARACTERES,2,FALSE),$AL$3)</f>
        <v xml:space="preserve"> </v>
      </c>
      <c r="AM133" s="13" t="str">
        <f>LEFT(H133&amp;VLOOKUP($H$3,CARACTERES,2,FALSE),$AM$3)</f>
        <v xml:space="preserve">                    </v>
      </c>
      <c r="AN133" s="13" t="str">
        <f>LEFT(I133&amp;VLOOKUP($I$3,CARACTERES,2,FALSE),$AN$3)</f>
        <v xml:space="preserve"> </v>
      </c>
      <c r="AO133" s="13" t="str">
        <f t="shared" ref="AO133:AO196" si="18">IF(J133&gt;0,"+","-")&amp;RIGHT("0000000000000000000000000000000"&amp;SUBSTITUTE(TEXT(J133,"00,00"),",",""),12)</f>
        <v>-000000000000</v>
      </c>
      <c r="AP133" s="13" t="str">
        <f>LEFT(K133&amp;VLOOKUP($K$3,CARACTERES,2,FALSE),$AP$3)</f>
        <v xml:space="preserve">        </v>
      </c>
      <c r="AQ133" s="14" t="str">
        <f t="shared" ref="AQ133:AQ196" si="19">TEXT(DAY(L133),"00")&amp;TEXT(MONTH(L133),"00")&amp;RIGHT(YEAR(L133),2)</f>
        <v>000100</v>
      </c>
      <c r="AR133" s="13" t="str">
        <f>LEFT(M133&amp;VLOOKUP($M$3,CARACTERES,2,FALSE),$AR$3)</f>
        <v xml:space="preserve">  </v>
      </c>
      <c r="AS133" s="13" t="str">
        <f>LEFT(N133&amp;VLOOKUP($N$3,CARACTERES,2,FALSE),$AS$3)</f>
        <v xml:space="preserve">   </v>
      </c>
      <c r="AT133" s="13" t="str">
        <f>LEFT(O133&amp;VLOOKUP($O$3,CARACTERES,2,FALSE),$AT$3)</f>
        <v xml:space="preserve">     </v>
      </c>
      <c r="AU133" s="13" t="str">
        <f>LEFT(P133&amp;VLOOKUP($P$3,CARACTERES,2,FALSE),$AU$3)</f>
        <v xml:space="preserve">          </v>
      </c>
      <c r="AV133" s="18" t="str">
        <f t="shared" ref="AV133:AV196" si="20">RIGHT("                                             "&amp;"9"&amp;TEXT(DAY(Q133),"00")&amp;TEXT(MONTH(Q133),"00")&amp;RIGHT(YEAR(Q133),2),10)</f>
        <v xml:space="preserve">   9000100</v>
      </c>
      <c r="AW133" s="13" t="str">
        <f>LEFT(R133&amp;VLOOKUP($R$3,CARACTERES,2,FALSE),$AW$3)</f>
        <v xml:space="preserve">        </v>
      </c>
      <c r="AX133" s="13" t="str">
        <f>LEFT(S133&amp;VLOOKUP($S$3,CARACTERES,2,FALSE),$AX$3)</f>
        <v xml:space="preserve">   </v>
      </c>
      <c r="AY133" s="13" t="str">
        <f>LEFT(T133&amp;VLOOKUP($T$3,CARACTERES,2,FALSE),$AY$3)</f>
        <v xml:space="preserve">   </v>
      </c>
      <c r="AZ133" s="13" t="str">
        <f>LEFT(U133&amp;VLOOKUP($U$3,CARACTERES,2,FALSE),$AZ$3)</f>
        <v xml:space="preserve"> </v>
      </c>
      <c r="BA133" s="13" t="str">
        <f>LEFT(V133&amp;VLOOKUP($V$3,CARACTERES,2,FALSE),$BA$3)</f>
        <v xml:space="preserve"> </v>
      </c>
      <c r="BB133" s="13" t="str">
        <f>LEFT(W133&amp;VLOOKUP($W$3,CARACTERES,2,FALSE),$BB$3)</f>
        <v xml:space="preserve"> </v>
      </c>
      <c r="BC133" s="13" t="str">
        <f>LEFT(H133&amp;VLOOKUP($X$3,CARACTERES,2,FALSE),$BC$3)</f>
        <v xml:space="preserve">                              </v>
      </c>
      <c r="BD133" s="13" t="str">
        <f>LEFT(Y133&amp;VLOOKUP($Y$3,CARACTERES,2,FALSE),$BD$3)</f>
        <v xml:space="preserve">  </v>
      </c>
      <c r="BE133" s="13" t="str">
        <f>LEFT(Z133&amp;VLOOKUP($Z$3,CARACTERES,2,FALSE),$BE$3)</f>
        <v xml:space="preserve">          </v>
      </c>
      <c r="BF133" s="13" t="str">
        <f>LEFT(AA133&amp;VLOOKUP($AA$3,CARACTERES,2,FALSE),$BF$3)</f>
        <v xml:space="preserve">          </v>
      </c>
      <c r="BG133" s="13" t="str">
        <f>LEFT(AB133&amp;VLOOKUP($AB$3,CARACTERES,2,FALSE),$BG$3)</f>
        <v xml:space="preserve">             </v>
      </c>
      <c r="BH133" s="13" t="str">
        <f>LEFT(AC133&amp;VLOOKUP($AC$3,CARACTERES,2,FALSE),$BH$3)</f>
        <v xml:space="preserve">            </v>
      </c>
      <c r="BI133" s="18" t="str">
        <f t="shared" ref="BI133:BI196" si="21">RIGHT("                                             "&amp;"9"&amp;TEXT(DAY(AD133),"00")&amp;TEXT(MONTH(AD133),"00")&amp;RIGHT(YEAR(AD133),2),10)</f>
        <v xml:space="preserve">   9000100</v>
      </c>
      <c r="BJ133" s="2">
        <f t="shared" ref="BJ133:BJ196" si="22">A133</f>
        <v>0</v>
      </c>
      <c r="BK133" s="17" t="str">
        <f t="shared" ref="BK133:BK196" si="23">AG133&amp;AH133&amp;AI133&amp;AJ133&amp;AK133&amp;AL133&amp;AM133&amp;AN133&amp;AO133&amp;AP133&amp;AQ133&amp;AR133&amp;AS133&amp;AT133&amp;AU133&amp;AV133&amp;AW133&amp;AX133&amp;AY133&amp;AZ133&amp;BA133&amp;BB133&amp;BC133&amp;BD133&amp;BE133&amp;BF133&amp;BG133&amp;BH133&amp;BI133</f>
        <v xml:space="preserve">              000100                      -000000000000        000100                       9000100                                                                                                 9000100</v>
      </c>
    </row>
    <row r="134" spans="32:63" x14ac:dyDescent="0.25">
      <c r="AF134" s="12"/>
      <c r="AG134" s="13" t="str">
        <f>LEFT(B134&amp;VLOOKUP($B$3,CARACTERES,2,FALSE),$AG$3)</f>
        <v xml:space="preserve"> </v>
      </c>
      <c r="AH134" s="13" t="str">
        <f>LEFT(C134&amp;VLOOKUP($C$3,CARACTERES,2,FALSE),$AH$3)</f>
        <v xml:space="preserve">        </v>
      </c>
      <c r="AI134" s="13" t="str">
        <f>LEFT(D134&amp;VLOOKUP($D$3,CARACTERES,2,FALSE),$AI$3)</f>
        <v xml:space="preserve">  </v>
      </c>
      <c r="AJ134" s="13" t="str">
        <f>LEFT(E134&amp;VLOOKUP($E$3,CARACTERES,2,FALSE),$AJ$3)</f>
        <v xml:space="preserve">   </v>
      </c>
      <c r="AK134" s="14" t="str">
        <f t="shared" si="17"/>
        <v>000100</v>
      </c>
      <c r="AL134" s="13" t="str">
        <f>LEFT(G134&amp;VLOOKUP($G$3,CARACTERES,2,FALSE),$AL$3)</f>
        <v xml:space="preserve"> </v>
      </c>
      <c r="AM134" s="13" t="str">
        <f>LEFT(H134&amp;VLOOKUP($H$3,CARACTERES,2,FALSE),$AM$3)</f>
        <v xml:space="preserve">                    </v>
      </c>
      <c r="AN134" s="13" t="str">
        <f>LEFT(I134&amp;VLOOKUP($I$3,CARACTERES,2,FALSE),$AN$3)</f>
        <v xml:space="preserve"> </v>
      </c>
      <c r="AO134" s="13" t="str">
        <f t="shared" si="18"/>
        <v>-000000000000</v>
      </c>
      <c r="AP134" s="13" t="str">
        <f>LEFT(K134&amp;VLOOKUP($K$3,CARACTERES,2,FALSE),$AP$3)</f>
        <v xml:space="preserve">        </v>
      </c>
      <c r="AQ134" s="14" t="str">
        <f t="shared" si="19"/>
        <v>000100</v>
      </c>
      <c r="AR134" s="13" t="str">
        <f>LEFT(M134&amp;VLOOKUP($M$3,CARACTERES,2,FALSE),$AR$3)</f>
        <v xml:space="preserve">  </v>
      </c>
      <c r="AS134" s="13" t="str">
        <f>LEFT(N134&amp;VLOOKUP($N$3,CARACTERES,2,FALSE),$AS$3)</f>
        <v xml:space="preserve">   </v>
      </c>
      <c r="AT134" s="13" t="str">
        <f>LEFT(O134&amp;VLOOKUP($O$3,CARACTERES,2,FALSE),$AT$3)</f>
        <v xml:space="preserve">     </v>
      </c>
      <c r="AU134" s="13" t="str">
        <f>LEFT(P134&amp;VLOOKUP($P$3,CARACTERES,2,FALSE),$AU$3)</f>
        <v xml:space="preserve">          </v>
      </c>
      <c r="AV134" s="18" t="str">
        <f t="shared" si="20"/>
        <v xml:space="preserve">   9000100</v>
      </c>
      <c r="AW134" s="13" t="str">
        <f>LEFT(R134&amp;VLOOKUP($R$3,CARACTERES,2,FALSE),$AW$3)</f>
        <v xml:space="preserve">        </v>
      </c>
      <c r="AX134" s="13" t="str">
        <f>LEFT(S134&amp;VLOOKUP($S$3,CARACTERES,2,FALSE),$AX$3)</f>
        <v xml:space="preserve">   </v>
      </c>
      <c r="AY134" s="13" t="str">
        <f>LEFT(T134&amp;VLOOKUP($T$3,CARACTERES,2,FALSE),$AY$3)</f>
        <v xml:space="preserve">   </v>
      </c>
      <c r="AZ134" s="13" t="str">
        <f>LEFT(U134&amp;VLOOKUP($U$3,CARACTERES,2,FALSE),$AZ$3)</f>
        <v xml:space="preserve"> </v>
      </c>
      <c r="BA134" s="13" t="str">
        <f>LEFT(V134&amp;VLOOKUP($V$3,CARACTERES,2,FALSE),$BA$3)</f>
        <v xml:space="preserve"> </v>
      </c>
      <c r="BB134" s="13" t="str">
        <f>LEFT(W134&amp;VLOOKUP($W$3,CARACTERES,2,FALSE),$BB$3)</f>
        <v xml:space="preserve"> </v>
      </c>
      <c r="BC134" s="13" t="str">
        <f>LEFT(H134&amp;VLOOKUP($X$3,CARACTERES,2,FALSE),$BC$3)</f>
        <v xml:space="preserve">                              </v>
      </c>
      <c r="BD134" s="13" t="str">
        <f>LEFT(Y134&amp;VLOOKUP($Y$3,CARACTERES,2,FALSE),$BD$3)</f>
        <v xml:space="preserve">  </v>
      </c>
      <c r="BE134" s="13" t="str">
        <f>LEFT(Z134&amp;VLOOKUP($Z$3,CARACTERES,2,FALSE),$BE$3)</f>
        <v xml:space="preserve">          </v>
      </c>
      <c r="BF134" s="13" t="str">
        <f>LEFT(AA134&amp;VLOOKUP($AA$3,CARACTERES,2,FALSE),$BF$3)</f>
        <v xml:space="preserve">          </v>
      </c>
      <c r="BG134" s="13" t="str">
        <f>LEFT(AB134&amp;VLOOKUP($AB$3,CARACTERES,2,FALSE),$BG$3)</f>
        <v xml:space="preserve">             </v>
      </c>
      <c r="BH134" s="13" t="str">
        <f>LEFT(AC134&amp;VLOOKUP($AC$3,CARACTERES,2,FALSE),$BH$3)</f>
        <v xml:space="preserve">            </v>
      </c>
      <c r="BI134" s="18" t="str">
        <f t="shared" si="21"/>
        <v xml:space="preserve">   9000100</v>
      </c>
      <c r="BJ134" s="2">
        <f t="shared" si="22"/>
        <v>0</v>
      </c>
      <c r="BK13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5" spans="32:63" x14ac:dyDescent="0.25">
      <c r="AF135" s="12"/>
      <c r="AG135" s="13" t="str">
        <f>LEFT(B135&amp;VLOOKUP($B$3,CARACTERES,2,FALSE),$AG$3)</f>
        <v xml:space="preserve"> </v>
      </c>
      <c r="AH135" s="13" t="str">
        <f>LEFT(C135&amp;VLOOKUP($C$3,CARACTERES,2,FALSE),$AH$3)</f>
        <v xml:space="preserve">        </v>
      </c>
      <c r="AI135" s="13" t="str">
        <f>LEFT(D135&amp;VLOOKUP($D$3,CARACTERES,2,FALSE),$AI$3)</f>
        <v xml:space="preserve">  </v>
      </c>
      <c r="AJ135" s="13" t="str">
        <f>LEFT(E135&amp;VLOOKUP($E$3,CARACTERES,2,FALSE),$AJ$3)</f>
        <v xml:space="preserve">   </v>
      </c>
      <c r="AK135" s="14" t="str">
        <f t="shared" si="17"/>
        <v>000100</v>
      </c>
      <c r="AL135" s="13" t="str">
        <f>LEFT(G135&amp;VLOOKUP($G$3,CARACTERES,2,FALSE),$AL$3)</f>
        <v xml:space="preserve"> </v>
      </c>
      <c r="AM135" s="13" t="str">
        <f>LEFT(H135&amp;VLOOKUP($H$3,CARACTERES,2,FALSE),$AM$3)</f>
        <v xml:space="preserve">                    </v>
      </c>
      <c r="AN135" s="13" t="str">
        <f>LEFT(I135&amp;VLOOKUP($I$3,CARACTERES,2,FALSE),$AN$3)</f>
        <v xml:space="preserve"> </v>
      </c>
      <c r="AO135" s="13" t="str">
        <f t="shared" si="18"/>
        <v>-000000000000</v>
      </c>
      <c r="AP135" s="13" t="str">
        <f>LEFT(K135&amp;VLOOKUP($K$3,CARACTERES,2,FALSE),$AP$3)</f>
        <v xml:space="preserve">        </v>
      </c>
      <c r="AQ135" s="14" t="str">
        <f t="shared" si="19"/>
        <v>000100</v>
      </c>
      <c r="AR135" s="13" t="str">
        <f>LEFT(M135&amp;VLOOKUP($M$3,CARACTERES,2,FALSE),$AR$3)</f>
        <v xml:space="preserve">  </v>
      </c>
      <c r="AS135" s="13" t="str">
        <f>LEFT(N135&amp;VLOOKUP($N$3,CARACTERES,2,FALSE),$AS$3)</f>
        <v xml:space="preserve">   </v>
      </c>
      <c r="AT135" s="13" t="str">
        <f>LEFT(O135&amp;VLOOKUP($O$3,CARACTERES,2,FALSE),$AT$3)</f>
        <v xml:space="preserve">     </v>
      </c>
      <c r="AU135" s="13" t="str">
        <f>LEFT(P135&amp;VLOOKUP($P$3,CARACTERES,2,FALSE),$AU$3)</f>
        <v xml:space="preserve">          </v>
      </c>
      <c r="AV135" s="18" t="str">
        <f t="shared" si="20"/>
        <v xml:space="preserve">   9000100</v>
      </c>
      <c r="AW135" s="13" t="str">
        <f>LEFT(R135&amp;VLOOKUP($R$3,CARACTERES,2,FALSE),$AW$3)</f>
        <v xml:space="preserve">        </v>
      </c>
      <c r="AX135" s="13" t="str">
        <f>LEFT(S135&amp;VLOOKUP($S$3,CARACTERES,2,FALSE),$AX$3)</f>
        <v xml:space="preserve">   </v>
      </c>
      <c r="AY135" s="13" t="str">
        <f>LEFT(T135&amp;VLOOKUP($T$3,CARACTERES,2,FALSE),$AY$3)</f>
        <v xml:space="preserve">   </v>
      </c>
      <c r="AZ135" s="13" t="str">
        <f>LEFT(U135&amp;VLOOKUP($U$3,CARACTERES,2,FALSE),$AZ$3)</f>
        <v xml:space="preserve"> </v>
      </c>
      <c r="BA135" s="13" t="str">
        <f>LEFT(V135&amp;VLOOKUP($V$3,CARACTERES,2,FALSE),$BA$3)</f>
        <v xml:space="preserve"> </v>
      </c>
      <c r="BB135" s="13" t="str">
        <f>LEFT(W135&amp;VLOOKUP($W$3,CARACTERES,2,FALSE),$BB$3)</f>
        <v xml:space="preserve"> </v>
      </c>
      <c r="BC135" s="13" t="str">
        <f>LEFT(H135&amp;VLOOKUP($X$3,CARACTERES,2,FALSE),$BC$3)</f>
        <v xml:space="preserve">                              </v>
      </c>
      <c r="BD135" s="13" t="str">
        <f>LEFT(Y135&amp;VLOOKUP($Y$3,CARACTERES,2,FALSE),$BD$3)</f>
        <v xml:space="preserve">  </v>
      </c>
      <c r="BE135" s="13" t="str">
        <f>LEFT(Z135&amp;VLOOKUP($Z$3,CARACTERES,2,FALSE),$BE$3)</f>
        <v xml:space="preserve">          </v>
      </c>
      <c r="BF135" s="13" t="str">
        <f>LEFT(AA135&amp;VLOOKUP($AA$3,CARACTERES,2,FALSE),$BF$3)</f>
        <v xml:space="preserve">          </v>
      </c>
      <c r="BG135" s="13" t="str">
        <f>LEFT(AB135&amp;VLOOKUP($AB$3,CARACTERES,2,FALSE),$BG$3)</f>
        <v xml:space="preserve">             </v>
      </c>
      <c r="BH135" s="13" t="str">
        <f>LEFT(AC135&amp;VLOOKUP($AC$3,CARACTERES,2,FALSE),$BH$3)</f>
        <v xml:space="preserve">            </v>
      </c>
      <c r="BI135" s="18" t="str">
        <f t="shared" si="21"/>
        <v xml:space="preserve">   9000100</v>
      </c>
      <c r="BJ135" s="2">
        <f t="shared" si="22"/>
        <v>0</v>
      </c>
      <c r="BK13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6" spans="32:63" x14ac:dyDescent="0.25">
      <c r="AF136" s="12"/>
      <c r="AG136" s="13" t="str">
        <f>LEFT(B136&amp;VLOOKUP($B$3,CARACTERES,2,FALSE),$AG$3)</f>
        <v xml:space="preserve"> </v>
      </c>
      <c r="AH136" s="13" t="str">
        <f>LEFT(C136&amp;VLOOKUP($C$3,CARACTERES,2,FALSE),$AH$3)</f>
        <v xml:space="preserve">        </v>
      </c>
      <c r="AI136" s="13" t="str">
        <f>LEFT(D136&amp;VLOOKUP($D$3,CARACTERES,2,FALSE),$AI$3)</f>
        <v xml:space="preserve">  </v>
      </c>
      <c r="AJ136" s="13" t="str">
        <f>LEFT(E136&amp;VLOOKUP($E$3,CARACTERES,2,FALSE),$AJ$3)</f>
        <v xml:space="preserve">   </v>
      </c>
      <c r="AK136" s="14" t="str">
        <f t="shared" si="17"/>
        <v>000100</v>
      </c>
      <c r="AL136" s="13" t="str">
        <f>LEFT(G136&amp;VLOOKUP($G$3,CARACTERES,2,FALSE),$AL$3)</f>
        <v xml:space="preserve"> </v>
      </c>
      <c r="AM136" s="13" t="str">
        <f>LEFT(H136&amp;VLOOKUP($H$3,CARACTERES,2,FALSE),$AM$3)</f>
        <v xml:space="preserve">                    </v>
      </c>
      <c r="AN136" s="13" t="str">
        <f>LEFT(I136&amp;VLOOKUP($I$3,CARACTERES,2,FALSE),$AN$3)</f>
        <v xml:space="preserve"> </v>
      </c>
      <c r="AO136" s="13" t="str">
        <f t="shared" si="18"/>
        <v>-000000000000</v>
      </c>
      <c r="AP136" s="13" t="str">
        <f>LEFT(K136&amp;VLOOKUP($K$3,CARACTERES,2,FALSE),$AP$3)</f>
        <v xml:space="preserve">        </v>
      </c>
      <c r="AQ136" s="14" t="str">
        <f t="shared" si="19"/>
        <v>000100</v>
      </c>
      <c r="AR136" s="13" t="str">
        <f>LEFT(M136&amp;VLOOKUP($M$3,CARACTERES,2,FALSE),$AR$3)</f>
        <v xml:space="preserve">  </v>
      </c>
      <c r="AS136" s="13" t="str">
        <f>LEFT(N136&amp;VLOOKUP($N$3,CARACTERES,2,FALSE),$AS$3)</f>
        <v xml:space="preserve">   </v>
      </c>
      <c r="AT136" s="13" t="str">
        <f>LEFT(O136&amp;VLOOKUP($O$3,CARACTERES,2,FALSE),$AT$3)</f>
        <v xml:space="preserve">     </v>
      </c>
      <c r="AU136" s="13" t="str">
        <f>LEFT(P136&amp;VLOOKUP($P$3,CARACTERES,2,FALSE),$AU$3)</f>
        <v xml:space="preserve">          </v>
      </c>
      <c r="AV136" s="18" t="str">
        <f t="shared" si="20"/>
        <v xml:space="preserve">   9000100</v>
      </c>
      <c r="AW136" s="13" t="str">
        <f>LEFT(R136&amp;VLOOKUP($R$3,CARACTERES,2,FALSE),$AW$3)</f>
        <v xml:space="preserve">        </v>
      </c>
      <c r="AX136" s="13" t="str">
        <f>LEFT(S136&amp;VLOOKUP($S$3,CARACTERES,2,FALSE),$AX$3)</f>
        <v xml:space="preserve">   </v>
      </c>
      <c r="AY136" s="13" t="str">
        <f>LEFT(T136&amp;VLOOKUP($T$3,CARACTERES,2,FALSE),$AY$3)</f>
        <v xml:space="preserve">   </v>
      </c>
      <c r="AZ136" s="13" t="str">
        <f>LEFT(U136&amp;VLOOKUP($U$3,CARACTERES,2,FALSE),$AZ$3)</f>
        <v xml:space="preserve"> </v>
      </c>
      <c r="BA136" s="13" t="str">
        <f>LEFT(V136&amp;VLOOKUP($V$3,CARACTERES,2,FALSE),$BA$3)</f>
        <v xml:space="preserve"> </v>
      </c>
      <c r="BB136" s="13" t="str">
        <f>LEFT(W136&amp;VLOOKUP($W$3,CARACTERES,2,FALSE),$BB$3)</f>
        <v xml:space="preserve"> </v>
      </c>
      <c r="BC136" s="13" t="str">
        <f>LEFT(H136&amp;VLOOKUP($X$3,CARACTERES,2,FALSE),$BC$3)</f>
        <v xml:space="preserve">                              </v>
      </c>
      <c r="BD136" s="13" t="str">
        <f>LEFT(Y136&amp;VLOOKUP($Y$3,CARACTERES,2,FALSE),$BD$3)</f>
        <v xml:space="preserve">  </v>
      </c>
      <c r="BE136" s="13" t="str">
        <f>LEFT(Z136&amp;VLOOKUP($Z$3,CARACTERES,2,FALSE),$BE$3)</f>
        <v xml:space="preserve">          </v>
      </c>
      <c r="BF136" s="13" t="str">
        <f>LEFT(AA136&amp;VLOOKUP($AA$3,CARACTERES,2,FALSE),$BF$3)</f>
        <v xml:space="preserve">          </v>
      </c>
      <c r="BG136" s="13" t="str">
        <f>LEFT(AB136&amp;VLOOKUP($AB$3,CARACTERES,2,FALSE),$BG$3)</f>
        <v xml:space="preserve">             </v>
      </c>
      <c r="BH136" s="13" t="str">
        <f>LEFT(AC136&amp;VLOOKUP($AC$3,CARACTERES,2,FALSE),$BH$3)</f>
        <v xml:space="preserve">            </v>
      </c>
      <c r="BI136" s="18" t="str">
        <f t="shared" si="21"/>
        <v xml:space="preserve">   9000100</v>
      </c>
      <c r="BJ136" s="2">
        <f t="shared" si="22"/>
        <v>0</v>
      </c>
      <c r="BK13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7" spans="32:63" x14ac:dyDescent="0.25">
      <c r="AF137" s="12"/>
      <c r="AG137" s="13" t="str">
        <f>LEFT(B137&amp;VLOOKUP($B$3,CARACTERES,2,FALSE),$AG$3)</f>
        <v xml:space="preserve"> </v>
      </c>
      <c r="AH137" s="13" t="str">
        <f>LEFT(C137&amp;VLOOKUP($C$3,CARACTERES,2,FALSE),$AH$3)</f>
        <v xml:space="preserve">        </v>
      </c>
      <c r="AI137" s="13" t="str">
        <f>LEFT(D137&amp;VLOOKUP($D$3,CARACTERES,2,FALSE),$AI$3)</f>
        <v xml:space="preserve">  </v>
      </c>
      <c r="AJ137" s="13" t="str">
        <f>LEFT(E137&amp;VLOOKUP($E$3,CARACTERES,2,FALSE),$AJ$3)</f>
        <v xml:space="preserve">   </v>
      </c>
      <c r="AK137" s="14" t="str">
        <f t="shared" si="17"/>
        <v>000100</v>
      </c>
      <c r="AL137" s="13" t="str">
        <f>LEFT(G137&amp;VLOOKUP($G$3,CARACTERES,2,FALSE),$AL$3)</f>
        <v xml:space="preserve"> </v>
      </c>
      <c r="AM137" s="13" t="str">
        <f>LEFT(H137&amp;VLOOKUP($H$3,CARACTERES,2,FALSE),$AM$3)</f>
        <v xml:space="preserve">                    </v>
      </c>
      <c r="AN137" s="13" t="str">
        <f>LEFT(I137&amp;VLOOKUP($I$3,CARACTERES,2,FALSE),$AN$3)</f>
        <v xml:space="preserve"> </v>
      </c>
      <c r="AO137" s="13" t="str">
        <f t="shared" si="18"/>
        <v>-000000000000</v>
      </c>
      <c r="AP137" s="13" t="str">
        <f>LEFT(K137&amp;VLOOKUP($K$3,CARACTERES,2,FALSE),$AP$3)</f>
        <v xml:space="preserve">        </v>
      </c>
      <c r="AQ137" s="14" t="str">
        <f t="shared" si="19"/>
        <v>000100</v>
      </c>
      <c r="AR137" s="13" t="str">
        <f>LEFT(M137&amp;VLOOKUP($M$3,CARACTERES,2,FALSE),$AR$3)</f>
        <v xml:space="preserve">  </v>
      </c>
      <c r="AS137" s="13" t="str">
        <f>LEFT(N137&amp;VLOOKUP($N$3,CARACTERES,2,FALSE),$AS$3)</f>
        <v xml:space="preserve">   </v>
      </c>
      <c r="AT137" s="13" t="str">
        <f>LEFT(O137&amp;VLOOKUP($O$3,CARACTERES,2,FALSE),$AT$3)</f>
        <v xml:space="preserve">     </v>
      </c>
      <c r="AU137" s="13" t="str">
        <f>LEFT(P137&amp;VLOOKUP($P$3,CARACTERES,2,FALSE),$AU$3)</f>
        <v xml:space="preserve">          </v>
      </c>
      <c r="AV137" s="18" t="str">
        <f t="shared" si="20"/>
        <v xml:space="preserve">   9000100</v>
      </c>
      <c r="AW137" s="13" t="str">
        <f>LEFT(R137&amp;VLOOKUP($R$3,CARACTERES,2,FALSE),$AW$3)</f>
        <v xml:space="preserve">        </v>
      </c>
      <c r="AX137" s="13" t="str">
        <f>LEFT(S137&amp;VLOOKUP($S$3,CARACTERES,2,FALSE),$AX$3)</f>
        <v xml:space="preserve">   </v>
      </c>
      <c r="AY137" s="13" t="str">
        <f>LEFT(T137&amp;VLOOKUP($T$3,CARACTERES,2,FALSE),$AY$3)</f>
        <v xml:space="preserve">   </v>
      </c>
      <c r="AZ137" s="13" t="str">
        <f>LEFT(U137&amp;VLOOKUP($U$3,CARACTERES,2,FALSE),$AZ$3)</f>
        <v xml:space="preserve"> </v>
      </c>
      <c r="BA137" s="13" t="str">
        <f>LEFT(V137&amp;VLOOKUP($V$3,CARACTERES,2,FALSE),$BA$3)</f>
        <v xml:space="preserve"> </v>
      </c>
      <c r="BB137" s="13" t="str">
        <f>LEFT(W137&amp;VLOOKUP($W$3,CARACTERES,2,FALSE),$BB$3)</f>
        <v xml:space="preserve"> </v>
      </c>
      <c r="BC137" s="13" t="str">
        <f>LEFT(H137&amp;VLOOKUP($X$3,CARACTERES,2,FALSE),$BC$3)</f>
        <v xml:space="preserve">                              </v>
      </c>
      <c r="BD137" s="13" t="str">
        <f>LEFT(Y137&amp;VLOOKUP($Y$3,CARACTERES,2,FALSE),$BD$3)</f>
        <v xml:space="preserve">  </v>
      </c>
      <c r="BE137" s="13" t="str">
        <f>LEFT(Z137&amp;VLOOKUP($Z$3,CARACTERES,2,FALSE),$BE$3)</f>
        <v xml:space="preserve">          </v>
      </c>
      <c r="BF137" s="13" t="str">
        <f>LEFT(AA137&amp;VLOOKUP($AA$3,CARACTERES,2,FALSE),$BF$3)</f>
        <v xml:space="preserve">          </v>
      </c>
      <c r="BG137" s="13" t="str">
        <f>LEFT(AB137&amp;VLOOKUP($AB$3,CARACTERES,2,FALSE),$BG$3)</f>
        <v xml:space="preserve">             </v>
      </c>
      <c r="BH137" s="13" t="str">
        <f>LEFT(AC137&amp;VLOOKUP($AC$3,CARACTERES,2,FALSE),$BH$3)</f>
        <v xml:space="preserve">            </v>
      </c>
      <c r="BI137" s="18" t="str">
        <f t="shared" si="21"/>
        <v xml:space="preserve">   9000100</v>
      </c>
      <c r="BJ137" s="2">
        <f t="shared" si="22"/>
        <v>0</v>
      </c>
      <c r="BK13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8" spans="32:63" x14ac:dyDescent="0.25">
      <c r="AF138" s="12"/>
      <c r="AG138" s="13" t="str">
        <f>LEFT(B138&amp;VLOOKUP($B$3,CARACTERES,2,FALSE),$AG$3)</f>
        <v xml:space="preserve"> </v>
      </c>
      <c r="AH138" s="13" t="str">
        <f>LEFT(C138&amp;VLOOKUP($C$3,CARACTERES,2,FALSE),$AH$3)</f>
        <v xml:space="preserve">        </v>
      </c>
      <c r="AI138" s="13" t="str">
        <f>LEFT(D138&amp;VLOOKUP($D$3,CARACTERES,2,FALSE),$AI$3)</f>
        <v xml:space="preserve">  </v>
      </c>
      <c r="AJ138" s="13" t="str">
        <f>LEFT(E138&amp;VLOOKUP($E$3,CARACTERES,2,FALSE),$AJ$3)</f>
        <v xml:space="preserve">   </v>
      </c>
      <c r="AK138" s="14" t="str">
        <f t="shared" si="17"/>
        <v>000100</v>
      </c>
      <c r="AL138" s="13" t="str">
        <f>LEFT(G138&amp;VLOOKUP($G$3,CARACTERES,2,FALSE),$AL$3)</f>
        <v xml:space="preserve"> </v>
      </c>
      <c r="AM138" s="13" t="str">
        <f>LEFT(H138&amp;VLOOKUP($H$3,CARACTERES,2,FALSE),$AM$3)</f>
        <v xml:space="preserve">                    </v>
      </c>
      <c r="AN138" s="13" t="str">
        <f>LEFT(I138&amp;VLOOKUP($I$3,CARACTERES,2,FALSE),$AN$3)</f>
        <v xml:space="preserve"> </v>
      </c>
      <c r="AO138" s="13" t="str">
        <f t="shared" si="18"/>
        <v>-000000000000</v>
      </c>
      <c r="AP138" s="13" t="str">
        <f>LEFT(K138&amp;VLOOKUP($K$3,CARACTERES,2,FALSE),$AP$3)</f>
        <v xml:space="preserve">        </v>
      </c>
      <c r="AQ138" s="14" t="str">
        <f t="shared" si="19"/>
        <v>000100</v>
      </c>
      <c r="AR138" s="13" t="str">
        <f>LEFT(M138&amp;VLOOKUP($M$3,CARACTERES,2,FALSE),$AR$3)</f>
        <v xml:space="preserve">  </v>
      </c>
      <c r="AS138" s="13" t="str">
        <f>LEFT(N138&amp;VLOOKUP($N$3,CARACTERES,2,FALSE),$AS$3)</f>
        <v xml:space="preserve">   </v>
      </c>
      <c r="AT138" s="13" t="str">
        <f>LEFT(O138&amp;VLOOKUP($O$3,CARACTERES,2,FALSE),$AT$3)</f>
        <v xml:space="preserve">     </v>
      </c>
      <c r="AU138" s="13" t="str">
        <f>LEFT(P138&amp;VLOOKUP($P$3,CARACTERES,2,FALSE),$AU$3)</f>
        <v xml:space="preserve">          </v>
      </c>
      <c r="AV138" s="18" t="str">
        <f t="shared" si="20"/>
        <v xml:space="preserve">   9000100</v>
      </c>
      <c r="AW138" s="13" t="str">
        <f>LEFT(R138&amp;VLOOKUP($R$3,CARACTERES,2,FALSE),$AW$3)</f>
        <v xml:space="preserve">        </v>
      </c>
      <c r="AX138" s="13" t="str">
        <f>LEFT(S138&amp;VLOOKUP($S$3,CARACTERES,2,FALSE),$AX$3)</f>
        <v xml:space="preserve">   </v>
      </c>
      <c r="AY138" s="13" t="str">
        <f>LEFT(T138&amp;VLOOKUP($T$3,CARACTERES,2,FALSE),$AY$3)</f>
        <v xml:space="preserve">   </v>
      </c>
      <c r="AZ138" s="13" t="str">
        <f>LEFT(U138&amp;VLOOKUP($U$3,CARACTERES,2,FALSE),$AZ$3)</f>
        <v xml:space="preserve"> </v>
      </c>
      <c r="BA138" s="13" t="str">
        <f>LEFT(V138&amp;VLOOKUP($V$3,CARACTERES,2,FALSE),$BA$3)</f>
        <v xml:space="preserve"> </v>
      </c>
      <c r="BB138" s="13" t="str">
        <f>LEFT(W138&amp;VLOOKUP($W$3,CARACTERES,2,FALSE),$BB$3)</f>
        <v xml:space="preserve"> </v>
      </c>
      <c r="BC138" s="13" t="str">
        <f>LEFT(H138&amp;VLOOKUP($X$3,CARACTERES,2,FALSE),$BC$3)</f>
        <v xml:space="preserve">                              </v>
      </c>
      <c r="BD138" s="13" t="str">
        <f>LEFT(Y138&amp;VLOOKUP($Y$3,CARACTERES,2,FALSE),$BD$3)</f>
        <v xml:space="preserve">  </v>
      </c>
      <c r="BE138" s="13" t="str">
        <f>LEFT(Z138&amp;VLOOKUP($Z$3,CARACTERES,2,FALSE),$BE$3)</f>
        <v xml:space="preserve">          </v>
      </c>
      <c r="BF138" s="13" t="str">
        <f>LEFT(AA138&amp;VLOOKUP($AA$3,CARACTERES,2,FALSE),$BF$3)</f>
        <v xml:space="preserve">          </v>
      </c>
      <c r="BG138" s="13" t="str">
        <f>LEFT(AB138&amp;VLOOKUP($AB$3,CARACTERES,2,FALSE),$BG$3)</f>
        <v xml:space="preserve">             </v>
      </c>
      <c r="BH138" s="13" t="str">
        <f>LEFT(AC138&amp;VLOOKUP($AC$3,CARACTERES,2,FALSE),$BH$3)</f>
        <v xml:space="preserve">            </v>
      </c>
      <c r="BI138" s="18" t="str">
        <f t="shared" si="21"/>
        <v xml:space="preserve">   9000100</v>
      </c>
      <c r="BJ138" s="2">
        <f t="shared" si="22"/>
        <v>0</v>
      </c>
      <c r="BK13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39" spans="32:63" x14ac:dyDescent="0.25">
      <c r="AF139" s="12"/>
      <c r="AG139" s="13" t="str">
        <f>LEFT(B139&amp;VLOOKUP($B$3,CARACTERES,2,FALSE),$AG$3)</f>
        <v xml:space="preserve"> </v>
      </c>
      <c r="AH139" s="13" t="str">
        <f>LEFT(C139&amp;VLOOKUP($C$3,CARACTERES,2,FALSE),$AH$3)</f>
        <v xml:space="preserve">        </v>
      </c>
      <c r="AI139" s="13" t="str">
        <f>LEFT(D139&amp;VLOOKUP($D$3,CARACTERES,2,FALSE),$AI$3)</f>
        <v xml:space="preserve">  </v>
      </c>
      <c r="AJ139" s="13" t="str">
        <f>LEFT(E139&amp;VLOOKUP($E$3,CARACTERES,2,FALSE),$AJ$3)</f>
        <v xml:space="preserve">   </v>
      </c>
      <c r="AK139" s="14" t="str">
        <f t="shared" si="17"/>
        <v>000100</v>
      </c>
      <c r="AL139" s="13" t="str">
        <f>LEFT(G139&amp;VLOOKUP($G$3,CARACTERES,2,FALSE),$AL$3)</f>
        <v xml:space="preserve"> </v>
      </c>
      <c r="AM139" s="13" t="str">
        <f>LEFT(H139&amp;VLOOKUP($H$3,CARACTERES,2,FALSE),$AM$3)</f>
        <v xml:space="preserve">                    </v>
      </c>
      <c r="AN139" s="13" t="str">
        <f>LEFT(I139&amp;VLOOKUP($I$3,CARACTERES,2,FALSE),$AN$3)</f>
        <v xml:space="preserve"> </v>
      </c>
      <c r="AO139" s="13" t="str">
        <f t="shared" si="18"/>
        <v>-000000000000</v>
      </c>
      <c r="AP139" s="13" t="str">
        <f>LEFT(K139&amp;VLOOKUP($K$3,CARACTERES,2,FALSE),$AP$3)</f>
        <v xml:space="preserve">        </v>
      </c>
      <c r="AQ139" s="14" t="str">
        <f t="shared" si="19"/>
        <v>000100</v>
      </c>
      <c r="AR139" s="13" t="str">
        <f>LEFT(M139&amp;VLOOKUP($M$3,CARACTERES,2,FALSE),$AR$3)</f>
        <v xml:space="preserve">  </v>
      </c>
      <c r="AS139" s="13" t="str">
        <f>LEFT(N139&amp;VLOOKUP($N$3,CARACTERES,2,FALSE),$AS$3)</f>
        <v xml:space="preserve">   </v>
      </c>
      <c r="AT139" s="13" t="str">
        <f>LEFT(O139&amp;VLOOKUP($O$3,CARACTERES,2,FALSE),$AT$3)</f>
        <v xml:space="preserve">     </v>
      </c>
      <c r="AU139" s="13" t="str">
        <f>LEFT(P139&amp;VLOOKUP($P$3,CARACTERES,2,FALSE),$AU$3)</f>
        <v xml:space="preserve">          </v>
      </c>
      <c r="AV139" s="18" t="str">
        <f t="shared" si="20"/>
        <v xml:space="preserve">   9000100</v>
      </c>
      <c r="AW139" s="13" t="str">
        <f>LEFT(R139&amp;VLOOKUP($R$3,CARACTERES,2,FALSE),$AW$3)</f>
        <v xml:space="preserve">        </v>
      </c>
      <c r="AX139" s="13" t="str">
        <f>LEFT(S139&amp;VLOOKUP($S$3,CARACTERES,2,FALSE),$AX$3)</f>
        <v xml:space="preserve">   </v>
      </c>
      <c r="AY139" s="13" t="str">
        <f>LEFT(T139&amp;VLOOKUP($T$3,CARACTERES,2,FALSE),$AY$3)</f>
        <v xml:space="preserve">   </v>
      </c>
      <c r="AZ139" s="13" t="str">
        <f>LEFT(U139&amp;VLOOKUP($U$3,CARACTERES,2,FALSE),$AZ$3)</f>
        <v xml:space="preserve"> </v>
      </c>
      <c r="BA139" s="13" t="str">
        <f>LEFT(V139&amp;VLOOKUP($V$3,CARACTERES,2,FALSE),$BA$3)</f>
        <v xml:space="preserve"> </v>
      </c>
      <c r="BB139" s="13" t="str">
        <f>LEFT(W139&amp;VLOOKUP($W$3,CARACTERES,2,FALSE),$BB$3)</f>
        <v xml:space="preserve"> </v>
      </c>
      <c r="BC139" s="13" t="str">
        <f>LEFT(H139&amp;VLOOKUP($X$3,CARACTERES,2,FALSE),$BC$3)</f>
        <v xml:space="preserve">                              </v>
      </c>
      <c r="BD139" s="13" t="str">
        <f>LEFT(Y139&amp;VLOOKUP($Y$3,CARACTERES,2,FALSE),$BD$3)</f>
        <v xml:space="preserve">  </v>
      </c>
      <c r="BE139" s="13" t="str">
        <f>LEFT(Z139&amp;VLOOKUP($Z$3,CARACTERES,2,FALSE),$BE$3)</f>
        <v xml:space="preserve">          </v>
      </c>
      <c r="BF139" s="13" t="str">
        <f>LEFT(AA139&amp;VLOOKUP($AA$3,CARACTERES,2,FALSE),$BF$3)</f>
        <v xml:space="preserve">          </v>
      </c>
      <c r="BG139" s="13" t="str">
        <f>LEFT(AB139&amp;VLOOKUP($AB$3,CARACTERES,2,FALSE),$BG$3)</f>
        <v xml:space="preserve">             </v>
      </c>
      <c r="BH139" s="13" t="str">
        <f>LEFT(AC139&amp;VLOOKUP($AC$3,CARACTERES,2,FALSE),$BH$3)</f>
        <v xml:space="preserve">            </v>
      </c>
      <c r="BI139" s="18" t="str">
        <f t="shared" si="21"/>
        <v xml:space="preserve">   9000100</v>
      </c>
      <c r="BJ139" s="2">
        <f t="shared" si="22"/>
        <v>0</v>
      </c>
      <c r="BK13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0" spans="32:63" x14ac:dyDescent="0.25">
      <c r="AF140" s="12"/>
      <c r="AG140" s="13" t="str">
        <f>LEFT(B140&amp;VLOOKUP($B$3,CARACTERES,2,FALSE),$AG$3)</f>
        <v xml:space="preserve"> </v>
      </c>
      <c r="AH140" s="13" t="str">
        <f>LEFT(C140&amp;VLOOKUP($C$3,CARACTERES,2,FALSE),$AH$3)</f>
        <v xml:space="preserve">        </v>
      </c>
      <c r="AI140" s="13" t="str">
        <f>LEFT(D140&amp;VLOOKUP($D$3,CARACTERES,2,FALSE),$AI$3)</f>
        <v xml:space="preserve">  </v>
      </c>
      <c r="AJ140" s="13" t="str">
        <f>LEFT(E140&amp;VLOOKUP($E$3,CARACTERES,2,FALSE),$AJ$3)</f>
        <v xml:space="preserve">   </v>
      </c>
      <c r="AK140" s="14" t="str">
        <f t="shared" si="17"/>
        <v>000100</v>
      </c>
      <c r="AL140" s="13" t="str">
        <f>LEFT(G140&amp;VLOOKUP($G$3,CARACTERES,2,FALSE),$AL$3)</f>
        <v xml:space="preserve"> </v>
      </c>
      <c r="AM140" s="13" t="str">
        <f>LEFT(H140&amp;VLOOKUP($H$3,CARACTERES,2,FALSE),$AM$3)</f>
        <v xml:space="preserve">                    </v>
      </c>
      <c r="AN140" s="13" t="str">
        <f>LEFT(I140&amp;VLOOKUP($I$3,CARACTERES,2,FALSE),$AN$3)</f>
        <v xml:space="preserve"> </v>
      </c>
      <c r="AO140" s="13" t="str">
        <f t="shared" si="18"/>
        <v>-000000000000</v>
      </c>
      <c r="AP140" s="13" t="str">
        <f>LEFT(K140&amp;VLOOKUP($K$3,CARACTERES,2,FALSE),$AP$3)</f>
        <v xml:space="preserve">        </v>
      </c>
      <c r="AQ140" s="14" t="str">
        <f t="shared" si="19"/>
        <v>000100</v>
      </c>
      <c r="AR140" s="13" t="str">
        <f>LEFT(M140&amp;VLOOKUP($M$3,CARACTERES,2,FALSE),$AR$3)</f>
        <v xml:space="preserve">  </v>
      </c>
      <c r="AS140" s="13" t="str">
        <f>LEFT(N140&amp;VLOOKUP($N$3,CARACTERES,2,FALSE),$AS$3)</f>
        <v xml:space="preserve">   </v>
      </c>
      <c r="AT140" s="13" t="str">
        <f>LEFT(O140&amp;VLOOKUP($O$3,CARACTERES,2,FALSE),$AT$3)</f>
        <v xml:space="preserve">     </v>
      </c>
      <c r="AU140" s="13" t="str">
        <f>LEFT(P140&amp;VLOOKUP($P$3,CARACTERES,2,FALSE),$AU$3)</f>
        <v xml:space="preserve">          </v>
      </c>
      <c r="AV140" s="18" t="str">
        <f t="shared" si="20"/>
        <v xml:space="preserve">   9000100</v>
      </c>
      <c r="AW140" s="13" t="str">
        <f>LEFT(R140&amp;VLOOKUP($R$3,CARACTERES,2,FALSE),$AW$3)</f>
        <v xml:space="preserve">        </v>
      </c>
      <c r="AX140" s="13" t="str">
        <f>LEFT(S140&amp;VLOOKUP($S$3,CARACTERES,2,FALSE),$AX$3)</f>
        <v xml:space="preserve">   </v>
      </c>
      <c r="AY140" s="13" t="str">
        <f>LEFT(T140&amp;VLOOKUP($T$3,CARACTERES,2,FALSE),$AY$3)</f>
        <v xml:space="preserve">   </v>
      </c>
      <c r="AZ140" s="13" t="str">
        <f>LEFT(U140&amp;VLOOKUP($U$3,CARACTERES,2,FALSE),$AZ$3)</f>
        <v xml:space="preserve"> </v>
      </c>
      <c r="BA140" s="13" t="str">
        <f>LEFT(V140&amp;VLOOKUP($V$3,CARACTERES,2,FALSE),$BA$3)</f>
        <v xml:space="preserve"> </v>
      </c>
      <c r="BB140" s="13" t="str">
        <f>LEFT(W140&amp;VLOOKUP($W$3,CARACTERES,2,FALSE),$BB$3)</f>
        <v xml:space="preserve"> </v>
      </c>
      <c r="BC140" s="13" t="str">
        <f>LEFT(H140&amp;VLOOKUP($X$3,CARACTERES,2,FALSE),$BC$3)</f>
        <v xml:space="preserve">                              </v>
      </c>
      <c r="BD140" s="13" t="str">
        <f>LEFT(Y140&amp;VLOOKUP($Y$3,CARACTERES,2,FALSE),$BD$3)</f>
        <v xml:space="preserve">  </v>
      </c>
      <c r="BE140" s="13" t="str">
        <f>LEFT(Z140&amp;VLOOKUP($Z$3,CARACTERES,2,FALSE),$BE$3)</f>
        <v xml:space="preserve">          </v>
      </c>
      <c r="BF140" s="13" t="str">
        <f>LEFT(AA140&amp;VLOOKUP($AA$3,CARACTERES,2,FALSE),$BF$3)</f>
        <v xml:space="preserve">          </v>
      </c>
      <c r="BG140" s="13" t="str">
        <f>LEFT(AB140&amp;VLOOKUP($AB$3,CARACTERES,2,FALSE),$BG$3)</f>
        <v xml:space="preserve">             </v>
      </c>
      <c r="BH140" s="13" t="str">
        <f>LEFT(AC140&amp;VLOOKUP($AC$3,CARACTERES,2,FALSE),$BH$3)</f>
        <v xml:space="preserve">            </v>
      </c>
      <c r="BI140" s="18" t="str">
        <f t="shared" si="21"/>
        <v xml:space="preserve">   9000100</v>
      </c>
      <c r="BJ140" s="2">
        <f t="shared" si="22"/>
        <v>0</v>
      </c>
      <c r="BK14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1" spans="32:63" x14ac:dyDescent="0.25">
      <c r="AF141" s="12"/>
      <c r="AG141" s="13" t="str">
        <f>LEFT(B141&amp;VLOOKUP($B$3,CARACTERES,2,FALSE),$AG$3)</f>
        <v xml:space="preserve"> </v>
      </c>
      <c r="AH141" s="13" t="str">
        <f>LEFT(C141&amp;VLOOKUP($C$3,CARACTERES,2,FALSE),$AH$3)</f>
        <v xml:space="preserve">        </v>
      </c>
      <c r="AI141" s="13" t="str">
        <f>LEFT(D141&amp;VLOOKUP($D$3,CARACTERES,2,FALSE),$AI$3)</f>
        <v xml:space="preserve">  </v>
      </c>
      <c r="AJ141" s="13" t="str">
        <f>LEFT(E141&amp;VLOOKUP($E$3,CARACTERES,2,FALSE),$AJ$3)</f>
        <v xml:space="preserve">   </v>
      </c>
      <c r="AK141" s="14" t="str">
        <f t="shared" si="17"/>
        <v>000100</v>
      </c>
      <c r="AL141" s="13" t="str">
        <f>LEFT(G141&amp;VLOOKUP($G$3,CARACTERES,2,FALSE),$AL$3)</f>
        <v xml:space="preserve"> </v>
      </c>
      <c r="AM141" s="13" t="str">
        <f>LEFT(H141&amp;VLOOKUP($H$3,CARACTERES,2,FALSE),$AM$3)</f>
        <v xml:space="preserve">                    </v>
      </c>
      <c r="AN141" s="13" t="str">
        <f>LEFT(I141&amp;VLOOKUP($I$3,CARACTERES,2,FALSE),$AN$3)</f>
        <v xml:space="preserve"> </v>
      </c>
      <c r="AO141" s="13" t="str">
        <f t="shared" si="18"/>
        <v>-000000000000</v>
      </c>
      <c r="AP141" s="13" t="str">
        <f>LEFT(K141&amp;VLOOKUP($K$3,CARACTERES,2,FALSE),$AP$3)</f>
        <v xml:space="preserve">        </v>
      </c>
      <c r="AQ141" s="14" t="str">
        <f t="shared" si="19"/>
        <v>000100</v>
      </c>
      <c r="AR141" s="13" t="str">
        <f>LEFT(M141&amp;VLOOKUP($M$3,CARACTERES,2,FALSE),$AR$3)</f>
        <v xml:space="preserve">  </v>
      </c>
      <c r="AS141" s="13" t="str">
        <f>LEFT(N141&amp;VLOOKUP($N$3,CARACTERES,2,FALSE),$AS$3)</f>
        <v xml:space="preserve">   </v>
      </c>
      <c r="AT141" s="13" t="str">
        <f>LEFT(O141&amp;VLOOKUP($O$3,CARACTERES,2,FALSE),$AT$3)</f>
        <v xml:space="preserve">     </v>
      </c>
      <c r="AU141" s="13" t="str">
        <f>LEFT(P141&amp;VLOOKUP($P$3,CARACTERES,2,FALSE),$AU$3)</f>
        <v xml:space="preserve">          </v>
      </c>
      <c r="AV141" s="18" t="str">
        <f t="shared" si="20"/>
        <v xml:space="preserve">   9000100</v>
      </c>
      <c r="AW141" s="13" t="str">
        <f>LEFT(R141&amp;VLOOKUP($R$3,CARACTERES,2,FALSE),$AW$3)</f>
        <v xml:space="preserve">        </v>
      </c>
      <c r="AX141" s="13" t="str">
        <f>LEFT(S141&amp;VLOOKUP($S$3,CARACTERES,2,FALSE),$AX$3)</f>
        <v xml:space="preserve">   </v>
      </c>
      <c r="AY141" s="13" t="str">
        <f>LEFT(T141&amp;VLOOKUP($T$3,CARACTERES,2,FALSE),$AY$3)</f>
        <v xml:space="preserve">   </v>
      </c>
      <c r="AZ141" s="13" t="str">
        <f>LEFT(U141&amp;VLOOKUP($U$3,CARACTERES,2,FALSE),$AZ$3)</f>
        <v xml:space="preserve"> </v>
      </c>
      <c r="BA141" s="13" t="str">
        <f>LEFT(V141&amp;VLOOKUP($V$3,CARACTERES,2,FALSE),$BA$3)</f>
        <v xml:space="preserve"> </v>
      </c>
      <c r="BB141" s="13" t="str">
        <f>LEFT(W141&amp;VLOOKUP($W$3,CARACTERES,2,FALSE),$BB$3)</f>
        <v xml:space="preserve"> </v>
      </c>
      <c r="BC141" s="13" t="str">
        <f>LEFT(H141&amp;VLOOKUP($X$3,CARACTERES,2,FALSE),$BC$3)</f>
        <v xml:space="preserve">                              </v>
      </c>
      <c r="BD141" s="13" t="str">
        <f>LEFT(Y141&amp;VLOOKUP($Y$3,CARACTERES,2,FALSE),$BD$3)</f>
        <v xml:space="preserve">  </v>
      </c>
      <c r="BE141" s="13" t="str">
        <f>LEFT(Z141&amp;VLOOKUP($Z$3,CARACTERES,2,FALSE),$BE$3)</f>
        <v xml:space="preserve">          </v>
      </c>
      <c r="BF141" s="13" t="str">
        <f>LEFT(AA141&amp;VLOOKUP($AA$3,CARACTERES,2,FALSE),$BF$3)</f>
        <v xml:space="preserve">          </v>
      </c>
      <c r="BG141" s="13" t="str">
        <f>LEFT(AB141&amp;VLOOKUP($AB$3,CARACTERES,2,FALSE),$BG$3)</f>
        <v xml:space="preserve">             </v>
      </c>
      <c r="BH141" s="13" t="str">
        <f>LEFT(AC141&amp;VLOOKUP($AC$3,CARACTERES,2,FALSE),$BH$3)</f>
        <v xml:space="preserve">            </v>
      </c>
      <c r="BI141" s="18" t="str">
        <f t="shared" si="21"/>
        <v xml:space="preserve">   9000100</v>
      </c>
      <c r="BJ141" s="2">
        <f t="shared" si="22"/>
        <v>0</v>
      </c>
      <c r="BK14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2" spans="32:63" x14ac:dyDescent="0.25">
      <c r="AF142" s="12"/>
      <c r="AG142" s="13" t="str">
        <f>LEFT(B142&amp;VLOOKUP($B$3,CARACTERES,2,FALSE),$AG$3)</f>
        <v xml:space="preserve"> </v>
      </c>
      <c r="AH142" s="13" t="str">
        <f>LEFT(C142&amp;VLOOKUP($C$3,CARACTERES,2,FALSE),$AH$3)</f>
        <v xml:space="preserve">        </v>
      </c>
      <c r="AI142" s="13" t="str">
        <f>LEFT(D142&amp;VLOOKUP($D$3,CARACTERES,2,FALSE),$AI$3)</f>
        <v xml:space="preserve">  </v>
      </c>
      <c r="AJ142" s="13" t="str">
        <f>LEFT(E142&amp;VLOOKUP($E$3,CARACTERES,2,FALSE),$AJ$3)</f>
        <v xml:space="preserve">   </v>
      </c>
      <c r="AK142" s="14" t="str">
        <f t="shared" si="17"/>
        <v>000100</v>
      </c>
      <c r="AL142" s="13" t="str">
        <f>LEFT(G142&amp;VLOOKUP($G$3,CARACTERES,2,FALSE),$AL$3)</f>
        <v xml:space="preserve"> </v>
      </c>
      <c r="AM142" s="13" t="str">
        <f>LEFT(H142&amp;VLOOKUP($H$3,CARACTERES,2,FALSE),$AM$3)</f>
        <v xml:space="preserve">                    </v>
      </c>
      <c r="AN142" s="13" t="str">
        <f>LEFT(I142&amp;VLOOKUP($I$3,CARACTERES,2,FALSE),$AN$3)</f>
        <v xml:space="preserve"> </v>
      </c>
      <c r="AO142" s="13" t="str">
        <f t="shared" si="18"/>
        <v>-000000000000</v>
      </c>
      <c r="AP142" s="13" t="str">
        <f>LEFT(K142&amp;VLOOKUP($K$3,CARACTERES,2,FALSE),$AP$3)</f>
        <v xml:space="preserve">        </v>
      </c>
      <c r="AQ142" s="14" t="str">
        <f t="shared" si="19"/>
        <v>000100</v>
      </c>
      <c r="AR142" s="13" t="str">
        <f>LEFT(M142&amp;VLOOKUP($M$3,CARACTERES,2,FALSE),$AR$3)</f>
        <v xml:space="preserve">  </v>
      </c>
      <c r="AS142" s="13" t="str">
        <f>LEFT(N142&amp;VLOOKUP($N$3,CARACTERES,2,FALSE),$AS$3)</f>
        <v xml:space="preserve">   </v>
      </c>
      <c r="AT142" s="13" t="str">
        <f>LEFT(O142&amp;VLOOKUP($O$3,CARACTERES,2,FALSE),$AT$3)</f>
        <v xml:space="preserve">     </v>
      </c>
      <c r="AU142" s="13" t="str">
        <f>LEFT(P142&amp;VLOOKUP($P$3,CARACTERES,2,FALSE),$AU$3)</f>
        <v xml:space="preserve">          </v>
      </c>
      <c r="AV142" s="18" t="str">
        <f t="shared" si="20"/>
        <v xml:space="preserve">   9000100</v>
      </c>
      <c r="AW142" s="13" t="str">
        <f>LEFT(R142&amp;VLOOKUP($R$3,CARACTERES,2,FALSE),$AW$3)</f>
        <v xml:space="preserve">        </v>
      </c>
      <c r="AX142" s="13" t="str">
        <f>LEFT(S142&amp;VLOOKUP($S$3,CARACTERES,2,FALSE),$AX$3)</f>
        <v xml:space="preserve">   </v>
      </c>
      <c r="AY142" s="13" t="str">
        <f>LEFT(T142&amp;VLOOKUP($T$3,CARACTERES,2,FALSE),$AY$3)</f>
        <v xml:space="preserve">   </v>
      </c>
      <c r="AZ142" s="13" t="str">
        <f>LEFT(U142&amp;VLOOKUP($U$3,CARACTERES,2,FALSE),$AZ$3)</f>
        <v xml:space="preserve"> </v>
      </c>
      <c r="BA142" s="13" t="str">
        <f>LEFT(V142&amp;VLOOKUP($V$3,CARACTERES,2,FALSE),$BA$3)</f>
        <v xml:space="preserve"> </v>
      </c>
      <c r="BB142" s="13" t="str">
        <f>LEFT(W142&amp;VLOOKUP($W$3,CARACTERES,2,FALSE),$BB$3)</f>
        <v xml:space="preserve"> </v>
      </c>
      <c r="BC142" s="13" t="str">
        <f>LEFT(H142&amp;VLOOKUP($X$3,CARACTERES,2,FALSE),$BC$3)</f>
        <v xml:space="preserve">                              </v>
      </c>
      <c r="BD142" s="13" t="str">
        <f>LEFT(Y142&amp;VLOOKUP($Y$3,CARACTERES,2,FALSE),$BD$3)</f>
        <v xml:space="preserve">  </v>
      </c>
      <c r="BE142" s="13" t="str">
        <f>LEFT(Z142&amp;VLOOKUP($Z$3,CARACTERES,2,FALSE),$BE$3)</f>
        <v xml:space="preserve">          </v>
      </c>
      <c r="BF142" s="13" t="str">
        <f>LEFT(AA142&amp;VLOOKUP($AA$3,CARACTERES,2,FALSE),$BF$3)</f>
        <v xml:space="preserve">          </v>
      </c>
      <c r="BG142" s="13" t="str">
        <f>LEFT(AB142&amp;VLOOKUP($AB$3,CARACTERES,2,FALSE),$BG$3)</f>
        <v xml:space="preserve">             </v>
      </c>
      <c r="BH142" s="13" t="str">
        <f>LEFT(AC142&amp;VLOOKUP($AC$3,CARACTERES,2,FALSE),$BH$3)</f>
        <v xml:space="preserve">            </v>
      </c>
      <c r="BI142" s="18" t="str">
        <f t="shared" si="21"/>
        <v xml:space="preserve">   9000100</v>
      </c>
      <c r="BJ142" s="2">
        <f t="shared" si="22"/>
        <v>0</v>
      </c>
      <c r="BK14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3" spans="32:63" x14ac:dyDescent="0.25">
      <c r="AF143" s="12"/>
      <c r="AG143" s="13" t="str">
        <f>LEFT(B143&amp;VLOOKUP($B$3,CARACTERES,2,FALSE),$AG$3)</f>
        <v xml:space="preserve"> </v>
      </c>
      <c r="AH143" s="13" t="str">
        <f>LEFT(C143&amp;VLOOKUP($C$3,CARACTERES,2,FALSE),$AH$3)</f>
        <v xml:space="preserve">        </v>
      </c>
      <c r="AI143" s="13" t="str">
        <f>LEFT(D143&amp;VLOOKUP($D$3,CARACTERES,2,FALSE),$AI$3)</f>
        <v xml:space="preserve">  </v>
      </c>
      <c r="AJ143" s="13" t="str">
        <f>LEFT(E143&amp;VLOOKUP($E$3,CARACTERES,2,FALSE),$AJ$3)</f>
        <v xml:space="preserve">   </v>
      </c>
      <c r="AK143" s="14" t="str">
        <f t="shared" si="17"/>
        <v>000100</v>
      </c>
      <c r="AL143" s="13" t="str">
        <f>LEFT(G143&amp;VLOOKUP($G$3,CARACTERES,2,FALSE),$AL$3)</f>
        <v xml:space="preserve"> </v>
      </c>
      <c r="AM143" s="13" t="str">
        <f>LEFT(H143&amp;VLOOKUP($H$3,CARACTERES,2,FALSE),$AM$3)</f>
        <v xml:space="preserve">                    </v>
      </c>
      <c r="AN143" s="13" t="str">
        <f>LEFT(I143&amp;VLOOKUP($I$3,CARACTERES,2,FALSE),$AN$3)</f>
        <v xml:space="preserve"> </v>
      </c>
      <c r="AO143" s="13" t="str">
        <f t="shared" si="18"/>
        <v>-000000000000</v>
      </c>
      <c r="AP143" s="13" t="str">
        <f>LEFT(K143&amp;VLOOKUP($K$3,CARACTERES,2,FALSE),$AP$3)</f>
        <v xml:space="preserve">        </v>
      </c>
      <c r="AQ143" s="14" t="str">
        <f t="shared" si="19"/>
        <v>000100</v>
      </c>
      <c r="AR143" s="13" t="str">
        <f>LEFT(M143&amp;VLOOKUP($M$3,CARACTERES,2,FALSE),$AR$3)</f>
        <v xml:space="preserve">  </v>
      </c>
      <c r="AS143" s="13" t="str">
        <f>LEFT(N143&amp;VLOOKUP($N$3,CARACTERES,2,FALSE),$AS$3)</f>
        <v xml:space="preserve">   </v>
      </c>
      <c r="AT143" s="13" t="str">
        <f>LEFT(O143&amp;VLOOKUP($O$3,CARACTERES,2,FALSE),$AT$3)</f>
        <v xml:space="preserve">     </v>
      </c>
      <c r="AU143" s="13" t="str">
        <f>LEFT(P143&amp;VLOOKUP($P$3,CARACTERES,2,FALSE),$AU$3)</f>
        <v xml:space="preserve">          </v>
      </c>
      <c r="AV143" s="18" t="str">
        <f t="shared" si="20"/>
        <v xml:space="preserve">   9000100</v>
      </c>
      <c r="AW143" s="13" t="str">
        <f>LEFT(R143&amp;VLOOKUP($R$3,CARACTERES,2,FALSE),$AW$3)</f>
        <v xml:space="preserve">        </v>
      </c>
      <c r="AX143" s="13" t="str">
        <f>LEFT(S143&amp;VLOOKUP($S$3,CARACTERES,2,FALSE),$AX$3)</f>
        <v xml:space="preserve">   </v>
      </c>
      <c r="AY143" s="13" t="str">
        <f>LEFT(T143&amp;VLOOKUP($T$3,CARACTERES,2,FALSE),$AY$3)</f>
        <v xml:space="preserve">   </v>
      </c>
      <c r="AZ143" s="13" t="str">
        <f>LEFT(U143&amp;VLOOKUP($U$3,CARACTERES,2,FALSE),$AZ$3)</f>
        <v xml:space="preserve"> </v>
      </c>
      <c r="BA143" s="13" t="str">
        <f>LEFT(V143&amp;VLOOKUP($V$3,CARACTERES,2,FALSE),$BA$3)</f>
        <v xml:space="preserve"> </v>
      </c>
      <c r="BB143" s="13" t="str">
        <f>LEFT(W143&amp;VLOOKUP($W$3,CARACTERES,2,FALSE),$BB$3)</f>
        <v xml:space="preserve"> </v>
      </c>
      <c r="BC143" s="13" t="str">
        <f>LEFT(H143&amp;VLOOKUP($X$3,CARACTERES,2,FALSE),$BC$3)</f>
        <v xml:space="preserve">                              </v>
      </c>
      <c r="BD143" s="13" t="str">
        <f>LEFT(Y143&amp;VLOOKUP($Y$3,CARACTERES,2,FALSE),$BD$3)</f>
        <v xml:space="preserve">  </v>
      </c>
      <c r="BE143" s="13" t="str">
        <f>LEFT(Z143&amp;VLOOKUP($Z$3,CARACTERES,2,FALSE),$BE$3)</f>
        <v xml:space="preserve">          </v>
      </c>
      <c r="BF143" s="13" t="str">
        <f>LEFT(AA143&amp;VLOOKUP($AA$3,CARACTERES,2,FALSE),$BF$3)</f>
        <v xml:space="preserve">          </v>
      </c>
      <c r="BG143" s="13" t="str">
        <f>LEFT(AB143&amp;VLOOKUP($AB$3,CARACTERES,2,FALSE),$BG$3)</f>
        <v xml:space="preserve">             </v>
      </c>
      <c r="BH143" s="13" t="str">
        <f>LEFT(AC143&amp;VLOOKUP($AC$3,CARACTERES,2,FALSE),$BH$3)</f>
        <v xml:space="preserve">            </v>
      </c>
      <c r="BI143" s="18" t="str">
        <f t="shared" si="21"/>
        <v xml:space="preserve">   9000100</v>
      </c>
      <c r="BJ143" s="2">
        <f t="shared" si="22"/>
        <v>0</v>
      </c>
      <c r="BK14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4" spans="32:63" x14ac:dyDescent="0.25">
      <c r="AF144" s="12"/>
      <c r="AG144" s="13" t="str">
        <f>LEFT(B144&amp;VLOOKUP($B$3,CARACTERES,2,FALSE),$AG$3)</f>
        <v xml:space="preserve"> </v>
      </c>
      <c r="AH144" s="13" t="str">
        <f>LEFT(C144&amp;VLOOKUP($C$3,CARACTERES,2,FALSE),$AH$3)</f>
        <v xml:space="preserve">        </v>
      </c>
      <c r="AI144" s="13" t="str">
        <f>LEFT(D144&amp;VLOOKUP($D$3,CARACTERES,2,FALSE),$AI$3)</f>
        <v xml:space="preserve">  </v>
      </c>
      <c r="AJ144" s="13" t="str">
        <f>LEFT(E144&amp;VLOOKUP($E$3,CARACTERES,2,FALSE),$AJ$3)</f>
        <v xml:space="preserve">   </v>
      </c>
      <c r="AK144" s="14" t="str">
        <f t="shared" si="17"/>
        <v>000100</v>
      </c>
      <c r="AL144" s="13" t="str">
        <f>LEFT(G144&amp;VLOOKUP($G$3,CARACTERES,2,FALSE),$AL$3)</f>
        <v xml:space="preserve"> </v>
      </c>
      <c r="AM144" s="13" t="str">
        <f>LEFT(H144&amp;VLOOKUP($H$3,CARACTERES,2,FALSE),$AM$3)</f>
        <v xml:space="preserve">                    </v>
      </c>
      <c r="AN144" s="13" t="str">
        <f>LEFT(I144&amp;VLOOKUP($I$3,CARACTERES,2,FALSE),$AN$3)</f>
        <v xml:space="preserve"> </v>
      </c>
      <c r="AO144" s="13" t="str">
        <f t="shared" si="18"/>
        <v>-000000000000</v>
      </c>
      <c r="AP144" s="13" t="str">
        <f>LEFT(K144&amp;VLOOKUP($K$3,CARACTERES,2,FALSE),$AP$3)</f>
        <v xml:space="preserve">        </v>
      </c>
      <c r="AQ144" s="14" t="str">
        <f t="shared" si="19"/>
        <v>000100</v>
      </c>
      <c r="AR144" s="13" t="str">
        <f>LEFT(M144&amp;VLOOKUP($M$3,CARACTERES,2,FALSE),$AR$3)</f>
        <v xml:space="preserve">  </v>
      </c>
      <c r="AS144" s="13" t="str">
        <f>LEFT(N144&amp;VLOOKUP($N$3,CARACTERES,2,FALSE),$AS$3)</f>
        <v xml:space="preserve">   </v>
      </c>
      <c r="AT144" s="13" t="str">
        <f>LEFT(O144&amp;VLOOKUP($O$3,CARACTERES,2,FALSE),$AT$3)</f>
        <v xml:space="preserve">     </v>
      </c>
      <c r="AU144" s="13" t="str">
        <f>LEFT(P144&amp;VLOOKUP($P$3,CARACTERES,2,FALSE),$AU$3)</f>
        <v xml:space="preserve">          </v>
      </c>
      <c r="AV144" s="18" t="str">
        <f t="shared" si="20"/>
        <v xml:space="preserve">   9000100</v>
      </c>
      <c r="AW144" s="13" t="str">
        <f>LEFT(R144&amp;VLOOKUP($R$3,CARACTERES,2,FALSE),$AW$3)</f>
        <v xml:space="preserve">        </v>
      </c>
      <c r="AX144" s="13" t="str">
        <f>LEFT(S144&amp;VLOOKUP($S$3,CARACTERES,2,FALSE),$AX$3)</f>
        <v xml:space="preserve">   </v>
      </c>
      <c r="AY144" s="13" t="str">
        <f>LEFT(T144&amp;VLOOKUP($T$3,CARACTERES,2,FALSE),$AY$3)</f>
        <v xml:space="preserve">   </v>
      </c>
      <c r="AZ144" s="13" t="str">
        <f>LEFT(U144&amp;VLOOKUP($U$3,CARACTERES,2,FALSE),$AZ$3)</f>
        <v xml:space="preserve"> </v>
      </c>
      <c r="BA144" s="13" t="str">
        <f>LEFT(V144&amp;VLOOKUP($V$3,CARACTERES,2,FALSE),$BA$3)</f>
        <v xml:space="preserve"> </v>
      </c>
      <c r="BB144" s="13" t="str">
        <f>LEFT(W144&amp;VLOOKUP($W$3,CARACTERES,2,FALSE),$BB$3)</f>
        <v xml:space="preserve"> </v>
      </c>
      <c r="BC144" s="13" t="str">
        <f>LEFT(H144&amp;VLOOKUP($X$3,CARACTERES,2,FALSE),$BC$3)</f>
        <v xml:space="preserve">                              </v>
      </c>
      <c r="BD144" s="13" t="str">
        <f>LEFT(Y144&amp;VLOOKUP($Y$3,CARACTERES,2,FALSE),$BD$3)</f>
        <v xml:space="preserve">  </v>
      </c>
      <c r="BE144" s="13" t="str">
        <f>LEFT(Z144&amp;VLOOKUP($Z$3,CARACTERES,2,FALSE),$BE$3)</f>
        <v xml:space="preserve">          </v>
      </c>
      <c r="BF144" s="13" t="str">
        <f>LEFT(AA144&amp;VLOOKUP($AA$3,CARACTERES,2,FALSE),$BF$3)</f>
        <v xml:space="preserve">          </v>
      </c>
      <c r="BG144" s="13" t="str">
        <f>LEFT(AB144&amp;VLOOKUP($AB$3,CARACTERES,2,FALSE),$BG$3)</f>
        <v xml:space="preserve">             </v>
      </c>
      <c r="BH144" s="13" t="str">
        <f>LEFT(AC144&amp;VLOOKUP($AC$3,CARACTERES,2,FALSE),$BH$3)</f>
        <v xml:space="preserve">            </v>
      </c>
      <c r="BI144" s="18" t="str">
        <f t="shared" si="21"/>
        <v xml:space="preserve">   9000100</v>
      </c>
      <c r="BJ144" s="2">
        <f t="shared" si="22"/>
        <v>0</v>
      </c>
      <c r="BK14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5" spans="32:63" x14ac:dyDescent="0.25">
      <c r="AF145" s="12"/>
      <c r="AG145" s="13" t="str">
        <f>LEFT(B145&amp;VLOOKUP($B$3,CARACTERES,2,FALSE),$AG$3)</f>
        <v xml:space="preserve"> </v>
      </c>
      <c r="AH145" s="13" t="str">
        <f>LEFT(C145&amp;VLOOKUP($C$3,CARACTERES,2,FALSE),$AH$3)</f>
        <v xml:space="preserve">        </v>
      </c>
      <c r="AI145" s="13" t="str">
        <f>LEFT(D145&amp;VLOOKUP($D$3,CARACTERES,2,FALSE),$AI$3)</f>
        <v xml:space="preserve">  </v>
      </c>
      <c r="AJ145" s="13" t="str">
        <f>LEFT(E145&amp;VLOOKUP($E$3,CARACTERES,2,FALSE),$AJ$3)</f>
        <v xml:space="preserve">   </v>
      </c>
      <c r="AK145" s="14" t="str">
        <f t="shared" si="17"/>
        <v>000100</v>
      </c>
      <c r="AL145" s="13" t="str">
        <f>LEFT(G145&amp;VLOOKUP($G$3,CARACTERES,2,FALSE),$AL$3)</f>
        <v xml:space="preserve"> </v>
      </c>
      <c r="AM145" s="13" t="str">
        <f>LEFT(H145&amp;VLOOKUP($H$3,CARACTERES,2,FALSE),$AM$3)</f>
        <v xml:space="preserve">                    </v>
      </c>
      <c r="AN145" s="13" t="str">
        <f>LEFT(I145&amp;VLOOKUP($I$3,CARACTERES,2,FALSE),$AN$3)</f>
        <v xml:space="preserve"> </v>
      </c>
      <c r="AO145" s="13" t="str">
        <f t="shared" si="18"/>
        <v>-000000000000</v>
      </c>
      <c r="AP145" s="13" t="str">
        <f>LEFT(K145&amp;VLOOKUP($K$3,CARACTERES,2,FALSE),$AP$3)</f>
        <v xml:space="preserve">        </v>
      </c>
      <c r="AQ145" s="14" t="str">
        <f t="shared" si="19"/>
        <v>000100</v>
      </c>
      <c r="AR145" s="13" t="str">
        <f>LEFT(M145&amp;VLOOKUP($M$3,CARACTERES,2,FALSE),$AR$3)</f>
        <v xml:space="preserve">  </v>
      </c>
      <c r="AS145" s="13" t="str">
        <f>LEFT(N145&amp;VLOOKUP($N$3,CARACTERES,2,FALSE),$AS$3)</f>
        <v xml:space="preserve">   </v>
      </c>
      <c r="AT145" s="13" t="str">
        <f>LEFT(O145&amp;VLOOKUP($O$3,CARACTERES,2,FALSE),$AT$3)</f>
        <v xml:space="preserve">     </v>
      </c>
      <c r="AU145" s="13" t="str">
        <f>LEFT(P145&amp;VLOOKUP($P$3,CARACTERES,2,FALSE),$AU$3)</f>
        <v xml:space="preserve">          </v>
      </c>
      <c r="AV145" s="18" t="str">
        <f t="shared" si="20"/>
        <v xml:space="preserve">   9000100</v>
      </c>
      <c r="AW145" s="13" t="str">
        <f>LEFT(R145&amp;VLOOKUP($R$3,CARACTERES,2,FALSE),$AW$3)</f>
        <v xml:space="preserve">        </v>
      </c>
      <c r="AX145" s="13" t="str">
        <f>LEFT(S145&amp;VLOOKUP($S$3,CARACTERES,2,FALSE),$AX$3)</f>
        <v xml:space="preserve">   </v>
      </c>
      <c r="AY145" s="13" t="str">
        <f>LEFT(T145&amp;VLOOKUP($T$3,CARACTERES,2,FALSE),$AY$3)</f>
        <v xml:space="preserve">   </v>
      </c>
      <c r="AZ145" s="13" t="str">
        <f>LEFT(U145&amp;VLOOKUP($U$3,CARACTERES,2,FALSE),$AZ$3)</f>
        <v xml:space="preserve"> </v>
      </c>
      <c r="BA145" s="13" t="str">
        <f>LEFT(V145&amp;VLOOKUP($V$3,CARACTERES,2,FALSE),$BA$3)</f>
        <v xml:space="preserve"> </v>
      </c>
      <c r="BB145" s="13" t="str">
        <f>LEFT(W145&amp;VLOOKUP($W$3,CARACTERES,2,FALSE),$BB$3)</f>
        <v xml:space="preserve"> </v>
      </c>
      <c r="BC145" s="13" t="str">
        <f>LEFT(H145&amp;VLOOKUP($X$3,CARACTERES,2,FALSE),$BC$3)</f>
        <v xml:space="preserve">                              </v>
      </c>
      <c r="BD145" s="13" t="str">
        <f>LEFT(Y145&amp;VLOOKUP($Y$3,CARACTERES,2,FALSE),$BD$3)</f>
        <v xml:space="preserve">  </v>
      </c>
      <c r="BE145" s="13" t="str">
        <f>LEFT(Z145&amp;VLOOKUP($Z$3,CARACTERES,2,FALSE),$BE$3)</f>
        <v xml:space="preserve">          </v>
      </c>
      <c r="BF145" s="13" t="str">
        <f>LEFT(AA145&amp;VLOOKUP($AA$3,CARACTERES,2,FALSE),$BF$3)</f>
        <v xml:space="preserve">          </v>
      </c>
      <c r="BG145" s="13" t="str">
        <f>LEFT(AB145&amp;VLOOKUP($AB$3,CARACTERES,2,FALSE),$BG$3)</f>
        <v xml:space="preserve">             </v>
      </c>
      <c r="BH145" s="13" t="str">
        <f>LEFT(AC145&amp;VLOOKUP($AC$3,CARACTERES,2,FALSE),$BH$3)</f>
        <v xml:space="preserve">            </v>
      </c>
      <c r="BI145" s="18" t="str">
        <f t="shared" si="21"/>
        <v xml:space="preserve">   9000100</v>
      </c>
      <c r="BJ145" s="2">
        <f t="shared" si="22"/>
        <v>0</v>
      </c>
      <c r="BK14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6" spans="32:63" x14ac:dyDescent="0.25">
      <c r="AF146" s="12"/>
      <c r="AG146" s="13" t="str">
        <f>LEFT(B146&amp;VLOOKUP($B$3,CARACTERES,2,FALSE),$AG$3)</f>
        <v xml:space="preserve"> </v>
      </c>
      <c r="AH146" s="13" t="str">
        <f>LEFT(C146&amp;VLOOKUP($C$3,CARACTERES,2,FALSE),$AH$3)</f>
        <v xml:space="preserve">        </v>
      </c>
      <c r="AI146" s="13" t="str">
        <f>LEFT(D146&amp;VLOOKUP($D$3,CARACTERES,2,FALSE),$AI$3)</f>
        <v xml:space="preserve">  </v>
      </c>
      <c r="AJ146" s="13" t="str">
        <f>LEFT(E146&amp;VLOOKUP($E$3,CARACTERES,2,FALSE),$AJ$3)</f>
        <v xml:space="preserve">   </v>
      </c>
      <c r="AK146" s="14" t="str">
        <f t="shared" si="17"/>
        <v>000100</v>
      </c>
      <c r="AL146" s="13" t="str">
        <f>LEFT(G146&amp;VLOOKUP($G$3,CARACTERES,2,FALSE),$AL$3)</f>
        <v xml:space="preserve"> </v>
      </c>
      <c r="AM146" s="13" t="str">
        <f>LEFT(H146&amp;VLOOKUP($H$3,CARACTERES,2,FALSE),$AM$3)</f>
        <v xml:space="preserve">                    </v>
      </c>
      <c r="AN146" s="13" t="str">
        <f>LEFT(I146&amp;VLOOKUP($I$3,CARACTERES,2,FALSE),$AN$3)</f>
        <v xml:space="preserve"> </v>
      </c>
      <c r="AO146" s="13" t="str">
        <f t="shared" si="18"/>
        <v>-000000000000</v>
      </c>
      <c r="AP146" s="13" t="str">
        <f>LEFT(K146&amp;VLOOKUP($K$3,CARACTERES,2,FALSE),$AP$3)</f>
        <v xml:space="preserve">        </v>
      </c>
      <c r="AQ146" s="14" t="str">
        <f t="shared" si="19"/>
        <v>000100</v>
      </c>
      <c r="AR146" s="13" t="str">
        <f>LEFT(M146&amp;VLOOKUP($M$3,CARACTERES,2,FALSE),$AR$3)</f>
        <v xml:space="preserve">  </v>
      </c>
      <c r="AS146" s="13" t="str">
        <f>LEFT(N146&amp;VLOOKUP($N$3,CARACTERES,2,FALSE),$AS$3)</f>
        <v xml:space="preserve">   </v>
      </c>
      <c r="AT146" s="13" t="str">
        <f>LEFT(O146&amp;VLOOKUP($O$3,CARACTERES,2,FALSE),$AT$3)</f>
        <v xml:space="preserve">     </v>
      </c>
      <c r="AU146" s="13" t="str">
        <f>LEFT(P146&amp;VLOOKUP($P$3,CARACTERES,2,FALSE),$AU$3)</f>
        <v xml:space="preserve">          </v>
      </c>
      <c r="AV146" s="18" t="str">
        <f t="shared" si="20"/>
        <v xml:space="preserve">   9000100</v>
      </c>
      <c r="AW146" s="13" t="str">
        <f>LEFT(R146&amp;VLOOKUP($R$3,CARACTERES,2,FALSE),$AW$3)</f>
        <v xml:space="preserve">        </v>
      </c>
      <c r="AX146" s="13" t="str">
        <f>LEFT(S146&amp;VLOOKUP($S$3,CARACTERES,2,FALSE),$AX$3)</f>
        <v xml:space="preserve">   </v>
      </c>
      <c r="AY146" s="13" t="str">
        <f>LEFT(T146&amp;VLOOKUP($T$3,CARACTERES,2,FALSE),$AY$3)</f>
        <v xml:space="preserve">   </v>
      </c>
      <c r="AZ146" s="13" t="str">
        <f>LEFT(U146&amp;VLOOKUP($U$3,CARACTERES,2,FALSE),$AZ$3)</f>
        <v xml:space="preserve"> </v>
      </c>
      <c r="BA146" s="13" t="str">
        <f>LEFT(V146&amp;VLOOKUP($V$3,CARACTERES,2,FALSE),$BA$3)</f>
        <v xml:space="preserve"> </v>
      </c>
      <c r="BB146" s="13" t="str">
        <f>LEFT(W146&amp;VLOOKUP($W$3,CARACTERES,2,FALSE),$BB$3)</f>
        <v xml:space="preserve"> </v>
      </c>
      <c r="BC146" s="13" t="str">
        <f>LEFT(H146&amp;VLOOKUP($X$3,CARACTERES,2,FALSE),$BC$3)</f>
        <v xml:space="preserve">                              </v>
      </c>
      <c r="BD146" s="13" t="str">
        <f>LEFT(Y146&amp;VLOOKUP($Y$3,CARACTERES,2,FALSE),$BD$3)</f>
        <v xml:space="preserve">  </v>
      </c>
      <c r="BE146" s="13" t="str">
        <f>LEFT(Z146&amp;VLOOKUP($Z$3,CARACTERES,2,FALSE),$BE$3)</f>
        <v xml:space="preserve">          </v>
      </c>
      <c r="BF146" s="13" t="str">
        <f>LEFT(AA146&amp;VLOOKUP($AA$3,CARACTERES,2,FALSE),$BF$3)</f>
        <v xml:space="preserve">          </v>
      </c>
      <c r="BG146" s="13" t="str">
        <f>LEFT(AB146&amp;VLOOKUP($AB$3,CARACTERES,2,FALSE),$BG$3)</f>
        <v xml:space="preserve">             </v>
      </c>
      <c r="BH146" s="13" t="str">
        <f>LEFT(AC146&amp;VLOOKUP($AC$3,CARACTERES,2,FALSE),$BH$3)</f>
        <v xml:space="preserve">            </v>
      </c>
      <c r="BI146" s="18" t="str">
        <f t="shared" si="21"/>
        <v xml:space="preserve">   9000100</v>
      </c>
      <c r="BJ146" s="2">
        <f t="shared" si="22"/>
        <v>0</v>
      </c>
      <c r="BK14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7" spans="32:63" x14ac:dyDescent="0.25">
      <c r="AF147" s="12"/>
      <c r="AG147" s="13" t="str">
        <f>LEFT(B147&amp;VLOOKUP($B$3,CARACTERES,2,FALSE),$AG$3)</f>
        <v xml:space="preserve"> </v>
      </c>
      <c r="AH147" s="13" t="str">
        <f>LEFT(C147&amp;VLOOKUP($C$3,CARACTERES,2,FALSE),$AH$3)</f>
        <v xml:space="preserve">        </v>
      </c>
      <c r="AI147" s="13" t="str">
        <f>LEFT(D147&amp;VLOOKUP($D$3,CARACTERES,2,FALSE),$AI$3)</f>
        <v xml:space="preserve">  </v>
      </c>
      <c r="AJ147" s="13" t="str">
        <f>LEFT(E147&amp;VLOOKUP($E$3,CARACTERES,2,FALSE),$AJ$3)</f>
        <v xml:space="preserve">   </v>
      </c>
      <c r="AK147" s="14" t="str">
        <f t="shared" si="17"/>
        <v>000100</v>
      </c>
      <c r="AL147" s="13" t="str">
        <f>LEFT(G147&amp;VLOOKUP($G$3,CARACTERES,2,FALSE),$AL$3)</f>
        <v xml:space="preserve"> </v>
      </c>
      <c r="AM147" s="13" t="str">
        <f>LEFT(H147&amp;VLOOKUP($H$3,CARACTERES,2,FALSE),$AM$3)</f>
        <v xml:space="preserve">                    </v>
      </c>
      <c r="AN147" s="13" t="str">
        <f>LEFT(I147&amp;VLOOKUP($I$3,CARACTERES,2,FALSE),$AN$3)</f>
        <v xml:space="preserve"> </v>
      </c>
      <c r="AO147" s="13" t="str">
        <f t="shared" si="18"/>
        <v>-000000000000</v>
      </c>
      <c r="AP147" s="13" t="str">
        <f>LEFT(K147&amp;VLOOKUP($K$3,CARACTERES,2,FALSE),$AP$3)</f>
        <v xml:space="preserve">        </v>
      </c>
      <c r="AQ147" s="14" t="str">
        <f t="shared" si="19"/>
        <v>000100</v>
      </c>
      <c r="AR147" s="13" t="str">
        <f>LEFT(M147&amp;VLOOKUP($M$3,CARACTERES,2,FALSE),$AR$3)</f>
        <v xml:space="preserve">  </v>
      </c>
      <c r="AS147" s="13" t="str">
        <f>LEFT(N147&amp;VLOOKUP($N$3,CARACTERES,2,FALSE),$AS$3)</f>
        <v xml:space="preserve">   </v>
      </c>
      <c r="AT147" s="13" t="str">
        <f>LEFT(O147&amp;VLOOKUP($O$3,CARACTERES,2,FALSE),$AT$3)</f>
        <v xml:space="preserve">     </v>
      </c>
      <c r="AU147" s="13" t="str">
        <f>LEFT(P147&amp;VLOOKUP($P$3,CARACTERES,2,FALSE),$AU$3)</f>
        <v xml:space="preserve">          </v>
      </c>
      <c r="AV147" s="18" t="str">
        <f t="shared" si="20"/>
        <v xml:space="preserve">   9000100</v>
      </c>
      <c r="AW147" s="13" t="str">
        <f>LEFT(R147&amp;VLOOKUP($R$3,CARACTERES,2,FALSE),$AW$3)</f>
        <v xml:space="preserve">        </v>
      </c>
      <c r="AX147" s="13" t="str">
        <f>LEFT(S147&amp;VLOOKUP($S$3,CARACTERES,2,FALSE),$AX$3)</f>
        <v xml:space="preserve">   </v>
      </c>
      <c r="AY147" s="13" t="str">
        <f>LEFT(T147&amp;VLOOKUP($T$3,CARACTERES,2,FALSE),$AY$3)</f>
        <v xml:space="preserve">   </v>
      </c>
      <c r="AZ147" s="13" t="str">
        <f>LEFT(U147&amp;VLOOKUP($U$3,CARACTERES,2,FALSE),$AZ$3)</f>
        <v xml:space="preserve"> </v>
      </c>
      <c r="BA147" s="13" t="str">
        <f>LEFT(V147&amp;VLOOKUP($V$3,CARACTERES,2,FALSE),$BA$3)</f>
        <v xml:space="preserve"> </v>
      </c>
      <c r="BB147" s="13" t="str">
        <f>LEFT(W147&amp;VLOOKUP($W$3,CARACTERES,2,FALSE),$BB$3)</f>
        <v xml:space="preserve"> </v>
      </c>
      <c r="BC147" s="13" t="str">
        <f>LEFT(H147&amp;VLOOKUP($X$3,CARACTERES,2,FALSE),$BC$3)</f>
        <v xml:space="preserve">                              </v>
      </c>
      <c r="BD147" s="13" t="str">
        <f>LEFT(Y147&amp;VLOOKUP($Y$3,CARACTERES,2,FALSE),$BD$3)</f>
        <v xml:space="preserve">  </v>
      </c>
      <c r="BE147" s="13" t="str">
        <f>LEFT(Z147&amp;VLOOKUP($Z$3,CARACTERES,2,FALSE),$BE$3)</f>
        <v xml:space="preserve">          </v>
      </c>
      <c r="BF147" s="13" t="str">
        <f>LEFT(AA147&amp;VLOOKUP($AA$3,CARACTERES,2,FALSE),$BF$3)</f>
        <v xml:space="preserve">          </v>
      </c>
      <c r="BG147" s="13" t="str">
        <f>LEFT(AB147&amp;VLOOKUP($AB$3,CARACTERES,2,FALSE),$BG$3)</f>
        <v xml:space="preserve">             </v>
      </c>
      <c r="BH147" s="13" t="str">
        <f>LEFT(AC147&amp;VLOOKUP($AC$3,CARACTERES,2,FALSE),$BH$3)</f>
        <v xml:space="preserve">            </v>
      </c>
      <c r="BI147" s="18" t="str">
        <f t="shared" si="21"/>
        <v xml:space="preserve">   9000100</v>
      </c>
      <c r="BJ147" s="2">
        <f t="shared" si="22"/>
        <v>0</v>
      </c>
      <c r="BK14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8" spans="32:63" x14ac:dyDescent="0.25">
      <c r="AF148" s="12"/>
      <c r="AG148" s="13" t="str">
        <f>LEFT(B148&amp;VLOOKUP($B$3,CARACTERES,2,FALSE),$AG$3)</f>
        <v xml:space="preserve"> </v>
      </c>
      <c r="AH148" s="13" t="str">
        <f>LEFT(C148&amp;VLOOKUP($C$3,CARACTERES,2,FALSE),$AH$3)</f>
        <v xml:space="preserve">        </v>
      </c>
      <c r="AI148" s="13" t="str">
        <f>LEFT(D148&amp;VLOOKUP($D$3,CARACTERES,2,FALSE),$AI$3)</f>
        <v xml:space="preserve">  </v>
      </c>
      <c r="AJ148" s="13" t="str">
        <f>LEFT(E148&amp;VLOOKUP($E$3,CARACTERES,2,FALSE),$AJ$3)</f>
        <v xml:space="preserve">   </v>
      </c>
      <c r="AK148" s="14" t="str">
        <f t="shared" si="17"/>
        <v>000100</v>
      </c>
      <c r="AL148" s="13" t="str">
        <f>LEFT(G148&amp;VLOOKUP($G$3,CARACTERES,2,FALSE),$AL$3)</f>
        <v xml:space="preserve"> </v>
      </c>
      <c r="AM148" s="13" t="str">
        <f>LEFT(H148&amp;VLOOKUP($H$3,CARACTERES,2,FALSE),$AM$3)</f>
        <v xml:space="preserve">                    </v>
      </c>
      <c r="AN148" s="13" t="str">
        <f>LEFT(I148&amp;VLOOKUP($I$3,CARACTERES,2,FALSE),$AN$3)</f>
        <v xml:space="preserve"> </v>
      </c>
      <c r="AO148" s="13" t="str">
        <f t="shared" si="18"/>
        <v>-000000000000</v>
      </c>
      <c r="AP148" s="13" t="str">
        <f>LEFT(K148&amp;VLOOKUP($K$3,CARACTERES,2,FALSE),$AP$3)</f>
        <v xml:space="preserve">        </v>
      </c>
      <c r="AQ148" s="14" t="str">
        <f t="shared" si="19"/>
        <v>000100</v>
      </c>
      <c r="AR148" s="13" t="str">
        <f>LEFT(M148&amp;VLOOKUP($M$3,CARACTERES,2,FALSE),$AR$3)</f>
        <v xml:space="preserve">  </v>
      </c>
      <c r="AS148" s="13" t="str">
        <f>LEFT(N148&amp;VLOOKUP($N$3,CARACTERES,2,FALSE),$AS$3)</f>
        <v xml:space="preserve">   </v>
      </c>
      <c r="AT148" s="13" t="str">
        <f>LEFT(O148&amp;VLOOKUP($O$3,CARACTERES,2,FALSE),$AT$3)</f>
        <v xml:space="preserve">     </v>
      </c>
      <c r="AU148" s="13" t="str">
        <f>LEFT(P148&amp;VLOOKUP($P$3,CARACTERES,2,FALSE),$AU$3)</f>
        <v xml:space="preserve">          </v>
      </c>
      <c r="AV148" s="18" t="str">
        <f t="shared" si="20"/>
        <v xml:space="preserve">   9000100</v>
      </c>
      <c r="AW148" s="13" t="str">
        <f>LEFT(R148&amp;VLOOKUP($R$3,CARACTERES,2,FALSE),$AW$3)</f>
        <v xml:space="preserve">        </v>
      </c>
      <c r="AX148" s="13" t="str">
        <f>LEFT(S148&amp;VLOOKUP($S$3,CARACTERES,2,FALSE),$AX$3)</f>
        <v xml:space="preserve">   </v>
      </c>
      <c r="AY148" s="13" t="str">
        <f>LEFT(T148&amp;VLOOKUP($T$3,CARACTERES,2,FALSE),$AY$3)</f>
        <v xml:space="preserve">   </v>
      </c>
      <c r="AZ148" s="13" t="str">
        <f>LEFT(U148&amp;VLOOKUP($U$3,CARACTERES,2,FALSE),$AZ$3)</f>
        <v xml:space="preserve"> </v>
      </c>
      <c r="BA148" s="13" t="str">
        <f>LEFT(V148&amp;VLOOKUP($V$3,CARACTERES,2,FALSE),$BA$3)</f>
        <v xml:space="preserve"> </v>
      </c>
      <c r="BB148" s="13" t="str">
        <f>LEFT(W148&amp;VLOOKUP($W$3,CARACTERES,2,FALSE),$BB$3)</f>
        <v xml:space="preserve"> </v>
      </c>
      <c r="BC148" s="13" t="str">
        <f>LEFT(H148&amp;VLOOKUP($X$3,CARACTERES,2,FALSE),$BC$3)</f>
        <v xml:space="preserve">                              </v>
      </c>
      <c r="BD148" s="13" t="str">
        <f>LEFT(Y148&amp;VLOOKUP($Y$3,CARACTERES,2,FALSE),$BD$3)</f>
        <v xml:space="preserve">  </v>
      </c>
      <c r="BE148" s="13" t="str">
        <f>LEFT(Z148&amp;VLOOKUP($Z$3,CARACTERES,2,FALSE),$BE$3)</f>
        <v xml:space="preserve">          </v>
      </c>
      <c r="BF148" s="13" t="str">
        <f>LEFT(AA148&amp;VLOOKUP($AA$3,CARACTERES,2,FALSE),$BF$3)</f>
        <v xml:space="preserve">          </v>
      </c>
      <c r="BG148" s="13" t="str">
        <f>LEFT(AB148&amp;VLOOKUP($AB$3,CARACTERES,2,FALSE),$BG$3)</f>
        <v xml:space="preserve">             </v>
      </c>
      <c r="BH148" s="13" t="str">
        <f>LEFT(AC148&amp;VLOOKUP($AC$3,CARACTERES,2,FALSE),$BH$3)</f>
        <v xml:space="preserve">            </v>
      </c>
      <c r="BI148" s="18" t="str">
        <f t="shared" si="21"/>
        <v xml:space="preserve">   9000100</v>
      </c>
      <c r="BJ148" s="2">
        <f t="shared" si="22"/>
        <v>0</v>
      </c>
      <c r="BK14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49" spans="32:63" x14ac:dyDescent="0.25">
      <c r="AF149" s="12"/>
      <c r="AG149" s="13" t="str">
        <f>LEFT(B149&amp;VLOOKUP($B$3,CARACTERES,2,FALSE),$AG$3)</f>
        <v xml:space="preserve"> </v>
      </c>
      <c r="AH149" s="13" t="str">
        <f>LEFT(C149&amp;VLOOKUP($C$3,CARACTERES,2,FALSE),$AH$3)</f>
        <v xml:space="preserve">        </v>
      </c>
      <c r="AI149" s="13" t="str">
        <f>LEFT(D149&amp;VLOOKUP($D$3,CARACTERES,2,FALSE),$AI$3)</f>
        <v xml:space="preserve">  </v>
      </c>
      <c r="AJ149" s="13" t="str">
        <f>LEFT(E149&amp;VLOOKUP($E$3,CARACTERES,2,FALSE),$AJ$3)</f>
        <v xml:space="preserve">   </v>
      </c>
      <c r="AK149" s="14" t="str">
        <f t="shared" si="17"/>
        <v>000100</v>
      </c>
      <c r="AL149" s="13" t="str">
        <f>LEFT(G149&amp;VLOOKUP($G$3,CARACTERES,2,FALSE),$AL$3)</f>
        <v xml:space="preserve"> </v>
      </c>
      <c r="AM149" s="13" t="str">
        <f>LEFT(H149&amp;VLOOKUP($H$3,CARACTERES,2,FALSE),$AM$3)</f>
        <v xml:space="preserve">                    </v>
      </c>
      <c r="AN149" s="13" t="str">
        <f>LEFT(I149&amp;VLOOKUP($I$3,CARACTERES,2,FALSE),$AN$3)</f>
        <v xml:space="preserve"> </v>
      </c>
      <c r="AO149" s="13" t="str">
        <f t="shared" si="18"/>
        <v>-000000000000</v>
      </c>
      <c r="AP149" s="13" t="str">
        <f>LEFT(K149&amp;VLOOKUP($K$3,CARACTERES,2,FALSE),$AP$3)</f>
        <v xml:space="preserve">        </v>
      </c>
      <c r="AQ149" s="14" t="str">
        <f t="shared" si="19"/>
        <v>000100</v>
      </c>
      <c r="AR149" s="13" t="str">
        <f>LEFT(M149&amp;VLOOKUP($M$3,CARACTERES,2,FALSE),$AR$3)</f>
        <v xml:space="preserve">  </v>
      </c>
      <c r="AS149" s="13" t="str">
        <f>LEFT(N149&amp;VLOOKUP($N$3,CARACTERES,2,FALSE),$AS$3)</f>
        <v xml:space="preserve">   </v>
      </c>
      <c r="AT149" s="13" t="str">
        <f>LEFT(O149&amp;VLOOKUP($O$3,CARACTERES,2,FALSE),$AT$3)</f>
        <v xml:space="preserve">     </v>
      </c>
      <c r="AU149" s="13" t="str">
        <f>LEFT(P149&amp;VLOOKUP($P$3,CARACTERES,2,FALSE),$AU$3)</f>
        <v xml:space="preserve">          </v>
      </c>
      <c r="AV149" s="18" t="str">
        <f t="shared" si="20"/>
        <v xml:space="preserve">   9000100</v>
      </c>
      <c r="AW149" s="13" t="str">
        <f>LEFT(R149&amp;VLOOKUP($R$3,CARACTERES,2,FALSE),$AW$3)</f>
        <v xml:space="preserve">        </v>
      </c>
      <c r="AX149" s="13" t="str">
        <f>LEFT(S149&amp;VLOOKUP($S$3,CARACTERES,2,FALSE),$AX$3)</f>
        <v xml:space="preserve">   </v>
      </c>
      <c r="AY149" s="13" t="str">
        <f>LEFT(T149&amp;VLOOKUP($T$3,CARACTERES,2,FALSE),$AY$3)</f>
        <v xml:space="preserve">   </v>
      </c>
      <c r="AZ149" s="13" t="str">
        <f>LEFT(U149&amp;VLOOKUP($U$3,CARACTERES,2,FALSE),$AZ$3)</f>
        <v xml:space="preserve"> </v>
      </c>
      <c r="BA149" s="13" t="str">
        <f>LEFT(V149&amp;VLOOKUP($V$3,CARACTERES,2,FALSE),$BA$3)</f>
        <v xml:space="preserve"> </v>
      </c>
      <c r="BB149" s="13" t="str">
        <f>LEFT(W149&amp;VLOOKUP($W$3,CARACTERES,2,FALSE),$BB$3)</f>
        <v xml:space="preserve"> </v>
      </c>
      <c r="BC149" s="13" t="str">
        <f>LEFT(H149&amp;VLOOKUP($X$3,CARACTERES,2,FALSE),$BC$3)</f>
        <v xml:space="preserve">                              </v>
      </c>
      <c r="BD149" s="13" t="str">
        <f>LEFT(Y149&amp;VLOOKUP($Y$3,CARACTERES,2,FALSE),$BD$3)</f>
        <v xml:space="preserve">  </v>
      </c>
      <c r="BE149" s="13" t="str">
        <f>LEFT(Z149&amp;VLOOKUP($Z$3,CARACTERES,2,FALSE),$BE$3)</f>
        <v xml:space="preserve">          </v>
      </c>
      <c r="BF149" s="13" t="str">
        <f>LEFT(AA149&amp;VLOOKUP($AA$3,CARACTERES,2,FALSE),$BF$3)</f>
        <v xml:space="preserve">          </v>
      </c>
      <c r="BG149" s="13" t="str">
        <f>LEFT(AB149&amp;VLOOKUP($AB$3,CARACTERES,2,FALSE),$BG$3)</f>
        <v xml:space="preserve">             </v>
      </c>
      <c r="BH149" s="13" t="str">
        <f>LEFT(AC149&amp;VLOOKUP($AC$3,CARACTERES,2,FALSE),$BH$3)</f>
        <v xml:space="preserve">            </v>
      </c>
      <c r="BI149" s="18" t="str">
        <f t="shared" si="21"/>
        <v xml:space="preserve">   9000100</v>
      </c>
      <c r="BJ149" s="2">
        <f t="shared" si="22"/>
        <v>0</v>
      </c>
      <c r="BK14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0" spans="32:63" x14ac:dyDescent="0.25">
      <c r="AF150" s="12"/>
      <c r="AG150" s="13" t="str">
        <f>LEFT(B150&amp;VLOOKUP($B$3,CARACTERES,2,FALSE),$AG$3)</f>
        <v xml:space="preserve"> </v>
      </c>
      <c r="AH150" s="13" t="str">
        <f>LEFT(C150&amp;VLOOKUP($C$3,CARACTERES,2,FALSE),$AH$3)</f>
        <v xml:space="preserve">        </v>
      </c>
      <c r="AI150" s="13" t="str">
        <f>LEFT(D150&amp;VLOOKUP($D$3,CARACTERES,2,FALSE),$AI$3)</f>
        <v xml:space="preserve">  </v>
      </c>
      <c r="AJ150" s="13" t="str">
        <f>LEFT(E150&amp;VLOOKUP($E$3,CARACTERES,2,FALSE),$AJ$3)</f>
        <v xml:space="preserve">   </v>
      </c>
      <c r="AK150" s="14" t="str">
        <f t="shared" si="17"/>
        <v>000100</v>
      </c>
      <c r="AL150" s="13" t="str">
        <f>LEFT(G150&amp;VLOOKUP($G$3,CARACTERES,2,FALSE),$AL$3)</f>
        <v xml:space="preserve"> </v>
      </c>
      <c r="AM150" s="13" t="str">
        <f>LEFT(H150&amp;VLOOKUP($H$3,CARACTERES,2,FALSE),$AM$3)</f>
        <v xml:space="preserve">                    </v>
      </c>
      <c r="AN150" s="13" t="str">
        <f>LEFT(I150&amp;VLOOKUP($I$3,CARACTERES,2,FALSE),$AN$3)</f>
        <v xml:space="preserve"> </v>
      </c>
      <c r="AO150" s="13" t="str">
        <f t="shared" si="18"/>
        <v>-000000000000</v>
      </c>
      <c r="AP150" s="13" t="str">
        <f>LEFT(K150&amp;VLOOKUP($K$3,CARACTERES,2,FALSE),$AP$3)</f>
        <v xml:space="preserve">        </v>
      </c>
      <c r="AQ150" s="14" t="str">
        <f t="shared" si="19"/>
        <v>000100</v>
      </c>
      <c r="AR150" s="13" t="str">
        <f>LEFT(M150&amp;VLOOKUP($M$3,CARACTERES,2,FALSE),$AR$3)</f>
        <v xml:space="preserve">  </v>
      </c>
      <c r="AS150" s="13" t="str">
        <f>LEFT(N150&amp;VLOOKUP($N$3,CARACTERES,2,FALSE),$AS$3)</f>
        <v xml:space="preserve">   </v>
      </c>
      <c r="AT150" s="13" t="str">
        <f>LEFT(O150&amp;VLOOKUP($O$3,CARACTERES,2,FALSE),$AT$3)</f>
        <v xml:space="preserve">     </v>
      </c>
      <c r="AU150" s="13" t="str">
        <f>LEFT(P150&amp;VLOOKUP($P$3,CARACTERES,2,FALSE),$AU$3)</f>
        <v xml:space="preserve">          </v>
      </c>
      <c r="AV150" s="18" t="str">
        <f t="shared" si="20"/>
        <v xml:space="preserve">   9000100</v>
      </c>
      <c r="AW150" s="13" t="str">
        <f>LEFT(R150&amp;VLOOKUP($R$3,CARACTERES,2,FALSE),$AW$3)</f>
        <v xml:space="preserve">        </v>
      </c>
      <c r="AX150" s="13" t="str">
        <f>LEFT(S150&amp;VLOOKUP($S$3,CARACTERES,2,FALSE),$AX$3)</f>
        <v xml:space="preserve">   </v>
      </c>
      <c r="AY150" s="13" t="str">
        <f>LEFT(T150&amp;VLOOKUP($T$3,CARACTERES,2,FALSE),$AY$3)</f>
        <v xml:space="preserve">   </v>
      </c>
      <c r="AZ150" s="13" t="str">
        <f>LEFT(U150&amp;VLOOKUP($U$3,CARACTERES,2,FALSE),$AZ$3)</f>
        <v xml:space="preserve"> </v>
      </c>
      <c r="BA150" s="13" t="str">
        <f>LEFT(V150&amp;VLOOKUP($V$3,CARACTERES,2,FALSE),$BA$3)</f>
        <v xml:space="preserve"> </v>
      </c>
      <c r="BB150" s="13" t="str">
        <f>LEFT(W150&amp;VLOOKUP($W$3,CARACTERES,2,FALSE),$BB$3)</f>
        <v xml:space="preserve"> </v>
      </c>
      <c r="BC150" s="13" t="str">
        <f>LEFT(H150&amp;VLOOKUP($X$3,CARACTERES,2,FALSE),$BC$3)</f>
        <v xml:space="preserve">                              </v>
      </c>
      <c r="BD150" s="13" t="str">
        <f>LEFT(Y150&amp;VLOOKUP($Y$3,CARACTERES,2,FALSE),$BD$3)</f>
        <v xml:space="preserve">  </v>
      </c>
      <c r="BE150" s="13" t="str">
        <f>LEFT(Z150&amp;VLOOKUP($Z$3,CARACTERES,2,FALSE),$BE$3)</f>
        <v xml:space="preserve">          </v>
      </c>
      <c r="BF150" s="13" t="str">
        <f>LEFT(AA150&amp;VLOOKUP($AA$3,CARACTERES,2,FALSE),$BF$3)</f>
        <v xml:space="preserve">          </v>
      </c>
      <c r="BG150" s="13" t="str">
        <f>LEFT(AB150&amp;VLOOKUP($AB$3,CARACTERES,2,FALSE),$BG$3)</f>
        <v xml:space="preserve">             </v>
      </c>
      <c r="BH150" s="13" t="str">
        <f>LEFT(AC150&amp;VLOOKUP($AC$3,CARACTERES,2,FALSE),$BH$3)</f>
        <v xml:space="preserve">            </v>
      </c>
      <c r="BI150" s="18" t="str">
        <f t="shared" si="21"/>
        <v xml:space="preserve">   9000100</v>
      </c>
      <c r="BJ150" s="2">
        <f t="shared" si="22"/>
        <v>0</v>
      </c>
      <c r="BK15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1" spans="32:63" x14ac:dyDescent="0.25">
      <c r="AF151" s="12"/>
      <c r="AG151" s="13" t="str">
        <f>LEFT(B151&amp;VLOOKUP($B$3,CARACTERES,2,FALSE),$AG$3)</f>
        <v xml:space="preserve"> </v>
      </c>
      <c r="AH151" s="13" t="str">
        <f>LEFT(C151&amp;VLOOKUP($C$3,CARACTERES,2,FALSE),$AH$3)</f>
        <v xml:space="preserve">        </v>
      </c>
      <c r="AI151" s="13" t="str">
        <f>LEFT(D151&amp;VLOOKUP($D$3,CARACTERES,2,FALSE),$AI$3)</f>
        <v xml:space="preserve">  </v>
      </c>
      <c r="AJ151" s="13" t="str">
        <f>LEFT(E151&amp;VLOOKUP($E$3,CARACTERES,2,FALSE),$AJ$3)</f>
        <v xml:space="preserve">   </v>
      </c>
      <c r="AK151" s="14" t="str">
        <f t="shared" si="17"/>
        <v>000100</v>
      </c>
      <c r="AL151" s="13" t="str">
        <f>LEFT(G151&amp;VLOOKUP($G$3,CARACTERES,2,FALSE),$AL$3)</f>
        <v xml:space="preserve"> </v>
      </c>
      <c r="AM151" s="13" t="str">
        <f>LEFT(H151&amp;VLOOKUP($H$3,CARACTERES,2,FALSE),$AM$3)</f>
        <v xml:space="preserve">                    </v>
      </c>
      <c r="AN151" s="13" t="str">
        <f>LEFT(I151&amp;VLOOKUP($I$3,CARACTERES,2,FALSE),$AN$3)</f>
        <v xml:space="preserve"> </v>
      </c>
      <c r="AO151" s="13" t="str">
        <f t="shared" si="18"/>
        <v>-000000000000</v>
      </c>
      <c r="AP151" s="13" t="str">
        <f>LEFT(K151&amp;VLOOKUP($K$3,CARACTERES,2,FALSE),$AP$3)</f>
        <v xml:space="preserve">        </v>
      </c>
      <c r="AQ151" s="14" t="str">
        <f t="shared" si="19"/>
        <v>000100</v>
      </c>
      <c r="AR151" s="13" t="str">
        <f>LEFT(M151&amp;VLOOKUP($M$3,CARACTERES,2,FALSE),$AR$3)</f>
        <v xml:space="preserve">  </v>
      </c>
      <c r="AS151" s="13" t="str">
        <f>LEFT(N151&amp;VLOOKUP($N$3,CARACTERES,2,FALSE),$AS$3)</f>
        <v xml:space="preserve">   </v>
      </c>
      <c r="AT151" s="13" t="str">
        <f>LEFT(O151&amp;VLOOKUP($O$3,CARACTERES,2,FALSE),$AT$3)</f>
        <v xml:space="preserve">     </v>
      </c>
      <c r="AU151" s="13" t="str">
        <f>LEFT(P151&amp;VLOOKUP($P$3,CARACTERES,2,FALSE),$AU$3)</f>
        <v xml:space="preserve">          </v>
      </c>
      <c r="AV151" s="18" t="str">
        <f t="shared" si="20"/>
        <v xml:space="preserve">   9000100</v>
      </c>
      <c r="AW151" s="13" t="str">
        <f>LEFT(R151&amp;VLOOKUP($R$3,CARACTERES,2,FALSE),$AW$3)</f>
        <v xml:space="preserve">        </v>
      </c>
      <c r="AX151" s="13" t="str">
        <f>LEFT(S151&amp;VLOOKUP($S$3,CARACTERES,2,FALSE),$AX$3)</f>
        <v xml:space="preserve">   </v>
      </c>
      <c r="AY151" s="13" t="str">
        <f>LEFT(T151&amp;VLOOKUP($T$3,CARACTERES,2,FALSE),$AY$3)</f>
        <v xml:space="preserve">   </v>
      </c>
      <c r="AZ151" s="13" t="str">
        <f>LEFT(U151&amp;VLOOKUP($U$3,CARACTERES,2,FALSE),$AZ$3)</f>
        <v xml:space="preserve"> </v>
      </c>
      <c r="BA151" s="13" t="str">
        <f>LEFT(V151&amp;VLOOKUP($V$3,CARACTERES,2,FALSE),$BA$3)</f>
        <v xml:space="preserve"> </v>
      </c>
      <c r="BB151" s="13" t="str">
        <f>LEFT(W151&amp;VLOOKUP($W$3,CARACTERES,2,FALSE),$BB$3)</f>
        <v xml:space="preserve"> </v>
      </c>
      <c r="BC151" s="13" t="str">
        <f>LEFT(H151&amp;VLOOKUP($X$3,CARACTERES,2,FALSE),$BC$3)</f>
        <v xml:space="preserve">                              </v>
      </c>
      <c r="BD151" s="13" t="str">
        <f>LEFT(Y151&amp;VLOOKUP($Y$3,CARACTERES,2,FALSE),$BD$3)</f>
        <v xml:space="preserve">  </v>
      </c>
      <c r="BE151" s="13" t="str">
        <f>LEFT(Z151&amp;VLOOKUP($Z$3,CARACTERES,2,FALSE),$BE$3)</f>
        <v xml:space="preserve">          </v>
      </c>
      <c r="BF151" s="13" t="str">
        <f>LEFT(AA151&amp;VLOOKUP($AA$3,CARACTERES,2,FALSE),$BF$3)</f>
        <v xml:space="preserve">          </v>
      </c>
      <c r="BG151" s="13" t="str">
        <f>LEFT(AB151&amp;VLOOKUP($AB$3,CARACTERES,2,FALSE),$BG$3)</f>
        <v xml:space="preserve">             </v>
      </c>
      <c r="BH151" s="13" t="str">
        <f>LEFT(AC151&amp;VLOOKUP($AC$3,CARACTERES,2,FALSE),$BH$3)</f>
        <v xml:space="preserve">            </v>
      </c>
      <c r="BI151" s="18" t="str">
        <f t="shared" si="21"/>
        <v xml:space="preserve">   9000100</v>
      </c>
      <c r="BJ151" s="2">
        <f t="shared" si="22"/>
        <v>0</v>
      </c>
      <c r="BK15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2" spans="32:63" x14ac:dyDescent="0.25">
      <c r="AF152" s="12"/>
      <c r="AG152" s="13" t="str">
        <f>LEFT(B152&amp;VLOOKUP($B$3,CARACTERES,2,FALSE),$AG$3)</f>
        <v xml:space="preserve"> </v>
      </c>
      <c r="AH152" s="13" t="str">
        <f>LEFT(C152&amp;VLOOKUP($C$3,CARACTERES,2,FALSE),$AH$3)</f>
        <v xml:space="preserve">        </v>
      </c>
      <c r="AI152" s="13" t="str">
        <f>LEFT(D152&amp;VLOOKUP($D$3,CARACTERES,2,FALSE),$AI$3)</f>
        <v xml:space="preserve">  </v>
      </c>
      <c r="AJ152" s="13" t="str">
        <f>LEFT(E152&amp;VLOOKUP($E$3,CARACTERES,2,FALSE),$AJ$3)</f>
        <v xml:space="preserve">   </v>
      </c>
      <c r="AK152" s="14" t="str">
        <f t="shared" si="17"/>
        <v>000100</v>
      </c>
      <c r="AL152" s="13" t="str">
        <f>LEFT(G152&amp;VLOOKUP($G$3,CARACTERES,2,FALSE),$AL$3)</f>
        <v xml:space="preserve"> </v>
      </c>
      <c r="AM152" s="13" t="str">
        <f>LEFT(H152&amp;VLOOKUP($H$3,CARACTERES,2,FALSE),$AM$3)</f>
        <v xml:space="preserve">                    </v>
      </c>
      <c r="AN152" s="13" t="str">
        <f>LEFT(I152&amp;VLOOKUP($I$3,CARACTERES,2,FALSE),$AN$3)</f>
        <v xml:space="preserve"> </v>
      </c>
      <c r="AO152" s="13" t="str">
        <f t="shared" si="18"/>
        <v>-000000000000</v>
      </c>
      <c r="AP152" s="13" t="str">
        <f>LEFT(K152&amp;VLOOKUP($K$3,CARACTERES,2,FALSE),$AP$3)</f>
        <v xml:space="preserve">        </v>
      </c>
      <c r="AQ152" s="14" t="str">
        <f t="shared" si="19"/>
        <v>000100</v>
      </c>
      <c r="AR152" s="13" t="str">
        <f>LEFT(M152&amp;VLOOKUP($M$3,CARACTERES,2,FALSE),$AR$3)</f>
        <v xml:space="preserve">  </v>
      </c>
      <c r="AS152" s="13" t="str">
        <f>LEFT(N152&amp;VLOOKUP($N$3,CARACTERES,2,FALSE),$AS$3)</f>
        <v xml:space="preserve">   </v>
      </c>
      <c r="AT152" s="13" t="str">
        <f>LEFT(O152&amp;VLOOKUP($O$3,CARACTERES,2,FALSE),$AT$3)</f>
        <v xml:space="preserve">     </v>
      </c>
      <c r="AU152" s="13" t="str">
        <f>LEFT(P152&amp;VLOOKUP($P$3,CARACTERES,2,FALSE),$AU$3)</f>
        <v xml:space="preserve">          </v>
      </c>
      <c r="AV152" s="18" t="str">
        <f t="shared" si="20"/>
        <v xml:space="preserve">   9000100</v>
      </c>
      <c r="AW152" s="13" t="str">
        <f>LEFT(R152&amp;VLOOKUP($R$3,CARACTERES,2,FALSE),$AW$3)</f>
        <v xml:space="preserve">        </v>
      </c>
      <c r="AX152" s="13" t="str">
        <f>LEFT(S152&amp;VLOOKUP($S$3,CARACTERES,2,FALSE),$AX$3)</f>
        <v xml:space="preserve">   </v>
      </c>
      <c r="AY152" s="13" t="str">
        <f>LEFT(T152&amp;VLOOKUP($T$3,CARACTERES,2,FALSE),$AY$3)</f>
        <v xml:space="preserve">   </v>
      </c>
      <c r="AZ152" s="13" t="str">
        <f>LEFT(U152&amp;VLOOKUP($U$3,CARACTERES,2,FALSE),$AZ$3)</f>
        <v xml:space="preserve"> </v>
      </c>
      <c r="BA152" s="13" t="str">
        <f>LEFT(V152&amp;VLOOKUP($V$3,CARACTERES,2,FALSE),$BA$3)</f>
        <v xml:space="preserve"> </v>
      </c>
      <c r="BB152" s="13" t="str">
        <f>LEFT(W152&amp;VLOOKUP($W$3,CARACTERES,2,FALSE),$BB$3)</f>
        <v xml:space="preserve"> </v>
      </c>
      <c r="BC152" s="13" t="str">
        <f>LEFT(H152&amp;VLOOKUP($X$3,CARACTERES,2,FALSE),$BC$3)</f>
        <v xml:space="preserve">                              </v>
      </c>
      <c r="BD152" s="13" t="str">
        <f>LEFT(Y152&amp;VLOOKUP($Y$3,CARACTERES,2,FALSE),$BD$3)</f>
        <v xml:space="preserve">  </v>
      </c>
      <c r="BE152" s="13" t="str">
        <f>LEFT(Z152&amp;VLOOKUP($Z$3,CARACTERES,2,FALSE),$BE$3)</f>
        <v xml:space="preserve">          </v>
      </c>
      <c r="BF152" s="13" t="str">
        <f>LEFT(AA152&amp;VLOOKUP($AA$3,CARACTERES,2,FALSE),$BF$3)</f>
        <v xml:space="preserve">          </v>
      </c>
      <c r="BG152" s="13" t="str">
        <f>LEFT(AB152&amp;VLOOKUP($AB$3,CARACTERES,2,FALSE),$BG$3)</f>
        <v xml:space="preserve">             </v>
      </c>
      <c r="BH152" s="13" t="str">
        <f>LEFT(AC152&amp;VLOOKUP($AC$3,CARACTERES,2,FALSE),$BH$3)</f>
        <v xml:space="preserve">            </v>
      </c>
      <c r="BI152" s="18" t="str">
        <f t="shared" si="21"/>
        <v xml:space="preserve">   9000100</v>
      </c>
      <c r="BJ152" s="2">
        <f t="shared" si="22"/>
        <v>0</v>
      </c>
      <c r="BK15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3" spans="32:63" x14ac:dyDescent="0.25">
      <c r="AF153" s="12"/>
      <c r="AG153" s="13" t="str">
        <f>LEFT(B153&amp;VLOOKUP($B$3,CARACTERES,2,FALSE),$AG$3)</f>
        <v xml:space="preserve"> </v>
      </c>
      <c r="AH153" s="13" t="str">
        <f>LEFT(C153&amp;VLOOKUP($C$3,CARACTERES,2,FALSE),$AH$3)</f>
        <v xml:space="preserve">        </v>
      </c>
      <c r="AI153" s="13" t="str">
        <f>LEFT(D153&amp;VLOOKUP($D$3,CARACTERES,2,FALSE),$AI$3)</f>
        <v xml:space="preserve">  </v>
      </c>
      <c r="AJ153" s="13" t="str">
        <f>LEFT(E153&amp;VLOOKUP($E$3,CARACTERES,2,FALSE),$AJ$3)</f>
        <v xml:space="preserve">   </v>
      </c>
      <c r="AK153" s="14" t="str">
        <f t="shared" si="17"/>
        <v>000100</v>
      </c>
      <c r="AL153" s="13" t="str">
        <f>LEFT(G153&amp;VLOOKUP($G$3,CARACTERES,2,FALSE),$AL$3)</f>
        <v xml:space="preserve"> </v>
      </c>
      <c r="AM153" s="13" t="str">
        <f>LEFT(H153&amp;VLOOKUP($H$3,CARACTERES,2,FALSE),$AM$3)</f>
        <v xml:space="preserve">                    </v>
      </c>
      <c r="AN153" s="13" t="str">
        <f>LEFT(I153&amp;VLOOKUP($I$3,CARACTERES,2,FALSE),$AN$3)</f>
        <v xml:space="preserve"> </v>
      </c>
      <c r="AO153" s="13" t="str">
        <f t="shared" si="18"/>
        <v>-000000000000</v>
      </c>
      <c r="AP153" s="13" t="str">
        <f>LEFT(K153&amp;VLOOKUP($K$3,CARACTERES,2,FALSE),$AP$3)</f>
        <v xml:space="preserve">        </v>
      </c>
      <c r="AQ153" s="14" t="str">
        <f t="shared" si="19"/>
        <v>000100</v>
      </c>
      <c r="AR153" s="13" t="str">
        <f>LEFT(M153&amp;VLOOKUP($M$3,CARACTERES,2,FALSE),$AR$3)</f>
        <v xml:space="preserve">  </v>
      </c>
      <c r="AS153" s="13" t="str">
        <f>LEFT(N153&amp;VLOOKUP($N$3,CARACTERES,2,FALSE),$AS$3)</f>
        <v xml:space="preserve">   </v>
      </c>
      <c r="AT153" s="13" t="str">
        <f>LEFT(O153&amp;VLOOKUP($O$3,CARACTERES,2,FALSE),$AT$3)</f>
        <v xml:space="preserve">     </v>
      </c>
      <c r="AU153" s="13" t="str">
        <f>LEFT(P153&amp;VLOOKUP($P$3,CARACTERES,2,FALSE),$AU$3)</f>
        <v xml:space="preserve">          </v>
      </c>
      <c r="AV153" s="18" t="str">
        <f t="shared" si="20"/>
        <v xml:space="preserve">   9000100</v>
      </c>
      <c r="AW153" s="13" t="str">
        <f>LEFT(R153&amp;VLOOKUP($R$3,CARACTERES,2,FALSE),$AW$3)</f>
        <v xml:space="preserve">        </v>
      </c>
      <c r="AX153" s="13" t="str">
        <f>LEFT(S153&amp;VLOOKUP($S$3,CARACTERES,2,FALSE),$AX$3)</f>
        <v xml:space="preserve">   </v>
      </c>
      <c r="AY153" s="13" t="str">
        <f>LEFT(T153&amp;VLOOKUP($T$3,CARACTERES,2,FALSE),$AY$3)</f>
        <v xml:space="preserve">   </v>
      </c>
      <c r="AZ153" s="13" t="str">
        <f>LEFT(U153&amp;VLOOKUP($U$3,CARACTERES,2,FALSE),$AZ$3)</f>
        <v xml:space="preserve"> </v>
      </c>
      <c r="BA153" s="13" t="str">
        <f>LEFT(V153&amp;VLOOKUP($V$3,CARACTERES,2,FALSE),$BA$3)</f>
        <v xml:space="preserve"> </v>
      </c>
      <c r="BB153" s="13" t="str">
        <f>LEFT(W153&amp;VLOOKUP($W$3,CARACTERES,2,FALSE),$BB$3)</f>
        <v xml:space="preserve"> </v>
      </c>
      <c r="BC153" s="13" t="str">
        <f>LEFT(H153&amp;VLOOKUP($X$3,CARACTERES,2,FALSE),$BC$3)</f>
        <v xml:space="preserve">                              </v>
      </c>
      <c r="BD153" s="13" t="str">
        <f>LEFT(Y153&amp;VLOOKUP($Y$3,CARACTERES,2,FALSE),$BD$3)</f>
        <v xml:space="preserve">  </v>
      </c>
      <c r="BE153" s="13" t="str">
        <f>LEFT(Z153&amp;VLOOKUP($Z$3,CARACTERES,2,FALSE),$BE$3)</f>
        <v xml:space="preserve">          </v>
      </c>
      <c r="BF153" s="13" t="str">
        <f>LEFT(AA153&amp;VLOOKUP($AA$3,CARACTERES,2,FALSE),$BF$3)</f>
        <v xml:space="preserve">          </v>
      </c>
      <c r="BG153" s="13" t="str">
        <f>LEFT(AB153&amp;VLOOKUP($AB$3,CARACTERES,2,FALSE),$BG$3)</f>
        <v xml:space="preserve">             </v>
      </c>
      <c r="BH153" s="13" t="str">
        <f>LEFT(AC153&amp;VLOOKUP($AC$3,CARACTERES,2,FALSE),$BH$3)</f>
        <v xml:space="preserve">            </v>
      </c>
      <c r="BI153" s="18" t="str">
        <f t="shared" si="21"/>
        <v xml:space="preserve">   9000100</v>
      </c>
      <c r="BJ153" s="2">
        <f t="shared" si="22"/>
        <v>0</v>
      </c>
      <c r="BK15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4" spans="32:63" x14ac:dyDescent="0.25">
      <c r="AF154" s="12"/>
      <c r="AG154" s="13" t="str">
        <f>LEFT(B154&amp;VLOOKUP($B$3,CARACTERES,2,FALSE),$AG$3)</f>
        <v xml:space="preserve"> </v>
      </c>
      <c r="AH154" s="13" t="str">
        <f>LEFT(C154&amp;VLOOKUP($C$3,CARACTERES,2,FALSE),$AH$3)</f>
        <v xml:space="preserve">        </v>
      </c>
      <c r="AI154" s="13" t="str">
        <f>LEFT(D154&amp;VLOOKUP($D$3,CARACTERES,2,FALSE),$AI$3)</f>
        <v xml:space="preserve">  </v>
      </c>
      <c r="AJ154" s="13" t="str">
        <f>LEFT(E154&amp;VLOOKUP($E$3,CARACTERES,2,FALSE),$AJ$3)</f>
        <v xml:space="preserve">   </v>
      </c>
      <c r="AK154" s="14" t="str">
        <f t="shared" si="17"/>
        <v>000100</v>
      </c>
      <c r="AL154" s="13" t="str">
        <f>LEFT(G154&amp;VLOOKUP($G$3,CARACTERES,2,FALSE),$AL$3)</f>
        <v xml:space="preserve"> </v>
      </c>
      <c r="AM154" s="13" t="str">
        <f>LEFT(H154&amp;VLOOKUP($H$3,CARACTERES,2,FALSE),$AM$3)</f>
        <v xml:space="preserve">                    </v>
      </c>
      <c r="AN154" s="13" t="str">
        <f>LEFT(I154&amp;VLOOKUP($I$3,CARACTERES,2,FALSE),$AN$3)</f>
        <v xml:space="preserve"> </v>
      </c>
      <c r="AO154" s="13" t="str">
        <f t="shared" si="18"/>
        <v>-000000000000</v>
      </c>
      <c r="AP154" s="13" t="str">
        <f>LEFT(K154&amp;VLOOKUP($K$3,CARACTERES,2,FALSE),$AP$3)</f>
        <v xml:space="preserve">        </v>
      </c>
      <c r="AQ154" s="14" t="str">
        <f t="shared" si="19"/>
        <v>000100</v>
      </c>
      <c r="AR154" s="13" t="str">
        <f>LEFT(M154&amp;VLOOKUP($M$3,CARACTERES,2,FALSE),$AR$3)</f>
        <v xml:space="preserve">  </v>
      </c>
      <c r="AS154" s="13" t="str">
        <f>LEFT(N154&amp;VLOOKUP($N$3,CARACTERES,2,FALSE),$AS$3)</f>
        <v xml:space="preserve">   </v>
      </c>
      <c r="AT154" s="13" t="str">
        <f>LEFT(O154&amp;VLOOKUP($O$3,CARACTERES,2,FALSE),$AT$3)</f>
        <v xml:space="preserve">     </v>
      </c>
      <c r="AU154" s="13" t="str">
        <f>LEFT(P154&amp;VLOOKUP($P$3,CARACTERES,2,FALSE),$AU$3)</f>
        <v xml:space="preserve">          </v>
      </c>
      <c r="AV154" s="18" t="str">
        <f t="shared" si="20"/>
        <v xml:space="preserve">   9000100</v>
      </c>
      <c r="AW154" s="13" t="str">
        <f>LEFT(R154&amp;VLOOKUP($R$3,CARACTERES,2,FALSE),$AW$3)</f>
        <v xml:space="preserve">        </v>
      </c>
      <c r="AX154" s="13" t="str">
        <f>LEFT(S154&amp;VLOOKUP($S$3,CARACTERES,2,FALSE),$AX$3)</f>
        <v xml:space="preserve">   </v>
      </c>
      <c r="AY154" s="13" t="str">
        <f>LEFT(T154&amp;VLOOKUP($T$3,CARACTERES,2,FALSE),$AY$3)</f>
        <v xml:space="preserve">   </v>
      </c>
      <c r="AZ154" s="13" t="str">
        <f>LEFT(U154&amp;VLOOKUP($U$3,CARACTERES,2,FALSE),$AZ$3)</f>
        <v xml:space="preserve"> </v>
      </c>
      <c r="BA154" s="13" t="str">
        <f>LEFT(V154&amp;VLOOKUP($V$3,CARACTERES,2,FALSE),$BA$3)</f>
        <v xml:space="preserve"> </v>
      </c>
      <c r="BB154" s="13" t="str">
        <f>LEFT(W154&amp;VLOOKUP($W$3,CARACTERES,2,FALSE),$BB$3)</f>
        <v xml:space="preserve"> </v>
      </c>
      <c r="BC154" s="13" t="str">
        <f>LEFT(H154&amp;VLOOKUP($X$3,CARACTERES,2,FALSE),$BC$3)</f>
        <v xml:space="preserve">                              </v>
      </c>
      <c r="BD154" s="13" t="str">
        <f>LEFT(Y154&amp;VLOOKUP($Y$3,CARACTERES,2,FALSE),$BD$3)</f>
        <v xml:space="preserve">  </v>
      </c>
      <c r="BE154" s="13" t="str">
        <f>LEFT(Z154&amp;VLOOKUP($Z$3,CARACTERES,2,FALSE),$BE$3)</f>
        <v xml:space="preserve">          </v>
      </c>
      <c r="BF154" s="13" t="str">
        <f>LEFT(AA154&amp;VLOOKUP($AA$3,CARACTERES,2,FALSE),$BF$3)</f>
        <v xml:space="preserve">          </v>
      </c>
      <c r="BG154" s="13" t="str">
        <f>LEFT(AB154&amp;VLOOKUP($AB$3,CARACTERES,2,FALSE),$BG$3)</f>
        <v xml:space="preserve">             </v>
      </c>
      <c r="BH154" s="13" t="str">
        <f>LEFT(AC154&amp;VLOOKUP($AC$3,CARACTERES,2,FALSE),$BH$3)</f>
        <v xml:space="preserve">            </v>
      </c>
      <c r="BI154" s="18" t="str">
        <f t="shared" si="21"/>
        <v xml:space="preserve">   9000100</v>
      </c>
      <c r="BJ154" s="2">
        <f t="shared" si="22"/>
        <v>0</v>
      </c>
      <c r="BK15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5" spans="32:63" x14ac:dyDescent="0.25">
      <c r="AF155" s="12"/>
      <c r="AG155" s="13" t="str">
        <f>LEFT(B155&amp;VLOOKUP($B$3,CARACTERES,2,FALSE),$AG$3)</f>
        <v xml:space="preserve"> </v>
      </c>
      <c r="AH155" s="13" t="str">
        <f>LEFT(C155&amp;VLOOKUP($C$3,CARACTERES,2,FALSE),$AH$3)</f>
        <v xml:space="preserve">        </v>
      </c>
      <c r="AI155" s="13" t="str">
        <f>LEFT(D155&amp;VLOOKUP($D$3,CARACTERES,2,FALSE),$AI$3)</f>
        <v xml:space="preserve">  </v>
      </c>
      <c r="AJ155" s="13" t="str">
        <f>LEFT(E155&amp;VLOOKUP($E$3,CARACTERES,2,FALSE),$AJ$3)</f>
        <v xml:space="preserve">   </v>
      </c>
      <c r="AK155" s="14" t="str">
        <f t="shared" si="17"/>
        <v>000100</v>
      </c>
      <c r="AL155" s="13" t="str">
        <f>LEFT(G155&amp;VLOOKUP($G$3,CARACTERES,2,FALSE),$AL$3)</f>
        <v xml:space="preserve"> </v>
      </c>
      <c r="AM155" s="13" t="str">
        <f>LEFT(H155&amp;VLOOKUP($H$3,CARACTERES,2,FALSE),$AM$3)</f>
        <v xml:space="preserve">                    </v>
      </c>
      <c r="AN155" s="13" t="str">
        <f>LEFT(I155&amp;VLOOKUP($I$3,CARACTERES,2,FALSE),$AN$3)</f>
        <v xml:space="preserve"> </v>
      </c>
      <c r="AO155" s="13" t="str">
        <f t="shared" si="18"/>
        <v>-000000000000</v>
      </c>
      <c r="AP155" s="13" t="str">
        <f>LEFT(K155&amp;VLOOKUP($K$3,CARACTERES,2,FALSE),$AP$3)</f>
        <v xml:space="preserve">        </v>
      </c>
      <c r="AQ155" s="14" t="str">
        <f t="shared" si="19"/>
        <v>000100</v>
      </c>
      <c r="AR155" s="13" t="str">
        <f>LEFT(M155&amp;VLOOKUP($M$3,CARACTERES,2,FALSE),$AR$3)</f>
        <v xml:space="preserve">  </v>
      </c>
      <c r="AS155" s="13" t="str">
        <f>LEFT(N155&amp;VLOOKUP($N$3,CARACTERES,2,FALSE),$AS$3)</f>
        <v xml:space="preserve">   </v>
      </c>
      <c r="AT155" s="13" t="str">
        <f>LEFT(O155&amp;VLOOKUP($O$3,CARACTERES,2,FALSE),$AT$3)</f>
        <v xml:space="preserve">     </v>
      </c>
      <c r="AU155" s="13" t="str">
        <f>LEFT(P155&amp;VLOOKUP($P$3,CARACTERES,2,FALSE),$AU$3)</f>
        <v xml:space="preserve">          </v>
      </c>
      <c r="AV155" s="18" t="str">
        <f t="shared" si="20"/>
        <v xml:space="preserve">   9000100</v>
      </c>
      <c r="AW155" s="13" t="str">
        <f>LEFT(R155&amp;VLOOKUP($R$3,CARACTERES,2,FALSE),$AW$3)</f>
        <v xml:space="preserve">        </v>
      </c>
      <c r="AX155" s="13" t="str">
        <f>LEFT(S155&amp;VLOOKUP($S$3,CARACTERES,2,FALSE),$AX$3)</f>
        <v xml:space="preserve">   </v>
      </c>
      <c r="AY155" s="13" t="str">
        <f>LEFT(T155&amp;VLOOKUP($T$3,CARACTERES,2,FALSE),$AY$3)</f>
        <v xml:space="preserve">   </v>
      </c>
      <c r="AZ155" s="13" t="str">
        <f>LEFT(U155&amp;VLOOKUP($U$3,CARACTERES,2,FALSE),$AZ$3)</f>
        <v xml:space="preserve"> </v>
      </c>
      <c r="BA155" s="13" t="str">
        <f>LEFT(V155&amp;VLOOKUP($V$3,CARACTERES,2,FALSE),$BA$3)</f>
        <v xml:space="preserve"> </v>
      </c>
      <c r="BB155" s="13" t="str">
        <f>LEFT(W155&amp;VLOOKUP($W$3,CARACTERES,2,FALSE),$BB$3)</f>
        <v xml:space="preserve"> </v>
      </c>
      <c r="BC155" s="13" t="str">
        <f>LEFT(H155&amp;VLOOKUP($X$3,CARACTERES,2,FALSE),$BC$3)</f>
        <v xml:space="preserve">                              </v>
      </c>
      <c r="BD155" s="13" t="str">
        <f>LEFT(Y155&amp;VLOOKUP($Y$3,CARACTERES,2,FALSE),$BD$3)</f>
        <v xml:space="preserve">  </v>
      </c>
      <c r="BE155" s="13" t="str">
        <f>LEFT(Z155&amp;VLOOKUP($Z$3,CARACTERES,2,FALSE),$BE$3)</f>
        <v xml:space="preserve">          </v>
      </c>
      <c r="BF155" s="13" t="str">
        <f>LEFT(AA155&amp;VLOOKUP($AA$3,CARACTERES,2,FALSE),$BF$3)</f>
        <v xml:space="preserve">          </v>
      </c>
      <c r="BG155" s="13" t="str">
        <f>LEFT(AB155&amp;VLOOKUP($AB$3,CARACTERES,2,FALSE),$BG$3)</f>
        <v xml:space="preserve">             </v>
      </c>
      <c r="BH155" s="13" t="str">
        <f>LEFT(AC155&amp;VLOOKUP($AC$3,CARACTERES,2,FALSE),$BH$3)</f>
        <v xml:space="preserve">            </v>
      </c>
      <c r="BI155" s="18" t="str">
        <f t="shared" si="21"/>
        <v xml:space="preserve">   9000100</v>
      </c>
      <c r="BJ155" s="2">
        <f t="shared" si="22"/>
        <v>0</v>
      </c>
      <c r="BK15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6" spans="32:63" x14ac:dyDescent="0.25">
      <c r="AF156" s="12"/>
      <c r="AG156" s="13" t="str">
        <f>LEFT(B156&amp;VLOOKUP($B$3,CARACTERES,2,FALSE),$AG$3)</f>
        <v xml:space="preserve"> </v>
      </c>
      <c r="AH156" s="13" t="str">
        <f>LEFT(C156&amp;VLOOKUP($C$3,CARACTERES,2,FALSE),$AH$3)</f>
        <v xml:space="preserve">        </v>
      </c>
      <c r="AI156" s="13" t="str">
        <f>LEFT(D156&amp;VLOOKUP($D$3,CARACTERES,2,FALSE),$AI$3)</f>
        <v xml:space="preserve">  </v>
      </c>
      <c r="AJ156" s="13" t="str">
        <f>LEFT(E156&amp;VLOOKUP($E$3,CARACTERES,2,FALSE),$AJ$3)</f>
        <v xml:space="preserve">   </v>
      </c>
      <c r="AK156" s="14" t="str">
        <f t="shared" si="17"/>
        <v>000100</v>
      </c>
      <c r="AL156" s="13" t="str">
        <f>LEFT(G156&amp;VLOOKUP($G$3,CARACTERES,2,FALSE),$AL$3)</f>
        <v xml:space="preserve"> </v>
      </c>
      <c r="AM156" s="13" t="str">
        <f>LEFT(H156&amp;VLOOKUP($H$3,CARACTERES,2,FALSE),$AM$3)</f>
        <v xml:space="preserve">                    </v>
      </c>
      <c r="AN156" s="13" t="str">
        <f>LEFT(I156&amp;VLOOKUP($I$3,CARACTERES,2,FALSE),$AN$3)</f>
        <v xml:space="preserve"> </v>
      </c>
      <c r="AO156" s="13" t="str">
        <f t="shared" si="18"/>
        <v>-000000000000</v>
      </c>
      <c r="AP156" s="13" t="str">
        <f>LEFT(K156&amp;VLOOKUP($K$3,CARACTERES,2,FALSE),$AP$3)</f>
        <v xml:space="preserve">        </v>
      </c>
      <c r="AQ156" s="14" t="str">
        <f t="shared" si="19"/>
        <v>000100</v>
      </c>
      <c r="AR156" s="13" t="str">
        <f>LEFT(M156&amp;VLOOKUP($M$3,CARACTERES,2,FALSE),$AR$3)</f>
        <v xml:space="preserve">  </v>
      </c>
      <c r="AS156" s="13" t="str">
        <f>LEFT(N156&amp;VLOOKUP($N$3,CARACTERES,2,FALSE),$AS$3)</f>
        <v xml:space="preserve">   </v>
      </c>
      <c r="AT156" s="13" t="str">
        <f>LEFT(O156&amp;VLOOKUP($O$3,CARACTERES,2,FALSE),$AT$3)</f>
        <v xml:space="preserve">     </v>
      </c>
      <c r="AU156" s="13" t="str">
        <f>LEFT(P156&amp;VLOOKUP($P$3,CARACTERES,2,FALSE),$AU$3)</f>
        <v xml:space="preserve">          </v>
      </c>
      <c r="AV156" s="18" t="str">
        <f t="shared" si="20"/>
        <v xml:space="preserve">   9000100</v>
      </c>
      <c r="AW156" s="13" t="str">
        <f>LEFT(R156&amp;VLOOKUP($R$3,CARACTERES,2,FALSE),$AW$3)</f>
        <v xml:space="preserve">        </v>
      </c>
      <c r="AX156" s="13" t="str">
        <f>LEFT(S156&amp;VLOOKUP($S$3,CARACTERES,2,FALSE),$AX$3)</f>
        <v xml:space="preserve">   </v>
      </c>
      <c r="AY156" s="13" t="str">
        <f>LEFT(T156&amp;VLOOKUP($T$3,CARACTERES,2,FALSE),$AY$3)</f>
        <v xml:space="preserve">   </v>
      </c>
      <c r="AZ156" s="13" t="str">
        <f>LEFT(U156&amp;VLOOKUP($U$3,CARACTERES,2,FALSE),$AZ$3)</f>
        <v xml:space="preserve"> </v>
      </c>
      <c r="BA156" s="13" t="str">
        <f>LEFT(V156&amp;VLOOKUP($V$3,CARACTERES,2,FALSE),$BA$3)</f>
        <v xml:space="preserve"> </v>
      </c>
      <c r="BB156" s="13" t="str">
        <f>LEFT(W156&amp;VLOOKUP($W$3,CARACTERES,2,FALSE),$BB$3)</f>
        <v xml:space="preserve"> </v>
      </c>
      <c r="BC156" s="13" t="str">
        <f>LEFT(H156&amp;VLOOKUP($X$3,CARACTERES,2,FALSE),$BC$3)</f>
        <v xml:space="preserve">                              </v>
      </c>
      <c r="BD156" s="13" t="str">
        <f>LEFT(Y156&amp;VLOOKUP($Y$3,CARACTERES,2,FALSE),$BD$3)</f>
        <v xml:space="preserve">  </v>
      </c>
      <c r="BE156" s="13" t="str">
        <f>LEFT(Z156&amp;VLOOKUP($Z$3,CARACTERES,2,FALSE),$BE$3)</f>
        <v xml:space="preserve">          </v>
      </c>
      <c r="BF156" s="13" t="str">
        <f>LEFT(AA156&amp;VLOOKUP($AA$3,CARACTERES,2,FALSE),$BF$3)</f>
        <v xml:space="preserve">          </v>
      </c>
      <c r="BG156" s="13" t="str">
        <f>LEFT(AB156&amp;VLOOKUP($AB$3,CARACTERES,2,FALSE),$BG$3)</f>
        <v xml:space="preserve">             </v>
      </c>
      <c r="BH156" s="13" t="str">
        <f>LEFT(AC156&amp;VLOOKUP($AC$3,CARACTERES,2,FALSE),$BH$3)</f>
        <v xml:space="preserve">            </v>
      </c>
      <c r="BI156" s="18" t="str">
        <f t="shared" si="21"/>
        <v xml:space="preserve">   9000100</v>
      </c>
      <c r="BJ156" s="2">
        <f t="shared" si="22"/>
        <v>0</v>
      </c>
      <c r="BK15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7" spans="32:63" x14ac:dyDescent="0.25">
      <c r="AF157" s="12"/>
      <c r="AG157" s="13" t="str">
        <f>LEFT(B157&amp;VLOOKUP($B$3,CARACTERES,2,FALSE),$AG$3)</f>
        <v xml:space="preserve"> </v>
      </c>
      <c r="AH157" s="13" t="str">
        <f>LEFT(C157&amp;VLOOKUP($C$3,CARACTERES,2,FALSE),$AH$3)</f>
        <v xml:space="preserve">        </v>
      </c>
      <c r="AI157" s="13" t="str">
        <f>LEFT(D157&amp;VLOOKUP($D$3,CARACTERES,2,FALSE),$AI$3)</f>
        <v xml:space="preserve">  </v>
      </c>
      <c r="AJ157" s="13" t="str">
        <f>LEFT(E157&amp;VLOOKUP($E$3,CARACTERES,2,FALSE),$AJ$3)</f>
        <v xml:space="preserve">   </v>
      </c>
      <c r="AK157" s="14" t="str">
        <f t="shared" si="17"/>
        <v>000100</v>
      </c>
      <c r="AL157" s="13" t="str">
        <f>LEFT(G157&amp;VLOOKUP($G$3,CARACTERES,2,FALSE),$AL$3)</f>
        <v xml:space="preserve"> </v>
      </c>
      <c r="AM157" s="13" t="str">
        <f>LEFT(H157&amp;VLOOKUP($H$3,CARACTERES,2,FALSE),$AM$3)</f>
        <v xml:space="preserve">                    </v>
      </c>
      <c r="AN157" s="13" t="str">
        <f>LEFT(I157&amp;VLOOKUP($I$3,CARACTERES,2,FALSE),$AN$3)</f>
        <v xml:space="preserve"> </v>
      </c>
      <c r="AO157" s="13" t="str">
        <f t="shared" si="18"/>
        <v>-000000000000</v>
      </c>
      <c r="AP157" s="13" t="str">
        <f>LEFT(K157&amp;VLOOKUP($K$3,CARACTERES,2,FALSE),$AP$3)</f>
        <v xml:space="preserve">        </v>
      </c>
      <c r="AQ157" s="14" t="str">
        <f t="shared" si="19"/>
        <v>000100</v>
      </c>
      <c r="AR157" s="13" t="str">
        <f>LEFT(M157&amp;VLOOKUP($M$3,CARACTERES,2,FALSE),$AR$3)</f>
        <v xml:space="preserve">  </v>
      </c>
      <c r="AS157" s="13" t="str">
        <f>LEFT(N157&amp;VLOOKUP($N$3,CARACTERES,2,FALSE),$AS$3)</f>
        <v xml:space="preserve">   </v>
      </c>
      <c r="AT157" s="13" t="str">
        <f>LEFT(O157&amp;VLOOKUP($O$3,CARACTERES,2,FALSE),$AT$3)</f>
        <v xml:space="preserve">     </v>
      </c>
      <c r="AU157" s="13" t="str">
        <f>LEFT(P157&amp;VLOOKUP($P$3,CARACTERES,2,FALSE),$AU$3)</f>
        <v xml:space="preserve">          </v>
      </c>
      <c r="AV157" s="18" t="str">
        <f t="shared" si="20"/>
        <v xml:space="preserve">   9000100</v>
      </c>
      <c r="AW157" s="13" t="str">
        <f>LEFT(R157&amp;VLOOKUP($R$3,CARACTERES,2,FALSE),$AW$3)</f>
        <v xml:space="preserve">        </v>
      </c>
      <c r="AX157" s="13" t="str">
        <f>LEFT(S157&amp;VLOOKUP($S$3,CARACTERES,2,FALSE),$AX$3)</f>
        <v xml:space="preserve">   </v>
      </c>
      <c r="AY157" s="13" t="str">
        <f>LEFT(T157&amp;VLOOKUP($T$3,CARACTERES,2,FALSE),$AY$3)</f>
        <v xml:space="preserve">   </v>
      </c>
      <c r="AZ157" s="13" t="str">
        <f>LEFT(U157&amp;VLOOKUP($U$3,CARACTERES,2,FALSE),$AZ$3)</f>
        <v xml:space="preserve"> </v>
      </c>
      <c r="BA157" s="13" t="str">
        <f>LEFT(V157&amp;VLOOKUP($V$3,CARACTERES,2,FALSE),$BA$3)</f>
        <v xml:space="preserve"> </v>
      </c>
      <c r="BB157" s="13" t="str">
        <f>LEFT(W157&amp;VLOOKUP($W$3,CARACTERES,2,FALSE),$BB$3)</f>
        <v xml:space="preserve"> </v>
      </c>
      <c r="BC157" s="13" t="str">
        <f>LEFT(H157&amp;VLOOKUP($X$3,CARACTERES,2,FALSE),$BC$3)</f>
        <v xml:space="preserve">                              </v>
      </c>
      <c r="BD157" s="13" t="str">
        <f>LEFT(Y157&amp;VLOOKUP($Y$3,CARACTERES,2,FALSE),$BD$3)</f>
        <v xml:space="preserve">  </v>
      </c>
      <c r="BE157" s="13" t="str">
        <f>LEFT(Z157&amp;VLOOKUP($Z$3,CARACTERES,2,FALSE),$BE$3)</f>
        <v xml:space="preserve">          </v>
      </c>
      <c r="BF157" s="13" t="str">
        <f>LEFT(AA157&amp;VLOOKUP($AA$3,CARACTERES,2,FALSE),$BF$3)</f>
        <v xml:space="preserve">          </v>
      </c>
      <c r="BG157" s="13" t="str">
        <f>LEFT(AB157&amp;VLOOKUP($AB$3,CARACTERES,2,FALSE),$BG$3)</f>
        <v xml:space="preserve">             </v>
      </c>
      <c r="BH157" s="13" t="str">
        <f>LEFT(AC157&amp;VLOOKUP($AC$3,CARACTERES,2,FALSE),$BH$3)</f>
        <v xml:space="preserve">            </v>
      </c>
      <c r="BI157" s="18" t="str">
        <f t="shared" si="21"/>
        <v xml:space="preserve">   9000100</v>
      </c>
      <c r="BJ157" s="2">
        <f t="shared" si="22"/>
        <v>0</v>
      </c>
      <c r="BK15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8" spans="32:63" x14ac:dyDescent="0.25">
      <c r="AF158" s="12"/>
      <c r="AG158" s="13" t="str">
        <f>LEFT(B158&amp;VLOOKUP($B$3,CARACTERES,2,FALSE),$AG$3)</f>
        <v xml:space="preserve"> </v>
      </c>
      <c r="AH158" s="13" t="str">
        <f>LEFT(C158&amp;VLOOKUP($C$3,CARACTERES,2,FALSE),$AH$3)</f>
        <v xml:space="preserve">        </v>
      </c>
      <c r="AI158" s="13" t="str">
        <f>LEFT(D158&amp;VLOOKUP($D$3,CARACTERES,2,FALSE),$AI$3)</f>
        <v xml:space="preserve">  </v>
      </c>
      <c r="AJ158" s="13" t="str">
        <f>LEFT(E158&amp;VLOOKUP($E$3,CARACTERES,2,FALSE),$AJ$3)</f>
        <v xml:space="preserve">   </v>
      </c>
      <c r="AK158" s="14" t="str">
        <f t="shared" si="17"/>
        <v>000100</v>
      </c>
      <c r="AL158" s="13" t="str">
        <f>LEFT(G158&amp;VLOOKUP($G$3,CARACTERES,2,FALSE),$AL$3)</f>
        <v xml:space="preserve"> </v>
      </c>
      <c r="AM158" s="13" t="str">
        <f>LEFT(H158&amp;VLOOKUP($H$3,CARACTERES,2,FALSE),$AM$3)</f>
        <v xml:space="preserve">                    </v>
      </c>
      <c r="AN158" s="13" t="str">
        <f>LEFT(I158&amp;VLOOKUP($I$3,CARACTERES,2,FALSE),$AN$3)</f>
        <v xml:space="preserve"> </v>
      </c>
      <c r="AO158" s="13" t="str">
        <f t="shared" si="18"/>
        <v>-000000000000</v>
      </c>
      <c r="AP158" s="13" t="str">
        <f>LEFT(K158&amp;VLOOKUP($K$3,CARACTERES,2,FALSE),$AP$3)</f>
        <v xml:space="preserve">        </v>
      </c>
      <c r="AQ158" s="14" t="str">
        <f t="shared" si="19"/>
        <v>000100</v>
      </c>
      <c r="AR158" s="13" t="str">
        <f>LEFT(M158&amp;VLOOKUP($M$3,CARACTERES,2,FALSE),$AR$3)</f>
        <v xml:space="preserve">  </v>
      </c>
      <c r="AS158" s="13" t="str">
        <f>LEFT(N158&amp;VLOOKUP($N$3,CARACTERES,2,FALSE),$AS$3)</f>
        <v xml:space="preserve">   </v>
      </c>
      <c r="AT158" s="13" t="str">
        <f>LEFT(O158&amp;VLOOKUP($O$3,CARACTERES,2,FALSE),$AT$3)</f>
        <v xml:space="preserve">     </v>
      </c>
      <c r="AU158" s="13" t="str">
        <f>LEFT(P158&amp;VLOOKUP($P$3,CARACTERES,2,FALSE),$AU$3)</f>
        <v xml:space="preserve">          </v>
      </c>
      <c r="AV158" s="18" t="str">
        <f t="shared" si="20"/>
        <v xml:space="preserve">   9000100</v>
      </c>
      <c r="AW158" s="13" t="str">
        <f>LEFT(R158&amp;VLOOKUP($R$3,CARACTERES,2,FALSE),$AW$3)</f>
        <v xml:space="preserve">        </v>
      </c>
      <c r="AX158" s="13" t="str">
        <f>LEFT(S158&amp;VLOOKUP($S$3,CARACTERES,2,FALSE),$AX$3)</f>
        <v xml:space="preserve">   </v>
      </c>
      <c r="AY158" s="13" t="str">
        <f>LEFT(T158&amp;VLOOKUP($T$3,CARACTERES,2,FALSE),$AY$3)</f>
        <v xml:space="preserve">   </v>
      </c>
      <c r="AZ158" s="13" t="str">
        <f>LEFT(U158&amp;VLOOKUP($U$3,CARACTERES,2,FALSE),$AZ$3)</f>
        <v xml:space="preserve"> </v>
      </c>
      <c r="BA158" s="13" t="str">
        <f>LEFT(V158&amp;VLOOKUP($V$3,CARACTERES,2,FALSE),$BA$3)</f>
        <v xml:space="preserve"> </v>
      </c>
      <c r="BB158" s="13" t="str">
        <f>LEFT(W158&amp;VLOOKUP($W$3,CARACTERES,2,FALSE),$BB$3)</f>
        <v xml:space="preserve"> </v>
      </c>
      <c r="BC158" s="13" t="str">
        <f>LEFT(H158&amp;VLOOKUP($X$3,CARACTERES,2,FALSE),$BC$3)</f>
        <v xml:space="preserve">                              </v>
      </c>
      <c r="BD158" s="13" t="str">
        <f>LEFT(Y158&amp;VLOOKUP($Y$3,CARACTERES,2,FALSE),$BD$3)</f>
        <v xml:space="preserve">  </v>
      </c>
      <c r="BE158" s="13" t="str">
        <f>LEFT(Z158&amp;VLOOKUP($Z$3,CARACTERES,2,FALSE),$BE$3)</f>
        <v xml:space="preserve">          </v>
      </c>
      <c r="BF158" s="13" t="str">
        <f>LEFT(AA158&amp;VLOOKUP($AA$3,CARACTERES,2,FALSE),$BF$3)</f>
        <v xml:space="preserve">          </v>
      </c>
      <c r="BG158" s="13" t="str">
        <f>LEFT(AB158&amp;VLOOKUP($AB$3,CARACTERES,2,FALSE),$BG$3)</f>
        <v xml:space="preserve">             </v>
      </c>
      <c r="BH158" s="13" t="str">
        <f>LEFT(AC158&amp;VLOOKUP($AC$3,CARACTERES,2,FALSE),$BH$3)</f>
        <v xml:space="preserve">            </v>
      </c>
      <c r="BI158" s="18" t="str">
        <f t="shared" si="21"/>
        <v xml:space="preserve">   9000100</v>
      </c>
      <c r="BJ158" s="2">
        <f t="shared" si="22"/>
        <v>0</v>
      </c>
      <c r="BK15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59" spans="32:63" x14ac:dyDescent="0.25">
      <c r="AF159" s="12"/>
      <c r="AG159" s="13" t="str">
        <f>LEFT(B159&amp;VLOOKUP($B$3,CARACTERES,2,FALSE),$AG$3)</f>
        <v xml:space="preserve"> </v>
      </c>
      <c r="AH159" s="13" t="str">
        <f>LEFT(C159&amp;VLOOKUP($C$3,CARACTERES,2,FALSE),$AH$3)</f>
        <v xml:space="preserve">        </v>
      </c>
      <c r="AI159" s="13" t="str">
        <f>LEFT(D159&amp;VLOOKUP($D$3,CARACTERES,2,FALSE),$AI$3)</f>
        <v xml:space="preserve">  </v>
      </c>
      <c r="AJ159" s="13" t="str">
        <f>LEFT(E159&amp;VLOOKUP($E$3,CARACTERES,2,FALSE),$AJ$3)</f>
        <v xml:space="preserve">   </v>
      </c>
      <c r="AK159" s="14" t="str">
        <f t="shared" si="17"/>
        <v>000100</v>
      </c>
      <c r="AL159" s="13" t="str">
        <f>LEFT(G159&amp;VLOOKUP($G$3,CARACTERES,2,FALSE),$AL$3)</f>
        <v xml:space="preserve"> </v>
      </c>
      <c r="AM159" s="13" t="str">
        <f>LEFT(H159&amp;VLOOKUP($H$3,CARACTERES,2,FALSE),$AM$3)</f>
        <v xml:space="preserve">                    </v>
      </c>
      <c r="AN159" s="13" t="str">
        <f>LEFT(I159&amp;VLOOKUP($I$3,CARACTERES,2,FALSE),$AN$3)</f>
        <v xml:space="preserve"> </v>
      </c>
      <c r="AO159" s="13" t="str">
        <f t="shared" si="18"/>
        <v>-000000000000</v>
      </c>
      <c r="AP159" s="13" t="str">
        <f>LEFT(K159&amp;VLOOKUP($K$3,CARACTERES,2,FALSE),$AP$3)</f>
        <v xml:space="preserve">        </v>
      </c>
      <c r="AQ159" s="14" t="str">
        <f t="shared" si="19"/>
        <v>000100</v>
      </c>
      <c r="AR159" s="13" t="str">
        <f>LEFT(M159&amp;VLOOKUP($M$3,CARACTERES,2,FALSE),$AR$3)</f>
        <v xml:space="preserve">  </v>
      </c>
      <c r="AS159" s="13" t="str">
        <f>LEFT(N159&amp;VLOOKUP($N$3,CARACTERES,2,FALSE),$AS$3)</f>
        <v xml:space="preserve">   </v>
      </c>
      <c r="AT159" s="13" t="str">
        <f>LEFT(O159&amp;VLOOKUP($O$3,CARACTERES,2,FALSE),$AT$3)</f>
        <v xml:space="preserve">     </v>
      </c>
      <c r="AU159" s="13" t="str">
        <f>LEFT(P159&amp;VLOOKUP($P$3,CARACTERES,2,FALSE),$AU$3)</f>
        <v xml:space="preserve">          </v>
      </c>
      <c r="AV159" s="18" t="str">
        <f t="shared" si="20"/>
        <v xml:space="preserve">   9000100</v>
      </c>
      <c r="AW159" s="13" t="str">
        <f>LEFT(R159&amp;VLOOKUP($R$3,CARACTERES,2,FALSE),$AW$3)</f>
        <v xml:space="preserve">        </v>
      </c>
      <c r="AX159" s="13" t="str">
        <f>LEFT(S159&amp;VLOOKUP($S$3,CARACTERES,2,FALSE),$AX$3)</f>
        <v xml:space="preserve">   </v>
      </c>
      <c r="AY159" s="13" t="str">
        <f>LEFT(T159&amp;VLOOKUP($T$3,CARACTERES,2,FALSE),$AY$3)</f>
        <v xml:space="preserve">   </v>
      </c>
      <c r="AZ159" s="13" t="str">
        <f>LEFT(U159&amp;VLOOKUP($U$3,CARACTERES,2,FALSE),$AZ$3)</f>
        <v xml:space="preserve"> </v>
      </c>
      <c r="BA159" s="13" t="str">
        <f>LEFT(V159&amp;VLOOKUP($V$3,CARACTERES,2,FALSE),$BA$3)</f>
        <v xml:space="preserve"> </v>
      </c>
      <c r="BB159" s="13" t="str">
        <f>LEFT(W159&amp;VLOOKUP($W$3,CARACTERES,2,FALSE),$BB$3)</f>
        <v xml:space="preserve"> </v>
      </c>
      <c r="BC159" s="13" t="str">
        <f>LEFT(H159&amp;VLOOKUP($X$3,CARACTERES,2,FALSE),$BC$3)</f>
        <v xml:space="preserve">                              </v>
      </c>
      <c r="BD159" s="13" t="str">
        <f>LEFT(Y159&amp;VLOOKUP($Y$3,CARACTERES,2,FALSE),$BD$3)</f>
        <v xml:space="preserve">  </v>
      </c>
      <c r="BE159" s="13" t="str">
        <f>LEFT(Z159&amp;VLOOKUP($Z$3,CARACTERES,2,FALSE),$BE$3)</f>
        <v xml:space="preserve">          </v>
      </c>
      <c r="BF159" s="13" t="str">
        <f>LEFT(AA159&amp;VLOOKUP($AA$3,CARACTERES,2,FALSE),$BF$3)</f>
        <v xml:space="preserve">          </v>
      </c>
      <c r="BG159" s="13" t="str">
        <f>LEFT(AB159&amp;VLOOKUP($AB$3,CARACTERES,2,FALSE),$BG$3)</f>
        <v xml:space="preserve">             </v>
      </c>
      <c r="BH159" s="13" t="str">
        <f>LEFT(AC159&amp;VLOOKUP($AC$3,CARACTERES,2,FALSE),$BH$3)</f>
        <v xml:space="preserve">            </v>
      </c>
      <c r="BI159" s="18" t="str">
        <f t="shared" si="21"/>
        <v xml:space="preserve">   9000100</v>
      </c>
      <c r="BJ159" s="2">
        <f t="shared" si="22"/>
        <v>0</v>
      </c>
      <c r="BK15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0" spans="32:63" x14ac:dyDescent="0.25">
      <c r="AF160" s="12"/>
      <c r="AG160" s="13" t="str">
        <f>LEFT(B160&amp;VLOOKUP($B$3,CARACTERES,2,FALSE),$AG$3)</f>
        <v xml:space="preserve"> </v>
      </c>
      <c r="AH160" s="13" t="str">
        <f>LEFT(C160&amp;VLOOKUP($C$3,CARACTERES,2,FALSE),$AH$3)</f>
        <v xml:space="preserve">        </v>
      </c>
      <c r="AI160" s="13" t="str">
        <f>LEFT(D160&amp;VLOOKUP($D$3,CARACTERES,2,FALSE),$AI$3)</f>
        <v xml:space="preserve">  </v>
      </c>
      <c r="AJ160" s="13" t="str">
        <f>LEFT(E160&amp;VLOOKUP($E$3,CARACTERES,2,FALSE),$AJ$3)</f>
        <v xml:space="preserve">   </v>
      </c>
      <c r="AK160" s="14" t="str">
        <f t="shared" si="17"/>
        <v>000100</v>
      </c>
      <c r="AL160" s="13" t="str">
        <f>LEFT(G160&amp;VLOOKUP($G$3,CARACTERES,2,FALSE),$AL$3)</f>
        <v xml:space="preserve"> </v>
      </c>
      <c r="AM160" s="13" t="str">
        <f>LEFT(H160&amp;VLOOKUP($H$3,CARACTERES,2,FALSE),$AM$3)</f>
        <v xml:space="preserve">                    </v>
      </c>
      <c r="AN160" s="13" t="str">
        <f>LEFT(I160&amp;VLOOKUP($I$3,CARACTERES,2,FALSE),$AN$3)</f>
        <v xml:space="preserve"> </v>
      </c>
      <c r="AO160" s="13" t="str">
        <f t="shared" si="18"/>
        <v>-000000000000</v>
      </c>
      <c r="AP160" s="13" t="str">
        <f>LEFT(K160&amp;VLOOKUP($K$3,CARACTERES,2,FALSE),$AP$3)</f>
        <v xml:space="preserve">        </v>
      </c>
      <c r="AQ160" s="14" t="str">
        <f t="shared" si="19"/>
        <v>000100</v>
      </c>
      <c r="AR160" s="13" t="str">
        <f>LEFT(M160&amp;VLOOKUP($M$3,CARACTERES,2,FALSE),$AR$3)</f>
        <v xml:space="preserve">  </v>
      </c>
      <c r="AS160" s="13" t="str">
        <f>LEFT(N160&amp;VLOOKUP($N$3,CARACTERES,2,FALSE),$AS$3)</f>
        <v xml:space="preserve">   </v>
      </c>
      <c r="AT160" s="13" t="str">
        <f>LEFT(O160&amp;VLOOKUP($O$3,CARACTERES,2,FALSE),$AT$3)</f>
        <v xml:space="preserve">     </v>
      </c>
      <c r="AU160" s="13" t="str">
        <f>LEFT(P160&amp;VLOOKUP($P$3,CARACTERES,2,FALSE),$AU$3)</f>
        <v xml:space="preserve">          </v>
      </c>
      <c r="AV160" s="18" t="str">
        <f t="shared" si="20"/>
        <v xml:space="preserve">   9000100</v>
      </c>
      <c r="AW160" s="13" t="str">
        <f>LEFT(R160&amp;VLOOKUP($R$3,CARACTERES,2,FALSE),$AW$3)</f>
        <v xml:space="preserve">        </v>
      </c>
      <c r="AX160" s="13" t="str">
        <f>LEFT(S160&amp;VLOOKUP($S$3,CARACTERES,2,FALSE),$AX$3)</f>
        <v xml:space="preserve">   </v>
      </c>
      <c r="AY160" s="13" t="str">
        <f>LEFT(T160&amp;VLOOKUP($T$3,CARACTERES,2,FALSE),$AY$3)</f>
        <v xml:space="preserve">   </v>
      </c>
      <c r="AZ160" s="13" t="str">
        <f>LEFT(U160&amp;VLOOKUP($U$3,CARACTERES,2,FALSE),$AZ$3)</f>
        <v xml:space="preserve"> </v>
      </c>
      <c r="BA160" s="13" t="str">
        <f>LEFT(V160&amp;VLOOKUP($V$3,CARACTERES,2,FALSE),$BA$3)</f>
        <v xml:space="preserve"> </v>
      </c>
      <c r="BB160" s="13" t="str">
        <f>LEFT(W160&amp;VLOOKUP($W$3,CARACTERES,2,FALSE),$BB$3)</f>
        <v xml:space="preserve"> </v>
      </c>
      <c r="BC160" s="13" t="str">
        <f>LEFT(H160&amp;VLOOKUP($X$3,CARACTERES,2,FALSE),$BC$3)</f>
        <v xml:space="preserve">                              </v>
      </c>
      <c r="BD160" s="13" t="str">
        <f>LEFT(Y160&amp;VLOOKUP($Y$3,CARACTERES,2,FALSE),$BD$3)</f>
        <v xml:space="preserve">  </v>
      </c>
      <c r="BE160" s="13" t="str">
        <f>LEFT(Z160&amp;VLOOKUP($Z$3,CARACTERES,2,FALSE),$BE$3)</f>
        <v xml:space="preserve">          </v>
      </c>
      <c r="BF160" s="13" t="str">
        <f>LEFT(AA160&amp;VLOOKUP($AA$3,CARACTERES,2,FALSE),$BF$3)</f>
        <v xml:space="preserve">          </v>
      </c>
      <c r="BG160" s="13" t="str">
        <f>LEFT(AB160&amp;VLOOKUP($AB$3,CARACTERES,2,FALSE),$BG$3)</f>
        <v xml:space="preserve">             </v>
      </c>
      <c r="BH160" s="13" t="str">
        <f>LEFT(AC160&amp;VLOOKUP($AC$3,CARACTERES,2,FALSE),$BH$3)</f>
        <v xml:space="preserve">            </v>
      </c>
      <c r="BI160" s="18" t="str">
        <f t="shared" si="21"/>
        <v xml:space="preserve">   9000100</v>
      </c>
      <c r="BJ160" s="2">
        <f t="shared" si="22"/>
        <v>0</v>
      </c>
      <c r="BK16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1" spans="32:63" x14ac:dyDescent="0.25">
      <c r="AF161" s="12"/>
      <c r="AG161" s="13" t="str">
        <f>LEFT(B161&amp;VLOOKUP($B$3,CARACTERES,2,FALSE),$AG$3)</f>
        <v xml:space="preserve"> </v>
      </c>
      <c r="AH161" s="13" t="str">
        <f>LEFT(C161&amp;VLOOKUP($C$3,CARACTERES,2,FALSE),$AH$3)</f>
        <v xml:space="preserve">        </v>
      </c>
      <c r="AI161" s="13" t="str">
        <f>LEFT(D161&amp;VLOOKUP($D$3,CARACTERES,2,FALSE),$AI$3)</f>
        <v xml:space="preserve">  </v>
      </c>
      <c r="AJ161" s="13" t="str">
        <f>LEFT(E161&amp;VLOOKUP($E$3,CARACTERES,2,FALSE),$AJ$3)</f>
        <v xml:space="preserve">   </v>
      </c>
      <c r="AK161" s="14" t="str">
        <f t="shared" si="17"/>
        <v>000100</v>
      </c>
      <c r="AL161" s="13" t="str">
        <f>LEFT(G161&amp;VLOOKUP($G$3,CARACTERES,2,FALSE),$AL$3)</f>
        <v xml:space="preserve"> </v>
      </c>
      <c r="AM161" s="13" t="str">
        <f>LEFT(H161&amp;VLOOKUP($H$3,CARACTERES,2,FALSE),$AM$3)</f>
        <v xml:space="preserve">                    </v>
      </c>
      <c r="AN161" s="13" t="str">
        <f>LEFT(I161&amp;VLOOKUP($I$3,CARACTERES,2,FALSE),$AN$3)</f>
        <v xml:space="preserve"> </v>
      </c>
      <c r="AO161" s="13" t="str">
        <f t="shared" si="18"/>
        <v>-000000000000</v>
      </c>
      <c r="AP161" s="13" t="str">
        <f>LEFT(K161&amp;VLOOKUP($K$3,CARACTERES,2,FALSE),$AP$3)</f>
        <v xml:space="preserve">        </v>
      </c>
      <c r="AQ161" s="14" t="str">
        <f t="shared" si="19"/>
        <v>000100</v>
      </c>
      <c r="AR161" s="13" t="str">
        <f>LEFT(M161&amp;VLOOKUP($M$3,CARACTERES,2,FALSE),$AR$3)</f>
        <v xml:space="preserve">  </v>
      </c>
      <c r="AS161" s="13" t="str">
        <f>LEFT(N161&amp;VLOOKUP($N$3,CARACTERES,2,FALSE),$AS$3)</f>
        <v xml:space="preserve">   </v>
      </c>
      <c r="AT161" s="13" t="str">
        <f>LEFT(O161&amp;VLOOKUP($O$3,CARACTERES,2,FALSE),$AT$3)</f>
        <v xml:space="preserve">     </v>
      </c>
      <c r="AU161" s="13" t="str">
        <f>LEFT(P161&amp;VLOOKUP($P$3,CARACTERES,2,FALSE),$AU$3)</f>
        <v xml:space="preserve">          </v>
      </c>
      <c r="AV161" s="18" t="str">
        <f t="shared" si="20"/>
        <v xml:space="preserve">   9000100</v>
      </c>
      <c r="AW161" s="13" t="str">
        <f>LEFT(R161&amp;VLOOKUP($R$3,CARACTERES,2,FALSE),$AW$3)</f>
        <v xml:space="preserve">        </v>
      </c>
      <c r="AX161" s="13" t="str">
        <f>LEFT(S161&amp;VLOOKUP($S$3,CARACTERES,2,FALSE),$AX$3)</f>
        <v xml:space="preserve">   </v>
      </c>
      <c r="AY161" s="13" t="str">
        <f>LEFT(T161&amp;VLOOKUP($T$3,CARACTERES,2,FALSE),$AY$3)</f>
        <v xml:space="preserve">   </v>
      </c>
      <c r="AZ161" s="13" t="str">
        <f>LEFT(U161&amp;VLOOKUP($U$3,CARACTERES,2,FALSE),$AZ$3)</f>
        <v xml:space="preserve"> </v>
      </c>
      <c r="BA161" s="13" t="str">
        <f>LEFT(V161&amp;VLOOKUP($V$3,CARACTERES,2,FALSE),$BA$3)</f>
        <v xml:space="preserve"> </v>
      </c>
      <c r="BB161" s="13" t="str">
        <f>LEFT(W161&amp;VLOOKUP($W$3,CARACTERES,2,FALSE),$BB$3)</f>
        <v xml:space="preserve"> </v>
      </c>
      <c r="BC161" s="13" t="str">
        <f>LEFT(H161&amp;VLOOKUP($X$3,CARACTERES,2,FALSE),$BC$3)</f>
        <v xml:space="preserve">                              </v>
      </c>
      <c r="BD161" s="13" t="str">
        <f>LEFT(Y161&amp;VLOOKUP($Y$3,CARACTERES,2,FALSE),$BD$3)</f>
        <v xml:space="preserve">  </v>
      </c>
      <c r="BE161" s="13" t="str">
        <f>LEFT(Z161&amp;VLOOKUP($Z$3,CARACTERES,2,FALSE),$BE$3)</f>
        <v xml:space="preserve">          </v>
      </c>
      <c r="BF161" s="13" t="str">
        <f>LEFT(AA161&amp;VLOOKUP($AA$3,CARACTERES,2,FALSE),$BF$3)</f>
        <v xml:space="preserve">          </v>
      </c>
      <c r="BG161" s="13" t="str">
        <f>LEFT(AB161&amp;VLOOKUP($AB$3,CARACTERES,2,FALSE),$BG$3)</f>
        <v xml:space="preserve">             </v>
      </c>
      <c r="BH161" s="13" t="str">
        <f>LEFT(AC161&amp;VLOOKUP($AC$3,CARACTERES,2,FALSE),$BH$3)</f>
        <v xml:space="preserve">            </v>
      </c>
      <c r="BI161" s="18" t="str">
        <f t="shared" si="21"/>
        <v xml:space="preserve">   9000100</v>
      </c>
      <c r="BJ161" s="2">
        <f t="shared" si="22"/>
        <v>0</v>
      </c>
      <c r="BK16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2" spans="32:63" x14ac:dyDescent="0.25">
      <c r="AF162" s="12"/>
      <c r="AG162" s="13" t="str">
        <f>LEFT(B162&amp;VLOOKUP($B$3,CARACTERES,2,FALSE),$AG$3)</f>
        <v xml:space="preserve"> </v>
      </c>
      <c r="AH162" s="13" t="str">
        <f>LEFT(C162&amp;VLOOKUP($C$3,CARACTERES,2,FALSE),$AH$3)</f>
        <v xml:space="preserve">        </v>
      </c>
      <c r="AI162" s="13" t="str">
        <f>LEFT(D162&amp;VLOOKUP($D$3,CARACTERES,2,FALSE),$AI$3)</f>
        <v xml:space="preserve">  </v>
      </c>
      <c r="AJ162" s="13" t="str">
        <f>LEFT(E162&amp;VLOOKUP($E$3,CARACTERES,2,FALSE),$AJ$3)</f>
        <v xml:space="preserve">   </v>
      </c>
      <c r="AK162" s="14" t="str">
        <f t="shared" si="17"/>
        <v>000100</v>
      </c>
      <c r="AL162" s="13" t="str">
        <f>LEFT(G162&amp;VLOOKUP($G$3,CARACTERES,2,FALSE),$AL$3)</f>
        <v xml:space="preserve"> </v>
      </c>
      <c r="AM162" s="13" t="str">
        <f>LEFT(H162&amp;VLOOKUP($H$3,CARACTERES,2,FALSE),$AM$3)</f>
        <v xml:space="preserve">                    </v>
      </c>
      <c r="AN162" s="13" t="str">
        <f>LEFT(I162&amp;VLOOKUP($I$3,CARACTERES,2,FALSE),$AN$3)</f>
        <v xml:space="preserve"> </v>
      </c>
      <c r="AO162" s="13" t="str">
        <f t="shared" si="18"/>
        <v>-000000000000</v>
      </c>
      <c r="AP162" s="13" t="str">
        <f>LEFT(K162&amp;VLOOKUP($K$3,CARACTERES,2,FALSE),$AP$3)</f>
        <v xml:space="preserve">        </v>
      </c>
      <c r="AQ162" s="14" t="str">
        <f t="shared" si="19"/>
        <v>000100</v>
      </c>
      <c r="AR162" s="13" t="str">
        <f>LEFT(M162&amp;VLOOKUP($M$3,CARACTERES,2,FALSE),$AR$3)</f>
        <v xml:space="preserve">  </v>
      </c>
      <c r="AS162" s="13" t="str">
        <f>LEFT(N162&amp;VLOOKUP($N$3,CARACTERES,2,FALSE),$AS$3)</f>
        <v xml:space="preserve">   </v>
      </c>
      <c r="AT162" s="13" t="str">
        <f>LEFT(O162&amp;VLOOKUP($O$3,CARACTERES,2,FALSE),$AT$3)</f>
        <v xml:space="preserve">     </v>
      </c>
      <c r="AU162" s="13" t="str">
        <f>LEFT(P162&amp;VLOOKUP($P$3,CARACTERES,2,FALSE),$AU$3)</f>
        <v xml:space="preserve">          </v>
      </c>
      <c r="AV162" s="18" t="str">
        <f t="shared" si="20"/>
        <v xml:space="preserve">   9000100</v>
      </c>
      <c r="AW162" s="13" t="str">
        <f>LEFT(R162&amp;VLOOKUP($R$3,CARACTERES,2,FALSE),$AW$3)</f>
        <v xml:space="preserve">        </v>
      </c>
      <c r="AX162" s="13" t="str">
        <f>LEFT(S162&amp;VLOOKUP($S$3,CARACTERES,2,FALSE),$AX$3)</f>
        <v xml:space="preserve">   </v>
      </c>
      <c r="AY162" s="13" t="str">
        <f>LEFT(T162&amp;VLOOKUP($T$3,CARACTERES,2,FALSE),$AY$3)</f>
        <v xml:space="preserve">   </v>
      </c>
      <c r="AZ162" s="13" t="str">
        <f>LEFT(U162&amp;VLOOKUP($U$3,CARACTERES,2,FALSE),$AZ$3)</f>
        <v xml:space="preserve"> </v>
      </c>
      <c r="BA162" s="13" t="str">
        <f>LEFT(V162&amp;VLOOKUP($V$3,CARACTERES,2,FALSE),$BA$3)</f>
        <v xml:space="preserve"> </v>
      </c>
      <c r="BB162" s="13" t="str">
        <f>LEFT(W162&amp;VLOOKUP($W$3,CARACTERES,2,FALSE),$BB$3)</f>
        <v xml:space="preserve"> </v>
      </c>
      <c r="BC162" s="13" t="str">
        <f>LEFT(H162&amp;VLOOKUP($X$3,CARACTERES,2,FALSE),$BC$3)</f>
        <v xml:space="preserve">                              </v>
      </c>
      <c r="BD162" s="13" t="str">
        <f>LEFT(Y162&amp;VLOOKUP($Y$3,CARACTERES,2,FALSE),$BD$3)</f>
        <v xml:space="preserve">  </v>
      </c>
      <c r="BE162" s="13" t="str">
        <f>LEFT(Z162&amp;VLOOKUP($Z$3,CARACTERES,2,FALSE),$BE$3)</f>
        <v xml:space="preserve">          </v>
      </c>
      <c r="BF162" s="13" t="str">
        <f>LEFT(AA162&amp;VLOOKUP($AA$3,CARACTERES,2,FALSE),$BF$3)</f>
        <v xml:space="preserve">          </v>
      </c>
      <c r="BG162" s="13" t="str">
        <f>LEFT(AB162&amp;VLOOKUP($AB$3,CARACTERES,2,FALSE),$BG$3)</f>
        <v xml:space="preserve">             </v>
      </c>
      <c r="BH162" s="13" t="str">
        <f>LEFT(AC162&amp;VLOOKUP($AC$3,CARACTERES,2,FALSE),$BH$3)</f>
        <v xml:space="preserve">            </v>
      </c>
      <c r="BI162" s="18" t="str">
        <f t="shared" si="21"/>
        <v xml:space="preserve">   9000100</v>
      </c>
      <c r="BJ162" s="2">
        <f t="shared" si="22"/>
        <v>0</v>
      </c>
      <c r="BK16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3" spans="32:63" x14ac:dyDescent="0.25">
      <c r="AF163" s="12"/>
      <c r="AG163" s="13" t="str">
        <f>LEFT(B163&amp;VLOOKUP($B$3,CARACTERES,2,FALSE),$AG$3)</f>
        <v xml:space="preserve"> </v>
      </c>
      <c r="AH163" s="13" t="str">
        <f>LEFT(C163&amp;VLOOKUP($C$3,CARACTERES,2,FALSE),$AH$3)</f>
        <v xml:space="preserve">        </v>
      </c>
      <c r="AI163" s="13" t="str">
        <f>LEFT(D163&amp;VLOOKUP($D$3,CARACTERES,2,FALSE),$AI$3)</f>
        <v xml:space="preserve">  </v>
      </c>
      <c r="AJ163" s="13" t="str">
        <f>LEFT(E163&amp;VLOOKUP($E$3,CARACTERES,2,FALSE),$AJ$3)</f>
        <v xml:space="preserve">   </v>
      </c>
      <c r="AK163" s="14" t="str">
        <f t="shared" si="17"/>
        <v>000100</v>
      </c>
      <c r="AL163" s="13" t="str">
        <f>LEFT(G163&amp;VLOOKUP($G$3,CARACTERES,2,FALSE),$AL$3)</f>
        <v xml:space="preserve"> </v>
      </c>
      <c r="AM163" s="13" t="str">
        <f>LEFT(H163&amp;VLOOKUP($H$3,CARACTERES,2,FALSE),$AM$3)</f>
        <v xml:space="preserve">                    </v>
      </c>
      <c r="AN163" s="13" t="str">
        <f>LEFT(I163&amp;VLOOKUP($I$3,CARACTERES,2,FALSE),$AN$3)</f>
        <v xml:space="preserve"> </v>
      </c>
      <c r="AO163" s="13" t="str">
        <f t="shared" si="18"/>
        <v>-000000000000</v>
      </c>
      <c r="AP163" s="13" t="str">
        <f>LEFT(K163&amp;VLOOKUP($K$3,CARACTERES,2,FALSE),$AP$3)</f>
        <v xml:space="preserve">        </v>
      </c>
      <c r="AQ163" s="14" t="str">
        <f t="shared" si="19"/>
        <v>000100</v>
      </c>
      <c r="AR163" s="13" t="str">
        <f>LEFT(M163&amp;VLOOKUP($M$3,CARACTERES,2,FALSE),$AR$3)</f>
        <v xml:space="preserve">  </v>
      </c>
      <c r="AS163" s="13" t="str">
        <f>LEFT(N163&amp;VLOOKUP($N$3,CARACTERES,2,FALSE),$AS$3)</f>
        <v xml:space="preserve">   </v>
      </c>
      <c r="AT163" s="13" t="str">
        <f>LEFT(O163&amp;VLOOKUP($O$3,CARACTERES,2,FALSE),$AT$3)</f>
        <v xml:space="preserve">     </v>
      </c>
      <c r="AU163" s="13" t="str">
        <f>LEFT(P163&amp;VLOOKUP($P$3,CARACTERES,2,FALSE),$AU$3)</f>
        <v xml:space="preserve">          </v>
      </c>
      <c r="AV163" s="18" t="str">
        <f t="shared" si="20"/>
        <v xml:space="preserve">   9000100</v>
      </c>
      <c r="AW163" s="13" t="str">
        <f>LEFT(R163&amp;VLOOKUP($R$3,CARACTERES,2,FALSE),$AW$3)</f>
        <v xml:space="preserve">        </v>
      </c>
      <c r="AX163" s="13" t="str">
        <f>LEFT(S163&amp;VLOOKUP($S$3,CARACTERES,2,FALSE),$AX$3)</f>
        <v xml:space="preserve">   </v>
      </c>
      <c r="AY163" s="13" t="str">
        <f>LEFT(T163&amp;VLOOKUP($T$3,CARACTERES,2,FALSE),$AY$3)</f>
        <v xml:space="preserve">   </v>
      </c>
      <c r="AZ163" s="13" t="str">
        <f>LEFT(U163&amp;VLOOKUP($U$3,CARACTERES,2,FALSE),$AZ$3)</f>
        <v xml:space="preserve"> </v>
      </c>
      <c r="BA163" s="13" t="str">
        <f>LEFT(V163&amp;VLOOKUP($V$3,CARACTERES,2,FALSE),$BA$3)</f>
        <v xml:space="preserve"> </v>
      </c>
      <c r="BB163" s="13" t="str">
        <f>LEFT(W163&amp;VLOOKUP($W$3,CARACTERES,2,FALSE),$BB$3)</f>
        <v xml:space="preserve"> </v>
      </c>
      <c r="BC163" s="13" t="str">
        <f>LEFT(H163&amp;VLOOKUP($X$3,CARACTERES,2,FALSE),$BC$3)</f>
        <v xml:space="preserve">                              </v>
      </c>
      <c r="BD163" s="13" t="str">
        <f>LEFT(Y163&amp;VLOOKUP($Y$3,CARACTERES,2,FALSE),$BD$3)</f>
        <v xml:space="preserve">  </v>
      </c>
      <c r="BE163" s="13" t="str">
        <f>LEFT(Z163&amp;VLOOKUP($Z$3,CARACTERES,2,FALSE),$BE$3)</f>
        <v xml:space="preserve">          </v>
      </c>
      <c r="BF163" s="13" t="str">
        <f>LEFT(AA163&amp;VLOOKUP($AA$3,CARACTERES,2,FALSE),$BF$3)</f>
        <v xml:space="preserve">          </v>
      </c>
      <c r="BG163" s="13" t="str">
        <f>LEFT(AB163&amp;VLOOKUP($AB$3,CARACTERES,2,FALSE),$BG$3)</f>
        <v xml:space="preserve">             </v>
      </c>
      <c r="BH163" s="13" t="str">
        <f>LEFT(AC163&amp;VLOOKUP($AC$3,CARACTERES,2,FALSE),$BH$3)</f>
        <v xml:space="preserve">            </v>
      </c>
      <c r="BI163" s="18" t="str">
        <f t="shared" si="21"/>
        <v xml:space="preserve">   9000100</v>
      </c>
      <c r="BJ163" s="2">
        <f t="shared" si="22"/>
        <v>0</v>
      </c>
      <c r="BK16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4" spans="32:63" x14ac:dyDescent="0.25">
      <c r="AF164" s="12"/>
      <c r="AG164" s="13" t="str">
        <f>LEFT(B164&amp;VLOOKUP($B$3,CARACTERES,2,FALSE),$AG$3)</f>
        <v xml:space="preserve"> </v>
      </c>
      <c r="AH164" s="13" t="str">
        <f>LEFT(C164&amp;VLOOKUP($C$3,CARACTERES,2,FALSE),$AH$3)</f>
        <v xml:space="preserve">        </v>
      </c>
      <c r="AI164" s="13" t="str">
        <f>LEFT(D164&amp;VLOOKUP($D$3,CARACTERES,2,FALSE),$AI$3)</f>
        <v xml:space="preserve">  </v>
      </c>
      <c r="AJ164" s="13" t="str">
        <f>LEFT(E164&amp;VLOOKUP($E$3,CARACTERES,2,FALSE),$AJ$3)</f>
        <v xml:space="preserve">   </v>
      </c>
      <c r="AK164" s="14" t="str">
        <f t="shared" si="17"/>
        <v>000100</v>
      </c>
      <c r="AL164" s="13" t="str">
        <f>LEFT(G164&amp;VLOOKUP($G$3,CARACTERES,2,FALSE),$AL$3)</f>
        <v xml:space="preserve"> </v>
      </c>
      <c r="AM164" s="13" t="str">
        <f>LEFT(H164&amp;VLOOKUP($H$3,CARACTERES,2,FALSE),$AM$3)</f>
        <v xml:space="preserve">                    </v>
      </c>
      <c r="AN164" s="13" t="str">
        <f>LEFT(I164&amp;VLOOKUP($I$3,CARACTERES,2,FALSE),$AN$3)</f>
        <v xml:space="preserve"> </v>
      </c>
      <c r="AO164" s="13" t="str">
        <f t="shared" si="18"/>
        <v>-000000000000</v>
      </c>
      <c r="AP164" s="13" t="str">
        <f>LEFT(K164&amp;VLOOKUP($K$3,CARACTERES,2,FALSE),$AP$3)</f>
        <v xml:space="preserve">        </v>
      </c>
      <c r="AQ164" s="14" t="str">
        <f t="shared" si="19"/>
        <v>000100</v>
      </c>
      <c r="AR164" s="13" t="str">
        <f>LEFT(M164&amp;VLOOKUP($M$3,CARACTERES,2,FALSE),$AR$3)</f>
        <v xml:space="preserve">  </v>
      </c>
      <c r="AS164" s="13" t="str">
        <f>LEFT(N164&amp;VLOOKUP($N$3,CARACTERES,2,FALSE),$AS$3)</f>
        <v xml:space="preserve">   </v>
      </c>
      <c r="AT164" s="13" t="str">
        <f>LEFT(O164&amp;VLOOKUP($O$3,CARACTERES,2,FALSE),$AT$3)</f>
        <v xml:space="preserve">     </v>
      </c>
      <c r="AU164" s="13" t="str">
        <f>LEFT(P164&amp;VLOOKUP($P$3,CARACTERES,2,FALSE),$AU$3)</f>
        <v xml:space="preserve">          </v>
      </c>
      <c r="AV164" s="18" t="str">
        <f t="shared" si="20"/>
        <v xml:space="preserve">   9000100</v>
      </c>
      <c r="AW164" s="13" t="str">
        <f>LEFT(R164&amp;VLOOKUP($R$3,CARACTERES,2,FALSE),$AW$3)</f>
        <v xml:space="preserve">        </v>
      </c>
      <c r="AX164" s="13" t="str">
        <f>LEFT(S164&amp;VLOOKUP($S$3,CARACTERES,2,FALSE),$AX$3)</f>
        <v xml:space="preserve">   </v>
      </c>
      <c r="AY164" s="13" t="str">
        <f>LEFT(T164&amp;VLOOKUP($T$3,CARACTERES,2,FALSE),$AY$3)</f>
        <v xml:space="preserve">   </v>
      </c>
      <c r="AZ164" s="13" t="str">
        <f>LEFT(U164&amp;VLOOKUP($U$3,CARACTERES,2,FALSE),$AZ$3)</f>
        <v xml:space="preserve"> </v>
      </c>
      <c r="BA164" s="13" t="str">
        <f>LEFT(V164&amp;VLOOKUP($V$3,CARACTERES,2,FALSE),$BA$3)</f>
        <v xml:space="preserve"> </v>
      </c>
      <c r="BB164" s="13" t="str">
        <f>LEFT(W164&amp;VLOOKUP($W$3,CARACTERES,2,FALSE),$BB$3)</f>
        <v xml:space="preserve"> </v>
      </c>
      <c r="BC164" s="13" t="str">
        <f>LEFT(H164&amp;VLOOKUP($X$3,CARACTERES,2,FALSE),$BC$3)</f>
        <v xml:space="preserve">                              </v>
      </c>
      <c r="BD164" s="13" t="str">
        <f>LEFT(Y164&amp;VLOOKUP($Y$3,CARACTERES,2,FALSE),$BD$3)</f>
        <v xml:space="preserve">  </v>
      </c>
      <c r="BE164" s="13" t="str">
        <f>LEFT(Z164&amp;VLOOKUP($Z$3,CARACTERES,2,FALSE),$BE$3)</f>
        <v xml:space="preserve">          </v>
      </c>
      <c r="BF164" s="13" t="str">
        <f>LEFT(AA164&amp;VLOOKUP($AA$3,CARACTERES,2,FALSE),$BF$3)</f>
        <v xml:space="preserve">          </v>
      </c>
      <c r="BG164" s="13" t="str">
        <f>LEFT(AB164&amp;VLOOKUP($AB$3,CARACTERES,2,FALSE),$BG$3)</f>
        <v xml:space="preserve">             </v>
      </c>
      <c r="BH164" s="13" t="str">
        <f>LEFT(AC164&amp;VLOOKUP($AC$3,CARACTERES,2,FALSE),$BH$3)</f>
        <v xml:space="preserve">            </v>
      </c>
      <c r="BI164" s="18" t="str">
        <f t="shared" si="21"/>
        <v xml:space="preserve">   9000100</v>
      </c>
      <c r="BJ164" s="2">
        <f t="shared" si="22"/>
        <v>0</v>
      </c>
      <c r="BK16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5" spans="32:63" x14ac:dyDescent="0.25">
      <c r="AF165" s="12"/>
      <c r="AG165" s="13" t="str">
        <f>LEFT(B165&amp;VLOOKUP($B$3,CARACTERES,2,FALSE),$AG$3)</f>
        <v xml:space="preserve"> </v>
      </c>
      <c r="AH165" s="13" t="str">
        <f>LEFT(C165&amp;VLOOKUP($C$3,CARACTERES,2,FALSE),$AH$3)</f>
        <v xml:space="preserve">        </v>
      </c>
      <c r="AI165" s="13" t="str">
        <f>LEFT(D165&amp;VLOOKUP($D$3,CARACTERES,2,FALSE),$AI$3)</f>
        <v xml:space="preserve">  </v>
      </c>
      <c r="AJ165" s="13" t="str">
        <f>LEFT(E165&amp;VLOOKUP($E$3,CARACTERES,2,FALSE),$AJ$3)</f>
        <v xml:space="preserve">   </v>
      </c>
      <c r="AK165" s="14" t="str">
        <f t="shared" si="17"/>
        <v>000100</v>
      </c>
      <c r="AL165" s="13" t="str">
        <f>LEFT(G165&amp;VLOOKUP($G$3,CARACTERES,2,FALSE),$AL$3)</f>
        <v xml:space="preserve"> </v>
      </c>
      <c r="AM165" s="13" t="str">
        <f>LEFT(H165&amp;VLOOKUP($H$3,CARACTERES,2,FALSE),$AM$3)</f>
        <v xml:space="preserve">                    </v>
      </c>
      <c r="AN165" s="13" t="str">
        <f>LEFT(I165&amp;VLOOKUP($I$3,CARACTERES,2,FALSE),$AN$3)</f>
        <v xml:space="preserve"> </v>
      </c>
      <c r="AO165" s="13" t="str">
        <f t="shared" si="18"/>
        <v>-000000000000</v>
      </c>
      <c r="AP165" s="13" t="str">
        <f>LEFT(K165&amp;VLOOKUP($K$3,CARACTERES,2,FALSE),$AP$3)</f>
        <v xml:space="preserve">        </v>
      </c>
      <c r="AQ165" s="14" t="str">
        <f t="shared" si="19"/>
        <v>000100</v>
      </c>
      <c r="AR165" s="13" t="str">
        <f>LEFT(M165&amp;VLOOKUP($M$3,CARACTERES,2,FALSE),$AR$3)</f>
        <v xml:space="preserve">  </v>
      </c>
      <c r="AS165" s="13" t="str">
        <f>LEFT(N165&amp;VLOOKUP($N$3,CARACTERES,2,FALSE),$AS$3)</f>
        <v xml:space="preserve">   </v>
      </c>
      <c r="AT165" s="13" t="str">
        <f>LEFT(O165&amp;VLOOKUP($O$3,CARACTERES,2,FALSE),$AT$3)</f>
        <v xml:space="preserve">     </v>
      </c>
      <c r="AU165" s="13" t="str">
        <f>LEFT(P165&amp;VLOOKUP($P$3,CARACTERES,2,FALSE),$AU$3)</f>
        <v xml:space="preserve">          </v>
      </c>
      <c r="AV165" s="18" t="str">
        <f t="shared" si="20"/>
        <v xml:space="preserve">   9000100</v>
      </c>
      <c r="AW165" s="13" t="str">
        <f>LEFT(R165&amp;VLOOKUP($R$3,CARACTERES,2,FALSE),$AW$3)</f>
        <v xml:space="preserve">        </v>
      </c>
      <c r="AX165" s="13" t="str">
        <f>LEFT(S165&amp;VLOOKUP($S$3,CARACTERES,2,FALSE),$AX$3)</f>
        <v xml:space="preserve">   </v>
      </c>
      <c r="AY165" s="13" t="str">
        <f>LEFT(T165&amp;VLOOKUP($T$3,CARACTERES,2,FALSE),$AY$3)</f>
        <v xml:space="preserve">   </v>
      </c>
      <c r="AZ165" s="13" t="str">
        <f>LEFT(U165&amp;VLOOKUP($U$3,CARACTERES,2,FALSE),$AZ$3)</f>
        <v xml:space="preserve"> </v>
      </c>
      <c r="BA165" s="13" t="str">
        <f>LEFT(V165&amp;VLOOKUP($V$3,CARACTERES,2,FALSE),$BA$3)</f>
        <v xml:space="preserve"> </v>
      </c>
      <c r="BB165" s="13" t="str">
        <f>LEFT(W165&amp;VLOOKUP($W$3,CARACTERES,2,FALSE),$BB$3)</f>
        <v xml:space="preserve"> </v>
      </c>
      <c r="BC165" s="13" t="str">
        <f>LEFT(H165&amp;VLOOKUP($X$3,CARACTERES,2,FALSE),$BC$3)</f>
        <v xml:space="preserve">                              </v>
      </c>
      <c r="BD165" s="13" t="str">
        <f>LEFT(Y165&amp;VLOOKUP($Y$3,CARACTERES,2,FALSE),$BD$3)</f>
        <v xml:space="preserve">  </v>
      </c>
      <c r="BE165" s="13" t="str">
        <f>LEFT(Z165&amp;VLOOKUP($Z$3,CARACTERES,2,FALSE),$BE$3)</f>
        <v xml:space="preserve">          </v>
      </c>
      <c r="BF165" s="13" t="str">
        <f>LEFT(AA165&amp;VLOOKUP($AA$3,CARACTERES,2,FALSE),$BF$3)</f>
        <v xml:space="preserve">          </v>
      </c>
      <c r="BG165" s="13" t="str">
        <f>LEFT(AB165&amp;VLOOKUP($AB$3,CARACTERES,2,FALSE),$BG$3)</f>
        <v xml:space="preserve">             </v>
      </c>
      <c r="BH165" s="13" t="str">
        <f>LEFT(AC165&amp;VLOOKUP($AC$3,CARACTERES,2,FALSE),$BH$3)</f>
        <v xml:space="preserve">            </v>
      </c>
      <c r="BI165" s="18" t="str">
        <f t="shared" si="21"/>
        <v xml:space="preserve">   9000100</v>
      </c>
      <c r="BJ165" s="2">
        <f t="shared" si="22"/>
        <v>0</v>
      </c>
      <c r="BK16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6" spans="32:63" x14ac:dyDescent="0.25">
      <c r="AF166" s="12"/>
      <c r="AG166" s="13" t="str">
        <f>LEFT(B166&amp;VLOOKUP($B$3,CARACTERES,2,FALSE),$AG$3)</f>
        <v xml:space="preserve"> </v>
      </c>
      <c r="AH166" s="13" t="str">
        <f>LEFT(C166&amp;VLOOKUP($C$3,CARACTERES,2,FALSE),$AH$3)</f>
        <v xml:space="preserve">        </v>
      </c>
      <c r="AI166" s="13" t="str">
        <f>LEFT(D166&amp;VLOOKUP($D$3,CARACTERES,2,FALSE),$AI$3)</f>
        <v xml:space="preserve">  </v>
      </c>
      <c r="AJ166" s="13" t="str">
        <f>LEFT(E166&amp;VLOOKUP($E$3,CARACTERES,2,FALSE),$AJ$3)</f>
        <v xml:space="preserve">   </v>
      </c>
      <c r="AK166" s="14" t="str">
        <f t="shared" si="17"/>
        <v>000100</v>
      </c>
      <c r="AL166" s="13" t="str">
        <f>LEFT(G166&amp;VLOOKUP($G$3,CARACTERES,2,FALSE),$AL$3)</f>
        <v xml:space="preserve"> </v>
      </c>
      <c r="AM166" s="13" t="str">
        <f>LEFT(H166&amp;VLOOKUP($H$3,CARACTERES,2,FALSE),$AM$3)</f>
        <v xml:space="preserve">                    </v>
      </c>
      <c r="AN166" s="13" t="str">
        <f>LEFT(I166&amp;VLOOKUP($I$3,CARACTERES,2,FALSE),$AN$3)</f>
        <v xml:space="preserve"> </v>
      </c>
      <c r="AO166" s="13" t="str">
        <f t="shared" si="18"/>
        <v>-000000000000</v>
      </c>
      <c r="AP166" s="13" t="str">
        <f>LEFT(K166&amp;VLOOKUP($K$3,CARACTERES,2,FALSE),$AP$3)</f>
        <v xml:space="preserve">        </v>
      </c>
      <c r="AQ166" s="14" t="str">
        <f t="shared" si="19"/>
        <v>000100</v>
      </c>
      <c r="AR166" s="13" t="str">
        <f>LEFT(M166&amp;VLOOKUP($M$3,CARACTERES,2,FALSE),$AR$3)</f>
        <v xml:space="preserve">  </v>
      </c>
      <c r="AS166" s="13" t="str">
        <f>LEFT(N166&amp;VLOOKUP($N$3,CARACTERES,2,FALSE),$AS$3)</f>
        <v xml:space="preserve">   </v>
      </c>
      <c r="AT166" s="13" t="str">
        <f>LEFT(O166&amp;VLOOKUP($O$3,CARACTERES,2,FALSE),$AT$3)</f>
        <v xml:space="preserve">     </v>
      </c>
      <c r="AU166" s="13" t="str">
        <f>LEFT(P166&amp;VLOOKUP($P$3,CARACTERES,2,FALSE),$AU$3)</f>
        <v xml:space="preserve">          </v>
      </c>
      <c r="AV166" s="18" t="str">
        <f t="shared" si="20"/>
        <v xml:space="preserve">   9000100</v>
      </c>
      <c r="AW166" s="13" t="str">
        <f>LEFT(R166&amp;VLOOKUP($R$3,CARACTERES,2,FALSE),$AW$3)</f>
        <v xml:space="preserve">        </v>
      </c>
      <c r="AX166" s="13" t="str">
        <f>LEFT(S166&amp;VLOOKUP($S$3,CARACTERES,2,FALSE),$AX$3)</f>
        <v xml:space="preserve">   </v>
      </c>
      <c r="AY166" s="13" t="str">
        <f>LEFT(T166&amp;VLOOKUP($T$3,CARACTERES,2,FALSE),$AY$3)</f>
        <v xml:space="preserve">   </v>
      </c>
      <c r="AZ166" s="13" t="str">
        <f>LEFT(U166&amp;VLOOKUP($U$3,CARACTERES,2,FALSE),$AZ$3)</f>
        <v xml:space="preserve"> </v>
      </c>
      <c r="BA166" s="13" t="str">
        <f>LEFT(V166&amp;VLOOKUP($V$3,CARACTERES,2,FALSE),$BA$3)</f>
        <v xml:space="preserve"> </v>
      </c>
      <c r="BB166" s="13" t="str">
        <f>LEFT(W166&amp;VLOOKUP($W$3,CARACTERES,2,FALSE),$BB$3)</f>
        <v xml:space="preserve"> </v>
      </c>
      <c r="BC166" s="13" t="str">
        <f>LEFT(H166&amp;VLOOKUP($X$3,CARACTERES,2,FALSE),$BC$3)</f>
        <v xml:space="preserve">                              </v>
      </c>
      <c r="BD166" s="13" t="str">
        <f>LEFT(Y166&amp;VLOOKUP($Y$3,CARACTERES,2,FALSE),$BD$3)</f>
        <v xml:space="preserve">  </v>
      </c>
      <c r="BE166" s="13" t="str">
        <f>LEFT(Z166&amp;VLOOKUP($Z$3,CARACTERES,2,FALSE),$BE$3)</f>
        <v xml:space="preserve">          </v>
      </c>
      <c r="BF166" s="13" t="str">
        <f>LEFT(AA166&amp;VLOOKUP($AA$3,CARACTERES,2,FALSE),$BF$3)</f>
        <v xml:space="preserve">          </v>
      </c>
      <c r="BG166" s="13" t="str">
        <f>LEFT(AB166&amp;VLOOKUP($AB$3,CARACTERES,2,FALSE),$BG$3)</f>
        <v xml:space="preserve">             </v>
      </c>
      <c r="BH166" s="13" t="str">
        <f>LEFT(AC166&amp;VLOOKUP($AC$3,CARACTERES,2,FALSE),$BH$3)</f>
        <v xml:space="preserve">            </v>
      </c>
      <c r="BI166" s="18" t="str">
        <f t="shared" si="21"/>
        <v xml:space="preserve">   9000100</v>
      </c>
      <c r="BJ166" s="2">
        <f t="shared" si="22"/>
        <v>0</v>
      </c>
      <c r="BK16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7" spans="32:63" x14ac:dyDescent="0.25">
      <c r="AF167" s="12"/>
      <c r="AG167" s="13" t="str">
        <f>LEFT(B167&amp;VLOOKUP($B$3,CARACTERES,2,FALSE),$AG$3)</f>
        <v xml:space="preserve"> </v>
      </c>
      <c r="AH167" s="13" t="str">
        <f>LEFT(C167&amp;VLOOKUP($C$3,CARACTERES,2,FALSE),$AH$3)</f>
        <v xml:space="preserve">        </v>
      </c>
      <c r="AI167" s="13" t="str">
        <f>LEFT(D167&amp;VLOOKUP($D$3,CARACTERES,2,FALSE),$AI$3)</f>
        <v xml:space="preserve">  </v>
      </c>
      <c r="AJ167" s="13" t="str">
        <f>LEFT(E167&amp;VLOOKUP($E$3,CARACTERES,2,FALSE),$AJ$3)</f>
        <v xml:space="preserve">   </v>
      </c>
      <c r="AK167" s="14" t="str">
        <f t="shared" si="17"/>
        <v>000100</v>
      </c>
      <c r="AL167" s="13" t="str">
        <f>LEFT(G167&amp;VLOOKUP($G$3,CARACTERES,2,FALSE),$AL$3)</f>
        <v xml:space="preserve"> </v>
      </c>
      <c r="AM167" s="13" t="str">
        <f>LEFT(H167&amp;VLOOKUP($H$3,CARACTERES,2,FALSE),$AM$3)</f>
        <v xml:space="preserve">                    </v>
      </c>
      <c r="AN167" s="13" t="str">
        <f>LEFT(I167&amp;VLOOKUP($I$3,CARACTERES,2,FALSE),$AN$3)</f>
        <v xml:space="preserve"> </v>
      </c>
      <c r="AO167" s="13" t="str">
        <f t="shared" si="18"/>
        <v>-000000000000</v>
      </c>
      <c r="AP167" s="13" t="str">
        <f>LEFT(K167&amp;VLOOKUP($K$3,CARACTERES,2,FALSE),$AP$3)</f>
        <v xml:space="preserve">        </v>
      </c>
      <c r="AQ167" s="14" t="str">
        <f t="shared" si="19"/>
        <v>000100</v>
      </c>
      <c r="AR167" s="13" t="str">
        <f>LEFT(M167&amp;VLOOKUP($M$3,CARACTERES,2,FALSE),$AR$3)</f>
        <v xml:space="preserve">  </v>
      </c>
      <c r="AS167" s="13" t="str">
        <f>LEFT(N167&amp;VLOOKUP($N$3,CARACTERES,2,FALSE),$AS$3)</f>
        <v xml:space="preserve">   </v>
      </c>
      <c r="AT167" s="13" t="str">
        <f>LEFT(O167&amp;VLOOKUP($O$3,CARACTERES,2,FALSE),$AT$3)</f>
        <v xml:space="preserve">     </v>
      </c>
      <c r="AU167" s="13" t="str">
        <f>LEFT(P167&amp;VLOOKUP($P$3,CARACTERES,2,FALSE),$AU$3)</f>
        <v xml:space="preserve">          </v>
      </c>
      <c r="AV167" s="18" t="str">
        <f t="shared" si="20"/>
        <v xml:space="preserve">   9000100</v>
      </c>
      <c r="AW167" s="13" t="str">
        <f>LEFT(R167&amp;VLOOKUP($R$3,CARACTERES,2,FALSE),$AW$3)</f>
        <v xml:space="preserve">        </v>
      </c>
      <c r="AX167" s="13" t="str">
        <f>LEFT(S167&amp;VLOOKUP($S$3,CARACTERES,2,FALSE),$AX$3)</f>
        <v xml:space="preserve">   </v>
      </c>
      <c r="AY167" s="13" t="str">
        <f>LEFT(T167&amp;VLOOKUP($T$3,CARACTERES,2,FALSE),$AY$3)</f>
        <v xml:space="preserve">   </v>
      </c>
      <c r="AZ167" s="13" t="str">
        <f>LEFT(U167&amp;VLOOKUP($U$3,CARACTERES,2,FALSE),$AZ$3)</f>
        <v xml:space="preserve"> </v>
      </c>
      <c r="BA167" s="13" t="str">
        <f>LEFT(V167&amp;VLOOKUP($V$3,CARACTERES,2,FALSE),$BA$3)</f>
        <v xml:space="preserve"> </v>
      </c>
      <c r="BB167" s="13" t="str">
        <f>LEFT(W167&amp;VLOOKUP($W$3,CARACTERES,2,FALSE),$BB$3)</f>
        <v xml:space="preserve"> </v>
      </c>
      <c r="BC167" s="13" t="str">
        <f>LEFT(H167&amp;VLOOKUP($X$3,CARACTERES,2,FALSE),$BC$3)</f>
        <v xml:space="preserve">                              </v>
      </c>
      <c r="BD167" s="13" t="str">
        <f>LEFT(Y167&amp;VLOOKUP($Y$3,CARACTERES,2,FALSE),$BD$3)</f>
        <v xml:space="preserve">  </v>
      </c>
      <c r="BE167" s="13" t="str">
        <f>LEFT(Z167&amp;VLOOKUP($Z$3,CARACTERES,2,FALSE),$BE$3)</f>
        <v xml:space="preserve">          </v>
      </c>
      <c r="BF167" s="13" t="str">
        <f>LEFT(AA167&amp;VLOOKUP($AA$3,CARACTERES,2,FALSE),$BF$3)</f>
        <v xml:space="preserve">          </v>
      </c>
      <c r="BG167" s="13" t="str">
        <f>LEFT(AB167&amp;VLOOKUP($AB$3,CARACTERES,2,FALSE),$BG$3)</f>
        <v xml:space="preserve">             </v>
      </c>
      <c r="BH167" s="13" t="str">
        <f>LEFT(AC167&amp;VLOOKUP($AC$3,CARACTERES,2,FALSE),$BH$3)</f>
        <v xml:space="preserve">            </v>
      </c>
      <c r="BI167" s="18" t="str">
        <f t="shared" si="21"/>
        <v xml:space="preserve">   9000100</v>
      </c>
      <c r="BJ167" s="2">
        <f t="shared" si="22"/>
        <v>0</v>
      </c>
      <c r="BK16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8" spans="32:63" x14ac:dyDescent="0.25">
      <c r="AF168" s="12"/>
      <c r="AG168" s="13" t="str">
        <f>LEFT(B168&amp;VLOOKUP($B$3,CARACTERES,2,FALSE),$AG$3)</f>
        <v xml:space="preserve"> </v>
      </c>
      <c r="AH168" s="13" t="str">
        <f>LEFT(C168&amp;VLOOKUP($C$3,CARACTERES,2,FALSE),$AH$3)</f>
        <v xml:space="preserve">        </v>
      </c>
      <c r="AI168" s="13" t="str">
        <f>LEFT(D168&amp;VLOOKUP($D$3,CARACTERES,2,FALSE),$AI$3)</f>
        <v xml:space="preserve">  </v>
      </c>
      <c r="AJ168" s="13" t="str">
        <f>LEFT(E168&amp;VLOOKUP($E$3,CARACTERES,2,FALSE),$AJ$3)</f>
        <v xml:space="preserve">   </v>
      </c>
      <c r="AK168" s="14" t="str">
        <f t="shared" si="17"/>
        <v>000100</v>
      </c>
      <c r="AL168" s="13" t="str">
        <f>LEFT(G168&amp;VLOOKUP($G$3,CARACTERES,2,FALSE),$AL$3)</f>
        <v xml:space="preserve"> </v>
      </c>
      <c r="AM168" s="13" t="str">
        <f>LEFT(H168&amp;VLOOKUP($H$3,CARACTERES,2,FALSE),$AM$3)</f>
        <v xml:space="preserve">                    </v>
      </c>
      <c r="AN168" s="13" t="str">
        <f>LEFT(I168&amp;VLOOKUP($I$3,CARACTERES,2,FALSE),$AN$3)</f>
        <v xml:space="preserve"> </v>
      </c>
      <c r="AO168" s="13" t="str">
        <f t="shared" si="18"/>
        <v>-000000000000</v>
      </c>
      <c r="AP168" s="13" t="str">
        <f>LEFT(K168&amp;VLOOKUP($K$3,CARACTERES,2,FALSE),$AP$3)</f>
        <v xml:space="preserve">        </v>
      </c>
      <c r="AQ168" s="14" t="str">
        <f t="shared" si="19"/>
        <v>000100</v>
      </c>
      <c r="AR168" s="13" t="str">
        <f>LEFT(M168&amp;VLOOKUP($M$3,CARACTERES,2,FALSE),$AR$3)</f>
        <v xml:space="preserve">  </v>
      </c>
      <c r="AS168" s="13" t="str">
        <f>LEFT(N168&amp;VLOOKUP($N$3,CARACTERES,2,FALSE),$AS$3)</f>
        <v xml:space="preserve">   </v>
      </c>
      <c r="AT168" s="13" t="str">
        <f>LEFT(O168&amp;VLOOKUP($O$3,CARACTERES,2,FALSE),$AT$3)</f>
        <v xml:space="preserve">     </v>
      </c>
      <c r="AU168" s="13" t="str">
        <f>LEFT(P168&amp;VLOOKUP($P$3,CARACTERES,2,FALSE),$AU$3)</f>
        <v xml:space="preserve">          </v>
      </c>
      <c r="AV168" s="18" t="str">
        <f t="shared" si="20"/>
        <v xml:space="preserve">   9000100</v>
      </c>
      <c r="AW168" s="13" t="str">
        <f>LEFT(R168&amp;VLOOKUP($R$3,CARACTERES,2,FALSE),$AW$3)</f>
        <v xml:space="preserve">        </v>
      </c>
      <c r="AX168" s="13" t="str">
        <f>LEFT(S168&amp;VLOOKUP($S$3,CARACTERES,2,FALSE),$AX$3)</f>
        <v xml:space="preserve">   </v>
      </c>
      <c r="AY168" s="13" t="str">
        <f>LEFT(T168&amp;VLOOKUP($T$3,CARACTERES,2,FALSE),$AY$3)</f>
        <v xml:space="preserve">   </v>
      </c>
      <c r="AZ168" s="13" t="str">
        <f>LEFT(U168&amp;VLOOKUP($U$3,CARACTERES,2,FALSE),$AZ$3)</f>
        <v xml:space="preserve"> </v>
      </c>
      <c r="BA168" s="13" t="str">
        <f>LEFT(V168&amp;VLOOKUP($V$3,CARACTERES,2,FALSE),$BA$3)</f>
        <v xml:space="preserve"> </v>
      </c>
      <c r="BB168" s="13" t="str">
        <f>LEFT(W168&amp;VLOOKUP($W$3,CARACTERES,2,FALSE),$BB$3)</f>
        <v xml:space="preserve"> </v>
      </c>
      <c r="BC168" s="13" t="str">
        <f>LEFT(H168&amp;VLOOKUP($X$3,CARACTERES,2,FALSE),$BC$3)</f>
        <v xml:space="preserve">                              </v>
      </c>
      <c r="BD168" s="13" t="str">
        <f>LEFT(Y168&amp;VLOOKUP($Y$3,CARACTERES,2,FALSE),$BD$3)</f>
        <v xml:space="preserve">  </v>
      </c>
      <c r="BE168" s="13" t="str">
        <f>LEFT(Z168&amp;VLOOKUP($Z$3,CARACTERES,2,FALSE),$BE$3)</f>
        <v xml:space="preserve">          </v>
      </c>
      <c r="BF168" s="13" t="str">
        <f>LEFT(AA168&amp;VLOOKUP($AA$3,CARACTERES,2,FALSE),$BF$3)</f>
        <v xml:space="preserve">          </v>
      </c>
      <c r="BG168" s="13" t="str">
        <f>LEFT(AB168&amp;VLOOKUP($AB$3,CARACTERES,2,FALSE),$BG$3)</f>
        <v xml:space="preserve">             </v>
      </c>
      <c r="BH168" s="13" t="str">
        <f>LEFT(AC168&amp;VLOOKUP($AC$3,CARACTERES,2,FALSE),$BH$3)</f>
        <v xml:space="preserve">            </v>
      </c>
      <c r="BI168" s="18" t="str">
        <f t="shared" si="21"/>
        <v xml:space="preserve">   9000100</v>
      </c>
      <c r="BJ168" s="2">
        <f t="shared" si="22"/>
        <v>0</v>
      </c>
      <c r="BK16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69" spans="32:63" x14ac:dyDescent="0.25">
      <c r="AF169" s="12"/>
      <c r="AG169" s="13" t="str">
        <f>LEFT(B169&amp;VLOOKUP($B$3,CARACTERES,2,FALSE),$AG$3)</f>
        <v xml:space="preserve"> </v>
      </c>
      <c r="AH169" s="13" t="str">
        <f>LEFT(C169&amp;VLOOKUP($C$3,CARACTERES,2,FALSE),$AH$3)</f>
        <v xml:space="preserve">        </v>
      </c>
      <c r="AI169" s="13" t="str">
        <f>LEFT(D169&amp;VLOOKUP($D$3,CARACTERES,2,FALSE),$AI$3)</f>
        <v xml:space="preserve">  </v>
      </c>
      <c r="AJ169" s="13" t="str">
        <f>LEFT(E169&amp;VLOOKUP($E$3,CARACTERES,2,FALSE),$AJ$3)</f>
        <v xml:space="preserve">   </v>
      </c>
      <c r="AK169" s="14" t="str">
        <f t="shared" si="17"/>
        <v>000100</v>
      </c>
      <c r="AL169" s="13" t="str">
        <f>LEFT(G169&amp;VLOOKUP($G$3,CARACTERES,2,FALSE),$AL$3)</f>
        <v xml:space="preserve"> </v>
      </c>
      <c r="AM169" s="13" t="str">
        <f>LEFT(H169&amp;VLOOKUP($H$3,CARACTERES,2,FALSE),$AM$3)</f>
        <v xml:space="preserve">                    </v>
      </c>
      <c r="AN169" s="13" t="str">
        <f>LEFT(I169&amp;VLOOKUP($I$3,CARACTERES,2,FALSE),$AN$3)</f>
        <v xml:space="preserve"> </v>
      </c>
      <c r="AO169" s="13" t="str">
        <f t="shared" si="18"/>
        <v>-000000000000</v>
      </c>
      <c r="AP169" s="13" t="str">
        <f>LEFT(K169&amp;VLOOKUP($K$3,CARACTERES,2,FALSE),$AP$3)</f>
        <v xml:space="preserve">        </v>
      </c>
      <c r="AQ169" s="14" t="str">
        <f t="shared" si="19"/>
        <v>000100</v>
      </c>
      <c r="AR169" s="13" t="str">
        <f>LEFT(M169&amp;VLOOKUP($M$3,CARACTERES,2,FALSE),$AR$3)</f>
        <v xml:space="preserve">  </v>
      </c>
      <c r="AS169" s="13" t="str">
        <f>LEFT(N169&amp;VLOOKUP($N$3,CARACTERES,2,FALSE),$AS$3)</f>
        <v xml:space="preserve">   </v>
      </c>
      <c r="AT169" s="13" t="str">
        <f>LEFT(O169&amp;VLOOKUP($O$3,CARACTERES,2,FALSE),$AT$3)</f>
        <v xml:space="preserve">     </v>
      </c>
      <c r="AU169" s="13" t="str">
        <f>LEFT(P169&amp;VLOOKUP($P$3,CARACTERES,2,FALSE),$AU$3)</f>
        <v xml:space="preserve">          </v>
      </c>
      <c r="AV169" s="18" t="str">
        <f t="shared" si="20"/>
        <v xml:space="preserve">   9000100</v>
      </c>
      <c r="AW169" s="13" t="str">
        <f>LEFT(R169&amp;VLOOKUP($R$3,CARACTERES,2,FALSE),$AW$3)</f>
        <v xml:space="preserve">        </v>
      </c>
      <c r="AX169" s="13" t="str">
        <f>LEFT(S169&amp;VLOOKUP($S$3,CARACTERES,2,FALSE),$AX$3)</f>
        <v xml:space="preserve">   </v>
      </c>
      <c r="AY169" s="13" t="str">
        <f>LEFT(T169&amp;VLOOKUP($T$3,CARACTERES,2,FALSE),$AY$3)</f>
        <v xml:space="preserve">   </v>
      </c>
      <c r="AZ169" s="13" t="str">
        <f>LEFT(U169&amp;VLOOKUP($U$3,CARACTERES,2,FALSE),$AZ$3)</f>
        <v xml:space="preserve"> </v>
      </c>
      <c r="BA169" s="13" t="str">
        <f>LEFT(V169&amp;VLOOKUP($V$3,CARACTERES,2,FALSE),$BA$3)</f>
        <v xml:space="preserve"> </v>
      </c>
      <c r="BB169" s="13" t="str">
        <f>LEFT(W169&amp;VLOOKUP($W$3,CARACTERES,2,FALSE),$BB$3)</f>
        <v xml:space="preserve"> </v>
      </c>
      <c r="BC169" s="13" t="str">
        <f>LEFT(H169&amp;VLOOKUP($X$3,CARACTERES,2,FALSE),$BC$3)</f>
        <v xml:space="preserve">                              </v>
      </c>
      <c r="BD169" s="13" t="str">
        <f>LEFT(Y169&amp;VLOOKUP($Y$3,CARACTERES,2,FALSE),$BD$3)</f>
        <v xml:space="preserve">  </v>
      </c>
      <c r="BE169" s="13" t="str">
        <f>LEFT(Z169&amp;VLOOKUP($Z$3,CARACTERES,2,FALSE),$BE$3)</f>
        <v xml:space="preserve">          </v>
      </c>
      <c r="BF169" s="13" t="str">
        <f>LEFT(AA169&amp;VLOOKUP($AA$3,CARACTERES,2,FALSE),$BF$3)</f>
        <v xml:space="preserve">          </v>
      </c>
      <c r="BG169" s="13" t="str">
        <f>LEFT(AB169&amp;VLOOKUP($AB$3,CARACTERES,2,FALSE),$BG$3)</f>
        <v xml:space="preserve">             </v>
      </c>
      <c r="BH169" s="13" t="str">
        <f>LEFT(AC169&amp;VLOOKUP($AC$3,CARACTERES,2,FALSE),$BH$3)</f>
        <v xml:space="preserve">            </v>
      </c>
      <c r="BI169" s="18" t="str">
        <f t="shared" si="21"/>
        <v xml:space="preserve">   9000100</v>
      </c>
      <c r="BJ169" s="2">
        <f t="shared" si="22"/>
        <v>0</v>
      </c>
      <c r="BK16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0" spans="32:63" x14ac:dyDescent="0.25">
      <c r="AF170" s="12"/>
      <c r="AG170" s="13" t="str">
        <f>LEFT(B170&amp;VLOOKUP($B$3,CARACTERES,2,FALSE),$AG$3)</f>
        <v xml:space="preserve"> </v>
      </c>
      <c r="AH170" s="13" t="str">
        <f>LEFT(C170&amp;VLOOKUP($C$3,CARACTERES,2,FALSE),$AH$3)</f>
        <v xml:space="preserve">        </v>
      </c>
      <c r="AI170" s="13" t="str">
        <f>LEFT(D170&amp;VLOOKUP($D$3,CARACTERES,2,FALSE),$AI$3)</f>
        <v xml:space="preserve">  </v>
      </c>
      <c r="AJ170" s="13" t="str">
        <f>LEFT(E170&amp;VLOOKUP($E$3,CARACTERES,2,FALSE),$AJ$3)</f>
        <v xml:space="preserve">   </v>
      </c>
      <c r="AK170" s="14" t="str">
        <f t="shared" si="17"/>
        <v>000100</v>
      </c>
      <c r="AL170" s="13" t="str">
        <f>LEFT(G170&amp;VLOOKUP($G$3,CARACTERES,2,FALSE),$AL$3)</f>
        <v xml:space="preserve"> </v>
      </c>
      <c r="AM170" s="13" t="str">
        <f>LEFT(H170&amp;VLOOKUP($H$3,CARACTERES,2,FALSE),$AM$3)</f>
        <v xml:space="preserve">                    </v>
      </c>
      <c r="AN170" s="13" t="str">
        <f>LEFT(I170&amp;VLOOKUP($I$3,CARACTERES,2,FALSE),$AN$3)</f>
        <v xml:space="preserve"> </v>
      </c>
      <c r="AO170" s="13" t="str">
        <f t="shared" si="18"/>
        <v>-000000000000</v>
      </c>
      <c r="AP170" s="13" t="str">
        <f>LEFT(K170&amp;VLOOKUP($K$3,CARACTERES,2,FALSE),$AP$3)</f>
        <v xml:space="preserve">        </v>
      </c>
      <c r="AQ170" s="14" t="str">
        <f t="shared" si="19"/>
        <v>000100</v>
      </c>
      <c r="AR170" s="13" t="str">
        <f>LEFT(M170&amp;VLOOKUP($M$3,CARACTERES,2,FALSE),$AR$3)</f>
        <v xml:space="preserve">  </v>
      </c>
      <c r="AS170" s="13" t="str">
        <f>LEFT(N170&amp;VLOOKUP($N$3,CARACTERES,2,FALSE),$AS$3)</f>
        <v xml:space="preserve">   </v>
      </c>
      <c r="AT170" s="13" t="str">
        <f>LEFT(O170&amp;VLOOKUP($O$3,CARACTERES,2,FALSE),$AT$3)</f>
        <v xml:space="preserve">     </v>
      </c>
      <c r="AU170" s="13" t="str">
        <f>LEFT(P170&amp;VLOOKUP($P$3,CARACTERES,2,FALSE),$AU$3)</f>
        <v xml:space="preserve">          </v>
      </c>
      <c r="AV170" s="18" t="str">
        <f t="shared" si="20"/>
        <v xml:space="preserve">   9000100</v>
      </c>
      <c r="AW170" s="13" t="str">
        <f>LEFT(R170&amp;VLOOKUP($R$3,CARACTERES,2,FALSE),$AW$3)</f>
        <v xml:space="preserve">        </v>
      </c>
      <c r="AX170" s="13" t="str">
        <f>LEFT(S170&amp;VLOOKUP($S$3,CARACTERES,2,FALSE),$AX$3)</f>
        <v xml:space="preserve">   </v>
      </c>
      <c r="AY170" s="13" t="str">
        <f>LEFT(T170&amp;VLOOKUP($T$3,CARACTERES,2,FALSE),$AY$3)</f>
        <v xml:space="preserve">   </v>
      </c>
      <c r="AZ170" s="13" t="str">
        <f>LEFT(U170&amp;VLOOKUP($U$3,CARACTERES,2,FALSE),$AZ$3)</f>
        <v xml:space="preserve"> </v>
      </c>
      <c r="BA170" s="13" t="str">
        <f>LEFT(V170&amp;VLOOKUP($V$3,CARACTERES,2,FALSE),$BA$3)</f>
        <v xml:space="preserve"> </v>
      </c>
      <c r="BB170" s="13" t="str">
        <f>LEFT(W170&amp;VLOOKUP($W$3,CARACTERES,2,FALSE),$BB$3)</f>
        <v xml:space="preserve"> </v>
      </c>
      <c r="BC170" s="13" t="str">
        <f>LEFT(H170&amp;VLOOKUP($X$3,CARACTERES,2,FALSE),$BC$3)</f>
        <v xml:space="preserve">                              </v>
      </c>
      <c r="BD170" s="13" t="str">
        <f>LEFT(Y170&amp;VLOOKUP($Y$3,CARACTERES,2,FALSE),$BD$3)</f>
        <v xml:space="preserve">  </v>
      </c>
      <c r="BE170" s="13" t="str">
        <f>LEFT(Z170&amp;VLOOKUP($Z$3,CARACTERES,2,FALSE),$BE$3)</f>
        <v xml:space="preserve">          </v>
      </c>
      <c r="BF170" s="13" t="str">
        <f>LEFT(AA170&amp;VLOOKUP($AA$3,CARACTERES,2,FALSE),$BF$3)</f>
        <v xml:space="preserve">          </v>
      </c>
      <c r="BG170" s="13" t="str">
        <f>LEFT(AB170&amp;VLOOKUP($AB$3,CARACTERES,2,FALSE),$BG$3)</f>
        <v xml:space="preserve">             </v>
      </c>
      <c r="BH170" s="13" t="str">
        <f>LEFT(AC170&amp;VLOOKUP($AC$3,CARACTERES,2,FALSE),$BH$3)</f>
        <v xml:space="preserve">            </v>
      </c>
      <c r="BI170" s="18" t="str">
        <f t="shared" si="21"/>
        <v xml:space="preserve">   9000100</v>
      </c>
      <c r="BJ170" s="2">
        <f t="shared" si="22"/>
        <v>0</v>
      </c>
      <c r="BK17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1" spans="32:63" x14ac:dyDescent="0.25">
      <c r="AF171" s="12"/>
      <c r="AG171" s="13" t="str">
        <f>LEFT(B171&amp;VLOOKUP($B$3,CARACTERES,2,FALSE),$AG$3)</f>
        <v xml:space="preserve"> </v>
      </c>
      <c r="AH171" s="13" t="str">
        <f>LEFT(C171&amp;VLOOKUP($C$3,CARACTERES,2,FALSE),$AH$3)</f>
        <v xml:space="preserve">        </v>
      </c>
      <c r="AI171" s="13" t="str">
        <f>LEFT(D171&amp;VLOOKUP($D$3,CARACTERES,2,FALSE),$AI$3)</f>
        <v xml:space="preserve">  </v>
      </c>
      <c r="AJ171" s="13" t="str">
        <f>LEFT(E171&amp;VLOOKUP($E$3,CARACTERES,2,FALSE),$AJ$3)</f>
        <v xml:space="preserve">   </v>
      </c>
      <c r="AK171" s="14" t="str">
        <f t="shared" si="17"/>
        <v>000100</v>
      </c>
      <c r="AL171" s="13" t="str">
        <f>LEFT(G171&amp;VLOOKUP($G$3,CARACTERES,2,FALSE),$AL$3)</f>
        <v xml:space="preserve"> </v>
      </c>
      <c r="AM171" s="13" t="str">
        <f>LEFT(H171&amp;VLOOKUP($H$3,CARACTERES,2,FALSE),$AM$3)</f>
        <v xml:space="preserve">                    </v>
      </c>
      <c r="AN171" s="13" t="str">
        <f>LEFT(I171&amp;VLOOKUP($I$3,CARACTERES,2,FALSE),$AN$3)</f>
        <v xml:space="preserve"> </v>
      </c>
      <c r="AO171" s="13" t="str">
        <f t="shared" si="18"/>
        <v>-000000000000</v>
      </c>
      <c r="AP171" s="13" t="str">
        <f>LEFT(K171&amp;VLOOKUP($K$3,CARACTERES,2,FALSE),$AP$3)</f>
        <v xml:space="preserve">        </v>
      </c>
      <c r="AQ171" s="14" t="str">
        <f t="shared" si="19"/>
        <v>000100</v>
      </c>
      <c r="AR171" s="13" t="str">
        <f>LEFT(M171&amp;VLOOKUP($M$3,CARACTERES,2,FALSE),$AR$3)</f>
        <v xml:space="preserve">  </v>
      </c>
      <c r="AS171" s="13" t="str">
        <f>LEFT(N171&amp;VLOOKUP($N$3,CARACTERES,2,FALSE),$AS$3)</f>
        <v xml:space="preserve">   </v>
      </c>
      <c r="AT171" s="13" t="str">
        <f>LEFT(O171&amp;VLOOKUP($O$3,CARACTERES,2,FALSE),$AT$3)</f>
        <v xml:space="preserve">     </v>
      </c>
      <c r="AU171" s="13" t="str">
        <f>LEFT(P171&amp;VLOOKUP($P$3,CARACTERES,2,FALSE),$AU$3)</f>
        <v xml:space="preserve">          </v>
      </c>
      <c r="AV171" s="18" t="str">
        <f t="shared" si="20"/>
        <v xml:space="preserve">   9000100</v>
      </c>
      <c r="AW171" s="13" t="str">
        <f>LEFT(R171&amp;VLOOKUP($R$3,CARACTERES,2,FALSE),$AW$3)</f>
        <v xml:space="preserve">        </v>
      </c>
      <c r="AX171" s="13" t="str">
        <f>LEFT(S171&amp;VLOOKUP($S$3,CARACTERES,2,FALSE),$AX$3)</f>
        <v xml:space="preserve">   </v>
      </c>
      <c r="AY171" s="13" t="str">
        <f>LEFT(T171&amp;VLOOKUP($T$3,CARACTERES,2,FALSE),$AY$3)</f>
        <v xml:space="preserve">   </v>
      </c>
      <c r="AZ171" s="13" t="str">
        <f>LEFT(U171&amp;VLOOKUP($U$3,CARACTERES,2,FALSE),$AZ$3)</f>
        <v xml:space="preserve"> </v>
      </c>
      <c r="BA171" s="13" t="str">
        <f>LEFT(V171&amp;VLOOKUP($V$3,CARACTERES,2,FALSE),$BA$3)</f>
        <v xml:space="preserve"> </v>
      </c>
      <c r="BB171" s="13" t="str">
        <f>LEFT(W171&amp;VLOOKUP($W$3,CARACTERES,2,FALSE),$BB$3)</f>
        <v xml:space="preserve"> </v>
      </c>
      <c r="BC171" s="13" t="str">
        <f>LEFT(H171&amp;VLOOKUP($X$3,CARACTERES,2,FALSE),$BC$3)</f>
        <v xml:space="preserve">                              </v>
      </c>
      <c r="BD171" s="13" t="str">
        <f>LEFT(Y171&amp;VLOOKUP($Y$3,CARACTERES,2,FALSE),$BD$3)</f>
        <v xml:space="preserve">  </v>
      </c>
      <c r="BE171" s="13" t="str">
        <f>LEFT(Z171&amp;VLOOKUP($Z$3,CARACTERES,2,FALSE),$BE$3)</f>
        <v xml:space="preserve">          </v>
      </c>
      <c r="BF171" s="13" t="str">
        <f>LEFT(AA171&amp;VLOOKUP($AA$3,CARACTERES,2,FALSE),$BF$3)</f>
        <v xml:space="preserve">          </v>
      </c>
      <c r="BG171" s="13" t="str">
        <f>LEFT(AB171&amp;VLOOKUP($AB$3,CARACTERES,2,FALSE),$BG$3)</f>
        <v xml:space="preserve">             </v>
      </c>
      <c r="BH171" s="13" t="str">
        <f>LEFT(AC171&amp;VLOOKUP($AC$3,CARACTERES,2,FALSE),$BH$3)</f>
        <v xml:space="preserve">            </v>
      </c>
      <c r="BI171" s="18" t="str">
        <f t="shared" si="21"/>
        <v xml:space="preserve">   9000100</v>
      </c>
      <c r="BJ171" s="2">
        <f t="shared" si="22"/>
        <v>0</v>
      </c>
      <c r="BK17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2" spans="32:63" x14ac:dyDescent="0.25">
      <c r="AF172" s="12"/>
      <c r="AG172" s="13" t="str">
        <f>LEFT(B172&amp;VLOOKUP($B$3,CARACTERES,2,FALSE),$AG$3)</f>
        <v xml:space="preserve"> </v>
      </c>
      <c r="AH172" s="13" t="str">
        <f>LEFT(C172&amp;VLOOKUP($C$3,CARACTERES,2,FALSE),$AH$3)</f>
        <v xml:space="preserve">        </v>
      </c>
      <c r="AI172" s="13" t="str">
        <f>LEFT(D172&amp;VLOOKUP($D$3,CARACTERES,2,FALSE),$AI$3)</f>
        <v xml:space="preserve">  </v>
      </c>
      <c r="AJ172" s="13" t="str">
        <f>LEFT(E172&amp;VLOOKUP($E$3,CARACTERES,2,FALSE),$AJ$3)</f>
        <v xml:space="preserve">   </v>
      </c>
      <c r="AK172" s="14" t="str">
        <f t="shared" si="17"/>
        <v>000100</v>
      </c>
      <c r="AL172" s="13" t="str">
        <f>LEFT(G172&amp;VLOOKUP($G$3,CARACTERES,2,FALSE),$AL$3)</f>
        <v xml:space="preserve"> </v>
      </c>
      <c r="AM172" s="13" t="str">
        <f>LEFT(H172&amp;VLOOKUP($H$3,CARACTERES,2,FALSE),$AM$3)</f>
        <v xml:space="preserve">                    </v>
      </c>
      <c r="AN172" s="13" t="str">
        <f>LEFT(I172&amp;VLOOKUP($I$3,CARACTERES,2,FALSE),$AN$3)</f>
        <v xml:space="preserve"> </v>
      </c>
      <c r="AO172" s="13" t="str">
        <f t="shared" si="18"/>
        <v>-000000000000</v>
      </c>
      <c r="AP172" s="13" t="str">
        <f>LEFT(K172&amp;VLOOKUP($K$3,CARACTERES,2,FALSE),$AP$3)</f>
        <v xml:space="preserve">        </v>
      </c>
      <c r="AQ172" s="14" t="str">
        <f t="shared" si="19"/>
        <v>000100</v>
      </c>
      <c r="AR172" s="13" t="str">
        <f>LEFT(M172&amp;VLOOKUP($M$3,CARACTERES,2,FALSE),$AR$3)</f>
        <v xml:space="preserve">  </v>
      </c>
      <c r="AS172" s="13" t="str">
        <f>LEFT(N172&amp;VLOOKUP($N$3,CARACTERES,2,FALSE),$AS$3)</f>
        <v xml:space="preserve">   </v>
      </c>
      <c r="AT172" s="13" t="str">
        <f>LEFT(O172&amp;VLOOKUP($O$3,CARACTERES,2,FALSE),$AT$3)</f>
        <v xml:space="preserve">     </v>
      </c>
      <c r="AU172" s="13" t="str">
        <f>LEFT(P172&amp;VLOOKUP($P$3,CARACTERES,2,FALSE),$AU$3)</f>
        <v xml:space="preserve">          </v>
      </c>
      <c r="AV172" s="18" t="str">
        <f t="shared" si="20"/>
        <v xml:space="preserve">   9000100</v>
      </c>
      <c r="AW172" s="13" t="str">
        <f>LEFT(R172&amp;VLOOKUP($R$3,CARACTERES,2,FALSE),$AW$3)</f>
        <v xml:space="preserve">        </v>
      </c>
      <c r="AX172" s="13" t="str">
        <f>LEFT(S172&amp;VLOOKUP($S$3,CARACTERES,2,FALSE),$AX$3)</f>
        <v xml:space="preserve">   </v>
      </c>
      <c r="AY172" s="13" t="str">
        <f>LEFT(T172&amp;VLOOKUP($T$3,CARACTERES,2,FALSE),$AY$3)</f>
        <v xml:space="preserve">   </v>
      </c>
      <c r="AZ172" s="13" t="str">
        <f>LEFT(U172&amp;VLOOKUP($U$3,CARACTERES,2,FALSE),$AZ$3)</f>
        <v xml:space="preserve"> </v>
      </c>
      <c r="BA172" s="13" t="str">
        <f>LEFT(V172&amp;VLOOKUP($V$3,CARACTERES,2,FALSE),$BA$3)</f>
        <v xml:space="preserve"> </v>
      </c>
      <c r="BB172" s="13" t="str">
        <f>LEFT(W172&amp;VLOOKUP($W$3,CARACTERES,2,FALSE),$BB$3)</f>
        <v xml:space="preserve"> </v>
      </c>
      <c r="BC172" s="13" t="str">
        <f>LEFT(H172&amp;VLOOKUP($X$3,CARACTERES,2,FALSE),$BC$3)</f>
        <v xml:space="preserve">                              </v>
      </c>
      <c r="BD172" s="13" t="str">
        <f>LEFT(Y172&amp;VLOOKUP($Y$3,CARACTERES,2,FALSE),$BD$3)</f>
        <v xml:space="preserve">  </v>
      </c>
      <c r="BE172" s="13" t="str">
        <f>LEFT(Z172&amp;VLOOKUP($Z$3,CARACTERES,2,FALSE),$BE$3)</f>
        <v xml:space="preserve">          </v>
      </c>
      <c r="BF172" s="13" t="str">
        <f>LEFT(AA172&amp;VLOOKUP($AA$3,CARACTERES,2,FALSE),$BF$3)</f>
        <v xml:space="preserve">          </v>
      </c>
      <c r="BG172" s="13" t="str">
        <f>LEFT(AB172&amp;VLOOKUP($AB$3,CARACTERES,2,FALSE),$BG$3)</f>
        <v xml:space="preserve">             </v>
      </c>
      <c r="BH172" s="13" t="str">
        <f>LEFT(AC172&amp;VLOOKUP($AC$3,CARACTERES,2,FALSE),$BH$3)</f>
        <v xml:space="preserve">            </v>
      </c>
      <c r="BI172" s="18" t="str">
        <f t="shared" si="21"/>
        <v xml:space="preserve">   9000100</v>
      </c>
      <c r="BJ172" s="2">
        <f t="shared" si="22"/>
        <v>0</v>
      </c>
      <c r="BK17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3" spans="32:63" x14ac:dyDescent="0.25">
      <c r="AF173" s="12"/>
      <c r="AG173" s="13" t="str">
        <f>LEFT(B173&amp;VLOOKUP($B$3,CARACTERES,2,FALSE),$AG$3)</f>
        <v xml:space="preserve"> </v>
      </c>
      <c r="AH173" s="13" t="str">
        <f>LEFT(C173&amp;VLOOKUP($C$3,CARACTERES,2,FALSE),$AH$3)</f>
        <v xml:space="preserve">        </v>
      </c>
      <c r="AI173" s="13" t="str">
        <f>LEFT(D173&amp;VLOOKUP($D$3,CARACTERES,2,FALSE),$AI$3)</f>
        <v xml:space="preserve">  </v>
      </c>
      <c r="AJ173" s="13" t="str">
        <f>LEFT(E173&amp;VLOOKUP($E$3,CARACTERES,2,FALSE),$AJ$3)</f>
        <v xml:space="preserve">   </v>
      </c>
      <c r="AK173" s="14" t="str">
        <f t="shared" si="17"/>
        <v>000100</v>
      </c>
      <c r="AL173" s="13" t="str">
        <f>LEFT(G173&amp;VLOOKUP($G$3,CARACTERES,2,FALSE),$AL$3)</f>
        <v xml:space="preserve"> </v>
      </c>
      <c r="AM173" s="13" t="str">
        <f>LEFT(H173&amp;VLOOKUP($H$3,CARACTERES,2,FALSE),$AM$3)</f>
        <v xml:space="preserve">                    </v>
      </c>
      <c r="AN173" s="13" t="str">
        <f>LEFT(I173&amp;VLOOKUP($I$3,CARACTERES,2,FALSE),$AN$3)</f>
        <v xml:space="preserve"> </v>
      </c>
      <c r="AO173" s="13" t="str">
        <f t="shared" si="18"/>
        <v>-000000000000</v>
      </c>
      <c r="AP173" s="13" t="str">
        <f>LEFT(K173&amp;VLOOKUP($K$3,CARACTERES,2,FALSE),$AP$3)</f>
        <v xml:space="preserve">        </v>
      </c>
      <c r="AQ173" s="14" t="str">
        <f t="shared" si="19"/>
        <v>000100</v>
      </c>
      <c r="AR173" s="13" t="str">
        <f>LEFT(M173&amp;VLOOKUP($M$3,CARACTERES,2,FALSE),$AR$3)</f>
        <v xml:space="preserve">  </v>
      </c>
      <c r="AS173" s="13" t="str">
        <f>LEFT(N173&amp;VLOOKUP($N$3,CARACTERES,2,FALSE),$AS$3)</f>
        <v xml:space="preserve">   </v>
      </c>
      <c r="AT173" s="13" t="str">
        <f>LEFT(O173&amp;VLOOKUP($O$3,CARACTERES,2,FALSE),$AT$3)</f>
        <v xml:space="preserve">     </v>
      </c>
      <c r="AU173" s="13" t="str">
        <f>LEFT(P173&amp;VLOOKUP($P$3,CARACTERES,2,FALSE),$AU$3)</f>
        <v xml:space="preserve">          </v>
      </c>
      <c r="AV173" s="18" t="str">
        <f t="shared" si="20"/>
        <v xml:space="preserve">   9000100</v>
      </c>
      <c r="AW173" s="13" t="str">
        <f>LEFT(R173&amp;VLOOKUP($R$3,CARACTERES,2,FALSE),$AW$3)</f>
        <v xml:space="preserve">        </v>
      </c>
      <c r="AX173" s="13" t="str">
        <f>LEFT(S173&amp;VLOOKUP($S$3,CARACTERES,2,FALSE),$AX$3)</f>
        <v xml:space="preserve">   </v>
      </c>
      <c r="AY173" s="13" t="str">
        <f>LEFT(T173&amp;VLOOKUP($T$3,CARACTERES,2,FALSE),$AY$3)</f>
        <v xml:space="preserve">   </v>
      </c>
      <c r="AZ173" s="13" t="str">
        <f>LEFT(U173&amp;VLOOKUP($U$3,CARACTERES,2,FALSE),$AZ$3)</f>
        <v xml:space="preserve"> </v>
      </c>
      <c r="BA173" s="13" t="str">
        <f>LEFT(V173&amp;VLOOKUP($V$3,CARACTERES,2,FALSE),$BA$3)</f>
        <v xml:space="preserve"> </v>
      </c>
      <c r="BB173" s="13" t="str">
        <f>LEFT(W173&amp;VLOOKUP($W$3,CARACTERES,2,FALSE),$BB$3)</f>
        <v xml:space="preserve"> </v>
      </c>
      <c r="BC173" s="13" t="str">
        <f>LEFT(H173&amp;VLOOKUP($X$3,CARACTERES,2,FALSE),$BC$3)</f>
        <v xml:space="preserve">                              </v>
      </c>
      <c r="BD173" s="13" t="str">
        <f>LEFT(Y173&amp;VLOOKUP($Y$3,CARACTERES,2,FALSE),$BD$3)</f>
        <v xml:space="preserve">  </v>
      </c>
      <c r="BE173" s="13" t="str">
        <f>LEFT(Z173&amp;VLOOKUP($Z$3,CARACTERES,2,FALSE),$BE$3)</f>
        <v xml:space="preserve">          </v>
      </c>
      <c r="BF173" s="13" t="str">
        <f>LEFT(AA173&amp;VLOOKUP($AA$3,CARACTERES,2,FALSE),$BF$3)</f>
        <v xml:space="preserve">          </v>
      </c>
      <c r="BG173" s="13" t="str">
        <f>LEFT(AB173&amp;VLOOKUP($AB$3,CARACTERES,2,FALSE),$BG$3)</f>
        <v xml:space="preserve">             </v>
      </c>
      <c r="BH173" s="13" t="str">
        <f>LEFT(AC173&amp;VLOOKUP($AC$3,CARACTERES,2,FALSE),$BH$3)</f>
        <v xml:space="preserve">            </v>
      </c>
      <c r="BI173" s="18" t="str">
        <f t="shared" si="21"/>
        <v xml:space="preserve">   9000100</v>
      </c>
      <c r="BJ173" s="2">
        <f t="shared" si="22"/>
        <v>0</v>
      </c>
      <c r="BK17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4" spans="32:63" x14ac:dyDescent="0.25">
      <c r="AF174" s="12"/>
      <c r="AG174" s="13" t="str">
        <f>LEFT(B174&amp;VLOOKUP($B$3,CARACTERES,2,FALSE),$AG$3)</f>
        <v xml:space="preserve"> </v>
      </c>
      <c r="AH174" s="13" t="str">
        <f>LEFT(C174&amp;VLOOKUP($C$3,CARACTERES,2,FALSE),$AH$3)</f>
        <v xml:space="preserve">        </v>
      </c>
      <c r="AI174" s="13" t="str">
        <f>LEFT(D174&amp;VLOOKUP($D$3,CARACTERES,2,FALSE),$AI$3)</f>
        <v xml:space="preserve">  </v>
      </c>
      <c r="AJ174" s="13" t="str">
        <f>LEFT(E174&amp;VLOOKUP($E$3,CARACTERES,2,FALSE),$AJ$3)</f>
        <v xml:space="preserve">   </v>
      </c>
      <c r="AK174" s="14" t="str">
        <f t="shared" si="17"/>
        <v>000100</v>
      </c>
      <c r="AL174" s="13" t="str">
        <f>LEFT(G174&amp;VLOOKUP($G$3,CARACTERES,2,FALSE),$AL$3)</f>
        <v xml:space="preserve"> </v>
      </c>
      <c r="AM174" s="13" t="str">
        <f>LEFT(H174&amp;VLOOKUP($H$3,CARACTERES,2,FALSE),$AM$3)</f>
        <v xml:space="preserve">                    </v>
      </c>
      <c r="AN174" s="13" t="str">
        <f>LEFT(I174&amp;VLOOKUP($I$3,CARACTERES,2,FALSE),$AN$3)</f>
        <v xml:space="preserve"> </v>
      </c>
      <c r="AO174" s="13" t="str">
        <f t="shared" si="18"/>
        <v>-000000000000</v>
      </c>
      <c r="AP174" s="13" t="str">
        <f>LEFT(K174&amp;VLOOKUP($K$3,CARACTERES,2,FALSE),$AP$3)</f>
        <v xml:space="preserve">        </v>
      </c>
      <c r="AQ174" s="14" t="str">
        <f t="shared" si="19"/>
        <v>000100</v>
      </c>
      <c r="AR174" s="13" t="str">
        <f>LEFT(M174&amp;VLOOKUP($M$3,CARACTERES,2,FALSE),$AR$3)</f>
        <v xml:space="preserve">  </v>
      </c>
      <c r="AS174" s="13" t="str">
        <f>LEFT(N174&amp;VLOOKUP($N$3,CARACTERES,2,FALSE),$AS$3)</f>
        <v xml:space="preserve">   </v>
      </c>
      <c r="AT174" s="13" t="str">
        <f>LEFT(O174&amp;VLOOKUP($O$3,CARACTERES,2,FALSE),$AT$3)</f>
        <v xml:space="preserve">     </v>
      </c>
      <c r="AU174" s="13" t="str">
        <f>LEFT(P174&amp;VLOOKUP($P$3,CARACTERES,2,FALSE),$AU$3)</f>
        <v xml:space="preserve">          </v>
      </c>
      <c r="AV174" s="18" t="str">
        <f t="shared" si="20"/>
        <v xml:space="preserve">   9000100</v>
      </c>
      <c r="AW174" s="13" t="str">
        <f>LEFT(R174&amp;VLOOKUP($R$3,CARACTERES,2,FALSE),$AW$3)</f>
        <v xml:space="preserve">        </v>
      </c>
      <c r="AX174" s="13" t="str">
        <f>LEFT(S174&amp;VLOOKUP($S$3,CARACTERES,2,FALSE),$AX$3)</f>
        <v xml:space="preserve">   </v>
      </c>
      <c r="AY174" s="13" t="str">
        <f>LEFT(T174&amp;VLOOKUP($T$3,CARACTERES,2,FALSE),$AY$3)</f>
        <v xml:space="preserve">   </v>
      </c>
      <c r="AZ174" s="13" t="str">
        <f>LEFT(U174&amp;VLOOKUP($U$3,CARACTERES,2,FALSE),$AZ$3)</f>
        <v xml:space="preserve"> </v>
      </c>
      <c r="BA174" s="13" t="str">
        <f>LEFT(V174&amp;VLOOKUP($V$3,CARACTERES,2,FALSE),$BA$3)</f>
        <v xml:space="preserve"> </v>
      </c>
      <c r="BB174" s="13" t="str">
        <f>LEFT(W174&amp;VLOOKUP($W$3,CARACTERES,2,FALSE),$BB$3)</f>
        <v xml:space="preserve"> </v>
      </c>
      <c r="BC174" s="13" t="str">
        <f>LEFT(H174&amp;VLOOKUP($X$3,CARACTERES,2,FALSE),$BC$3)</f>
        <v xml:space="preserve">                              </v>
      </c>
      <c r="BD174" s="13" t="str">
        <f>LEFT(Y174&amp;VLOOKUP($Y$3,CARACTERES,2,FALSE),$BD$3)</f>
        <v xml:space="preserve">  </v>
      </c>
      <c r="BE174" s="13" t="str">
        <f>LEFT(Z174&amp;VLOOKUP($Z$3,CARACTERES,2,FALSE),$BE$3)</f>
        <v xml:space="preserve">          </v>
      </c>
      <c r="BF174" s="13" t="str">
        <f>LEFT(AA174&amp;VLOOKUP($AA$3,CARACTERES,2,FALSE),$BF$3)</f>
        <v xml:space="preserve">          </v>
      </c>
      <c r="BG174" s="13" t="str">
        <f>LEFT(AB174&amp;VLOOKUP($AB$3,CARACTERES,2,FALSE),$BG$3)</f>
        <v xml:space="preserve">             </v>
      </c>
      <c r="BH174" s="13" t="str">
        <f>LEFT(AC174&amp;VLOOKUP($AC$3,CARACTERES,2,FALSE),$BH$3)</f>
        <v xml:space="preserve">            </v>
      </c>
      <c r="BI174" s="18" t="str">
        <f t="shared" si="21"/>
        <v xml:space="preserve">   9000100</v>
      </c>
      <c r="BJ174" s="2">
        <f t="shared" si="22"/>
        <v>0</v>
      </c>
      <c r="BK17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5" spans="32:63" x14ac:dyDescent="0.25">
      <c r="AF175" s="12"/>
      <c r="AG175" s="13" t="str">
        <f>LEFT(B175&amp;VLOOKUP($B$3,CARACTERES,2,FALSE),$AG$3)</f>
        <v xml:space="preserve"> </v>
      </c>
      <c r="AH175" s="13" t="str">
        <f>LEFT(C175&amp;VLOOKUP($C$3,CARACTERES,2,FALSE),$AH$3)</f>
        <v xml:space="preserve">        </v>
      </c>
      <c r="AI175" s="13" t="str">
        <f>LEFT(D175&amp;VLOOKUP($D$3,CARACTERES,2,FALSE),$AI$3)</f>
        <v xml:space="preserve">  </v>
      </c>
      <c r="AJ175" s="13" t="str">
        <f>LEFT(E175&amp;VLOOKUP($E$3,CARACTERES,2,FALSE),$AJ$3)</f>
        <v xml:space="preserve">   </v>
      </c>
      <c r="AK175" s="14" t="str">
        <f t="shared" si="17"/>
        <v>000100</v>
      </c>
      <c r="AL175" s="13" t="str">
        <f>LEFT(G175&amp;VLOOKUP($G$3,CARACTERES,2,FALSE),$AL$3)</f>
        <v xml:space="preserve"> </v>
      </c>
      <c r="AM175" s="13" t="str">
        <f>LEFT(H175&amp;VLOOKUP($H$3,CARACTERES,2,FALSE),$AM$3)</f>
        <v xml:space="preserve">                    </v>
      </c>
      <c r="AN175" s="13" t="str">
        <f>LEFT(I175&amp;VLOOKUP($I$3,CARACTERES,2,FALSE),$AN$3)</f>
        <v xml:space="preserve"> </v>
      </c>
      <c r="AO175" s="13" t="str">
        <f t="shared" si="18"/>
        <v>-000000000000</v>
      </c>
      <c r="AP175" s="13" t="str">
        <f>LEFT(K175&amp;VLOOKUP($K$3,CARACTERES,2,FALSE),$AP$3)</f>
        <v xml:space="preserve">        </v>
      </c>
      <c r="AQ175" s="14" t="str">
        <f t="shared" si="19"/>
        <v>000100</v>
      </c>
      <c r="AR175" s="13" t="str">
        <f>LEFT(M175&amp;VLOOKUP($M$3,CARACTERES,2,FALSE),$AR$3)</f>
        <v xml:space="preserve">  </v>
      </c>
      <c r="AS175" s="13" t="str">
        <f>LEFT(N175&amp;VLOOKUP($N$3,CARACTERES,2,FALSE),$AS$3)</f>
        <v xml:space="preserve">   </v>
      </c>
      <c r="AT175" s="13" t="str">
        <f>LEFT(O175&amp;VLOOKUP($O$3,CARACTERES,2,FALSE),$AT$3)</f>
        <v xml:space="preserve">     </v>
      </c>
      <c r="AU175" s="13" t="str">
        <f>LEFT(P175&amp;VLOOKUP($P$3,CARACTERES,2,FALSE),$AU$3)</f>
        <v xml:space="preserve">          </v>
      </c>
      <c r="AV175" s="18" t="str">
        <f t="shared" si="20"/>
        <v xml:space="preserve">   9000100</v>
      </c>
      <c r="AW175" s="13" t="str">
        <f>LEFT(R175&amp;VLOOKUP($R$3,CARACTERES,2,FALSE),$AW$3)</f>
        <v xml:space="preserve">        </v>
      </c>
      <c r="AX175" s="13" t="str">
        <f>LEFT(S175&amp;VLOOKUP($S$3,CARACTERES,2,FALSE),$AX$3)</f>
        <v xml:space="preserve">   </v>
      </c>
      <c r="AY175" s="13" t="str">
        <f>LEFT(T175&amp;VLOOKUP($T$3,CARACTERES,2,FALSE),$AY$3)</f>
        <v xml:space="preserve">   </v>
      </c>
      <c r="AZ175" s="13" t="str">
        <f>LEFT(U175&amp;VLOOKUP($U$3,CARACTERES,2,FALSE),$AZ$3)</f>
        <v xml:space="preserve"> </v>
      </c>
      <c r="BA175" s="13" t="str">
        <f>LEFT(V175&amp;VLOOKUP($V$3,CARACTERES,2,FALSE),$BA$3)</f>
        <v xml:space="preserve"> </v>
      </c>
      <c r="BB175" s="13" t="str">
        <f>LEFT(W175&amp;VLOOKUP($W$3,CARACTERES,2,FALSE),$BB$3)</f>
        <v xml:space="preserve"> </v>
      </c>
      <c r="BC175" s="13" t="str">
        <f>LEFT(H175&amp;VLOOKUP($X$3,CARACTERES,2,FALSE),$BC$3)</f>
        <v xml:space="preserve">                              </v>
      </c>
      <c r="BD175" s="13" t="str">
        <f>LEFT(Y175&amp;VLOOKUP($Y$3,CARACTERES,2,FALSE),$BD$3)</f>
        <v xml:space="preserve">  </v>
      </c>
      <c r="BE175" s="13" t="str">
        <f>LEFT(Z175&amp;VLOOKUP($Z$3,CARACTERES,2,FALSE),$BE$3)</f>
        <v xml:space="preserve">          </v>
      </c>
      <c r="BF175" s="13" t="str">
        <f>LEFT(AA175&amp;VLOOKUP($AA$3,CARACTERES,2,FALSE),$BF$3)</f>
        <v xml:space="preserve">          </v>
      </c>
      <c r="BG175" s="13" t="str">
        <f>LEFT(AB175&amp;VLOOKUP($AB$3,CARACTERES,2,FALSE),$BG$3)</f>
        <v xml:space="preserve">             </v>
      </c>
      <c r="BH175" s="13" t="str">
        <f>LEFT(AC175&amp;VLOOKUP($AC$3,CARACTERES,2,FALSE),$BH$3)</f>
        <v xml:space="preserve">            </v>
      </c>
      <c r="BI175" s="18" t="str">
        <f t="shared" si="21"/>
        <v xml:space="preserve">   9000100</v>
      </c>
      <c r="BJ175" s="2">
        <f t="shared" si="22"/>
        <v>0</v>
      </c>
      <c r="BK17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6" spans="32:63" x14ac:dyDescent="0.25">
      <c r="AF176" s="12"/>
      <c r="AG176" s="13" t="str">
        <f>LEFT(B176&amp;VLOOKUP($B$3,CARACTERES,2,FALSE),$AG$3)</f>
        <v xml:space="preserve"> </v>
      </c>
      <c r="AH176" s="13" t="str">
        <f>LEFT(C176&amp;VLOOKUP($C$3,CARACTERES,2,FALSE),$AH$3)</f>
        <v xml:space="preserve">        </v>
      </c>
      <c r="AI176" s="13" t="str">
        <f>LEFT(D176&amp;VLOOKUP($D$3,CARACTERES,2,FALSE),$AI$3)</f>
        <v xml:space="preserve">  </v>
      </c>
      <c r="AJ176" s="13" t="str">
        <f>LEFT(E176&amp;VLOOKUP($E$3,CARACTERES,2,FALSE),$AJ$3)</f>
        <v xml:space="preserve">   </v>
      </c>
      <c r="AK176" s="14" t="str">
        <f t="shared" si="17"/>
        <v>000100</v>
      </c>
      <c r="AL176" s="13" t="str">
        <f>LEFT(G176&amp;VLOOKUP($G$3,CARACTERES,2,FALSE),$AL$3)</f>
        <v xml:space="preserve"> </v>
      </c>
      <c r="AM176" s="13" t="str">
        <f>LEFT(H176&amp;VLOOKUP($H$3,CARACTERES,2,FALSE),$AM$3)</f>
        <v xml:space="preserve">                    </v>
      </c>
      <c r="AN176" s="13" t="str">
        <f>LEFT(I176&amp;VLOOKUP($I$3,CARACTERES,2,FALSE),$AN$3)</f>
        <v xml:space="preserve"> </v>
      </c>
      <c r="AO176" s="13" t="str">
        <f t="shared" si="18"/>
        <v>-000000000000</v>
      </c>
      <c r="AP176" s="13" t="str">
        <f>LEFT(K176&amp;VLOOKUP($K$3,CARACTERES,2,FALSE),$AP$3)</f>
        <v xml:space="preserve">        </v>
      </c>
      <c r="AQ176" s="14" t="str">
        <f t="shared" si="19"/>
        <v>000100</v>
      </c>
      <c r="AR176" s="13" t="str">
        <f>LEFT(M176&amp;VLOOKUP($M$3,CARACTERES,2,FALSE),$AR$3)</f>
        <v xml:space="preserve">  </v>
      </c>
      <c r="AS176" s="13" t="str">
        <f>LEFT(N176&amp;VLOOKUP($N$3,CARACTERES,2,FALSE),$AS$3)</f>
        <v xml:space="preserve">   </v>
      </c>
      <c r="AT176" s="13" t="str">
        <f>LEFT(O176&amp;VLOOKUP($O$3,CARACTERES,2,FALSE),$AT$3)</f>
        <v xml:space="preserve">     </v>
      </c>
      <c r="AU176" s="13" t="str">
        <f>LEFT(P176&amp;VLOOKUP($P$3,CARACTERES,2,FALSE),$AU$3)</f>
        <v xml:space="preserve">          </v>
      </c>
      <c r="AV176" s="18" t="str">
        <f t="shared" si="20"/>
        <v xml:space="preserve">   9000100</v>
      </c>
      <c r="AW176" s="13" t="str">
        <f>LEFT(R176&amp;VLOOKUP($R$3,CARACTERES,2,FALSE),$AW$3)</f>
        <v xml:space="preserve">        </v>
      </c>
      <c r="AX176" s="13" t="str">
        <f>LEFT(S176&amp;VLOOKUP($S$3,CARACTERES,2,FALSE),$AX$3)</f>
        <v xml:space="preserve">   </v>
      </c>
      <c r="AY176" s="13" t="str">
        <f>LEFT(T176&amp;VLOOKUP($T$3,CARACTERES,2,FALSE),$AY$3)</f>
        <v xml:space="preserve">   </v>
      </c>
      <c r="AZ176" s="13" t="str">
        <f>LEFT(U176&amp;VLOOKUP($U$3,CARACTERES,2,FALSE),$AZ$3)</f>
        <v xml:space="preserve"> </v>
      </c>
      <c r="BA176" s="13" t="str">
        <f>LEFT(V176&amp;VLOOKUP($V$3,CARACTERES,2,FALSE),$BA$3)</f>
        <v xml:space="preserve"> </v>
      </c>
      <c r="BB176" s="13" t="str">
        <f>LEFT(W176&amp;VLOOKUP($W$3,CARACTERES,2,FALSE),$BB$3)</f>
        <v xml:space="preserve"> </v>
      </c>
      <c r="BC176" s="13" t="str">
        <f>LEFT(H176&amp;VLOOKUP($X$3,CARACTERES,2,FALSE),$BC$3)</f>
        <v xml:space="preserve">                              </v>
      </c>
      <c r="BD176" s="13" t="str">
        <f>LEFT(Y176&amp;VLOOKUP($Y$3,CARACTERES,2,FALSE),$BD$3)</f>
        <v xml:space="preserve">  </v>
      </c>
      <c r="BE176" s="13" t="str">
        <f>LEFT(Z176&amp;VLOOKUP($Z$3,CARACTERES,2,FALSE),$BE$3)</f>
        <v xml:space="preserve">          </v>
      </c>
      <c r="BF176" s="13" t="str">
        <f>LEFT(AA176&amp;VLOOKUP($AA$3,CARACTERES,2,FALSE),$BF$3)</f>
        <v xml:space="preserve">          </v>
      </c>
      <c r="BG176" s="13" t="str">
        <f>LEFT(AB176&amp;VLOOKUP($AB$3,CARACTERES,2,FALSE),$BG$3)</f>
        <v xml:space="preserve">             </v>
      </c>
      <c r="BH176" s="13" t="str">
        <f>LEFT(AC176&amp;VLOOKUP($AC$3,CARACTERES,2,FALSE),$BH$3)</f>
        <v xml:space="preserve">            </v>
      </c>
      <c r="BI176" s="18" t="str">
        <f t="shared" si="21"/>
        <v xml:space="preserve">   9000100</v>
      </c>
      <c r="BJ176" s="2">
        <f t="shared" si="22"/>
        <v>0</v>
      </c>
      <c r="BK17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7" spans="32:63" x14ac:dyDescent="0.25">
      <c r="AF177" s="12"/>
      <c r="AG177" s="13" t="str">
        <f>LEFT(B177&amp;VLOOKUP($B$3,CARACTERES,2,FALSE),$AG$3)</f>
        <v xml:space="preserve"> </v>
      </c>
      <c r="AH177" s="13" t="str">
        <f>LEFT(C177&amp;VLOOKUP($C$3,CARACTERES,2,FALSE),$AH$3)</f>
        <v xml:space="preserve">        </v>
      </c>
      <c r="AI177" s="13" t="str">
        <f>LEFT(D177&amp;VLOOKUP($D$3,CARACTERES,2,FALSE),$AI$3)</f>
        <v xml:space="preserve">  </v>
      </c>
      <c r="AJ177" s="13" t="str">
        <f>LEFT(E177&amp;VLOOKUP($E$3,CARACTERES,2,FALSE),$AJ$3)</f>
        <v xml:space="preserve">   </v>
      </c>
      <c r="AK177" s="14" t="str">
        <f t="shared" si="17"/>
        <v>000100</v>
      </c>
      <c r="AL177" s="13" t="str">
        <f>LEFT(G177&amp;VLOOKUP($G$3,CARACTERES,2,FALSE),$AL$3)</f>
        <v xml:space="preserve"> </v>
      </c>
      <c r="AM177" s="13" t="str">
        <f>LEFT(H177&amp;VLOOKUP($H$3,CARACTERES,2,FALSE),$AM$3)</f>
        <v xml:space="preserve">                    </v>
      </c>
      <c r="AN177" s="13" t="str">
        <f>LEFT(I177&amp;VLOOKUP($I$3,CARACTERES,2,FALSE),$AN$3)</f>
        <v xml:space="preserve"> </v>
      </c>
      <c r="AO177" s="13" t="str">
        <f t="shared" si="18"/>
        <v>-000000000000</v>
      </c>
      <c r="AP177" s="13" t="str">
        <f>LEFT(K177&amp;VLOOKUP($K$3,CARACTERES,2,FALSE),$AP$3)</f>
        <v xml:space="preserve">        </v>
      </c>
      <c r="AQ177" s="14" t="str">
        <f t="shared" si="19"/>
        <v>000100</v>
      </c>
      <c r="AR177" s="13" t="str">
        <f>LEFT(M177&amp;VLOOKUP($M$3,CARACTERES,2,FALSE),$AR$3)</f>
        <v xml:space="preserve">  </v>
      </c>
      <c r="AS177" s="13" t="str">
        <f>LEFT(N177&amp;VLOOKUP($N$3,CARACTERES,2,FALSE),$AS$3)</f>
        <v xml:space="preserve">   </v>
      </c>
      <c r="AT177" s="13" t="str">
        <f>LEFT(O177&amp;VLOOKUP($O$3,CARACTERES,2,FALSE),$AT$3)</f>
        <v xml:space="preserve">     </v>
      </c>
      <c r="AU177" s="13" t="str">
        <f>LEFT(P177&amp;VLOOKUP($P$3,CARACTERES,2,FALSE),$AU$3)</f>
        <v xml:space="preserve">          </v>
      </c>
      <c r="AV177" s="18" t="str">
        <f t="shared" si="20"/>
        <v xml:space="preserve">   9000100</v>
      </c>
      <c r="AW177" s="13" t="str">
        <f>LEFT(R177&amp;VLOOKUP($R$3,CARACTERES,2,FALSE),$AW$3)</f>
        <v xml:space="preserve">        </v>
      </c>
      <c r="AX177" s="13" t="str">
        <f>LEFT(S177&amp;VLOOKUP($S$3,CARACTERES,2,FALSE),$AX$3)</f>
        <v xml:space="preserve">   </v>
      </c>
      <c r="AY177" s="13" t="str">
        <f>LEFT(T177&amp;VLOOKUP($T$3,CARACTERES,2,FALSE),$AY$3)</f>
        <v xml:space="preserve">   </v>
      </c>
      <c r="AZ177" s="13" t="str">
        <f>LEFT(U177&amp;VLOOKUP($U$3,CARACTERES,2,FALSE),$AZ$3)</f>
        <v xml:space="preserve"> </v>
      </c>
      <c r="BA177" s="13" t="str">
        <f>LEFT(V177&amp;VLOOKUP($V$3,CARACTERES,2,FALSE),$BA$3)</f>
        <v xml:space="preserve"> </v>
      </c>
      <c r="BB177" s="13" t="str">
        <f>LEFT(W177&amp;VLOOKUP($W$3,CARACTERES,2,FALSE),$BB$3)</f>
        <v xml:space="preserve"> </v>
      </c>
      <c r="BC177" s="13" t="str">
        <f>LEFT(H177&amp;VLOOKUP($X$3,CARACTERES,2,FALSE),$BC$3)</f>
        <v xml:space="preserve">                              </v>
      </c>
      <c r="BD177" s="13" t="str">
        <f>LEFT(Y177&amp;VLOOKUP($Y$3,CARACTERES,2,FALSE),$BD$3)</f>
        <v xml:space="preserve">  </v>
      </c>
      <c r="BE177" s="13" t="str">
        <f>LEFT(Z177&amp;VLOOKUP($Z$3,CARACTERES,2,FALSE),$BE$3)</f>
        <v xml:space="preserve">          </v>
      </c>
      <c r="BF177" s="13" t="str">
        <f>LEFT(AA177&amp;VLOOKUP($AA$3,CARACTERES,2,FALSE),$BF$3)</f>
        <v xml:space="preserve">          </v>
      </c>
      <c r="BG177" s="13" t="str">
        <f>LEFT(AB177&amp;VLOOKUP($AB$3,CARACTERES,2,FALSE),$BG$3)</f>
        <v xml:space="preserve">             </v>
      </c>
      <c r="BH177" s="13" t="str">
        <f>LEFT(AC177&amp;VLOOKUP($AC$3,CARACTERES,2,FALSE),$BH$3)</f>
        <v xml:space="preserve">            </v>
      </c>
      <c r="BI177" s="18" t="str">
        <f t="shared" si="21"/>
        <v xml:space="preserve">   9000100</v>
      </c>
      <c r="BJ177" s="2">
        <f t="shared" si="22"/>
        <v>0</v>
      </c>
      <c r="BK17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8" spans="32:63" x14ac:dyDescent="0.25">
      <c r="AF178" s="12"/>
      <c r="AG178" s="13" t="str">
        <f>LEFT(B178&amp;VLOOKUP($B$3,CARACTERES,2,FALSE),$AG$3)</f>
        <v xml:space="preserve"> </v>
      </c>
      <c r="AH178" s="13" t="str">
        <f>LEFT(C178&amp;VLOOKUP($C$3,CARACTERES,2,FALSE),$AH$3)</f>
        <v xml:space="preserve">        </v>
      </c>
      <c r="AI178" s="13" t="str">
        <f>LEFT(D178&amp;VLOOKUP($D$3,CARACTERES,2,FALSE),$AI$3)</f>
        <v xml:space="preserve">  </v>
      </c>
      <c r="AJ178" s="13" t="str">
        <f>LEFT(E178&amp;VLOOKUP($E$3,CARACTERES,2,FALSE),$AJ$3)</f>
        <v xml:space="preserve">   </v>
      </c>
      <c r="AK178" s="14" t="str">
        <f t="shared" si="17"/>
        <v>000100</v>
      </c>
      <c r="AL178" s="13" t="str">
        <f>LEFT(G178&amp;VLOOKUP($G$3,CARACTERES,2,FALSE),$AL$3)</f>
        <v xml:space="preserve"> </v>
      </c>
      <c r="AM178" s="13" t="str">
        <f>LEFT(H178&amp;VLOOKUP($H$3,CARACTERES,2,FALSE),$AM$3)</f>
        <v xml:space="preserve">                    </v>
      </c>
      <c r="AN178" s="13" t="str">
        <f>LEFT(I178&amp;VLOOKUP($I$3,CARACTERES,2,FALSE),$AN$3)</f>
        <v xml:space="preserve"> </v>
      </c>
      <c r="AO178" s="13" t="str">
        <f t="shared" si="18"/>
        <v>-000000000000</v>
      </c>
      <c r="AP178" s="13" t="str">
        <f>LEFT(K178&amp;VLOOKUP($K$3,CARACTERES,2,FALSE),$AP$3)</f>
        <v xml:space="preserve">        </v>
      </c>
      <c r="AQ178" s="14" t="str">
        <f t="shared" si="19"/>
        <v>000100</v>
      </c>
      <c r="AR178" s="13" t="str">
        <f>LEFT(M178&amp;VLOOKUP($M$3,CARACTERES,2,FALSE),$AR$3)</f>
        <v xml:space="preserve">  </v>
      </c>
      <c r="AS178" s="13" t="str">
        <f>LEFT(N178&amp;VLOOKUP($N$3,CARACTERES,2,FALSE),$AS$3)</f>
        <v xml:space="preserve">   </v>
      </c>
      <c r="AT178" s="13" t="str">
        <f>LEFT(O178&amp;VLOOKUP($O$3,CARACTERES,2,FALSE),$AT$3)</f>
        <v xml:space="preserve">     </v>
      </c>
      <c r="AU178" s="13" t="str">
        <f>LEFT(P178&amp;VLOOKUP($P$3,CARACTERES,2,FALSE),$AU$3)</f>
        <v xml:space="preserve">          </v>
      </c>
      <c r="AV178" s="18" t="str">
        <f t="shared" si="20"/>
        <v xml:space="preserve">   9000100</v>
      </c>
      <c r="AW178" s="13" t="str">
        <f>LEFT(R178&amp;VLOOKUP($R$3,CARACTERES,2,FALSE),$AW$3)</f>
        <v xml:space="preserve">        </v>
      </c>
      <c r="AX178" s="13" t="str">
        <f>LEFT(S178&amp;VLOOKUP($S$3,CARACTERES,2,FALSE),$AX$3)</f>
        <v xml:space="preserve">   </v>
      </c>
      <c r="AY178" s="13" t="str">
        <f>LEFT(T178&amp;VLOOKUP($T$3,CARACTERES,2,FALSE),$AY$3)</f>
        <v xml:space="preserve">   </v>
      </c>
      <c r="AZ178" s="13" t="str">
        <f>LEFT(U178&amp;VLOOKUP($U$3,CARACTERES,2,FALSE),$AZ$3)</f>
        <v xml:space="preserve"> </v>
      </c>
      <c r="BA178" s="13" t="str">
        <f>LEFT(V178&amp;VLOOKUP($V$3,CARACTERES,2,FALSE),$BA$3)</f>
        <v xml:space="preserve"> </v>
      </c>
      <c r="BB178" s="13" t="str">
        <f>LEFT(W178&amp;VLOOKUP($W$3,CARACTERES,2,FALSE),$BB$3)</f>
        <v xml:space="preserve"> </v>
      </c>
      <c r="BC178" s="13" t="str">
        <f>LEFT(H178&amp;VLOOKUP($X$3,CARACTERES,2,FALSE),$BC$3)</f>
        <v xml:space="preserve">                              </v>
      </c>
      <c r="BD178" s="13" t="str">
        <f>LEFT(Y178&amp;VLOOKUP($Y$3,CARACTERES,2,FALSE),$BD$3)</f>
        <v xml:space="preserve">  </v>
      </c>
      <c r="BE178" s="13" t="str">
        <f>LEFT(Z178&amp;VLOOKUP($Z$3,CARACTERES,2,FALSE),$BE$3)</f>
        <v xml:space="preserve">          </v>
      </c>
      <c r="BF178" s="13" t="str">
        <f>LEFT(AA178&amp;VLOOKUP($AA$3,CARACTERES,2,FALSE),$BF$3)</f>
        <v xml:space="preserve">          </v>
      </c>
      <c r="BG178" s="13" t="str">
        <f>LEFT(AB178&amp;VLOOKUP($AB$3,CARACTERES,2,FALSE),$BG$3)</f>
        <v xml:space="preserve">             </v>
      </c>
      <c r="BH178" s="13" t="str">
        <f>LEFT(AC178&amp;VLOOKUP($AC$3,CARACTERES,2,FALSE),$BH$3)</f>
        <v xml:space="preserve">            </v>
      </c>
      <c r="BI178" s="18" t="str">
        <f t="shared" si="21"/>
        <v xml:space="preserve">   9000100</v>
      </c>
      <c r="BJ178" s="2">
        <f t="shared" si="22"/>
        <v>0</v>
      </c>
      <c r="BK17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79" spans="32:63" x14ac:dyDescent="0.25">
      <c r="AF179" s="12"/>
      <c r="AG179" s="13" t="str">
        <f>LEFT(B179&amp;VLOOKUP($B$3,CARACTERES,2,FALSE),$AG$3)</f>
        <v xml:space="preserve"> </v>
      </c>
      <c r="AH179" s="13" t="str">
        <f>LEFT(C179&amp;VLOOKUP($C$3,CARACTERES,2,FALSE),$AH$3)</f>
        <v xml:space="preserve">        </v>
      </c>
      <c r="AI179" s="13" t="str">
        <f>LEFT(D179&amp;VLOOKUP($D$3,CARACTERES,2,FALSE),$AI$3)</f>
        <v xml:space="preserve">  </v>
      </c>
      <c r="AJ179" s="13" t="str">
        <f>LEFT(E179&amp;VLOOKUP($E$3,CARACTERES,2,FALSE),$AJ$3)</f>
        <v xml:space="preserve">   </v>
      </c>
      <c r="AK179" s="14" t="str">
        <f t="shared" si="17"/>
        <v>000100</v>
      </c>
      <c r="AL179" s="13" t="str">
        <f>LEFT(G179&amp;VLOOKUP($G$3,CARACTERES,2,FALSE),$AL$3)</f>
        <v xml:space="preserve"> </v>
      </c>
      <c r="AM179" s="13" t="str">
        <f>LEFT(H179&amp;VLOOKUP($H$3,CARACTERES,2,FALSE),$AM$3)</f>
        <v xml:space="preserve">                    </v>
      </c>
      <c r="AN179" s="13" t="str">
        <f>LEFT(I179&amp;VLOOKUP($I$3,CARACTERES,2,FALSE),$AN$3)</f>
        <v xml:space="preserve"> </v>
      </c>
      <c r="AO179" s="13" t="str">
        <f t="shared" si="18"/>
        <v>-000000000000</v>
      </c>
      <c r="AP179" s="13" t="str">
        <f>LEFT(K179&amp;VLOOKUP($K$3,CARACTERES,2,FALSE),$AP$3)</f>
        <v xml:space="preserve">        </v>
      </c>
      <c r="AQ179" s="14" t="str">
        <f t="shared" si="19"/>
        <v>000100</v>
      </c>
      <c r="AR179" s="13" t="str">
        <f>LEFT(M179&amp;VLOOKUP($M$3,CARACTERES,2,FALSE),$AR$3)</f>
        <v xml:space="preserve">  </v>
      </c>
      <c r="AS179" s="13" t="str">
        <f>LEFT(N179&amp;VLOOKUP($N$3,CARACTERES,2,FALSE),$AS$3)</f>
        <v xml:space="preserve">   </v>
      </c>
      <c r="AT179" s="13" t="str">
        <f>LEFT(O179&amp;VLOOKUP($O$3,CARACTERES,2,FALSE),$AT$3)</f>
        <v xml:space="preserve">     </v>
      </c>
      <c r="AU179" s="13" t="str">
        <f>LEFT(P179&amp;VLOOKUP($P$3,CARACTERES,2,FALSE),$AU$3)</f>
        <v xml:space="preserve">          </v>
      </c>
      <c r="AV179" s="18" t="str">
        <f t="shared" si="20"/>
        <v xml:space="preserve">   9000100</v>
      </c>
      <c r="AW179" s="13" t="str">
        <f>LEFT(R179&amp;VLOOKUP($R$3,CARACTERES,2,FALSE),$AW$3)</f>
        <v xml:space="preserve">        </v>
      </c>
      <c r="AX179" s="13" t="str">
        <f>LEFT(S179&amp;VLOOKUP($S$3,CARACTERES,2,FALSE),$AX$3)</f>
        <v xml:space="preserve">   </v>
      </c>
      <c r="AY179" s="13" t="str">
        <f>LEFT(T179&amp;VLOOKUP($T$3,CARACTERES,2,FALSE),$AY$3)</f>
        <v xml:space="preserve">   </v>
      </c>
      <c r="AZ179" s="13" t="str">
        <f>LEFT(U179&amp;VLOOKUP($U$3,CARACTERES,2,FALSE),$AZ$3)</f>
        <v xml:space="preserve"> </v>
      </c>
      <c r="BA179" s="13" t="str">
        <f>LEFT(V179&amp;VLOOKUP($V$3,CARACTERES,2,FALSE),$BA$3)</f>
        <v xml:space="preserve"> </v>
      </c>
      <c r="BB179" s="13" t="str">
        <f>LEFT(W179&amp;VLOOKUP($W$3,CARACTERES,2,FALSE),$BB$3)</f>
        <v xml:space="preserve"> </v>
      </c>
      <c r="BC179" s="13" t="str">
        <f>LEFT(H179&amp;VLOOKUP($X$3,CARACTERES,2,FALSE),$BC$3)</f>
        <v xml:space="preserve">                              </v>
      </c>
      <c r="BD179" s="13" t="str">
        <f>LEFT(Y179&amp;VLOOKUP($Y$3,CARACTERES,2,FALSE),$BD$3)</f>
        <v xml:space="preserve">  </v>
      </c>
      <c r="BE179" s="13" t="str">
        <f>LEFT(Z179&amp;VLOOKUP($Z$3,CARACTERES,2,FALSE),$BE$3)</f>
        <v xml:space="preserve">          </v>
      </c>
      <c r="BF179" s="13" t="str">
        <f>LEFT(AA179&amp;VLOOKUP($AA$3,CARACTERES,2,FALSE),$BF$3)</f>
        <v xml:space="preserve">          </v>
      </c>
      <c r="BG179" s="13" t="str">
        <f>LEFT(AB179&amp;VLOOKUP($AB$3,CARACTERES,2,FALSE),$BG$3)</f>
        <v xml:space="preserve">             </v>
      </c>
      <c r="BH179" s="13" t="str">
        <f>LEFT(AC179&amp;VLOOKUP($AC$3,CARACTERES,2,FALSE),$BH$3)</f>
        <v xml:space="preserve">            </v>
      </c>
      <c r="BI179" s="18" t="str">
        <f t="shared" si="21"/>
        <v xml:space="preserve">   9000100</v>
      </c>
      <c r="BJ179" s="2">
        <f t="shared" si="22"/>
        <v>0</v>
      </c>
      <c r="BK17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0" spans="32:63" x14ac:dyDescent="0.25">
      <c r="AF180" s="12"/>
      <c r="AG180" s="13" t="str">
        <f>LEFT(B180&amp;VLOOKUP($B$3,CARACTERES,2,FALSE),$AG$3)</f>
        <v xml:space="preserve"> </v>
      </c>
      <c r="AH180" s="13" t="str">
        <f>LEFT(C180&amp;VLOOKUP($C$3,CARACTERES,2,FALSE),$AH$3)</f>
        <v xml:space="preserve">        </v>
      </c>
      <c r="AI180" s="13" t="str">
        <f>LEFT(D180&amp;VLOOKUP($D$3,CARACTERES,2,FALSE),$AI$3)</f>
        <v xml:space="preserve">  </v>
      </c>
      <c r="AJ180" s="13" t="str">
        <f>LEFT(E180&amp;VLOOKUP($E$3,CARACTERES,2,FALSE),$AJ$3)</f>
        <v xml:space="preserve">   </v>
      </c>
      <c r="AK180" s="14" t="str">
        <f t="shared" si="17"/>
        <v>000100</v>
      </c>
      <c r="AL180" s="13" t="str">
        <f>LEFT(G180&amp;VLOOKUP($G$3,CARACTERES,2,FALSE),$AL$3)</f>
        <v xml:space="preserve"> </v>
      </c>
      <c r="AM180" s="13" t="str">
        <f>LEFT(H180&amp;VLOOKUP($H$3,CARACTERES,2,FALSE),$AM$3)</f>
        <v xml:space="preserve">                    </v>
      </c>
      <c r="AN180" s="13" t="str">
        <f>LEFT(I180&amp;VLOOKUP($I$3,CARACTERES,2,FALSE),$AN$3)</f>
        <v xml:space="preserve"> </v>
      </c>
      <c r="AO180" s="13" t="str">
        <f t="shared" si="18"/>
        <v>-000000000000</v>
      </c>
      <c r="AP180" s="13" t="str">
        <f>LEFT(K180&amp;VLOOKUP($K$3,CARACTERES,2,FALSE),$AP$3)</f>
        <v xml:space="preserve">        </v>
      </c>
      <c r="AQ180" s="14" t="str">
        <f t="shared" si="19"/>
        <v>000100</v>
      </c>
      <c r="AR180" s="13" t="str">
        <f>LEFT(M180&amp;VLOOKUP($M$3,CARACTERES,2,FALSE),$AR$3)</f>
        <v xml:space="preserve">  </v>
      </c>
      <c r="AS180" s="13" t="str">
        <f>LEFT(N180&amp;VLOOKUP($N$3,CARACTERES,2,FALSE),$AS$3)</f>
        <v xml:space="preserve">   </v>
      </c>
      <c r="AT180" s="13" t="str">
        <f>LEFT(O180&amp;VLOOKUP($O$3,CARACTERES,2,FALSE),$AT$3)</f>
        <v xml:space="preserve">     </v>
      </c>
      <c r="AU180" s="13" t="str">
        <f>LEFT(P180&amp;VLOOKUP($P$3,CARACTERES,2,FALSE),$AU$3)</f>
        <v xml:space="preserve">          </v>
      </c>
      <c r="AV180" s="18" t="str">
        <f t="shared" si="20"/>
        <v xml:space="preserve">   9000100</v>
      </c>
      <c r="AW180" s="13" t="str">
        <f>LEFT(R180&amp;VLOOKUP($R$3,CARACTERES,2,FALSE),$AW$3)</f>
        <v xml:space="preserve">        </v>
      </c>
      <c r="AX180" s="13" t="str">
        <f>LEFT(S180&amp;VLOOKUP($S$3,CARACTERES,2,FALSE),$AX$3)</f>
        <v xml:space="preserve">   </v>
      </c>
      <c r="AY180" s="13" t="str">
        <f>LEFT(T180&amp;VLOOKUP($T$3,CARACTERES,2,FALSE),$AY$3)</f>
        <v xml:space="preserve">   </v>
      </c>
      <c r="AZ180" s="13" t="str">
        <f>LEFT(U180&amp;VLOOKUP($U$3,CARACTERES,2,FALSE),$AZ$3)</f>
        <v xml:space="preserve"> </v>
      </c>
      <c r="BA180" s="13" t="str">
        <f>LEFT(V180&amp;VLOOKUP($V$3,CARACTERES,2,FALSE),$BA$3)</f>
        <v xml:space="preserve"> </v>
      </c>
      <c r="BB180" s="13" t="str">
        <f>LEFT(W180&amp;VLOOKUP($W$3,CARACTERES,2,FALSE),$BB$3)</f>
        <v xml:space="preserve"> </v>
      </c>
      <c r="BC180" s="13" t="str">
        <f>LEFT(H180&amp;VLOOKUP($X$3,CARACTERES,2,FALSE),$BC$3)</f>
        <v xml:space="preserve">                              </v>
      </c>
      <c r="BD180" s="13" t="str">
        <f>LEFT(Y180&amp;VLOOKUP($Y$3,CARACTERES,2,FALSE),$BD$3)</f>
        <v xml:space="preserve">  </v>
      </c>
      <c r="BE180" s="13" t="str">
        <f>LEFT(Z180&amp;VLOOKUP($Z$3,CARACTERES,2,FALSE),$BE$3)</f>
        <v xml:space="preserve">          </v>
      </c>
      <c r="BF180" s="13" t="str">
        <f>LEFT(AA180&amp;VLOOKUP($AA$3,CARACTERES,2,FALSE),$BF$3)</f>
        <v xml:space="preserve">          </v>
      </c>
      <c r="BG180" s="13" t="str">
        <f>LEFT(AB180&amp;VLOOKUP($AB$3,CARACTERES,2,FALSE),$BG$3)</f>
        <v xml:space="preserve">             </v>
      </c>
      <c r="BH180" s="13" t="str">
        <f>LEFT(AC180&amp;VLOOKUP($AC$3,CARACTERES,2,FALSE),$BH$3)</f>
        <v xml:space="preserve">            </v>
      </c>
      <c r="BI180" s="18" t="str">
        <f t="shared" si="21"/>
        <v xml:space="preserve">   9000100</v>
      </c>
      <c r="BJ180" s="2">
        <f t="shared" si="22"/>
        <v>0</v>
      </c>
      <c r="BK18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1" spans="32:63" x14ac:dyDescent="0.25">
      <c r="AF181" s="12"/>
      <c r="AG181" s="13" t="str">
        <f>LEFT(B181&amp;VLOOKUP($B$3,CARACTERES,2,FALSE),$AG$3)</f>
        <v xml:space="preserve"> </v>
      </c>
      <c r="AH181" s="13" t="str">
        <f>LEFT(C181&amp;VLOOKUP($C$3,CARACTERES,2,FALSE),$AH$3)</f>
        <v xml:space="preserve">        </v>
      </c>
      <c r="AI181" s="13" t="str">
        <f>LEFT(D181&amp;VLOOKUP($D$3,CARACTERES,2,FALSE),$AI$3)</f>
        <v xml:space="preserve">  </v>
      </c>
      <c r="AJ181" s="13" t="str">
        <f>LEFT(E181&amp;VLOOKUP($E$3,CARACTERES,2,FALSE),$AJ$3)</f>
        <v xml:space="preserve">   </v>
      </c>
      <c r="AK181" s="14" t="str">
        <f t="shared" si="17"/>
        <v>000100</v>
      </c>
      <c r="AL181" s="13" t="str">
        <f>LEFT(G181&amp;VLOOKUP($G$3,CARACTERES,2,FALSE),$AL$3)</f>
        <v xml:space="preserve"> </v>
      </c>
      <c r="AM181" s="13" t="str">
        <f>LEFT(H181&amp;VLOOKUP($H$3,CARACTERES,2,FALSE),$AM$3)</f>
        <v xml:space="preserve">                    </v>
      </c>
      <c r="AN181" s="13" t="str">
        <f>LEFT(I181&amp;VLOOKUP($I$3,CARACTERES,2,FALSE),$AN$3)</f>
        <v xml:space="preserve"> </v>
      </c>
      <c r="AO181" s="13" t="str">
        <f t="shared" si="18"/>
        <v>-000000000000</v>
      </c>
      <c r="AP181" s="13" t="str">
        <f>LEFT(K181&amp;VLOOKUP($K$3,CARACTERES,2,FALSE),$AP$3)</f>
        <v xml:space="preserve">        </v>
      </c>
      <c r="AQ181" s="14" t="str">
        <f t="shared" si="19"/>
        <v>000100</v>
      </c>
      <c r="AR181" s="13" t="str">
        <f>LEFT(M181&amp;VLOOKUP($M$3,CARACTERES,2,FALSE),$AR$3)</f>
        <v xml:space="preserve">  </v>
      </c>
      <c r="AS181" s="13" t="str">
        <f>LEFT(N181&amp;VLOOKUP($N$3,CARACTERES,2,FALSE),$AS$3)</f>
        <v xml:space="preserve">   </v>
      </c>
      <c r="AT181" s="13" t="str">
        <f>LEFT(O181&amp;VLOOKUP($O$3,CARACTERES,2,FALSE),$AT$3)</f>
        <v xml:space="preserve">     </v>
      </c>
      <c r="AU181" s="13" t="str">
        <f>LEFT(P181&amp;VLOOKUP($P$3,CARACTERES,2,FALSE),$AU$3)</f>
        <v xml:space="preserve">          </v>
      </c>
      <c r="AV181" s="18" t="str">
        <f t="shared" si="20"/>
        <v xml:space="preserve">   9000100</v>
      </c>
      <c r="AW181" s="13" t="str">
        <f>LEFT(R181&amp;VLOOKUP($R$3,CARACTERES,2,FALSE),$AW$3)</f>
        <v xml:space="preserve">        </v>
      </c>
      <c r="AX181" s="13" t="str">
        <f>LEFT(S181&amp;VLOOKUP($S$3,CARACTERES,2,FALSE),$AX$3)</f>
        <v xml:space="preserve">   </v>
      </c>
      <c r="AY181" s="13" t="str">
        <f>LEFT(T181&amp;VLOOKUP($T$3,CARACTERES,2,FALSE),$AY$3)</f>
        <v xml:space="preserve">   </v>
      </c>
      <c r="AZ181" s="13" t="str">
        <f>LEFT(U181&amp;VLOOKUP($U$3,CARACTERES,2,FALSE),$AZ$3)</f>
        <v xml:space="preserve"> </v>
      </c>
      <c r="BA181" s="13" t="str">
        <f>LEFT(V181&amp;VLOOKUP($V$3,CARACTERES,2,FALSE),$BA$3)</f>
        <v xml:space="preserve"> </v>
      </c>
      <c r="BB181" s="13" t="str">
        <f>LEFT(W181&amp;VLOOKUP($W$3,CARACTERES,2,FALSE),$BB$3)</f>
        <v xml:space="preserve"> </v>
      </c>
      <c r="BC181" s="13" t="str">
        <f>LEFT(H181&amp;VLOOKUP($X$3,CARACTERES,2,FALSE),$BC$3)</f>
        <v xml:space="preserve">                              </v>
      </c>
      <c r="BD181" s="13" t="str">
        <f>LEFT(Y181&amp;VLOOKUP($Y$3,CARACTERES,2,FALSE),$BD$3)</f>
        <v xml:space="preserve">  </v>
      </c>
      <c r="BE181" s="13" t="str">
        <f>LEFT(Z181&amp;VLOOKUP($Z$3,CARACTERES,2,FALSE),$BE$3)</f>
        <v xml:space="preserve">          </v>
      </c>
      <c r="BF181" s="13" t="str">
        <f>LEFT(AA181&amp;VLOOKUP($AA$3,CARACTERES,2,FALSE),$BF$3)</f>
        <v xml:space="preserve">          </v>
      </c>
      <c r="BG181" s="13" t="str">
        <f>LEFT(AB181&amp;VLOOKUP($AB$3,CARACTERES,2,FALSE),$BG$3)</f>
        <v xml:space="preserve">             </v>
      </c>
      <c r="BH181" s="13" t="str">
        <f>LEFT(AC181&amp;VLOOKUP($AC$3,CARACTERES,2,FALSE),$BH$3)</f>
        <v xml:space="preserve">            </v>
      </c>
      <c r="BI181" s="18" t="str">
        <f t="shared" si="21"/>
        <v xml:space="preserve">   9000100</v>
      </c>
      <c r="BJ181" s="2">
        <f t="shared" si="22"/>
        <v>0</v>
      </c>
      <c r="BK18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2" spans="32:63" x14ac:dyDescent="0.25">
      <c r="AF182" s="12"/>
      <c r="AG182" s="13" t="str">
        <f>LEFT(B182&amp;VLOOKUP($B$3,CARACTERES,2,FALSE),$AG$3)</f>
        <v xml:space="preserve"> </v>
      </c>
      <c r="AH182" s="13" t="str">
        <f>LEFT(C182&amp;VLOOKUP($C$3,CARACTERES,2,FALSE),$AH$3)</f>
        <v xml:space="preserve">        </v>
      </c>
      <c r="AI182" s="13" t="str">
        <f>LEFT(D182&amp;VLOOKUP($D$3,CARACTERES,2,FALSE),$AI$3)</f>
        <v xml:space="preserve">  </v>
      </c>
      <c r="AJ182" s="13" t="str">
        <f>LEFT(E182&amp;VLOOKUP($E$3,CARACTERES,2,FALSE),$AJ$3)</f>
        <v xml:space="preserve">   </v>
      </c>
      <c r="AK182" s="14" t="str">
        <f t="shared" si="17"/>
        <v>000100</v>
      </c>
      <c r="AL182" s="13" t="str">
        <f>LEFT(G182&amp;VLOOKUP($G$3,CARACTERES,2,FALSE),$AL$3)</f>
        <v xml:space="preserve"> </v>
      </c>
      <c r="AM182" s="13" t="str">
        <f>LEFT(H182&amp;VLOOKUP($H$3,CARACTERES,2,FALSE),$AM$3)</f>
        <v xml:space="preserve">                    </v>
      </c>
      <c r="AN182" s="13" t="str">
        <f>LEFT(I182&amp;VLOOKUP($I$3,CARACTERES,2,FALSE),$AN$3)</f>
        <v xml:space="preserve"> </v>
      </c>
      <c r="AO182" s="13" t="str">
        <f t="shared" si="18"/>
        <v>-000000000000</v>
      </c>
      <c r="AP182" s="13" t="str">
        <f>LEFT(K182&amp;VLOOKUP($K$3,CARACTERES,2,FALSE),$AP$3)</f>
        <v xml:space="preserve">        </v>
      </c>
      <c r="AQ182" s="14" t="str">
        <f t="shared" si="19"/>
        <v>000100</v>
      </c>
      <c r="AR182" s="13" t="str">
        <f>LEFT(M182&amp;VLOOKUP($M$3,CARACTERES,2,FALSE),$AR$3)</f>
        <v xml:space="preserve">  </v>
      </c>
      <c r="AS182" s="13" t="str">
        <f>LEFT(N182&amp;VLOOKUP($N$3,CARACTERES,2,FALSE),$AS$3)</f>
        <v xml:space="preserve">   </v>
      </c>
      <c r="AT182" s="13" t="str">
        <f>LEFT(O182&amp;VLOOKUP($O$3,CARACTERES,2,FALSE),$AT$3)</f>
        <v xml:space="preserve">     </v>
      </c>
      <c r="AU182" s="13" t="str">
        <f>LEFT(P182&amp;VLOOKUP($P$3,CARACTERES,2,FALSE),$AU$3)</f>
        <v xml:space="preserve">          </v>
      </c>
      <c r="AV182" s="18" t="str">
        <f t="shared" si="20"/>
        <v xml:space="preserve">   9000100</v>
      </c>
      <c r="AW182" s="13" t="str">
        <f>LEFT(R182&amp;VLOOKUP($R$3,CARACTERES,2,FALSE),$AW$3)</f>
        <v xml:space="preserve">        </v>
      </c>
      <c r="AX182" s="13" t="str">
        <f>LEFT(S182&amp;VLOOKUP($S$3,CARACTERES,2,FALSE),$AX$3)</f>
        <v xml:space="preserve">   </v>
      </c>
      <c r="AY182" s="13" t="str">
        <f>LEFT(T182&amp;VLOOKUP($T$3,CARACTERES,2,FALSE),$AY$3)</f>
        <v xml:space="preserve">   </v>
      </c>
      <c r="AZ182" s="13" t="str">
        <f>LEFT(U182&amp;VLOOKUP($U$3,CARACTERES,2,FALSE),$AZ$3)</f>
        <v xml:space="preserve"> </v>
      </c>
      <c r="BA182" s="13" t="str">
        <f>LEFT(V182&amp;VLOOKUP($V$3,CARACTERES,2,FALSE),$BA$3)</f>
        <v xml:space="preserve"> </v>
      </c>
      <c r="BB182" s="13" t="str">
        <f>LEFT(W182&amp;VLOOKUP($W$3,CARACTERES,2,FALSE),$BB$3)</f>
        <v xml:space="preserve"> </v>
      </c>
      <c r="BC182" s="13" t="str">
        <f>LEFT(H182&amp;VLOOKUP($X$3,CARACTERES,2,FALSE),$BC$3)</f>
        <v xml:space="preserve">                              </v>
      </c>
      <c r="BD182" s="13" t="str">
        <f>LEFT(Y182&amp;VLOOKUP($Y$3,CARACTERES,2,FALSE),$BD$3)</f>
        <v xml:space="preserve">  </v>
      </c>
      <c r="BE182" s="13" t="str">
        <f>LEFT(Z182&amp;VLOOKUP($Z$3,CARACTERES,2,FALSE),$BE$3)</f>
        <v xml:space="preserve">          </v>
      </c>
      <c r="BF182" s="13" t="str">
        <f>LEFT(AA182&amp;VLOOKUP($AA$3,CARACTERES,2,FALSE),$BF$3)</f>
        <v xml:space="preserve">          </v>
      </c>
      <c r="BG182" s="13" t="str">
        <f>LEFT(AB182&amp;VLOOKUP($AB$3,CARACTERES,2,FALSE),$BG$3)</f>
        <v xml:space="preserve">             </v>
      </c>
      <c r="BH182" s="13" t="str">
        <f>LEFT(AC182&amp;VLOOKUP($AC$3,CARACTERES,2,FALSE),$BH$3)</f>
        <v xml:space="preserve">            </v>
      </c>
      <c r="BI182" s="18" t="str">
        <f t="shared" si="21"/>
        <v xml:space="preserve">   9000100</v>
      </c>
      <c r="BJ182" s="2">
        <f t="shared" si="22"/>
        <v>0</v>
      </c>
      <c r="BK18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3" spans="32:63" x14ac:dyDescent="0.25">
      <c r="AF183" s="12"/>
      <c r="AG183" s="13" t="str">
        <f>LEFT(B183&amp;VLOOKUP($B$3,CARACTERES,2,FALSE),$AG$3)</f>
        <v xml:space="preserve"> </v>
      </c>
      <c r="AH183" s="13" t="str">
        <f>LEFT(C183&amp;VLOOKUP($C$3,CARACTERES,2,FALSE),$AH$3)</f>
        <v xml:space="preserve">        </v>
      </c>
      <c r="AI183" s="13" t="str">
        <f>LEFT(D183&amp;VLOOKUP($D$3,CARACTERES,2,FALSE),$AI$3)</f>
        <v xml:space="preserve">  </v>
      </c>
      <c r="AJ183" s="13" t="str">
        <f>LEFT(E183&amp;VLOOKUP($E$3,CARACTERES,2,FALSE),$AJ$3)</f>
        <v xml:space="preserve">   </v>
      </c>
      <c r="AK183" s="14" t="str">
        <f t="shared" si="17"/>
        <v>000100</v>
      </c>
      <c r="AL183" s="13" t="str">
        <f>LEFT(G183&amp;VLOOKUP($G$3,CARACTERES,2,FALSE),$AL$3)</f>
        <v xml:space="preserve"> </v>
      </c>
      <c r="AM183" s="13" t="str">
        <f>LEFT(H183&amp;VLOOKUP($H$3,CARACTERES,2,FALSE),$AM$3)</f>
        <v xml:space="preserve">                    </v>
      </c>
      <c r="AN183" s="13" t="str">
        <f>LEFT(I183&amp;VLOOKUP($I$3,CARACTERES,2,FALSE),$AN$3)</f>
        <v xml:space="preserve"> </v>
      </c>
      <c r="AO183" s="13" t="str">
        <f t="shared" si="18"/>
        <v>-000000000000</v>
      </c>
      <c r="AP183" s="13" t="str">
        <f>LEFT(K183&amp;VLOOKUP($K$3,CARACTERES,2,FALSE),$AP$3)</f>
        <v xml:space="preserve">        </v>
      </c>
      <c r="AQ183" s="14" t="str">
        <f t="shared" si="19"/>
        <v>000100</v>
      </c>
      <c r="AR183" s="13" t="str">
        <f>LEFT(M183&amp;VLOOKUP($M$3,CARACTERES,2,FALSE),$AR$3)</f>
        <v xml:space="preserve">  </v>
      </c>
      <c r="AS183" s="13" t="str">
        <f>LEFT(N183&amp;VLOOKUP($N$3,CARACTERES,2,FALSE),$AS$3)</f>
        <v xml:space="preserve">   </v>
      </c>
      <c r="AT183" s="13" t="str">
        <f>LEFT(O183&amp;VLOOKUP($O$3,CARACTERES,2,FALSE),$AT$3)</f>
        <v xml:space="preserve">     </v>
      </c>
      <c r="AU183" s="13" t="str">
        <f>LEFT(P183&amp;VLOOKUP($P$3,CARACTERES,2,FALSE),$AU$3)</f>
        <v xml:space="preserve">          </v>
      </c>
      <c r="AV183" s="18" t="str">
        <f t="shared" si="20"/>
        <v xml:space="preserve">   9000100</v>
      </c>
      <c r="AW183" s="13" t="str">
        <f>LEFT(R183&amp;VLOOKUP($R$3,CARACTERES,2,FALSE),$AW$3)</f>
        <v xml:space="preserve">        </v>
      </c>
      <c r="AX183" s="13" t="str">
        <f>LEFT(S183&amp;VLOOKUP($S$3,CARACTERES,2,FALSE),$AX$3)</f>
        <v xml:space="preserve">   </v>
      </c>
      <c r="AY183" s="13" t="str">
        <f>LEFT(T183&amp;VLOOKUP($T$3,CARACTERES,2,FALSE),$AY$3)</f>
        <v xml:space="preserve">   </v>
      </c>
      <c r="AZ183" s="13" t="str">
        <f>LEFT(U183&amp;VLOOKUP($U$3,CARACTERES,2,FALSE),$AZ$3)</f>
        <v xml:space="preserve"> </v>
      </c>
      <c r="BA183" s="13" t="str">
        <f>LEFT(V183&amp;VLOOKUP($V$3,CARACTERES,2,FALSE),$BA$3)</f>
        <v xml:space="preserve"> </v>
      </c>
      <c r="BB183" s="13" t="str">
        <f>LEFT(W183&amp;VLOOKUP($W$3,CARACTERES,2,FALSE),$BB$3)</f>
        <v xml:space="preserve"> </v>
      </c>
      <c r="BC183" s="13" t="str">
        <f>LEFT(H183&amp;VLOOKUP($X$3,CARACTERES,2,FALSE),$BC$3)</f>
        <v xml:space="preserve">                              </v>
      </c>
      <c r="BD183" s="13" t="str">
        <f>LEFT(Y183&amp;VLOOKUP($Y$3,CARACTERES,2,FALSE),$BD$3)</f>
        <v xml:space="preserve">  </v>
      </c>
      <c r="BE183" s="13" t="str">
        <f>LEFT(Z183&amp;VLOOKUP($Z$3,CARACTERES,2,FALSE),$BE$3)</f>
        <v xml:space="preserve">          </v>
      </c>
      <c r="BF183" s="13" t="str">
        <f>LEFT(AA183&amp;VLOOKUP($AA$3,CARACTERES,2,FALSE),$BF$3)</f>
        <v xml:space="preserve">          </v>
      </c>
      <c r="BG183" s="13" t="str">
        <f>LEFT(AB183&amp;VLOOKUP($AB$3,CARACTERES,2,FALSE),$BG$3)</f>
        <v xml:space="preserve">             </v>
      </c>
      <c r="BH183" s="13" t="str">
        <f>LEFT(AC183&amp;VLOOKUP($AC$3,CARACTERES,2,FALSE),$BH$3)</f>
        <v xml:space="preserve">            </v>
      </c>
      <c r="BI183" s="18" t="str">
        <f t="shared" si="21"/>
        <v xml:space="preserve">   9000100</v>
      </c>
      <c r="BJ183" s="2">
        <f t="shared" si="22"/>
        <v>0</v>
      </c>
      <c r="BK18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4" spans="32:63" x14ac:dyDescent="0.25">
      <c r="AF184" s="12"/>
      <c r="AG184" s="13" t="str">
        <f>LEFT(B184&amp;VLOOKUP($B$3,CARACTERES,2,FALSE),$AG$3)</f>
        <v xml:space="preserve"> </v>
      </c>
      <c r="AH184" s="13" t="str">
        <f>LEFT(C184&amp;VLOOKUP($C$3,CARACTERES,2,FALSE),$AH$3)</f>
        <v xml:space="preserve">        </v>
      </c>
      <c r="AI184" s="13" t="str">
        <f>LEFT(D184&amp;VLOOKUP($D$3,CARACTERES,2,FALSE),$AI$3)</f>
        <v xml:space="preserve">  </v>
      </c>
      <c r="AJ184" s="13" t="str">
        <f>LEFT(E184&amp;VLOOKUP($E$3,CARACTERES,2,FALSE),$AJ$3)</f>
        <v xml:space="preserve">   </v>
      </c>
      <c r="AK184" s="14" t="str">
        <f t="shared" si="17"/>
        <v>000100</v>
      </c>
      <c r="AL184" s="13" t="str">
        <f>LEFT(G184&amp;VLOOKUP($G$3,CARACTERES,2,FALSE),$AL$3)</f>
        <v xml:space="preserve"> </v>
      </c>
      <c r="AM184" s="13" t="str">
        <f>LEFT(H184&amp;VLOOKUP($H$3,CARACTERES,2,FALSE),$AM$3)</f>
        <v xml:space="preserve">                    </v>
      </c>
      <c r="AN184" s="13" t="str">
        <f>LEFT(I184&amp;VLOOKUP($I$3,CARACTERES,2,FALSE),$AN$3)</f>
        <v xml:space="preserve"> </v>
      </c>
      <c r="AO184" s="13" t="str">
        <f t="shared" si="18"/>
        <v>-000000000000</v>
      </c>
      <c r="AP184" s="13" t="str">
        <f>LEFT(K184&amp;VLOOKUP($K$3,CARACTERES,2,FALSE),$AP$3)</f>
        <v xml:space="preserve">        </v>
      </c>
      <c r="AQ184" s="14" t="str">
        <f t="shared" si="19"/>
        <v>000100</v>
      </c>
      <c r="AR184" s="13" t="str">
        <f>LEFT(M184&amp;VLOOKUP($M$3,CARACTERES,2,FALSE),$AR$3)</f>
        <v xml:space="preserve">  </v>
      </c>
      <c r="AS184" s="13" t="str">
        <f>LEFT(N184&amp;VLOOKUP($N$3,CARACTERES,2,FALSE),$AS$3)</f>
        <v xml:space="preserve">   </v>
      </c>
      <c r="AT184" s="13" t="str">
        <f>LEFT(O184&amp;VLOOKUP($O$3,CARACTERES,2,FALSE),$AT$3)</f>
        <v xml:space="preserve">     </v>
      </c>
      <c r="AU184" s="13" t="str">
        <f>LEFT(P184&amp;VLOOKUP($P$3,CARACTERES,2,FALSE),$AU$3)</f>
        <v xml:space="preserve">          </v>
      </c>
      <c r="AV184" s="18" t="str">
        <f t="shared" si="20"/>
        <v xml:space="preserve">   9000100</v>
      </c>
      <c r="AW184" s="13" t="str">
        <f>LEFT(R184&amp;VLOOKUP($R$3,CARACTERES,2,FALSE),$AW$3)</f>
        <v xml:space="preserve">        </v>
      </c>
      <c r="AX184" s="13" t="str">
        <f>LEFT(S184&amp;VLOOKUP($S$3,CARACTERES,2,FALSE),$AX$3)</f>
        <v xml:space="preserve">   </v>
      </c>
      <c r="AY184" s="13" t="str">
        <f>LEFT(T184&amp;VLOOKUP($T$3,CARACTERES,2,FALSE),$AY$3)</f>
        <v xml:space="preserve">   </v>
      </c>
      <c r="AZ184" s="13" t="str">
        <f>LEFT(U184&amp;VLOOKUP($U$3,CARACTERES,2,FALSE),$AZ$3)</f>
        <v xml:space="preserve"> </v>
      </c>
      <c r="BA184" s="13" t="str">
        <f>LEFT(V184&amp;VLOOKUP($V$3,CARACTERES,2,FALSE),$BA$3)</f>
        <v xml:space="preserve"> </v>
      </c>
      <c r="BB184" s="13" t="str">
        <f>LEFT(W184&amp;VLOOKUP($W$3,CARACTERES,2,FALSE),$BB$3)</f>
        <v xml:space="preserve"> </v>
      </c>
      <c r="BC184" s="13" t="str">
        <f>LEFT(H184&amp;VLOOKUP($X$3,CARACTERES,2,FALSE),$BC$3)</f>
        <v xml:space="preserve">                              </v>
      </c>
      <c r="BD184" s="13" t="str">
        <f>LEFT(Y184&amp;VLOOKUP($Y$3,CARACTERES,2,FALSE),$BD$3)</f>
        <v xml:space="preserve">  </v>
      </c>
      <c r="BE184" s="13" t="str">
        <f>LEFT(Z184&amp;VLOOKUP($Z$3,CARACTERES,2,FALSE),$BE$3)</f>
        <v xml:space="preserve">          </v>
      </c>
      <c r="BF184" s="13" t="str">
        <f>LEFT(AA184&amp;VLOOKUP($AA$3,CARACTERES,2,FALSE),$BF$3)</f>
        <v xml:space="preserve">          </v>
      </c>
      <c r="BG184" s="13" t="str">
        <f>LEFT(AB184&amp;VLOOKUP($AB$3,CARACTERES,2,FALSE),$BG$3)</f>
        <v xml:space="preserve">             </v>
      </c>
      <c r="BH184" s="13" t="str">
        <f>LEFT(AC184&amp;VLOOKUP($AC$3,CARACTERES,2,FALSE),$BH$3)</f>
        <v xml:space="preserve">            </v>
      </c>
      <c r="BI184" s="18" t="str">
        <f t="shared" si="21"/>
        <v xml:space="preserve">   9000100</v>
      </c>
      <c r="BJ184" s="2">
        <f t="shared" si="22"/>
        <v>0</v>
      </c>
      <c r="BK18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5" spans="32:63" x14ac:dyDescent="0.25">
      <c r="AF185" s="12"/>
      <c r="AG185" s="13" t="str">
        <f>LEFT(B185&amp;VLOOKUP($B$3,CARACTERES,2,FALSE),$AG$3)</f>
        <v xml:space="preserve"> </v>
      </c>
      <c r="AH185" s="13" t="str">
        <f>LEFT(C185&amp;VLOOKUP($C$3,CARACTERES,2,FALSE),$AH$3)</f>
        <v xml:space="preserve">        </v>
      </c>
      <c r="AI185" s="13" t="str">
        <f>LEFT(D185&amp;VLOOKUP($D$3,CARACTERES,2,FALSE),$AI$3)</f>
        <v xml:space="preserve">  </v>
      </c>
      <c r="AJ185" s="13" t="str">
        <f>LEFT(E185&amp;VLOOKUP($E$3,CARACTERES,2,FALSE),$AJ$3)</f>
        <v xml:space="preserve">   </v>
      </c>
      <c r="AK185" s="14" t="str">
        <f t="shared" si="17"/>
        <v>000100</v>
      </c>
      <c r="AL185" s="13" t="str">
        <f>LEFT(G185&amp;VLOOKUP($G$3,CARACTERES,2,FALSE),$AL$3)</f>
        <v xml:space="preserve"> </v>
      </c>
      <c r="AM185" s="13" t="str">
        <f>LEFT(H185&amp;VLOOKUP($H$3,CARACTERES,2,FALSE),$AM$3)</f>
        <v xml:space="preserve">                    </v>
      </c>
      <c r="AN185" s="13" t="str">
        <f>LEFT(I185&amp;VLOOKUP($I$3,CARACTERES,2,FALSE),$AN$3)</f>
        <v xml:space="preserve"> </v>
      </c>
      <c r="AO185" s="13" t="str">
        <f t="shared" si="18"/>
        <v>-000000000000</v>
      </c>
      <c r="AP185" s="13" t="str">
        <f>LEFT(K185&amp;VLOOKUP($K$3,CARACTERES,2,FALSE),$AP$3)</f>
        <v xml:space="preserve">        </v>
      </c>
      <c r="AQ185" s="14" t="str">
        <f t="shared" si="19"/>
        <v>000100</v>
      </c>
      <c r="AR185" s="13" t="str">
        <f>LEFT(M185&amp;VLOOKUP($M$3,CARACTERES,2,FALSE),$AR$3)</f>
        <v xml:space="preserve">  </v>
      </c>
      <c r="AS185" s="13" t="str">
        <f>LEFT(N185&amp;VLOOKUP($N$3,CARACTERES,2,FALSE),$AS$3)</f>
        <v xml:space="preserve">   </v>
      </c>
      <c r="AT185" s="13" t="str">
        <f>LEFT(O185&amp;VLOOKUP($O$3,CARACTERES,2,FALSE),$AT$3)</f>
        <v xml:space="preserve">     </v>
      </c>
      <c r="AU185" s="13" t="str">
        <f>LEFT(P185&amp;VLOOKUP($P$3,CARACTERES,2,FALSE),$AU$3)</f>
        <v xml:space="preserve">          </v>
      </c>
      <c r="AV185" s="18" t="str">
        <f t="shared" si="20"/>
        <v xml:space="preserve">   9000100</v>
      </c>
      <c r="AW185" s="13" t="str">
        <f>LEFT(R185&amp;VLOOKUP($R$3,CARACTERES,2,FALSE),$AW$3)</f>
        <v xml:space="preserve">        </v>
      </c>
      <c r="AX185" s="13" t="str">
        <f>LEFT(S185&amp;VLOOKUP($S$3,CARACTERES,2,FALSE),$AX$3)</f>
        <v xml:space="preserve">   </v>
      </c>
      <c r="AY185" s="13" t="str">
        <f>LEFT(T185&amp;VLOOKUP($T$3,CARACTERES,2,FALSE),$AY$3)</f>
        <v xml:space="preserve">   </v>
      </c>
      <c r="AZ185" s="13" t="str">
        <f>LEFT(U185&amp;VLOOKUP($U$3,CARACTERES,2,FALSE),$AZ$3)</f>
        <v xml:space="preserve"> </v>
      </c>
      <c r="BA185" s="13" t="str">
        <f>LEFT(V185&amp;VLOOKUP($V$3,CARACTERES,2,FALSE),$BA$3)</f>
        <v xml:space="preserve"> </v>
      </c>
      <c r="BB185" s="13" t="str">
        <f>LEFT(W185&amp;VLOOKUP($W$3,CARACTERES,2,FALSE),$BB$3)</f>
        <v xml:space="preserve"> </v>
      </c>
      <c r="BC185" s="13" t="str">
        <f>LEFT(H185&amp;VLOOKUP($X$3,CARACTERES,2,FALSE),$BC$3)</f>
        <v xml:space="preserve">                              </v>
      </c>
      <c r="BD185" s="13" t="str">
        <f>LEFT(Y185&amp;VLOOKUP($Y$3,CARACTERES,2,FALSE),$BD$3)</f>
        <v xml:space="preserve">  </v>
      </c>
      <c r="BE185" s="13" t="str">
        <f>LEFT(Z185&amp;VLOOKUP($Z$3,CARACTERES,2,FALSE),$BE$3)</f>
        <v xml:space="preserve">          </v>
      </c>
      <c r="BF185" s="13" t="str">
        <f>LEFT(AA185&amp;VLOOKUP($AA$3,CARACTERES,2,FALSE),$BF$3)</f>
        <v xml:space="preserve">          </v>
      </c>
      <c r="BG185" s="13" t="str">
        <f>LEFT(AB185&amp;VLOOKUP($AB$3,CARACTERES,2,FALSE),$BG$3)</f>
        <v xml:space="preserve">             </v>
      </c>
      <c r="BH185" s="13" t="str">
        <f>LEFT(AC185&amp;VLOOKUP($AC$3,CARACTERES,2,FALSE),$BH$3)</f>
        <v xml:space="preserve">            </v>
      </c>
      <c r="BI185" s="18" t="str">
        <f t="shared" si="21"/>
        <v xml:space="preserve">   9000100</v>
      </c>
      <c r="BJ185" s="2">
        <f t="shared" si="22"/>
        <v>0</v>
      </c>
      <c r="BK18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6" spans="32:63" x14ac:dyDescent="0.25">
      <c r="AF186" s="12"/>
      <c r="AG186" s="13" t="str">
        <f>LEFT(B186&amp;VLOOKUP($B$3,CARACTERES,2,FALSE),$AG$3)</f>
        <v xml:space="preserve"> </v>
      </c>
      <c r="AH186" s="13" t="str">
        <f>LEFT(C186&amp;VLOOKUP($C$3,CARACTERES,2,FALSE),$AH$3)</f>
        <v xml:space="preserve">        </v>
      </c>
      <c r="AI186" s="13" t="str">
        <f>LEFT(D186&amp;VLOOKUP($D$3,CARACTERES,2,FALSE),$AI$3)</f>
        <v xml:space="preserve">  </v>
      </c>
      <c r="AJ186" s="13" t="str">
        <f>LEFT(E186&amp;VLOOKUP($E$3,CARACTERES,2,FALSE),$AJ$3)</f>
        <v xml:space="preserve">   </v>
      </c>
      <c r="AK186" s="14" t="str">
        <f t="shared" si="17"/>
        <v>000100</v>
      </c>
      <c r="AL186" s="13" t="str">
        <f>LEFT(G186&amp;VLOOKUP($G$3,CARACTERES,2,FALSE),$AL$3)</f>
        <v xml:space="preserve"> </v>
      </c>
      <c r="AM186" s="13" t="str">
        <f>LEFT(H186&amp;VLOOKUP($H$3,CARACTERES,2,FALSE),$AM$3)</f>
        <v xml:space="preserve">                    </v>
      </c>
      <c r="AN186" s="13" t="str">
        <f>LEFT(I186&amp;VLOOKUP($I$3,CARACTERES,2,FALSE),$AN$3)</f>
        <v xml:space="preserve"> </v>
      </c>
      <c r="AO186" s="13" t="str">
        <f t="shared" si="18"/>
        <v>-000000000000</v>
      </c>
      <c r="AP186" s="13" t="str">
        <f>LEFT(K186&amp;VLOOKUP($K$3,CARACTERES,2,FALSE),$AP$3)</f>
        <v xml:space="preserve">        </v>
      </c>
      <c r="AQ186" s="14" t="str">
        <f t="shared" si="19"/>
        <v>000100</v>
      </c>
      <c r="AR186" s="13" t="str">
        <f>LEFT(M186&amp;VLOOKUP($M$3,CARACTERES,2,FALSE),$AR$3)</f>
        <v xml:space="preserve">  </v>
      </c>
      <c r="AS186" s="13" t="str">
        <f>LEFT(N186&amp;VLOOKUP($N$3,CARACTERES,2,FALSE),$AS$3)</f>
        <v xml:space="preserve">   </v>
      </c>
      <c r="AT186" s="13" t="str">
        <f>LEFT(O186&amp;VLOOKUP($O$3,CARACTERES,2,FALSE),$AT$3)</f>
        <v xml:space="preserve">     </v>
      </c>
      <c r="AU186" s="13" t="str">
        <f>LEFT(P186&amp;VLOOKUP($P$3,CARACTERES,2,FALSE),$AU$3)</f>
        <v xml:space="preserve">          </v>
      </c>
      <c r="AV186" s="18" t="str">
        <f t="shared" si="20"/>
        <v xml:space="preserve">   9000100</v>
      </c>
      <c r="AW186" s="13" t="str">
        <f>LEFT(R186&amp;VLOOKUP($R$3,CARACTERES,2,FALSE),$AW$3)</f>
        <v xml:space="preserve">        </v>
      </c>
      <c r="AX186" s="13" t="str">
        <f>LEFT(S186&amp;VLOOKUP($S$3,CARACTERES,2,FALSE),$AX$3)</f>
        <v xml:space="preserve">   </v>
      </c>
      <c r="AY186" s="13" t="str">
        <f>LEFT(T186&amp;VLOOKUP($T$3,CARACTERES,2,FALSE),$AY$3)</f>
        <v xml:space="preserve">   </v>
      </c>
      <c r="AZ186" s="13" t="str">
        <f>LEFT(U186&amp;VLOOKUP($U$3,CARACTERES,2,FALSE),$AZ$3)</f>
        <v xml:space="preserve"> </v>
      </c>
      <c r="BA186" s="13" t="str">
        <f>LEFT(V186&amp;VLOOKUP($V$3,CARACTERES,2,FALSE),$BA$3)</f>
        <v xml:space="preserve"> </v>
      </c>
      <c r="BB186" s="13" t="str">
        <f>LEFT(W186&amp;VLOOKUP($W$3,CARACTERES,2,FALSE),$BB$3)</f>
        <v xml:space="preserve"> </v>
      </c>
      <c r="BC186" s="13" t="str">
        <f>LEFT(H186&amp;VLOOKUP($X$3,CARACTERES,2,FALSE),$BC$3)</f>
        <v xml:space="preserve">                              </v>
      </c>
      <c r="BD186" s="13" t="str">
        <f>LEFT(Y186&amp;VLOOKUP($Y$3,CARACTERES,2,FALSE),$BD$3)</f>
        <v xml:space="preserve">  </v>
      </c>
      <c r="BE186" s="13" t="str">
        <f>LEFT(Z186&amp;VLOOKUP($Z$3,CARACTERES,2,FALSE),$BE$3)</f>
        <v xml:space="preserve">          </v>
      </c>
      <c r="BF186" s="13" t="str">
        <f>LEFT(AA186&amp;VLOOKUP($AA$3,CARACTERES,2,FALSE),$BF$3)</f>
        <v xml:space="preserve">          </v>
      </c>
      <c r="BG186" s="13" t="str">
        <f>LEFT(AB186&amp;VLOOKUP($AB$3,CARACTERES,2,FALSE),$BG$3)</f>
        <v xml:space="preserve">             </v>
      </c>
      <c r="BH186" s="13" t="str">
        <f>LEFT(AC186&amp;VLOOKUP($AC$3,CARACTERES,2,FALSE),$BH$3)</f>
        <v xml:space="preserve">            </v>
      </c>
      <c r="BI186" s="18" t="str">
        <f t="shared" si="21"/>
        <v xml:space="preserve">   9000100</v>
      </c>
      <c r="BJ186" s="2">
        <f t="shared" si="22"/>
        <v>0</v>
      </c>
      <c r="BK18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7" spans="32:63" x14ac:dyDescent="0.25">
      <c r="AF187" s="12"/>
      <c r="AG187" s="13" t="str">
        <f>LEFT(B187&amp;VLOOKUP($B$3,CARACTERES,2,FALSE),$AG$3)</f>
        <v xml:space="preserve"> </v>
      </c>
      <c r="AH187" s="13" t="str">
        <f>LEFT(C187&amp;VLOOKUP($C$3,CARACTERES,2,FALSE),$AH$3)</f>
        <v xml:space="preserve">        </v>
      </c>
      <c r="AI187" s="13" t="str">
        <f>LEFT(D187&amp;VLOOKUP($D$3,CARACTERES,2,FALSE),$AI$3)</f>
        <v xml:space="preserve">  </v>
      </c>
      <c r="AJ187" s="13" t="str">
        <f>LEFT(E187&amp;VLOOKUP($E$3,CARACTERES,2,FALSE),$AJ$3)</f>
        <v xml:space="preserve">   </v>
      </c>
      <c r="AK187" s="14" t="str">
        <f t="shared" si="17"/>
        <v>000100</v>
      </c>
      <c r="AL187" s="13" t="str">
        <f>LEFT(G187&amp;VLOOKUP($G$3,CARACTERES,2,FALSE),$AL$3)</f>
        <v xml:space="preserve"> </v>
      </c>
      <c r="AM187" s="13" t="str">
        <f>LEFT(H187&amp;VLOOKUP($H$3,CARACTERES,2,FALSE),$AM$3)</f>
        <v xml:space="preserve">                    </v>
      </c>
      <c r="AN187" s="13" t="str">
        <f>LEFT(I187&amp;VLOOKUP($I$3,CARACTERES,2,FALSE),$AN$3)</f>
        <v xml:space="preserve"> </v>
      </c>
      <c r="AO187" s="13" t="str">
        <f t="shared" si="18"/>
        <v>-000000000000</v>
      </c>
      <c r="AP187" s="13" t="str">
        <f>LEFT(K187&amp;VLOOKUP($K$3,CARACTERES,2,FALSE),$AP$3)</f>
        <v xml:space="preserve">        </v>
      </c>
      <c r="AQ187" s="14" t="str">
        <f t="shared" si="19"/>
        <v>000100</v>
      </c>
      <c r="AR187" s="13" t="str">
        <f>LEFT(M187&amp;VLOOKUP($M$3,CARACTERES,2,FALSE),$AR$3)</f>
        <v xml:space="preserve">  </v>
      </c>
      <c r="AS187" s="13" t="str">
        <f>LEFT(N187&amp;VLOOKUP($N$3,CARACTERES,2,FALSE),$AS$3)</f>
        <v xml:space="preserve">   </v>
      </c>
      <c r="AT187" s="13" t="str">
        <f>LEFT(O187&amp;VLOOKUP($O$3,CARACTERES,2,FALSE),$AT$3)</f>
        <v xml:space="preserve">     </v>
      </c>
      <c r="AU187" s="13" t="str">
        <f>LEFT(P187&amp;VLOOKUP($P$3,CARACTERES,2,FALSE),$AU$3)</f>
        <v xml:space="preserve">          </v>
      </c>
      <c r="AV187" s="18" t="str">
        <f t="shared" si="20"/>
        <v xml:space="preserve">   9000100</v>
      </c>
      <c r="AW187" s="13" t="str">
        <f>LEFT(R187&amp;VLOOKUP($R$3,CARACTERES,2,FALSE),$AW$3)</f>
        <v xml:space="preserve">        </v>
      </c>
      <c r="AX187" s="13" t="str">
        <f>LEFT(S187&amp;VLOOKUP($S$3,CARACTERES,2,FALSE),$AX$3)</f>
        <v xml:space="preserve">   </v>
      </c>
      <c r="AY187" s="13" t="str">
        <f>LEFT(T187&amp;VLOOKUP($T$3,CARACTERES,2,FALSE),$AY$3)</f>
        <v xml:space="preserve">   </v>
      </c>
      <c r="AZ187" s="13" t="str">
        <f>LEFT(U187&amp;VLOOKUP($U$3,CARACTERES,2,FALSE),$AZ$3)</f>
        <v xml:space="preserve"> </v>
      </c>
      <c r="BA187" s="13" t="str">
        <f>LEFT(V187&amp;VLOOKUP($V$3,CARACTERES,2,FALSE),$BA$3)</f>
        <v xml:space="preserve"> </v>
      </c>
      <c r="BB187" s="13" t="str">
        <f>LEFT(W187&amp;VLOOKUP($W$3,CARACTERES,2,FALSE),$BB$3)</f>
        <v xml:space="preserve"> </v>
      </c>
      <c r="BC187" s="13" t="str">
        <f>LEFT(H187&amp;VLOOKUP($X$3,CARACTERES,2,FALSE),$BC$3)</f>
        <v xml:space="preserve">                              </v>
      </c>
      <c r="BD187" s="13" t="str">
        <f>LEFT(Y187&amp;VLOOKUP($Y$3,CARACTERES,2,FALSE),$BD$3)</f>
        <v xml:space="preserve">  </v>
      </c>
      <c r="BE187" s="13" t="str">
        <f>LEFT(Z187&amp;VLOOKUP($Z$3,CARACTERES,2,FALSE),$BE$3)</f>
        <v xml:space="preserve">          </v>
      </c>
      <c r="BF187" s="13" t="str">
        <f>LEFT(AA187&amp;VLOOKUP($AA$3,CARACTERES,2,FALSE),$BF$3)</f>
        <v xml:space="preserve">          </v>
      </c>
      <c r="BG187" s="13" t="str">
        <f>LEFT(AB187&amp;VLOOKUP($AB$3,CARACTERES,2,FALSE),$BG$3)</f>
        <v xml:space="preserve">             </v>
      </c>
      <c r="BH187" s="13" t="str">
        <f>LEFT(AC187&amp;VLOOKUP($AC$3,CARACTERES,2,FALSE),$BH$3)</f>
        <v xml:space="preserve">            </v>
      </c>
      <c r="BI187" s="18" t="str">
        <f t="shared" si="21"/>
        <v xml:space="preserve">   9000100</v>
      </c>
      <c r="BJ187" s="2">
        <f t="shared" si="22"/>
        <v>0</v>
      </c>
      <c r="BK187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8" spans="32:63" x14ac:dyDescent="0.25">
      <c r="AF188" s="12"/>
      <c r="AG188" s="13" t="str">
        <f>LEFT(B188&amp;VLOOKUP($B$3,CARACTERES,2,FALSE),$AG$3)</f>
        <v xml:space="preserve"> </v>
      </c>
      <c r="AH188" s="13" t="str">
        <f>LEFT(C188&amp;VLOOKUP($C$3,CARACTERES,2,FALSE),$AH$3)</f>
        <v xml:space="preserve">        </v>
      </c>
      <c r="AI188" s="13" t="str">
        <f>LEFT(D188&amp;VLOOKUP($D$3,CARACTERES,2,FALSE),$AI$3)</f>
        <v xml:space="preserve">  </v>
      </c>
      <c r="AJ188" s="13" t="str">
        <f>LEFT(E188&amp;VLOOKUP($E$3,CARACTERES,2,FALSE),$AJ$3)</f>
        <v xml:space="preserve">   </v>
      </c>
      <c r="AK188" s="14" t="str">
        <f t="shared" si="17"/>
        <v>000100</v>
      </c>
      <c r="AL188" s="13" t="str">
        <f>LEFT(G188&amp;VLOOKUP($G$3,CARACTERES,2,FALSE),$AL$3)</f>
        <v xml:space="preserve"> </v>
      </c>
      <c r="AM188" s="13" t="str">
        <f>LEFT(H188&amp;VLOOKUP($H$3,CARACTERES,2,FALSE),$AM$3)</f>
        <v xml:space="preserve">                    </v>
      </c>
      <c r="AN188" s="13" t="str">
        <f>LEFT(I188&amp;VLOOKUP($I$3,CARACTERES,2,FALSE),$AN$3)</f>
        <v xml:space="preserve"> </v>
      </c>
      <c r="AO188" s="13" t="str">
        <f t="shared" si="18"/>
        <v>-000000000000</v>
      </c>
      <c r="AP188" s="13" t="str">
        <f>LEFT(K188&amp;VLOOKUP($K$3,CARACTERES,2,FALSE),$AP$3)</f>
        <v xml:space="preserve">        </v>
      </c>
      <c r="AQ188" s="14" t="str">
        <f t="shared" si="19"/>
        <v>000100</v>
      </c>
      <c r="AR188" s="13" t="str">
        <f>LEFT(M188&amp;VLOOKUP($M$3,CARACTERES,2,FALSE),$AR$3)</f>
        <v xml:space="preserve">  </v>
      </c>
      <c r="AS188" s="13" t="str">
        <f>LEFT(N188&amp;VLOOKUP($N$3,CARACTERES,2,FALSE),$AS$3)</f>
        <v xml:space="preserve">   </v>
      </c>
      <c r="AT188" s="13" t="str">
        <f>LEFT(O188&amp;VLOOKUP($O$3,CARACTERES,2,FALSE),$AT$3)</f>
        <v xml:space="preserve">     </v>
      </c>
      <c r="AU188" s="13" t="str">
        <f>LEFT(P188&amp;VLOOKUP($P$3,CARACTERES,2,FALSE),$AU$3)</f>
        <v xml:space="preserve">          </v>
      </c>
      <c r="AV188" s="18" t="str">
        <f t="shared" si="20"/>
        <v xml:space="preserve">   9000100</v>
      </c>
      <c r="AW188" s="13" t="str">
        <f>LEFT(R188&amp;VLOOKUP($R$3,CARACTERES,2,FALSE),$AW$3)</f>
        <v xml:space="preserve">        </v>
      </c>
      <c r="AX188" s="13" t="str">
        <f>LEFT(S188&amp;VLOOKUP($S$3,CARACTERES,2,FALSE),$AX$3)</f>
        <v xml:space="preserve">   </v>
      </c>
      <c r="AY188" s="13" t="str">
        <f>LEFT(T188&amp;VLOOKUP($T$3,CARACTERES,2,FALSE),$AY$3)</f>
        <v xml:space="preserve">   </v>
      </c>
      <c r="AZ188" s="13" t="str">
        <f>LEFT(U188&amp;VLOOKUP($U$3,CARACTERES,2,FALSE),$AZ$3)</f>
        <v xml:space="preserve"> </v>
      </c>
      <c r="BA188" s="13" t="str">
        <f>LEFT(V188&amp;VLOOKUP($V$3,CARACTERES,2,FALSE),$BA$3)</f>
        <v xml:space="preserve"> </v>
      </c>
      <c r="BB188" s="13" t="str">
        <f>LEFT(W188&amp;VLOOKUP($W$3,CARACTERES,2,FALSE),$BB$3)</f>
        <v xml:space="preserve"> </v>
      </c>
      <c r="BC188" s="13" t="str">
        <f>LEFT(H188&amp;VLOOKUP($X$3,CARACTERES,2,FALSE),$BC$3)</f>
        <v xml:space="preserve">                              </v>
      </c>
      <c r="BD188" s="13" t="str">
        <f>LEFT(Y188&amp;VLOOKUP($Y$3,CARACTERES,2,FALSE),$BD$3)</f>
        <v xml:space="preserve">  </v>
      </c>
      <c r="BE188" s="13" t="str">
        <f>LEFT(Z188&amp;VLOOKUP($Z$3,CARACTERES,2,FALSE),$BE$3)</f>
        <v xml:space="preserve">          </v>
      </c>
      <c r="BF188" s="13" t="str">
        <f>LEFT(AA188&amp;VLOOKUP($AA$3,CARACTERES,2,FALSE),$BF$3)</f>
        <v xml:space="preserve">          </v>
      </c>
      <c r="BG188" s="13" t="str">
        <f>LEFT(AB188&amp;VLOOKUP($AB$3,CARACTERES,2,FALSE),$BG$3)</f>
        <v xml:space="preserve">             </v>
      </c>
      <c r="BH188" s="13" t="str">
        <f>LEFT(AC188&amp;VLOOKUP($AC$3,CARACTERES,2,FALSE),$BH$3)</f>
        <v xml:space="preserve">            </v>
      </c>
      <c r="BI188" s="18" t="str">
        <f t="shared" si="21"/>
        <v xml:space="preserve">   9000100</v>
      </c>
      <c r="BJ188" s="2">
        <f t="shared" si="22"/>
        <v>0</v>
      </c>
      <c r="BK188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89" spans="32:63" x14ac:dyDescent="0.25">
      <c r="AF189" s="12"/>
      <c r="AG189" s="13" t="str">
        <f>LEFT(B189&amp;VLOOKUP($B$3,CARACTERES,2,FALSE),$AG$3)</f>
        <v xml:space="preserve"> </v>
      </c>
      <c r="AH189" s="13" t="str">
        <f>LEFT(C189&amp;VLOOKUP($C$3,CARACTERES,2,FALSE),$AH$3)</f>
        <v xml:space="preserve">        </v>
      </c>
      <c r="AI189" s="13" t="str">
        <f>LEFT(D189&amp;VLOOKUP($D$3,CARACTERES,2,FALSE),$AI$3)</f>
        <v xml:space="preserve">  </v>
      </c>
      <c r="AJ189" s="13" t="str">
        <f>LEFT(E189&amp;VLOOKUP($E$3,CARACTERES,2,FALSE),$AJ$3)</f>
        <v xml:space="preserve">   </v>
      </c>
      <c r="AK189" s="14" t="str">
        <f t="shared" si="17"/>
        <v>000100</v>
      </c>
      <c r="AL189" s="13" t="str">
        <f>LEFT(G189&amp;VLOOKUP($G$3,CARACTERES,2,FALSE),$AL$3)</f>
        <v xml:space="preserve"> </v>
      </c>
      <c r="AM189" s="13" t="str">
        <f>LEFT(H189&amp;VLOOKUP($H$3,CARACTERES,2,FALSE),$AM$3)</f>
        <v xml:space="preserve">                    </v>
      </c>
      <c r="AN189" s="13" t="str">
        <f>LEFT(I189&amp;VLOOKUP($I$3,CARACTERES,2,FALSE),$AN$3)</f>
        <v xml:space="preserve"> </v>
      </c>
      <c r="AO189" s="13" t="str">
        <f t="shared" si="18"/>
        <v>-000000000000</v>
      </c>
      <c r="AP189" s="13" t="str">
        <f>LEFT(K189&amp;VLOOKUP($K$3,CARACTERES,2,FALSE),$AP$3)</f>
        <v xml:space="preserve">        </v>
      </c>
      <c r="AQ189" s="14" t="str">
        <f t="shared" si="19"/>
        <v>000100</v>
      </c>
      <c r="AR189" s="13" t="str">
        <f>LEFT(M189&amp;VLOOKUP($M$3,CARACTERES,2,FALSE),$AR$3)</f>
        <v xml:space="preserve">  </v>
      </c>
      <c r="AS189" s="13" t="str">
        <f>LEFT(N189&amp;VLOOKUP($N$3,CARACTERES,2,FALSE),$AS$3)</f>
        <v xml:space="preserve">   </v>
      </c>
      <c r="AT189" s="13" t="str">
        <f>LEFT(O189&amp;VLOOKUP($O$3,CARACTERES,2,FALSE),$AT$3)</f>
        <v xml:space="preserve">     </v>
      </c>
      <c r="AU189" s="13" t="str">
        <f>LEFT(P189&amp;VLOOKUP($P$3,CARACTERES,2,FALSE),$AU$3)</f>
        <v xml:space="preserve">          </v>
      </c>
      <c r="AV189" s="18" t="str">
        <f t="shared" si="20"/>
        <v xml:space="preserve">   9000100</v>
      </c>
      <c r="AW189" s="13" t="str">
        <f>LEFT(R189&amp;VLOOKUP($R$3,CARACTERES,2,FALSE),$AW$3)</f>
        <v xml:space="preserve">        </v>
      </c>
      <c r="AX189" s="13" t="str">
        <f>LEFT(S189&amp;VLOOKUP($S$3,CARACTERES,2,FALSE),$AX$3)</f>
        <v xml:space="preserve">   </v>
      </c>
      <c r="AY189" s="13" t="str">
        <f>LEFT(T189&amp;VLOOKUP($T$3,CARACTERES,2,FALSE),$AY$3)</f>
        <v xml:space="preserve">   </v>
      </c>
      <c r="AZ189" s="13" t="str">
        <f>LEFT(U189&amp;VLOOKUP($U$3,CARACTERES,2,FALSE),$AZ$3)</f>
        <v xml:space="preserve"> </v>
      </c>
      <c r="BA189" s="13" t="str">
        <f>LEFT(V189&amp;VLOOKUP($V$3,CARACTERES,2,FALSE),$BA$3)</f>
        <v xml:space="preserve"> </v>
      </c>
      <c r="BB189" s="13" t="str">
        <f>LEFT(W189&amp;VLOOKUP($W$3,CARACTERES,2,FALSE),$BB$3)</f>
        <v xml:space="preserve"> </v>
      </c>
      <c r="BC189" s="13" t="str">
        <f>LEFT(H189&amp;VLOOKUP($X$3,CARACTERES,2,FALSE),$BC$3)</f>
        <v xml:space="preserve">                              </v>
      </c>
      <c r="BD189" s="13" t="str">
        <f>LEFT(Y189&amp;VLOOKUP($Y$3,CARACTERES,2,FALSE),$BD$3)</f>
        <v xml:space="preserve">  </v>
      </c>
      <c r="BE189" s="13" t="str">
        <f>LEFT(Z189&amp;VLOOKUP($Z$3,CARACTERES,2,FALSE),$BE$3)</f>
        <v xml:space="preserve">          </v>
      </c>
      <c r="BF189" s="13" t="str">
        <f>LEFT(AA189&amp;VLOOKUP($AA$3,CARACTERES,2,FALSE),$BF$3)</f>
        <v xml:space="preserve">          </v>
      </c>
      <c r="BG189" s="13" t="str">
        <f>LEFT(AB189&amp;VLOOKUP($AB$3,CARACTERES,2,FALSE),$BG$3)</f>
        <v xml:space="preserve">             </v>
      </c>
      <c r="BH189" s="13" t="str">
        <f>LEFT(AC189&amp;VLOOKUP($AC$3,CARACTERES,2,FALSE),$BH$3)</f>
        <v xml:space="preserve">            </v>
      </c>
      <c r="BI189" s="18" t="str">
        <f t="shared" si="21"/>
        <v xml:space="preserve">   9000100</v>
      </c>
      <c r="BJ189" s="2">
        <f t="shared" si="22"/>
        <v>0</v>
      </c>
      <c r="BK189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0" spans="32:63" x14ac:dyDescent="0.25">
      <c r="AF190" s="12"/>
      <c r="AG190" s="13" t="str">
        <f>LEFT(B190&amp;VLOOKUP($B$3,CARACTERES,2,FALSE),$AG$3)</f>
        <v xml:space="preserve"> </v>
      </c>
      <c r="AH190" s="13" t="str">
        <f>LEFT(C190&amp;VLOOKUP($C$3,CARACTERES,2,FALSE),$AH$3)</f>
        <v xml:space="preserve">        </v>
      </c>
      <c r="AI190" s="13" t="str">
        <f>LEFT(D190&amp;VLOOKUP($D$3,CARACTERES,2,FALSE),$AI$3)</f>
        <v xml:space="preserve">  </v>
      </c>
      <c r="AJ190" s="13" t="str">
        <f>LEFT(E190&amp;VLOOKUP($E$3,CARACTERES,2,FALSE),$AJ$3)</f>
        <v xml:space="preserve">   </v>
      </c>
      <c r="AK190" s="14" t="str">
        <f t="shared" si="17"/>
        <v>000100</v>
      </c>
      <c r="AL190" s="13" t="str">
        <f>LEFT(G190&amp;VLOOKUP($G$3,CARACTERES,2,FALSE),$AL$3)</f>
        <v xml:space="preserve"> </v>
      </c>
      <c r="AM190" s="13" t="str">
        <f>LEFT(H190&amp;VLOOKUP($H$3,CARACTERES,2,FALSE),$AM$3)</f>
        <v xml:space="preserve">                    </v>
      </c>
      <c r="AN190" s="13" t="str">
        <f>LEFT(I190&amp;VLOOKUP($I$3,CARACTERES,2,FALSE),$AN$3)</f>
        <v xml:space="preserve"> </v>
      </c>
      <c r="AO190" s="13" t="str">
        <f t="shared" si="18"/>
        <v>-000000000000</v>
      </c>
      <c r="AP190" s="13" t="str">
        <f>LEFT(K190&amp;VLOOKUP($K$3,CARACTERES,2,FALSE),$AP$3)</f>
        <v xml:space="preserve">        </v>
      </c>
      <c r="AQ190" s="14" t="str">
        <f t="shared" si="19"/>
        <v>000100</v>
      </c>
      <c r="AR190" s="13" t="str">
        <f>LEFT(M190&amp;VLOOKUP($M$3,CARACTERES,2,FALSE),$AR$3)</f>
        <v xml:space="preserve">  </v>
      </c>
      <c r="AS190" s="13" t="str">
        <f>LEFT(N190&amp;VLOOKUP($N$3,CARACTERES,2,FALSE),$AS$3)</f>
        <v xml:space="preserve">   </v>
      </c>
      <c r="AT190" s="13" t="str">
        <f>LEFT(O190&amp;VLOOKUP($O$3,CARACTERES,2,FALSE),$AT$3)</f>
        <v xml:space="preserve">     </v>
      </c>
      <c r="AU190" s="13" t="str">
        <f>LEFT(P190&amp;VLOOKUP($P$3,CARACTERES,2,FALSE),$AU$3)</f>
        <v xml:space="preserve">          </v>
      </c>
      <c r="AV190" s="18" t="str">
        <f t="shared" si="20"/>
        <v xml:space="preserve">   9000100</v>
      </c>
      <c r="AW190" s="13" t="str">
        <f>LEFT(R190&amp;VLOOKUP($R$3,CARACTERES,2,FALSE),$AW$3)</f>
        <v xml:space="preserve">        </v>
      </c>
      <c r="AX190" s="13" t="str">
        <f>LEFT(S190&amp;VLOOKUP($S$3,CARACTERES,2,FALSE),$AX$3)</f>
        <v xml:space="preserve">   </v>
      </c>
      <c r="AY190" s="13" t="str">
        <f>LEFT(T190&amp;VLOOKUP($T$3,CARACTERES,2,FALSE),$AY$3)</f>
        <v xml:space="preserve">   </v>
      </c>
      <c r="AZ190" s="13" t="str">
        <f>LEFT(U190&amp;VLOOKUP($U$3,CARACTERES,2,FALSE),$AZ$3)</f>
        <v xml:space="preserve"> </v>
      </c>
      <c r="BA190" s="13" t="str">
        <f>LEFT(V190&amp;VLOOKUP($V$3,CARACTERES,2,FALSE),$BA$3)</f>
        <v xml:space="preserve"> </v>
      </c>
      <c r="BB190" s="13" t="str">
        <f>LEFT(W190&amp;VLOOKUP($W$3,CARACTERES,2,FALSE),$BB$3)</f>
        <v xml:space="preserve"> </v>
      </c>
      <c r="BC190" s="13" t="str">
        <f>LEFT(H190&amp;VLOOKUP($X$3,CARACTERES,2,FALSE),$BC$3)</f>
        <v xml:space="preserve">                              </v>
      </c>
      <c r="BD190" s="13" t="str">
        <f>LEFT(Y190&amp;VLOOKUP($Y$3,CARACTERES,2,FALSE),$BD$3)</f>
        <v xml:space="preserve">  </v>
      </c>
      <c r="BE190" s="13" t="str">
        <f>LEFT(Z190&amp;VLOOKUP($Z$3,CARACTERES,2,FALSE),$BE$3)</f>
        <v xml:space="preserve">          </v>
      </c>
      <c r="BF190" s="13" t="str">
        <f>LEFT(AA190&amp;VLOOKUP($AA$3,CARACTERES,2,FALSE),$BF$3)</f>
        <v xml:space="preserve">          </v>
      </c>
      <c r="BG190" s="13" t="str">
        <f>LEFT(AB190&amp;VLOOKUP($AB$3,CARACTERES,2,FALSE),$BG$3)</f>
        <v xml:space="preserve">             </v>
      </c>
      <c r="BH190" s="13" t="str">
        <f>LEFT(AC190&amp;VLOOKUP($AC$3,CARACTERES,2,FALSE),$BH$3)</f>
        <v xml:space="preserve">            </v>
      </c>
      <c r="BI190" s="18" t="str">
        <f t="shared" si="21"/>
        <v xml:space="preserve">   9000100</v>
      </c>
      <c r="BJ190" s="2">
        <f t="shared" si="22"/>
        <v>0</v>
      </c>
      <c r="BK190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1" spans="32:63" x14ac:dyDescent="0.25">
      <c r="AF191" s="12"/>
      <c r="AG191" s="13" t="str">
        <f>LEFT(B191&amp;VLOOKUP($B$3,CARACTERES,2,FALSE),$AG$3)</f>
        <v xml:space="preserve"> </v>
      </c>
      <c r="AH191" s="13" t="str">
        <f>LEFT(C191&amp;VLOOKUP($C$3,CARACTERES,2,FALSE),$AH$3)</f>
        <v xml:space="preserve">        </v>
      </c>
      <c r="AI191" s="13" t="str">
        <f>LEFT(D191&amp;VLOOKUP($D$3,CARACTERES,2,FALSE),$AI$3)</f>
        <v xml:space="preserve">  </v>
      </c>
      <c r="AJ191" s="13" t="str">
        <f>LEFT(E191&amp;VLOOKUP($E$3,CARACTERES,2,FALSE),$AJ$3)</f>
        <v xml:space="preserve">   </v>
      </c>
      <c r="AK191" s="14" t="str">
        <f t="shared" si="17"/>
        <v>000100</v>
      </c>
      <c r="AL191" s="13" t="str">
        <f>LEFT(G191&amp;VLOOKUP($G$3,CARACTERES,2,FALSE),$AL$3)</f>
        <v xml:space="preserve"> </v>
      </c>
      <c r="AM191" s="13" t="str">
        <f>LEFT(H191&amp;VLOOKUP($H$3,CARACTERES,2,FALSE),$AM$3)</f>
        <v xml:space="preserve">                    </v>
      </c>
      <c r="AN191" s="13" t="str">
        <f>LEFT(I191&amp;VLOOKUP($I$3,CARACTERES,2,FALSE),$AN$3)</f>
        <v xml:space="preserve"> </v>
      </c>
      <c r="AO191" s="13" t="str">
        <f t="shared" si="18"/>
        <v>-000000000000</v>
      </c>
      <c r="AP191" s="13" t="str">
        <f>LEFT(K191&amp;VLOOKUP($K$3,CARACTERES,2,FALSE),$AP$3)</f>
        <v xml:space="preserve">        </v>
      </c>
      <c r="AQ191" s="14" t="str">
        <f t="shared" si="19"/>
        <v>000100</v>
      </c>
      <c r="AR191" s="13" t="str">
        <f>LEFT(M191&amp;VLOOKUP($M$3,CARACTERES,2,FALSE),$AR$3)</f>
        <v xml:space="preserve">  </v>
      </c>
      <c r="AS191" s="13" t="str">
        <f>LEFT(N191&amp;VLOOKUP($N$3,CARACTERES,2,FALSE),$AS$3)</f>
        <v xml:space="preserve">   </v>
      </c>
      <c r="AT191" s="13" t="str">
        <f>LEFT(O191&amp;VLOOKUP($O$3,CARACTERES,2,FALSE),$AT$3)</f>
        <v xml:space="preserve">     </v>
      </c>
      <c r="AU191" s="13" t="str">
        <f>LEFT(P191&amp;VLOOKUP($P$3,CARACTERES,2,FALSE),$AU$3)</f>
        <v xml:space="preserve">          </v>
      </c>
      <c r="AV191" s="18" t="str">
        <f t="shared" si="20"/>
        <v xml:space="preserve">   9000100</v>
      </c>
      <c r="AW191" s="13" t="str">
        <f>LEFT(R191&amp;VLOOKUP($R$3,CARACTERES,2,FALSE),$AW$3)</f>
        <v xml:space="preserve">        </v>
      </c>
      <c r="AX191" s="13" t="str">
        <f>LEFT(S191&amp;VLOOKUP($S$3,CARACTERES,2,FALSE),$AX$3)</f>
        <v xml:space="preserve">   </v>
      </c>
      <c r="AY191" s="13" t="str">
        <f>LEFT(T191&amp;VLOOKUP($T$3,CARACTERES,2,FALSE),$AY$3)</f>
        <v xml:space="preserve">   </v>
      </c>
      <c r="AZ191" s="13" t="str">
        <f>LEFT(U191&amp;VLOOKUP($U$3,CARACTERES,2,FALSE),$AZ$3)</f>
        <v xml:space="preserve"> </v>
      </c>
      <c r="BA191" s="13" t="str">
        <f>LEFT(V191&amp;VLOOKUP($V$3,CARACTERES,2,FALSE),$BA$3)</f>
        <v xml:space="preserve"> </v>
      </c>
      <c r="BB191" s="13" t="str">
        <f>LEFT(W191&amp;VLOOKUP($W$3,CARACTERES,2,FALSE),$BB$3)</f>
        <v xml:space="preserve"> </v>
      </c>
      <c r="BC191" s="13" t="str">
        <f>LEFT(H191&amp;VLOOKUP($X$3,CARACTERES,2,FALSE),$BC$3)</f>
        <v xml:space="preserve">                              </v>
      </c>
      <c r="BD191" s="13" t="str">
        <f>LEFT(Y191&amp;VLOOKUP($Y$3,CARACTERES,2,FALSE),$BD$3)</f>
        <v xml:space="preserve">  </v>
      </c>
      <c r="BE191" s="13" t="str">
        <f>LEFT(Z191&amp;VLOOKUP($Z$3,CARACTERES,2,FALSE),$BE$3)</f>
        <v xml:space="preserve">          </v>
      </c>
      <c r="BF191" s="13" t="str">
        <f>LEFT(AA191&amp;VLOOKUP($AA$3,CARACTERES,2,FALSE),$BF$3)</f>
        <v xml:space="preserve">          </v>
      </c>
      <c r="BG191" s="13" t="str">
        <f>LEFT(AB191&amp;VLOOKUP($AB$3,CARACTERES,2,FALSE),$BG$3)</f>
        <v xml:space="preserve">             </v>
      </c>
      <c r="BH191" s="13" t="str">
        <f>LEFT(AC191&amp;VLOOKUP($AC$3,CARACTERES,2,FALSE),$BH$3)</f>
        <v xml:space="preserve">            </v>
      </c>
      <c r="BI191" s="18" t="str">
        <f t="shared" si="21"/>
        <v xml:space="preserve">   9000100</v>
      </c>
      <c r="BJ191" s="2">
        <f t="shared" si="22"/>
        <v>0</v>
      </c>
      <c r="BK191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2" spans="32:63" x14ac:dyDescent="0.25">
      <c r="AF192" s="12"/>
      <c r="AG192" s="13" t="str">
        <f>LEFT(B192&amp;VLOOKUP($B$3,CARACTERES,2,FALSE),$AG$3)</f>
        <v xml:space="preserve"> </v>
      </c>
      <c r="AH192" s="13" t="str">
        <f>LEFT(C192&amp;VLOOKUP($C$3,CARACTERES,2,FALSE),$AH$3)</f>
        <v xml:space="preserve">        </v>
      </c>
      <c r="AI192" s="13" t="str">
        <f>LEFT(D192&amp;VLOOKUP($D$3,CARACTERES,2,FALSE),$AI$3)</f>
        <v xml:space="preserve">  </v>
      </c>
      <c r="AJ192" s="13" t="str">
        <f>LEFT(E192&amp;VLOOKUP($E$3,CARACTERES,2,FALSE),$AJ$3)</f>
        <v xml:space="preserve">   </v>
      </c>
      <c r="AK192" s="14" t="str">
        <f t="shared" si="17"/>
        <v>000100</v>
      </c>
      <c r="AL192" s="13" t="str">
        <f>LEFT(G192&amp;VLOOKUP($G$3,CARACTERES,2,FALSE),$AL$3)</f>
        <v xml:space="preserve"> </v>
      </c>
      <c r="AM192" s="13" t="str">
        <f>LEFT(H192&amp;VLOOKUP($H$3,CARACTERES,2,FALSE),$AM$3)</f>
        <v xml:space="preserve">                    </v>
      </c>
      <c r="AN192" s="13" t="str">
        <f>LEFT(I192&amp;VLOOKUP($I$3,CARACTERES,2,FALSE),$AN$3)</f>
        <v xml:space="preserve"> </v>
      </c>
      <c r="AO192" s="13" t="str">
        <f t="shared" si="18"/>
        <v>-000000000000</v>
      </c>
      <c r="AP192" s="13" t="str">
        <f>LEFT(K192&amp;VLOOKUP($K$3,CARACTERES,2,FALSE),$AP$3)</f>
        <v xml:space="preserve">        </v>
      </c>
      <c r="AQ192" s="14" t="str">
        <f t="shared" si="19"/>
        <v>000100</v>
      </c>
      <c r="AR192" s="13" t="str">
        <f>LEFT(M192&amp;VLOOKUP($M$3,CARACTERES,2,FALSE),$AR$3)</f>
        <v xml:space="preserve">  </v>
      </c>
      <c r="AS192" s="13" t="str">
        <f>LEFT(N192&amp;VLOOKUP($N$3,CARACTERES,2,FALSE),$AS$3)</f>
        <v xml:space="preserve">   </v>
      </c>
      <c r="AT192" s="13" t="str">
        <f>LEFT(O192&amp;VLOOKUP($O$3,CARACTERES,2,FALSE),$AT$3)</f>
        <v xml:space="preserve">     </v>
      </c>
      <c r="AU192" s="13" t="str">
        <f>LEFT(P192&amp;VLOOKUP($P$3,CARACTERES,2,FALSE),$AU$3)</f>
        <v xml:space="preserve">          </v>
      </c>
      <c r="AV192" s="18" t="str">
        <f t="shared" si="20"/>
        <v xml:space="preserve">   9000100</v>
      </c>
      <c r="AW192" s="13" t="str">
        <f>LEFT(R192&amp;VLOOKUP($R$3,CARACTERES,2,FALSE),$AW$3)</f>
        <v xml:space="preserve">        </v>
      </c>
      <c r="AX192" s="13" t="str">
        <f>LEFT(S192&amp;VLOOKUP($S$3,CARACTERES,2,FALSE),$AX$3)</f>
        <v xml:space="preserve">   </v>
      </c>
      <c r="AY192" s="13" t="str">
        <f>LEFT(T192&amp;VLOOKUP($T$3,CARACTERES,2,FALSE),$AY$3)</f>
        <v xml:space="preserve">   </v>
      </c>
      <c r="AZ192" s="13" t="str">
        <f>LEFT(U192&amp;VLOOKUP($U$3,CARACTERES,2,FALSE),$AZ$3)</f>
        <v xml:space="preserve"> </v>
      </c>
      <c r="BA192" s="13" t="str">
        <f>LEFT(V192&amp;VLOOKUP($V$3,CARACTERES,2,FALSE),$BA$3)</f>
        <v xml:space="preserve"> </v>
      </c>
      <c r="BB192" s="13" t="str">
        <f>LEFT(W192&amp;VLOOKUP($W$3,CARACTERES,2,FALSE),$BB$3)</f>
        <v xml:space="preserve"> </v>
      </c>
      <c r="BC192" s="13" t="str">
        <f>LEFT(H192&amp;VLOOKUP($X$3,CARACTERES,2,FALSE),$BC$3)</f>
        <v xml:space="preserve">                              </v>
      </c>
      <c r="BD192" s="13" t="str">
        <f>LEFT(Y192&amp;VLOOKUP($Y$3,CARACTERES,2,FALSE),$BD$3)</f>
        <v xml:space="preserve">  </v>
      </c>
      <c r="BE192" s="13" t="str">
        <f>LEFT(Z192&amp;VLOOKUP($Z$3,CARACTERES,2,FALSE),$BE$3)</f>
        <v xml:space="preserve">          </v>
      </c>
      <c r="BF192" s="13" t="str">
        <f>LEFT(AA192&amp;VLOOKUP($AA$3,CARACTERES,2,FALSE),$BF$3)</f>
        <v xml:space="preserve">          </v>
      </c>
      <c r="BG192" s="13" t="str">
        <f>LEFT(AB192&amp;VLOOKUP($AB$3,CARACTERES,2,FALSE),$BG$3)</f>
        <v xml:space="preserve">             </v>
      </c>
      <c r="BH192" s="13" t="str">
        <f>LEFT(AC192&amp;VLOOKUP($AC$3,CARACTERES,2,FALSE),$BH$3)</f>
        <v xml:space="preserve">            </v>
      </c>
      <c r="BI192" s="18" t="str">
        <f t="shared" si="21"/>
        <v xml:space="preserve">   9000100</v>
      </c>
      <c r="BJ192" s="2">
        <f t="shared" si="22"/>
        <v>0</v>
      </c>
      <c r="BK192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3" spans="32:63" x14ac:dyDescent="0.25">
      <c r="AF193" s="12"/>
      <c r="AG193" s="13" t="str">
        <f>LEFT(B193&amp;VLOOKUP($B$3,CARACTERES,2,FALSE),$AG$3)</f>
        <v xml:space="preserve"> </v>
      </c>
      <c r="AH193" s="13" t="str">
        <f>LEFT(C193&amp;VLOOKUP($C$3,CARACTERES,2,FALSE),$AH$3)</f>
        <v xml:space="preserve">        </v>
      </c>
      <c r="AI193" s="13" t="str">
        <f>LEFT(D193&amp;VLOOKUP($D$3,CARACTERES,2,FALSE),$AI$3)</f>
        <v xml:space="preserve">  </v>
      </c>
      <c r="AJ193" s="13" t="str">
        <f>LEFT(E193&amp;VLOOKUP($E$3,CARACTERES,2,FALSE),$AJ$3)</f>
        <v xml:space="preserve">   </v>
      </c>
      <c r="AK193" s="14" t="str">
        <f t="shared" si="17"/>
        <v>000100</v>
      </c>
      <c r="AL193" s="13" t="str">
        <f>LEFT(G193&amp;VLOOKUP($G$3,CARACTERES,2,FALSE),$AL$3)</f>
        <v xml:space="preserve"> </v>
      </c>
      <c r="AM193" s="13" t="str">
        <f>LEFT(H193&amp;VLOOKUP($H$3,CARACTERES,2,FALSE),$AM$3)</f>
        <v xml:space="preserve">                    </v>
      </c>
      <c r="AN193" s="13" t="str">
        <f>LEFT(I193&amp;VLOOKUP($I$3,CARACTERES,2,FALSE),$AN$3)</f>
        <v xml:space="preserve"> </v>
      </c>
      <c r="AO193" s="13" t="str">
        <f t="shared" si="18"/>
        <v>-000000000000</v>
      </c>
      <c r="AP193" s="13" t="str">
        <f>LEFT(K193&amp;VLOOKUP($K$3,CARACTERES,2,FALSE),$AP$3)</f>
        <v xml:space="preserve">        </v>
      </c>
      <c r="AQ193" s="14" t="str">
        <f t="shared" si="19"/>
        <v>000100</v>
      </c>
      <c r="AR193" s="13" t="str">
        <f>LEFT(M193&amp;VLOOKUP($M$3,CARACTERES,2,FALSE),$AR$3)</f>
        <v xml:space="preserve">  </v>
      </c>
      <c r="AS193" s="13" t="str">
        <f>LEFT(N193&amp;VLOOKUP($N$3,CARACTERES,2,FALSE),$AS$3)</f>
        <v xml:space="preserve">   </v>
      </c>
      <c r="AT193" s="13" t="str">
        <f>LEFT(O193&amp;VLOOKUP($O$3,CARACTERES,2,FALSE),$AT$3)</f>
        <v xml:space="preserve">     </v>
      </c>
      <c r="AU193" s="13" t="str">
        <f>LEFT(P193&amp;VLOOKUP($P$3,CARACTERES,2,FALSE),$AU$3)</f>
        <v xml:space="preserve">          </v>
      </c>
      <c r="AV193" s="18" t="str">
        <f t="shared" si="20"/>
        <v xml:space="preserve">   9000100</v>
      </c>
      <c r="AW193" s="13" t="str">
        <f>LEFT(R193&amp;VLOOKUP($R$3,CARACTERES,2,FALSE),$AW$3)</f>
        <v xml:space="preserve">        </v>
      </c>
      <c r="AX193" s="13" t="str">
        <f>LEFT(S193&amp;VLOOKUP($S$3,CARACTERES,2,FALSE),$AX$3)</f>
        <v xml:space="preserve">   </v>
      </c>
      <c r="AY193" s="13" t="str">
        <f>LEFT(T193&amp;VLOOKUP($T$3,CARACTERES,2,FALSE),$AY$3)</f>
        <v xml:space="preserve">   </v>
      </c>
      <c r="AZ193" s="13" t="str">
        <f>LEFT(U193&amp;VLOOKUP($U$3,CARACTERES,2,FALSE),$AZ$3)</f>
        <v xml:space="preserve"> </v>
      </c>
      <c r="BA193" s="13" t="str">
        <f>LEFT(V193&amp;VLOOKUP($V$3,CARACTERES,2,FALSE),$BA$3)</f>
        <v xml:space="preserve"> </v>
      </c>
      <c r="BB193" s="13" t="str">
        <f>LEFT(W193&amp;VLOOKUP($W$3,CARACTERES,2,FALSE),$BB$3)</f>
        <v xml:space="preserve"> </v>
      </c>
      <c r="BC193" s="13" t="str">
        <f>LEFT(H193&amp;VLOOKUP($X$3,CARACTERES,2,FALSE),$BC$3)</f>
        <v xml:space="preserve">                              </v>
      </c>
      <c r="BD193" s="13" t="str">
        <f>LEFT(Y193&amp;VLOOKUP($Y$3,CARACTERES,2,FALSE),$BD$3)</f>
        <v xml:space="preserve">  </v>
      </c>
      <c r="BE193" s="13" t="str">
        <f>LEFT(Z193&amp;VLOOKUP($Z$3,CARACTERES,2,FALSE),$BE$3)</f>
        <v xml:space="preserve">          </v>
      </c>
      <c r="BF193" s="13" t="str">
        <f>LEFT(AA193&amp;VLOOKUP($AA$3,CARACTERES,2,FALSE),$BF$3)</f>
        <v xml:space="preserve">          </v>
      </c>
      <c r="BG193" s="13" t="str">
        <f>LEFT(AB193&amp;VLOOKUP($AB$3,CARACTERES,2,FALSE),$BG$3)</f>
        <v xml:space="preserve">             </v>
      </c>
      <c r="BH193" s="13" t="str">
        <f>LEFT(AC193&amp;VLOOKUP($AC$3,CARACTERES,2,FALSE),$BH$3)</f>
        <v xml:space="preserve">            </v>
      </c>
      <c r="BI193" s="18" t="str">
        <f t="shared" si="21"/>
        <v xml:space="preserve">   9000100</v>
      </c>
      <c r="BJ193" s="2">
        <f t="shared" si="22"/>
        <v>0</v>
      </c>
      <c r="BK193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4" spans="32:63" x14ac:dyDescent="0.25">
      <c r="AF194" s="12"/>
      <c r="AG194" s="13" t="str">
        <f>LEFT(B194&amp;VLOOKUP($B$3,CARACTERES,2,FALSE),$AG$3)</f>
        <v xml:space="preserve"> </v>
      </c>
      <c r="AH194" s="13" t="str">
        <f>LEFT(C194&amp;VLOOKUP($C$3,CARACTERES,2,FALSE),$AH$3)</f>
        <v xml:space="preserve">        </v>
      </c>
      <c r="AI194" s="13" t="str">
        <f>LEFT(D194&amp;VLOOKUP($D$3,CARACTERES,2,FALSE),$AI$3)</f>
        <v xml:space="preserve">  </v>
      </c>
      <c r="AJ194" s="13" t="str">
        <f>LEFT(E194&amp;VLOOKUP($E$3,CARACTERES,2,FALSE),$AJ$3)</f>
        <v xml:space="preserve">   </v>
      </c>
      <c r="AK194" s="14" t="str">
        <f t="shared" si="17"/>
        <v>000100</v>
      </c>
      <c r="AL194" s="13" t="str">
        <f>LEFT(G194&amp;VLOOKUP($G$3,CARACTERES,2,FALSE),$AL$3)</f>
        <v xml:space="preserve"> </v>
      </c>
      <c r="AM194" s="13" t="str">
        <f>LEFT(H194&amp;VLOOKUP($H$3,CARACTERES,2,FALSE),$AM$3)</f>
        <v xml:space="preserve">                    </v>
      </c>
      <c r="AN194" s="13" t="str">
        <f>LEFT(I194&amp;VLOOKUP($I$3,CARACTERES,2,FALSE),$AN$3)</f>
        <v xml:space="preserve"> </v>
      </c>
      <c r="AO194" s="13" t="str">
        <f t="shared" si="18"/>
        <v>-000000000000</v>
      </c>
      <c r="AP194" s="13" t="str">
        <f>LEFT(K194&amp;VLOOKUP($K$3,CARACTERES,2,FALSE),$AP$3)</f>
        <v xml:space="preserve">        </v>
      </c>
      <c r="AQ194" s="14" t="str">
        <f t="shared" si="19"/>
        <v>000100</v>
      </c>
      <c r="AR194" s="13" t="str">
        <f>LEFT(M194&amp;VLOOKUP($M$3,CARACTERES,2,FALSE),$AR$3)</f>
        <v xml:space="preserve">  </v>
      </c>
      <c r="AS194" s="13" t="str">
        <f>LEFT(N194&amp;VLOOKUP($N$3,CARACTERES,2,FALSE),$AS$3)</f>
        <v xml:space="preserve">   </v>
      </c>
      <c r="AT194" s="13" t="str">
        <f>LEFT(O194&amp;VLOOKUP($O$3,CARACTERES,2,FALSE),$AT$3)</f>
        <v xml:space="preserve">     </v>
      </c>
      <c r="AU194" s="13" t="str">
        <f>LEFT(P194&amp;VLOOKUP($P$3,CARACTERES,2,FALSE),$AU$3)</f>
        <v xml:space="preserve">          </v>
      </c>
      <c r="AV194" s="18" t="str">
        <f t="shared" si="20"/>
        <v xml:space="preserve">   9000100</v>
      </c>
      <c r="AW194" s="13" t="str">
        <f>LEFT(R194&amp;VLOOKUP($R$3,CARACTERES,2,FALSE),$AW$3)</f>
        <v xml:space="preserve">        </v>
      </c>
      <c r="AX194" s="13" t="str">
        <f>LEFT(S194&amp;VLOOKUP($S$3,CARACTERES,2,FALSE),$AX$3)</f>
        <v xml:space="preserve">   </v>
      </c>
      <c r="AY194" s="13" t="str">
        <f>LEFT(T194&amp;VLOOKUP($T$3,CARACTERES,2,FALSE),$AY$3)</f>
        <v xml:space="preserve">   </v>
      </c>
      <c r="AZ194" s="13" t="str">
        <f>LEFT(U194&amp;VLOOKUP($U$3,CARACTERES,2,FALSE),$AZ$3)</f>
        <v xml:space="preserve"> </v>
      </c>
      <c r="BA194" s="13" t="str">
        <f>LEFT(V194&amp;VLOOKUP($V$3,CARACTERES,2,FALSE),$BA$3)</f>
        <v xml:space="preserve"> </v>
      </c>
      <c r="BB194" s="13" t="str">
        <f>LEFT(W194&amp;VLOOKUP($W$3,CARACTERES,2,FALSE),$BB$3)</f>
        <v xml:space="preserve"> </v>
      </c>
      <c r="BC194" s="13" t="str">
        <f>LEFT(H194&amp;VLOOKUP($X$3,CARACTERES,2,FALSE),$BC$3)</f>
        <v xml:space="preserve">                              </v>
      </c>
      <c r="BD194" s="13" t="str">
        <f>LEFT(Y194&amp;VLOOKUP($Y$3,CARACTERES,2,FALSE),$BD$3)</f>
        <v xml:space="preserve">  </v>
      </c>
      <c r="BE194" s="13" t="str">
        <f>LEFT(Z194&amp;VLOOKUP($Z$3,CARACTERES,2,FALSE),$BE$3)</f>
        <v xml:space="preserve">          </v>
      </c>
      <c r="BF194" s="13" t="str">
        <f>LEFT(AA194&amp;VLOOKUP($AA$3,CARACTERES,2,FALSE),$BF$3)</f>
        <v xml:space="preserve">          </v>
      </c>
      <c r="BG194" s="13" t="str">
        <f>LEFT(AB194&amp;VLOOKUP($AB$3,CARACTERES,2,FALSE),$BG$3)</f>
        <v xml:space="preserve">             </v>
      </c>
      <c r="BH194" s="13" t="str">
        <f>LEFT(AC194&amp;VLOOKUP($AC$3,CARACTERES,2,FALSE),$BH$3)</f>
        <v xml:space="preserve">            </v>
      </c>
      <c r="BI194" s="18" t="str">
        <f t="shared" si="21"/>
        <v xml:space="preserve">   9000100</v>
      </c>
      <c r="BJ194" s="2">
        <f t="shared" si="22"/>
        <v>0</v>
      </c>
      <c r="BK194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5" spans="32:63" x14ac:dyDescent="0.25">
      <c r="AF195" s="12"/>
      <c r="AG195" s="13" t="str">
        <f>LEFT(B195&amp;VLOOKUP($B$3,CARACTERES,2,FALSE),$AG$3)</f>
        <v xml:space="preserve"> </v>
      </c>
      <c r="AH195" s="13" t="str">
        <f>LEFT(C195&amp;VLOOKUP($C$3,CARACTERES,2,FALSE),$AH$3)</f>
        <v xml:space="preserve">        </v>
      </c>
      <c r="AI195" s="13" t="str">
        <f>LEFT(D195&amp;VLOOKUP($D$3,CARACTERES,2,FALSE),$AI$3)</f>
        <v xml:space="preserve">  </v>
      </c>
      <c r="AJ195" s="13" t="str">
        <f>LEFT(E195&amp;VLOOKUP($E$3,CARACTERES,2,FALSE),$AJ$3)</f>
        <v xml:space="preserve">   </v>
      </c>
      <c r="AK195" s="14" t="str">
        <f t="shared" si="17"/>
        <v>000100</v>
      </c>
      <c r="AL195" s="13" t="str">
        <f>LEFT(G195&amp;VLOOKUP($G$3,CARACTERES,2,FALSE),$AL$3)</f>
        <v xml:space="preserve"> </v>
      </c>
      <c r="AM195" s="13" t="str">
        <f>LEFT(H195&amp;VLOOKUP($H$3,CARACTERES,2,FALSE),$AM$3)</f>
        <v xml:space="preserve">                    </v>
      </c>
      <c r="AN195" s="13" t="str">
        <f>LEFT(I195&amp;VLOOKUP($I$3,CARACTERES,2,FALSE),$AN$3)</f>
        <v xml:space="preserve"> </v>
      </c>
      <c r="AO195" s="13" t="str">
        <f t="shared" si="18"/>
        <v>-000000000000</v>
      </c>
      <c r="AP195" s="13" t="str">
        <f>LEFT(K195&amp;VLOOKUP($K$3,CARACTERES,2,FALSE),$AP$3)</f>
        <v xml:space="preserve">        </v>
      </c>
      <c r="AQ195" s="14" t="str">
        <f t="shared" si="19"/>
        <v>000100</v>
      </c>
      <c r="AR195" s="13" t="str">
        <f>LEFT(M195&amp;VLOOKUP($M$3,CARACTERES,2,FALSE),$AR$3)</f>
        <v xml:space="preserve">  </v>
      </c>
      <c r="AS195" s="13" t="str">
        <f>LEFT(N195&amp;VLOOKUP($N$3,CARACTERES,2,FALSE),$AS$3)</f>
        <v xml:space="preserve">   </v>
      </c>
      <c r="AT195" s="13" t="str">
        <f>LEFT(O195&amp;VLOOKUP($O$3,CARACTERES,2,FALSE),$AT$3)</f>
        <v xml:space="preserve">     </v>
      </c>
      <c r="AU195" s="13" t="str">
        <f>LEFT(P195&amp;VLOOKUP($P$3,CARACTERES,2,FALSE),$AU$3)</f>
        <v xml:space="preserve">          </v>
      </c>
      <c r="AV195" s="18" t="str">
        <f t="shared" si="20"/>
        <v xml:space="preserve">   9000100</v>
      </c>
      <c r="AW195" s="13" t="str">
        <f>LEFT(R195&amp;VLOOKUP($R$3,CARACTERES,2,FALSE),$AW$3)</f>
        <v xml:space="preserve">        </v>
      </c>
      <c r="AX195" s="13" t="str">
        <f>LEFT(S195&amp;VLOOKUP($S$3,CARACTERES,2,FALSE),$AX$3)</f>
        <v xml:space="preserve">   </v>
      </c>
      <c r="AY195" s="13" t="str">
        <f>LEFT(T195&amp;VLOOKUP($T$3,CARACTERES,2,FALSE),$AY$3)</f>
        <v xml:space="preserve">   </v>
      </c>
      <c r="AZ195" s="13" t="str">
        <f>LEFT(U195&amp;VLOOKUP($U$3,CARACTERES,2,FALSE),$AZ$3)</f>
        <v xml:space="preserve"> </v>
      </c>
      <c r="BA195" s="13" t="str">
        <f>LEFT(V195&amp;VLOOKUP($V$3,CARACTERES,2,FALSE),$BA$3)</f>
        <v xml:space="preserve"> </v>
      </c>
      <c r="BB195" s="13" t="str">
        <f>LEFT(W195&amp;VLOOKUP($W$3,CARACTERES,2,FALSE),$BB$3)</f>
        <v xml:space="preserve"> </v>
      </c>
      <c r="BC195" s="13" t="str">
        <f>LEFT(H195&amp;VLOOKUP($X$3,CARACTERES,2,FALSE),$BC$3)</f>
        <v xml:space="preserve">                              </v>
      </c>
      <c r="BD195" s="13" t="str">
        <f>LEFT(Y195&amp;VLOOKUP($Y$3,CARACTERES,2,FALSE),$BD$3)</f>
        <v xml:space="preserve">  </v>
      </c>
      <c r="BE195" s="13" t="str">
        <f>LEFT(Z195&amp;VLOOKUP($Z$3,CARACTERES,2,FALSE),$BE$3)</f>
        <v xml:space="preserve">          </v>
      </c>
      <c r="BF195" s="13" t="str">
        <f>LEFT(AA195&amp;VLOOKUP($AA$3,CARACTERES,2,FALSE),$BF$3)</f>
        <v xml:space="preserve">          </v>
      </c>
      <c r="BG195" s="13" t="str">
        <f>LEFT(AB195&amp;VLOOKUP($AB$3,CARACTERES,2,FALSE),$BG$3)</f>
        <v xml:space="preserve">             </v>
      </c>
      <c r="BH195" s="13" t="str">
        <f>LEFT(AC195&amp;VLOOKUP($AC$3,CARACTERES,2,FALSE),$BH$3)</f>
        <v xml:space="preserve">            </v>
      </c>
      <c r="BI195" s="18" t="str">
        <f t="shared" si="21"/>
        <v xml:space="preserve">   9000100</v>
      </c>
      <c r="BJ195" s="2">
        <f t="shared" si="22"/>
        <v>0</v>
      </c>
      <c r="BK195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6" spans="32:63" x14ac:dyDescent="0.25">
      <c r="AF196" s="12"/>
      <c r="AG196" s="13" t="str">
        <f>LEFT(B196&amp;VLOOKUP($B$3,CARACTERES,2,FALSE),$AG$3)</f>
        <v xml:space="preserve"> </v>
      </c>
      <c r="AH196" s="13" t="str">
        <f>LEFT(C196&amp;VLOOKUP($C$3,CARACTERES,2,FALSE),$AH$3)</f>
        <v xml:space="preserve">        </v>
      </c>
      <c r="AI196" s="13" t="str">
        <f>LEFT(D196&amp;VLOOKUP($D$3,CARACTERES,2,FALSE),$AI$3)</f>
        <v xml:space="preserve">  </v>
      </c>
      <c r="AJ196" s="13" t="str">
        <f>LEFT(E196&amp;VLOOKUP($E$3,CARACTERES,2,FALSE),$AJ$3)</f>
        <v xml:space="preserve">   </v>
      </c>
      <c r="AK196" s="14" t="str">
        <f t="shared" si="17"/>
        <v>000100</v>
      </c>
      <c r="AL196" s="13" t="str">
        <f>LEFT(G196&amp;VLOOKUP($G$3,CARACTERES,2,FALSE),$AL$3)</f>
        <v xml:space="preserve"> </v>
      </c>
      <c r="AM196" s="13" t="str">
        <f>LEFT(H196&amp;VLOOKUP($H$3,CARACTERES,2,FALSE),$AM$3)</f>
        <v xml:space="preserve">                    </v>
      </c>
      <c r="AN196" s="13" t="str">
        <f>LEFT(I196&amp;VLOOKUP($I$3,CARACTERES,2,FALSE),$AN$3)</f>
        <v xml:space="preserve"> </v>
      </c>
      <c r="AO196" s="13" t="str">
        <f t="shared" si="18"/>
        <v>-000000000000</v>
      </c>
      <c r="AP196" s="13" t="str">
        <f>LEFT(K196&amp;VLOOKUP($K$3,CARACTERES,2,FALSE),$AP$3)</f>
        <v xml:space="preserve">        </v>
      </c>
      <c r="AQ196" s="14" t="str">
        <f t="shared" si="19"/>
        <v>000100</v>
      </c>
      <c r="AR196" s="13" t="str">
        <f>LEFT(M196&amp;VLOOKUP($M$3,CARACTERES,2,FALSE),$AR$3)</f>
        <v xml:space="preserve">  </v>
      </c>
      <c r="AS196" s="13" t="str">
        <f>LEFT(N196&amp;VLOOKUP($N$3,CARACTERES,2,FALSE),$AS$3)</f>
        <v xml:space="preserve">   </v>
      </c>
      <c r="AT196" s="13" t="str">
        <f>LEFT(O196&amp;VLOOKUP($O$3,CARACTERES,2,FALSE),$AT$3)</f>
        <v xml:space="preserve">     </v>
      </c>
      <c r="AU196" s="13" t="str">
        <f>LEFT(P196&amp;VLOOKUP($P$3,CARACTERES,2,FALSE),$AU$3)</f>
        <v xml:space="preserve">          </v>
      </c>
      <c r="AV196" s="18" t="str">
        <f t="shared" si="20"/>
        <v xml:space="preserve">   9000100</v>
      </c>
      <c r="AW196" s="13" t="str">
        <f>LEFT(R196&amp;VLOOKUP($R$3,CARACTERES,2,FALSE),$AW$3)</f>
        <v xml:space="preserve">        </v>
      </c>
      <c r="AX196" s="13" t="str">
        <f>LEFT(S196&amp;VLOOKUP($S$3,CARACTERES,2,FALSE),$AX$3)</f>
        <v xml:space="preserve">   </v>
      </c>
      <c r="AY196" s="13" t="str">
        <f>LEFT(T196&amp;VLOOKUP($T$3,CARACTERES,2,FALSE),$AY$3)</f>
        <v xml:space="preserve">   </v>
      </c>
      <c r="AZ196" s="13" t="str">
        <f>LEFT(U196&amp;VLOOKUP($U$3,CARACTERES,2,FALSE),$AZ$3)</f>
        <v xml:space="preserve"> </v>
      </c>
      <c r="BA196" s="13" t="str">
        <f>LEFT(V196&amp;VLOOKUP($V$3,CARACTERES,2,FALSE),$BA$3)</f>
        <v xml:space="preserve"> </v>
      </c>
      <c r="BB196" s="13" t="str">
        <f>LEFT(W196&amp;VLOOKUP($W$3,CARACTERES,2,FALSE),$BB$3)</f>
        <v xml:space="preserve"> </v>
      </c>
      <c r="BC196" s="13" t="str">
        <f>LEFT(H196&amp;VLOOKUP($X$3,CARACTERES,2,FALSE),$BC$3)</f>
        <v xml:space="preserve">                              </v>
      </c>
      <c r="BD196" s="13" t="str">
        <f>LEFT(Y196&amp;VLOOKUP($Y$3,CARACTERES,2,FALSE),$BD$3)</f>
        <v xml:space="preserve">  </v>
      </c>
      <c r="BE196" s="13" t="str">
        <f>LEFT(Z196&amp;VLOOKUP($Z$3,CARACTERES,2,FALSE),$BE$3)</f>
        <v xml:space="preserve">          </v>
      </c>
      <c r="BF196" s="13" t="str">
        <f>LEFT(AA196&amp;VLOOKUP($AA$3,CARACTERES,2,FALSE),$BF$3)</f>
        <v xml:space="preserve">          </v>
      </c>
      <c r="BG196" s="13" t="str">
        <f>LEFT(AB196&amp;VLOOKUP($AB$3,CARACTERES,2,FALSE),$BG$3)</f>
        <v xml:space="preserve">             </v>
      </c>
      <c r="BH196" s="13" t="str">
        <f>LEFT(AC196&amp;VLOOKUP($AC$3,CARACTERES,2,FALSE),$BH$3)</f>
        <v xml:space="preserve">            </v>
      </c>
      <c r="BI196" s="18" t="str">
        <f t="shared" si="21"/>
        <v xml:space="preserve">   9000100</v>
      </c>
      <c r="BJ196" s="2">
        <f t="shared" si="22"/>
        <v>0</v>
      </c>
      <c r="BK196" s="17" t="str">
        <f t="shared" si="23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7" spans="32:63" x14ac:dyDescent="0.25">
      <c r="AF197" s="12"/>
      <c r="AG197" s="13" t="str">
        <f>LEFT(B197&amp;VLOOKUP($B$3,CARACTERES,2,FALSE),$AG$3)</f>
        <v xml:space="preserve"> </v>
      </c>
      <c r="AH197" s="13" t="str">
        <f>LEFT(C197&amp;VLOOKUP($C$3,CARACTERES,2,FALSE),$AH$3)</f>
        <v xml:space="preserve">        </v>
      </c>
      <c r="AI197" s="13" t="str">
        <f>LEFT(D197&amp;VLOOKUP($D$3,CARACTERES,2,FALSE),$AI$3)</f>
        <v xml:space="preserve">  </v>
      </c>
      <c r="AJ197" s="13" t="str">
        <f>LEFT(E197&amp;VLOOKUP($E$3,CARACTERES,2,FALSE),$AJ$3)</f>
        <v xml:space="preserve">   </v>
      </c>
      <c r="AK197" s="14" t="str">
        <f t="shared" ref="AK197:AK260" si="24">TEXT(DAY(F197),"00")&amp;TEXT(MONTH(F197),"00")&amp;RIGHT(YEAR(F197),2)</f>
        <v>000100</v>
      </c>
      <c r="AL197" s="13" t="str">
        <f>LEFT(G197&amp;VLOOKUP($G$3,CARACTERES,2,FALSE),$AL$3)</f>
        <v xml:space="preserve"> </v>
      </c>
      <c r="AM197" s="13" t="str">
        <f>LEFT(H197&amp;VLOOKUP($H$3,CARACTERES,2,FALSE),$AM$3)</f>
        <v xml:space="preserve">                    </v>
      </c>
      <c r="AN197" s="13" t="str">
        <f>LEFT(I197&amp;VLOOKUP($I$3,CARACTERES,2,FALSE),$AN$3)</f>
        <v xml:space="preserve"> </v>
      </c>
      <c r="AO197" s="13" t="str">
        <f t="shared" ref="AO197:AO260" si="25">IF(J197&gt;0,"+","-")&amp;RIGHT("0000000000000000000000000000000"&amp;SUBSTITUTE(TEXT(J197,"00,00"),",",""),12)</f>
        <v>-000000000000</v>
      </c>
      <c r="AP197" s="13" t="str">
        <f>LEFT(K197&amp;VLOOKUP($K$3,CARACTERES,2,FALSE),$AP$3)</f>
        <v xml:space="preserve">        </v>
      </c>
      <c r="AQ197" s="14" t="str">
        <f t="shared" ref="AQ197:AQ260" si="26">TEXT(DAY(L197),"00")&amp;TEXT(MONTH(L197),"00")&amp;RIGHT(YEAR(L197),2)</f>
        <v>000100</v>
      </c>
      <c r="AR197" s="13" t="str">
        <f>LEFT(M197&amp;VLOOKUP($M$3,CARACTERES,2,FALSE),$AR$3)</f>
        <v xml:space="preserve">  </v>
      </c>
      <c r="AS197" s="13" t="str">
        <f>LEFT(N197&amp;VLOOKUP($N$3,CARACTERES,2,FALSE),$AS$3)</f>
        <v xml:space="preserve">   </v>
      </c>
      <c r="AT197" s="13" t="str">
        <f>LEFT(O197&amp;VLOOKUP($O$3,CARACTERES,2,FALSE),$AT$3)</f>
        <v xml:space="preserve">     </v>
      </c>
      <c r="AU197" s="13" t="str">
        <f>LEFT(P197&amp;VLOOKUP($P$3,CARACTERES,2,FALSE),$AU$3)</f>
        <v xml:space="preserve">          </v>
      </c>
      <c r="AV197" s="18" t="str">
        <f t="shared" ref="AV197:AV260" si="27">RIGHT("                                             "&amp;"9"&amp;TEXT(DAY(Q197),"00")&amp;TEXT(MONTH(Q197),"00")&amp;RIGHT(YEAR(Q197),2),10)</f>
        <v xml:space="preserve">   9000100</v>
      </c>
      <c r="AW197" s="13" t="str">
        <f>LEFT(R197&amp;VLOOKUP($R$3,CARACTERES,2,FALSE),$AW$3)</f>
        <v xml:space="preserve">        </v>
      </c>
      <c r="AX197" s="13" t="str">
        <f>LEFT(S197&amp;VLOOKUP($S$3,CARACTERES,2,FALSE),$AX$3)</f>
        <v xml:space="preserve">   </v>
      </c>
      <c r="AY197" s="13" t="str">
        <f>LEFT(T197&amp;VLOOKUP($T$3,CARACTERES,2,FALSE),$AY$3)</f>
        <v xml:space="preserve">   </v>
      </c>
      <c r="AZ197" s="13" t="str">
        <f>LEFT(U197&amp;VLOOKUP($U$3,CARACTERES,2,FALSE),$AZ$3)</f>
        <v xml:space="preserve"> </v>
      </c>
      <c r="BA197" s="13" t="str">
        <f>LEFT(V197&amp;VLOOKUP($V$3,CARACTERES,2,FALSE),$BA$3)</f>
        <v xml:space="preserve"> </v>
      </c>
      <c r="BB197" s="13" t="str">
        <f>LEFT(W197&amp;VLOOKUP($W$3,CARACTERES,2,FALSE),$BB$3)</f>
        <v xml:space="preserve"> </v>
      </c>
      <c r="BC197" s="13" t="str">
        <f>LEFT(H197&amp;VLOOKUP($X$3,CARACTERES,2,FALSE),$BC$3)</f>
        <v xml:space="preserve">                              </v>
      </c>
      <c r="BD197" s="13" t="str">
        <f>LEFT(Y197&amp;VLOOKUP($Y$3,CARACTERES,2,FALSE),$BD$3)</f>
        <v xml:space="preserve">  </v>
      </c>
      <c r="BE197" s="13" t="str">
        <f>LEFT(Z197&amp;VLOOKUP($Z$3,CARACTERES,2,FALSE),$BE$3)</f>
        <v xml:space="preserve">          </v>
      </c>
      <c r="BF197" s="13" t="str">
        <f>LEFT(AA197&amp;VLOOKUP($AA$3,CARACTERES,2,FALSE),$BF$3)</f>
        <v xml:space="preserve">          </v>
      </c>
      <c r="BG197" s="13" t="str">
        <f>LEFT(AB197&amp;VLOOKUP($AB$3,CARACTERES,2,FALSE),$BG$3)</f>
        <v xml:space="preserve">             </v>
      </c>
      <c r="BH197" s="13" t="str">
        <f>LEFT(AC197&amp;VLOOKUP($AC$3,CARACTERES,2,FALSE),$BH$3)</f>
        <v xml:space="preserve">            </v>
      </c>
      <c r="BI197" s="18" t="str">
        <f t="shared" ref="BI197:BI260" si="28">RIGHT("                                             "&amp;"9"&amp;TEXT(DAY(AD197),"00")&amp;TEXT(MONTH(AD197),"00")&amp;RIGHT(YEAR(AD197),2),10)</f>
        <v xml:space="preserve">   9000100</v>
      </c>
      <c r="BJ197" s="2">
        <f t="shared" ref="BJ197:BJ260" si="29">A197</f>
        <v>0</v>
      </c>
      <c r="BK197" s="17" t="str">
        <f t="shared" ref="BK197:BK212" si="30">AG197&amp;AH197&amp;AI197&amp;AJ197&amp;AK197&amp;AL197&amp;AM197&amp;AN197&amp;AO197&amp;AP197&amp;AQ197&amp;AR197&amp;AS197&amp;AT197&amp;AU197&amp;AV197&amp;AW197&amp;AX197&amp;AY197&amp;AZ197&amp;BA197&amp;BB197&amp;BC197&amp;BD197&amp;BE197&amp;BF197&amp;BG197&amp;BH197&amp;BI197</f>
        <v xml:space="preserve">              000100                      -000000000000        000100                       9000100                                                                                                 9000100</v>
      </c>
    </row>
    <row r="198" spans="32:63" x14ac:dyDescent="0.25">
      <c r="AF198" s="12"/>
      <c r="AG198" s="13" t="str">
        <f>LEFT(B198&amp;VLOOKUP($B$3,CARACTERES,2,FALSE),$AG$3)</f>
        <v xml:space="preserve"> </v>
      </c>
      <c r="AH198" s="13" t="str">
        <f>LEFT(C198&amp;VLOOKUP($C$3,CARACTERES,2,FALSE),$AH$3)</f>
        <v xml:space="preserve">        </v>
      </c>
      <c r="AI198" s="13" t="str">
        <f>LEFT(D198&amp;VLOOKUP($D$3,CARACTERES,2,FALSE),$AI$3)</f>
        <v xml:space="preserve">  </v>
      </c>
      <c r="AJ198" s="13" t="str">
        <f>LEFT(E198&amp;VLOOKUP($E$3,CARACTERES,2,FALSE),$AJ$3)</f>
        <v xml:space="preserve">   </v>
      </c>
      <c r="AK198" s="14" t="str">
        <f t="shared" si="24"/>
        <v>000100</v>
      </c>
      <c r="AL198" s="13" t="str">
        <f>LEFT(G198&amp;VLOOKUP($G$3,CARACTERES,2,FALSE),$AL$3)</f>
        <v xml:space="preserve"> </v>
      </c>
      <c r="AM198" s="13" t="str">
        <f>LEFT(H198&amp;VLOOKUP($H$3,CARACTERES,2,FALSE),$AM$3)</f>
        <v xml:space="preserve">                    </v>
      </c>
      <c r="AN198" s="13" t="str">
        <f>LEFT(I198&amp;VLOOKUP($I$3,CARACTERES,2,FALSE),$AN$3)</f>
        <v xml:space="preserve"> </v>
      </c>
      <c r="AO198" s="13" t="str">
        <f t="shared" si="25"/>
        <v>-000000000000</v>
      </c>
      <c r="AP198" s="13" t="str">
        <f>LEFT(K198&amp;VLOOKUP($K$3,CARACTERES,2,FALSE),$AP$3)</f>
        <v xml:space="preserve">        </v>
      </c>
      <c r="AQ198" s="14" t="str">
        <f t="shared" si="26"/>
        <v>000100</v>
      </c>
      <c r="AR198" s="13" t="str">
        <f>LEFT(M198&amp;VLOOKUP($M$3,CARACTERES,2,FALSE),$AR$3)</f>
        <v xml:space="preserve">  </v>
      </c>
      <c r="AS198" s="13" t="str">
        <f>LEFT(N198&amp;VLOOKUP($N$3,CARACTERES,2,FALSE),$AS$3)</f>
        <v xml:space="preserve">   </v>
      </c>
      <c r="AT198" s="13" t="str">
        <f>LEFT(O198&amp;VLOOKUP($O$3,CARACTERES,2,FALSE),$AT$3)</f>
        <v xml:space="preserve">     </v>
      </c>
      <c r="AU198" s="13" t="str">
        <f>LEFT(P198&amp;VLOOKUP($P$3,CARACTERES,2,FALSE),$AU$3)</f>
        <v xml:space="preserve">          </v>
      </c>
      <c r="AV198" s="18" t="str">
        <f t="shared" si="27"/>
        <v xml:space="preserve">   9000100</v>
      </c>
      <c r="AW198" s="13" t="str">
        <f>LEFT(R198&amp;VLOOKUP($R$3,CARACTERES,2,FALSE),$AW$3)</f>
        <v xml:space="preserve">        </v>
      </c>
      <c r="AX198" s="13" t="str">
        <f>LEFT(S198&amp;VLOOKUP($S$3,CARACTERES,2,FALSE),$AX$3)</f>
        <v xml:space="preserve">   </v>
      </c>
      <c r="AY198" s="13" t="str">
        <f>LEFT(T198&amp;VLOOKUP($T$3,CARACTERES,2,FALSE),$AY$3)</f>
        <v xml:space="preserve">   </v>
      </c>
      <c r="AZ198" s="13" t="str">
        <f>LEFT(U198&amp;VLOOKUP($U$3,CARACTERES,2,FALSE),$AZ$3)</f>
        <v xml:space="preserve"> </v>
      </c>
      <c r="BA198" s="13" t="str">
        <f>LEFT(V198&amp;VLOOKUP($V$3,CARACTERES,2,FALSE),$BA$3)</f>
        <v xml:space="preserve"> </v>
      </c>
      <c r="BB198" s="13" t="str">
        <f>LEFT(W198&amp;VLOOKUP($W$3,CARACTERES,2,FALSE),$BB$3)</f>
        <v xml:space="preserve"> </v>
      </c>
      <c r="BC198" s="13" t="str">
        <f>LEFT(H198&amp;VLOOKUP($X$3,CARACTERES,2,FALSE),$BC$3)</f>
        <v xml:space="preserve">                              </v>
      </c>
      <c r="BD198" s="13" t="str">
        <f>LEFT(Y198&amp;VLOOKUP($Y$3,CARACTERES,2,FALSE),$BD$3)</f>
        <v xml:space="preserve">  </v>
      </c>
      <c r="BE198" s="13" t="str">
        <f>LEFT(Z198&amp;VLOOKUP($Z$3,CARACTERES,2,FALSE),$BE$3)</f>
        <v xml:space="preserve">          </v>
      </c>
      <c r="BF198" s="13" t="str">
        <f>LEFT(AA198&amp;VLOOKUP($AA$3,CARACTERES,2,FALSE),$BF$3)</f>
        <v xml:space="preserve">          </v>
      </c>
      <c r="BG198" s="13" t="str">
        <f>LEFT(AB198&amp;VLOOKUP($AB$3,CARACTERES,2,FALSE),$BG$3)</f>
        <v xml:space="preserve">             </v>
      </c>
      <c r="BH198" s="13" t="str">
        <f>LEFT(AC198&amp;VLOOKUP($AC$3,CARACTERES,2,FALSE),$BH$3)</f>
        <v xml:space="preserve">            </v>
      </c>
      <c r="BI198" s="18" t="str">
        <f t="shared" si="28"/>
        <v xml:space="preserve">   9000100</v>
      </c>
      <c r="BJ198" s="2">
        <f t="shared" si="29"/>
        <v>0</v>
      </c>
      <c r="BK198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199" spans="32:63" x14ac:dyDescent="0.25">
      <c r="AF199" s="12"/>
      <c r="AG199" s="13" t="str">
        <f>LEFT(B199&amp;VLOOKUP($B$3,CARACTERES,2,FALSE),$AG$3)</f>
        <v xml:space="preserve"> </v>
      </c>
      <c r="AH199" s="13" t="str">
        <f>LEFT(C199&amp;VLOOKUP($C$3,CARACTERES,2,FALSE),$AH$3)</f>
        <v xml:space="preserve">        </v>
      </c>
      <c r="AI199" s="13" t="str">
        <f>LEFT(D199&amp;VLOOKUP($D$3,CARACTERES,2,FALSE),$AI$3)</f>
        <v xml:space="preserve">  </v>
      </c>
      <c r="AJ199" s="13" t="str">
        <f>LEFT(E199&amp;VLOOKUP($E$3,CARACTERES,2,FALSE),$AJ$3)</f>
        <v xml:space="preserve">   </v>
      </c>
      <c r="AK199" s="14" t="str">
        <f t="shared" si="24"/>
        <v>000100</v>
      </c>
      <c r="AL199" s="13" t="str">
        <f>LEFT(G199&amp;VLOOKUP($G$3,CARACTERES,2,FALSE),$AL$3)</f>
        <v xml:space="preserve"> </v>
      </c>
      <c r="AM199" s="13" t="str">
        <f>LEFT(H199&amp;VLOOKUP($H$3,CARACTERES,2,FALSE),$AM$3)</f>
        <v xml:space="preserve">                    </v>
      </c>
      <c r="AN199" s="13" t="str">
        <f>LEFT(I199&amp;VLOOKUP($I$3,CARACTERES,2,FALSE),$AN$3)</f>
        <v xml:space="preserve"> </v>
      </c>
      <c r="AO199" s="13" t="str">
        <f t="shared" si="25"/>
        <v>-000000000000</v>
      </c>
      <c r="AP199" s="13" t="str">
        <f>LEFT(K199&amp;VLOOKUP($K$3,CARACTERES,2,FALSE),$AP$3)</f>
        <v xml:space="preserve">        </v>
      </c>
      <c r="AQ199" s="14" t="str">
        <f t="shared" si="26"/>
        <v>000100</v>
      </c>
      <c r="AR199" s="13" t="str">
        <f>LEFT(M199&amp;VLOOKUP($M$3,CARACTERES,2,FALSE),$AR$3)</f>
        <v xml:space="preserve">  </v>
      </c>
      <c r="AS199" s="13" t="str">
        <f>LEFT(N199&amp;VLOOKUP($N$3,CARACTERES,2,FALSE),$AS$3)</f>
        <v xml:space="preserve">   </v>
      </c>
      <c r="AT199" s="13" t="str">
        <f>LEFT(O199&amp;VLOOKUP($O$3,CARACTERES,2,FALSE),$AT$3)</f>
        <v xml:space="preserve">     </v>
      </c>
      <c r="AU199" s="13" t="str">
        <f>LEFT(P199&amp;VLOOKUP($P$3,CARACTERES,2,FALSE),$AU$3)</f>
        <v xml:space="preserve">          </v>
      </c>
      <c r="AV199" s="18" t="str">
        <f t="shared" si="27"/>
        <v xml:space="preserve">   9000100</v>
      </c>
      <c r="AW199" s="13" t="str">
        <f>LEFT(R199&amp;VLOOKUP($R$3,CARACTERES,2,FALSE),$AW$3)</f>
        <v xml:space="preserve">        </v>
      </c>
      <c r="AX199" s="13" t="str">
        <f>LEFT(S199&amp;VLOOKUP($S$3,CARACTERES,2,FALSE),$AX$3)</f>
        <v xml:space="preserve">   </v>
      </c>
      <c r="AY199" s="13" t="str">
        <f>LEFT(T199&amp;VLOOKUP($T$3,CARACTERES,2,FALSE),$AY$3)</f>
        <v xml:space="preserve">   </v>
      </c>
      <c r="AZ199" s="13" t="str">
        <f>LEFT(U199&amp;VLOOKUP($U$3,CARACTERES,2,FALSE),$AZ$3)</f>
        <v xml:space="preserve"> </v>
      </c>
      <c r="BA199" s="13" t="str">
        <f>LEFT(V199&amp;VLOOKUP($V$3,CARACTERES,2,FALSE),$BA$3)</f>
        <v xml:space="preserve"> </v>
      </c>
      <c r="BB199" s="13" t="str">
        <f>LEFT(W199&amp;VLOOKUP($W$3,CARACTERES,2,FALSE),$BB$3)</f>
        <v xml:space="preserve"> </v>
      </c>
      <c r="BC199" s="13" t="str">
        <f>LEFT(H199&amp;VLOOKUP($X$3,CARACTERES,2,FALSE),$BC$3)</f>
        <v xml:space="preserve">                              </v>
      </c>
      <c r="BD199" s="13" t="str">
        <f>LEFT(Y199&amp;VLOOKUP($Y$3,CARACTERES,2,FALSE),$BD$3)</f>
        <v xml:space="preserve">  </v>
      </c>
      <c r="BE199" s="13" t="str">
        <f>LEFT(Z199&amp;VLOOKUP($Z$3,CARACTERES,2,FALSE),$BE$3)</f>
        <v xml:space="preserve">          </v>
      </c>
      <c r="BF199" s="13" t="str">
        <f>LEFT(AA199&amp;VLOOKUP($AA$3,CARACTERES,2,FALSE),$BF$3)</f>
        <v xml:space="preserve">          </v>
      </c>
      <c r="BG199" s="13" t="str">
        <f>LEFT(AB199&amp;VLOOKUP($AB$3,CARACTERES,2,FALSE),$BG$3)</f>
        <v xml:space="preserve">             </v>
      </c>
      <c r="BH199" s="13" t="str">
        <f>LEFT(AC199&amp;VLOOKUP($AC$3,CARACTERES,2,FALSE),$BH$3)</f>
        <v xml:space="preserve">            </v>
      </c>
      <c r="BI199" s="18" t="str">
        <f t="shared" si="28"/>
        <v xml:space="preserve">   9000100</v>
      </c>
      <c r="BJ199" s="2">
        <f t="shared" si="29"/>
        <v>0</v>
      </c>
      <c r="BK199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0" spans="32:63" x14ac:dyDescent="0.25">
      <c r="AF200" s="12"/>
      <c r="AG200" s="13" t="str">
        <f>LEFT(B200&amp;VLOOKUP($B$3,CARACTERES,2,FALSE),$AG$3)</f>
        <v xml:space="preserve"> </v>
      </c>
      <c r="AH200" s="13" t="str">
        <f>LEFT(C200&amp;VLOOKUP($C$3,CARACTERES,2,FALSE),$AH$3)</f>
        <v xml:space="preserve">        </v>
      </c>
      <c r="AI200" s="13" t="str">
        <f>LEFT(D200&amp;VLOOKUP($D$3,CARACTERES,2,FALSE),$AI$3)</f>
        <v xml:space="preserve">  </v>
      </c>
      <c r="AJ200" s="13" t="str">
        <f>LEFT(E200&amp;VLOOKUP($E$3,CARACTERES,2,FALSE),$AJ$3)</f>
        <v xml:space="preserve">   </v>
      </c>
      <c r="AK200" s="14" t="str">
        <f t="shared" si="24"/>
        <v>000100</v>
      </c>
      <c r="AL200" s="13" t="str">
        <f>LEFT(G200&amp;VLOOKUP($G$3,CARACTERES,2,FALSE),$AL$3)</f>
        <v xml:space="preserve"> </v>
      </c>
      <c r="AM200" s="13" t="str">
        <f>LEFT(H200&amp;VLOOKUP($H$3,CARACTERES,2,FALSE),$AM$3)</f>
        <v xml:space="preserve">                    </v>
      </c>
      <c r="AN200" s="13" t="str">
        <f>LEFT(I200&amp;VLOOKUP($I$3,CARACTERES,2,FALSE),$AN$3)</f>
        <v xml:space="preserve"> </v>
      </c>
      <c r="AO200" s="13" t="str">
        <f t="shared" si="25"/>
        <v>-000000000000</v>
      </c>
      <c r="AP200" s="13" t="str">
        <f>LEFT(K200&amp;VLOOKUP($K$3,CARACTERES,2,FALSE),$AP$3)</f>
        <v xml:space="preserve">        </v>
      </c>
      <c r="AQ200" s="14" t="str">
        <f t="shared" si="26"/>
        <v>000100</v>
      </c>
      <c r="AR200" s="13" t="str">
        <f>LEFT(M200&amp;VLOOKUP($M$3,CARACTERES,2,FALSE),$AR$3)</f>
        <v xml:space="preserve">  </v>
      </c>
      <c r="AS200" s="13" t="str">
        <f>LEFT(N200&amp;VLOOKUP($N$3,CARACTERES,2,FALSE),$AS$3)</f>
        <v xml:space="preserve">   </v>
      </c>
      <c r="AT200" s="13" t="str">
        <f>LEFT(O200&amp;VLOOKUP($O$3,CARACTERES,2,FALSE),$AT$3)</f>
        <v xml:space="preserve">     </v>
      </c>
      <c r="AU200" s="13" t="str">
        <f>LEFT(P200&amp;VLOOKUP($P$3,CARACTERES,2,FALSE),$AU$3)</f>
        <v xml:space="preserve">          </v>
      </c>
      <c r="AV200" s="18" t="str">
        <f t="shared" si="27"/>
        <v xml:space="preserve">   9000100</v>
      </c>
      <c r="AW200" s="13" t="str">
        <f>LEFT(R200&amp;VLOOKUP($R$3,CARACTERES,2,FALSE),$AW$3)</f>
        <v xml:space="preserve">        </v>
      </c>
      <c r="AX200" s="13" t="str">
        <f>LEFT(S200&amp;VLOOKUP($S$3,CARACTERES,2,FALSE),$AX$3)</f>
        <v xml:space="preserve">   </v>
      </c>
      <c r="AY200" s="13" t="str">
        <f>LEFT(T200&amp;VLOOKUP($T$3,CARACTERES,2,FALSE),$AY$3)</f>
        <v xml:space="preserve">   </v>
      </c>
      <c r="AZ200" s="13" t="str">
        <f>LEFT(U200&amp;VLOOKUP($U$3,CARACTERES,2,FALSE),$AZ$3)</f>
        <v xml:space="preserve"> </v>
      </c>
      <c r="BA200" s="13" t="str">
        <f>LEFT(V200&amp;VLOOKUP($V$3,CARACTERES,2,FALSE),$BA$3)</f>
        <v xml:space="preserve"> </v>
      </c>
      <c r="BB200" s="13" t="str">
        <f>LEFT(W200&amp;VLOOKUP($W$3,CARACTERES,2,FALSE),$BB$3)</f>
        <v xml:space="preserve"> </v>
      </c>
      <c r="BC200" s="13" t="str">
        <f>LEFT(H200&amp;VLOOKUP($X$3,CARACTERES,2,FALSE),$BC$3)</f>
        <v xml:space="preserve">                              </v>
      </c>
      <c r="BD200" s="13" t="str">
        <f>LEFT(Y200&amp;VLOOKUP($Y$3,CARACTERES,2,FALSE),$BD$3)</f>
        <v xml:space="preserve">  </v>
      </c>
      <c r="BE200" s="13" t="str">
        <f>LEFT(Z200&amp;VLOOKUP($Z$3,CARACTERES,2,FALSE),$BE$3)</f>
        <v xml:space="preserve">          </v>
      </c>
      <c r="BF200" s="13" t="str">
        <f>LEFT(AA200&amp;VLOOKUP($AA$3,CARACTERES,2,FALSE),$BF$3)</f>
        <v xml:space="preserve">          </v>
      </c>
      <c r="BG200" s="13" t="str">
        <f>LEFT(AB200&amp;VLOOKUP($AB$3,CARACTERES,2,FALSE),$BG$3)</f>
        <v xml:space="preserve">             </v>
      </c>
      <c r="BH200" s="13" t="str">
        <f>LEFT(AC200&amp;VLOOKUP($AC$3,CARACTERES,2,FALSE),$BH$3)</f>
        <v xml:space="preserve">            </v>
      </c>
      <c r="BI200" s="18" t="str">
        <f t="shared" si="28"/>
        <v xml:space="preserve">   9000100</v>
      </c>
      <c r="BJ200" s="2">
        <f t="shared" si="29"/>
        <v>0</v>
      </c>
      <c r="BK200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1" spans="32:63" x14ac:dyDescent="0.25">
      <c r="AF201" s="12"/>
      <c r="AG201" s="13" t="str">
        <f>LEFT(B201&amp;VLOOKUP($B$3,CARACTERES,2,FALSE),$AG$3)</f>
        <v xml:space="preserve"> </v>
      </c>
      <c r="AH201" s="13" t="str">
        <f>LEFT(C201&amp;VLOOKUP($C$3,CARACTERES,2,FALSE),$AH$3)</f>
        <v xml:space="preserve">        </v>
      </c>
      <c r="AI201" s="13" t="str">
        <f>LEFT(D201&amp;VLOOKUP($D$3,CARACTERES,2,FALSE),$AI$3)</f>
        <v xml:space="preserve">  </v>
      </c>
      <c r="AJ201" s="13" t="str">
        <f>LEFT(E201&amp;VLOOKUP($E$3,CARACTERES,2,FALSE),$AJ$3)</f>
        <v xml:space="preserve">   </v>
      </c>
      <c r="AK201" s="14" t="str">
        <f t="shared" si="24"/>
        <v>000100</v>
      </c>
      <c r="AL201" s="13" t="str">
        <f>LEFT(G201&amp;VLOOKUP($G$3,CARACTERES,2,FALSE),$AL$3)</f>
        <v xml:space="preserve"> </v>
      </c>
      <c r="AM201" s="13" t="str">
        <f>LEFT(H201&amp;VLOOKUP($H$3,CARACTERES,2,FALSE),$AM$3)</f>
        <v xml:space="preserve">                    </v>
      </c>
      <c r="AN201" s="13" t="str">
        <f>LEFT(I201&amp;VLOOKUP($I$3,CARACTERES,2,FALSE),$AN$3)</f>
        <v xml:space="preserve"> </v>
      </c>
      <c r="AO201" s="13" t="str">
        <f t="shared" si="25"/>
        <v>-000000000000</v>
      </c>
      <c r="AP201" s="13" t="str">
        <f>LEFT(K201&amp;VLOOKUP($K$3,CARACTERES,2,FALSE),$AP$3)</f>
        <v xml:space="preserve">        </v>
      </c>
      <c r="AQ201" s="14" t="str">
        <f t="shared" si="26"/>
        <v>000100</v>
      </c>
      <c r="AR201" s="13" t="str">
        <f>LEFT(M201&amp;VLOOKUP($M$3,CARACTERES,2,FALSE),$AR$3)</f>
        <v xml:space="preserve">  </v>
      </c>
      <c r="AS201" s="13" t="str">
        <f>LEFT(N201&amp;VLOOKUP($N$3,CARACTERES,2,FALSE),$AS$3)</f>
        <v xml:space="preserve">   </v>
      </c>
      <c r="AT201" s="13" t="str">
        <f>LEFT(O201&amp;VLOOKUP($O$3,CARACTERES,2,FALSE),$AT$3)</f>
        <v xml:space="preserve">     </v>
      </c>
      <c r="AU201" s="13" t="str">
        <f>LEFT(P201&amp;VLOOKUP($P$3,CARACTERES,2,FALSE),$AU$3)</f>
        <v xml:space="preserve">          </v>
      </c>
      <c r="AV201" s="18" t="str">
        <f t="shared" si="27"/>
        <v xml:space="preserve">   9000100</v>
      </c>
      <c r="AW201" s="13" t="str">
        <f>LEFT(R201&amp;VLOOKUP($R$3,CARACTERES,2,FALSE),$AW$3)</f>
        <v xml:space="preserve">        </v>
      </c>
      <c r="AX201" s="13" t="str">
        <f>LEFT(S201&amp;VLOOKUP($S$3,CARACTERES,2,FALSE),$AX$3)</f>
        <v xml:space="preserve">   </v>
      </c>
      <c r="AY201" s="13" t="str">
        <f>LEFT(T201&amp;VLOOKUP($T$3,CARACTERES,2,FALSE),$AY$3)</f>
        <v xml:space="preserve">   </v>
      </c>
      <c r="AZ201" s="13" t="str">
        <f>LEFT(U201&amp;VLOOKUP($U$3,CARACTERES,2,FALSE),$AZ$3)</f>
        <v xml:space="preserve"> </v>
      </c>
      <c r="BA201" s="13" t="str">
        <f>LEFT(V201&amp;VLOOKUP($V$3,CARACTERES,2,FALSE),$BA$3)</f>
        <v xml:space="preserve"> </v>
      </c>
      <c r="BB201" s="13" t="str">
        <f>LEFT(W201&amp;VLOOKUP($W$3,CARACTERES,2,FALSE),$BB$3)</f>
        <v xml:space="preserve"> </v>
      </c>
      <c r="BC201" s="13" t="str">
        <f>LEFT(H201&amp;VLOOKUP($X$3,CARACTERES,2,FALSE),$BC$3)</f>
        <v xml:space="preserve">                              </v>
      </c>
      <c r="BD201" s="13" t="str">
        <f>LEFT(Y201&amp;VLOOKUP($Y$3,CARACTERES,2,FALSE),$BD$3)</f>
        <v xml:space="preserve">  </v>
      </c>
      <c r="BE201" s="13" t="str">
        <f>LEFT(Z201&amp;VLOOKUP($Z$3,CARACTERES,2,FALSE),$BE$3)</f>
        <v xml:space="preserve">          </v>
      </c>
      <c r="BF201" s="13" t="str">
        <f>LEFT(AA201&amp;VLOOKUP($AA$3,CARACTERES,2,FALSE),$BF$3)</f>
        <v xml:space="preserve">          </v>
      </c>
      <c r="BG201" s="13" t="str">
        <f>LEFT(AB201&amp;VLOOKUP($AB$3,CARACTERES,2,FALSE),$BG$3)</f>
        <v xml:space="preserve">             </v>
      </c>
      <c r="BH201" s="13" t="str">
        <f>LEFT(AC201&amp;VLOOKUP($AC$3,CARACTERES,2,FALSE),$BH$3)</f>
        <v xml:space="preserve">            </v>
      </c>
      <c r="BI201" s="18" t="str">
        <f t="shared" si="28"/>
        <v xml:space="preserve">   9000100</v>
      </c>
      <c r="BJ201" s="2">
        <f t="shared" si="29"/>
        <v>0</v>
      </c>
      <c r="BK201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2" spans="32:63" x14ac:dyDescent="0.25">
      <c r="AF202" s="12"/>
      <c r="AG202" s="13" t="str">
        <f>LEFT(B202&amp;VLOOKUP($B$3,CARACTERES,2,FALSE),$AG$3)</f>
        <v xml:space="preserve"> </v>
      </c>
      <c r="AH202" s="13" t="str">
        <f>LEFT(C202&amp;VLOOKUP($C$3,CARACTERES,2,FALSE),$AH$3)</f>
        <v xml:space="preserve">        </v>
      </c>
      <c r="AI202" s="13" t="str">
        <f>LEFT(D202&amp;VLOOKUP($D$3,CARACTERES,2,FALSE),$AI$3)</f>
        <v xml:space="preserve">  </v>
      </c>
      <c r="AJ202" s="13" t="str">
        <f>LEFT(E202&amp;VLOOKUP($E$3,CARACTERES,2,FALSE),$AJ$3)</f>
        <v xml:space="preserve">   </v>
      </c>
      <c r="AK202" s="14" t="str">
        <f t="shared" si="24"/>
        <v>000100</v>
      </c>
      <c r="AL202" s="13" t="str">
        <f>LEFT(G202&amp;VLOOKUP($G$3,CARACTERES,2,FALSE),$AL$3)</f>
        <v xml:space="preserve"> </v>
      </c>
      <c r="AM202" s="13" t="str">
        <f>LEFT(H202&amp;VLOOKUP($H$3,CARACTERES,2,FALSE),$AM$3)</f>
        <v xml:space="preserve">                    </v>
      </c>
      <c r="AN202" s="13" t="str">
        <f>LEFT(I202&amp;VLOOKUP($I$3,CARACTERES,2,FALSE),$AN$3)</f>
        <v xml:space="preserve"> </v>
      </c>
      <c r="AO202" s="13" t="str">
        <f t="shared" si="25"/>
        <v>-000000000000</v>
      </c>
      <c r="AP202" s="13" t="str">
        <f>LEFT(K202&amp;VLOOKUP($K$3,CARACTERES,2,FALSE),$AP$3)</f>
        <v xml:space="preserve">        </v>
      </c>
      <c r="AQ202" s="14" t="str">
        <f t="shared" si="26"/>
        <v>000100</v>
      </c>
      <c r="AR202" s="13" t="str">
        <f>LEFT(M202&amp;VLOOKUP($M$3,CARACTERES,2,FALSE),$AR$3)</f>
        <v xml:space="preserve">  </v>
      </c>
      <c r="AS202" s="13" t="str">
        <f>LEFT(N202&amp;VLOOKUP($N$3,CARACTERES,2,FALSE),$AS$3)</f>
        <v xml:space="preserve">   </v>
      </c>
      <c r="AT202" s="13" t="str">
        <f>LEFT(O202&amp;VLOOKUP($O$3,CARACTERES,2,FALSE),$AT$3)</f>
        <v xml:space="preserve">     </v>
      </c>
      <c r="AU202" s="13" t="str">
        <f>LEFT(P202&amp;VLOOKUP($P$3,CARACTERES,2,FALSE),$AU$3)</f>
        <v xml:space="preserve">          </v>
      </c>
      <c r="AV202" s="18" t="str">
        <f t="shared" si="27"/>
        <v xml:space="preserve">   9000100</v>
      </c>
      <c r="AW202" s="13" t="str">
        <f>LEFT(R202&amp;VLOOKUP($R$3,CARACTERES,2,FALSE),$AW$3)</f>
        <v xml:space="preserve">        </v>
      </c>
      <c r="AX202" s="13" t="str">
        <f>LEFT(S202&amp;VLOOKUP($S$3,CARACTERES,2,FALSE),$AX$3)</f>
        <v xml:space="preserve">   </v>
      </c>
      <c r="AY202" s="13" t="str">
        <f>LEFT(T202&amp;VLOOKUP($T$3,CARACTERES,2,FALSE),$AY$3)</f>
        <v xml:space="preserve">   </v>
      </c>
      <c r="AZ202" s="13" t="str">
        <f>LEFT(U202&amp;VLOOKUP($U$3,CARACTERES,2,FALSE),$AZ$3)</f>
        <v xml:space="preserve"> </v>
      </c>
      <c r="BA202" s="13" t="str">
        <f>LEFT(V202&amp;VLOOKUP($V$3,CARACTERES,2,FALSE),$BA$3)</f>
        <v xml:space="preserve"> </v>
      </c>
      <c r="BB202" s="13" t="str">
        <f>LEFT(W202&amp;VLOOKUP($W$3,CARACTERES,2,FALSE),$BB$3)</f>
        <v xml:space="preserve"> </v>
      </c>
      <c r="BC202" s="13" t="str">
        <f>LEFT(H202&amp;VLOOKUP($X$3,CARACTERES,2,FALSE),$BC$3)</f>
        <v xml:space="preserve">                              </v>
      </c>
      <c r="BD202" s="13" t="str">
        <f>LEFT(Y202&amp;VLOOKUP($Y$3,CARACTERES,2,FALSE),$BD$3)</f>
        <v xml:space="preserve">  </v>
      </c>
      <c r="BE202" s="13" t="str">
        <f>LEFT(Z202&amp;VLOOKUP($Z$3,CARACTERES,2,FALSE),$BE$3)</f>
        <v xml:space="preserve">          </v>
      </c>
      <c r="BF202" s="13" t="str">
        <f>LEFT(AA202&amp;VLOOKUP($AA$3,CARACTERES,2,FALSE),$BF$3)</f>
        <v xml:space="preserve">          </v>
      </c>
      <c r="BG202" s="13" t="str">
        <f>LEFT(AB202&amp;VLOOKUP($AB$3,CARACTERES,2,FALSE),$BG$3)</f>
        <v xml:space="preserve">             </v>
      </c>
      <c r="BH202" s="13" t="str">
        <f>LEFT(AC202&amp;VLOOKUP($AC$3,CARACTERES,2,FALSE),$BH$3)</f>
        <v xml:space="preserve">            </v>
      </c>
      <c r="BI202" s="18" t="str">
        <f t="shared" si="28"/>
        <v xml:space="preserve">   9000100</v>
      </c>
      <c r="BJ202" s="2">
        <f t="shared" si="29"/>
        <v>0</v>
      </c>
      <c r="BK202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3" spans="32:63" x14ac:dyDescent="0.25">
      <c r="AF203" s="12"/>
      <c r="AG203" s="13" t="str">
        <f>LEFT(B203&amp;VLOOKUP($B$3,CARACTERES,2,FALSE),$AG$3)</f>
        <v xml:space="preserve"> </v>
      </c>
      <c r="AH203" s="13" t="str">
        <f>LEFT(C203&amp;VLOOKUP($C$3,CARACTERES,2,FALSE),$AH$3)</f>
        <v xml:space="preserve">        </v>
      </c>
      <c r="AI203" s="13" t="str">
        <f>LEFT(D203&amp;VLOOKUP($D$3,CARACTERES,2,FALSE),$AI$3)</f>
        <v xml:space="preserve">  </v>
      </c>
      <c r="AJ203" s="13" t="str">
        <f>LEFT(E203&amp;VLOOKUP($E$3,CARACTERES,2,FALSE),$AJ$3)</f>
        <v xml:space="preserve">   </v>
      </c>
      <c r="AK203" s="14" t="str">
        <f t="shared" si="24"/>
        <v>000100</v>
      </c>
      <c r="AL203" s="13" t="str">
        <f>LEFT(G203&amp;VLOOKUP($G$3,CARACTERES,2,FALSE),$AL$3)</f>
        <v xml:space="preserve"> </v>
      </c>
      <c r="AM203" s="13" t="str">
        <f>LEFT(H203&amp;VLOOKUP($H$3,CARACTERES,2,FALSE),$AM$3)</f>
        <v xml:space="preserve">                    </v>
      </c>
      <c r="AN203" s="13" t="str">
        <f>LEFT(I203&amp;VLOOKUP($I$3,CARACTERES,2,FALSE),$AN$3)</f>
        <v xml:space="preserve"> </v>
      </c>
      <c r="AO203" s="13" t="str">
        <f t="shared" si="25"/>
        <v>-000000000000</v>
      </c>
      <c r="AP203" s="13" t="str">
        <f>LEFT(K203&amp;VLOOKUP($K$3,CARACTERES,2,FALSE),$AP$3)</f>
        <v xml:space="preserve">        </v>
      </c>
      <c r="AQ203" s="14" t="str">
        <f t="shared" si="26"/>
        <v>000100</v>
      </c>
      <c r="AR203" s="13" t="str">
        <f>LEFT(M203&amp;VLOOKUP($M$3,CARACTERES,2,FALSE),$AR$3)</f>
        <v xml:space="preserve">  </v>
      </c>
      <c r="AS203" s="13" t="str">
        <f>LEFT(N203&amp;VLOOKUP($N$3,CARACTERES,2,FALSE),$AS$3)</f>
        <v xml:space="preserve">   </v>
      </c>
      <c r="AT203" s="13" t="str">
        <f>LEFT(O203&amp;VLOOKUP($O$3,CARACTERES,2,FALSE),$AT$3)</f>
        <v xml:space="preserve">     </v>
      </c>
      <c r="AU203" s="13" t="str">
        <f>LEFT(P203&amp;VLOOKUP($P$3,CARACTERES,2,FALSE),$AU$3)</f>
        <v xml:space="preserve">          </v>
      </c>
      <c r="AV203" s="18" t="str">
        <f t="shared" si="27"/>
        <v xml:space="preserve">   9000100</v>
      </c>
      <c r="AW203" s="13" t="str">
        <f>LEFT(R203&amp;VLOOKUP($R$3,CARACTERES,2,FALSE),$AW$3)</f>
        <v xml:space="preserve">        </v>
      </c>
      <c r="AX203" s="13" t="str">
        <f>LEFT(S203&amp;VLOOKUP($S$3,CARACTERES,2,FALSE),$AX$3)</f>
        <v xml:space="preserve">   </v>
      </c>
      <c r="AY203" s="13" t="str">
        <f>LEFT(T203&amp;VLOOKUP($T$3,CARACTERES,2,FALSE),$AY$3)</f>
        <v xml:space="preserve">   </v>
      </c>
      <c r="AZ203" s="13" t="str">
        <f>LEFT(U203&amp;VLOOKUP($U$3,CARACTERES,2,FALSE),$AZ$3)</f>
        <v xml:space="preserve"> </v>
      </c>
      <c r="BA203" s="13" t="str">
        <f>LEFT(V203&amp;VLOOKUP($V$3,CARACTERES,2,FALSE),$BA$3)</f>
        <v xml:space="preserve"> </v>
      </c>
      <c r="BB203" s="13" t="str">
        <f>LEFT(W203&amp;VLOOKUP($W$3,CARACTERES,2,FALSE),$BB$3)</f>
        <v xml:space="preserve"> </v>
      </c>
      <c r="BC203" s="13" t="str">
        <f>LEFT(H203&amp;VLOOKUP($X$3,CARACTERES,2,FALSE),$BC$3)</f>
        <v xml:space="preserve">                              </v>
      </c>
      <c r="BD203" s="13" t="str">
        <f>LEFT(Y203&amp;VLOOKUP($Y$3,CARACTERES,2,FALSE),$BD$3)</f>
        <v xml:space="preserve">  </v>
      </c>
      <c r="BE203" s="13" t="str">
        <f>LEFT(Z203&amp;VLOOKUP($Z$3,CARACTERES,2,FALSE),$BE$3)</f>
        <v xml:space="preserve">          </v>
      </c>
      <c r="BF203" s="13" t="str">
        <f>LEFT(AA203&amp;VLOOKUP($AA$3,CARACTERES,2,FALSE),$BF$3)</f>
        <v xml:space="preserve">          </v>
      </c>
      <c r="BG203" s="13" t="str">
        <f>LEFT(AB203&amp;VLOOKUP($AB$3,CARACTERES,2,FALSE),$BG$3)</f>
        <v xml:space="preserve">             </v>
      </c>
      <c r="BH203" s="13" t="str">
        <f>LEFT(AC203&amp;VLOOKUP($AC$3,CARACTERES,2,FALSE),$BH$3)</f>
        <v xml:space="preserve">            </v>
      </c>
      <c r="BI203" s="18" t="str">
        <f t="shared" si="28"/>
        <v xml:space="preserve">   9000100</v>
      </c>
      <c r="BJ203" s="2">
        <f t="shared" si="29"/>
        <v>0</v>
      </c>
      <c r="BK203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4" spans="32:63" x14ac:dyDescent="0.25">
      <c r="AF204" s="12"/>
      <c r="AG204" s="13" t="str">
        <f>LEFT(B204&amp;VLOOKUP($B$3,CARACTERES,2,FALSE),$AG$3)</f>
        <v xml:space="preserve"> </v>
      </c>
      <c r="AH204" s="13" t="str">
        <f>LEFT(C204&amp;VLOOKUP($C$3,CARACTERES,2,FALSE),$AH$3)</f>
        <v xml:space="preserve">        </v>
      </c>
      <c r="AI204" s="13" t="str">
        <f>LEFT(D204&amp;VLOOKUP($D$3,CARACTERES,2,FALSE),$AI$3)</f>
        <v xml:space="preserve">  </v>
      </c>
      <c r="AJ204" s="13" t="str">
        <f>LEFT(E204&amp;VLOOKUP($E$3,CARACTERES,2,FALSE),$AJ$3)</f>
        <v xml:space="preserve">   </v>
      </c>
      <c r="AK204" s="14" t="str">
        <f t="shared" si="24"/>
        <v>000100</v>
      </c>
      <c r="AL204" s="13" t="str">
        <f>LEFT(G204&amp;VLOOKUP($G$3,CARACTERES,2,FALSE),$AL$3)</f>
        <v xml:space="preserve"> </v>
      </c>
      <c r="AM204" s="13" t="str">
        <f>LEFT(H204&amp;VLOOKUP($H$3,CARACTERES,2,FALSE),$AM$3)</f>
        <v xml:space="preserve">                    </v>
      </c>
      <c r="AN204" s="13" t="str">
        <f>LEFT(I204&amp;VLOOKUP($I$3,CARACTERES,2,FALSE),$AN$3)</f>
        <v xml:space="preserve"> </v>
      </c>
      <c r="AO204" s="13" t="str">
        <f t="shared" si="25"/>
        <v>-000000000000</v>
      </c>
      <c r="AP204" s="13" t="str">
        <f>LEFT(K204&amp;VLOOKUP($K$3,CARACTERES,2,FALSE),$AP$3)</f>
        <v xml:space="preserve">        </v>
      </c>
      <c r="AQ204" s="14" t="str">
        <f t="shared" si="26"/>
        <v>000100</v>
      </c>
      <c r="AR204" s="13" t="str">
        <f>LEFT(M204&amp;VLOOKUP($M$3,CARACTERES,2,FALSE),$AR$3)</f>
        <v xml:space="preserve">  </v>
      </c>
      <c r="AS204" s="13" t="str">
        <f>LEFT(N204&amp;VLOOKUP($N$3,CARACTERES,2,FALSE),$AS$3)</f>
        <v xml:space="preserve">   </v>
      </c>
      <c r="AT204" s="13" t="str">
        <f>LEFT(O204&amp;VLOOKUP($O$3,CARACTERES,2,FALSE),$AT$3)</f>
        <v xml:space="preserve">     </v>
      </c>
      <c r="AU204" s="13" t="str">
        <f>LEFT(P204&amp;VLOOKUP($P$3,CARACTERES,2,FALSE),$AU$3)</f>
        <v xml:space="preserve">          </v>
      </c>
      <c r="AV204" s="18" t="str">
        <f t="shared" si="27"/>
        <v xml:space="preserve">   9000100</v>
      </c>
      <c r="AW204" s="13" t="str">
        <f>LEFT(R204&amp;VLOOKUP($R$3,CARACTERES,2,FALSE),$AW$3)</f>
        <v xml:space="preserve">        </v>
      </c>
      <c r="AX204" s="13" t="str">
        <f>LEFT(S204&amp;VLOOKUP($S$3,CARACTERES,2,FALSE),$AX$3)</f>
        <v xml:space="preserve">   </v>
      </c>
      <c r="AY204" s="13" t="str">
        <f>LEFT(T204&amp;VLOOKUP($T$3,CARACTERES,2,FALSE),$AY$3)</f>
        <v xml:space="preserve">   </v>
      </c>
      <c r="AZ204" s="13" t="str">
        <f>LEFT(U204&amp;VLOOKUP($U$3,CARACTERES,2,FALSE),$AZ$3)</f>
        <v xml:space="preserve"> </v>
      </c>
      <c r="BA204" s="13" t="str">
        <f>LEFT(V204&amp;VLOOKUP($V$3,CARACTERES,2,FALSE),$BA$3)</f>
        <v xml:space="preserve"> </v>
      </c>
      <c r="BB204" s="13" t="str">
        <f>LEFT(W204&amp;VLOOKUP($W$3,CARACTERES,2,FALSE),$BB$3)</f>
        <v xml:space="preserve"> </v>
      </c>
      <c r="BC204" s="13" t="str">
        <f>LEFT(H204&amp;VLOOKUP($X$3,CARACTERES,2,FALSE),$BC$3)</f>
        <v xml:space="preserve">                              </v>
      </c>
      <c r="BD204" s="13" t="str">
        <f>LEFT(Y204&amp;VLOOKUP($Y$3,CARACTERES,2,FALSE),$BD$3)</f>
        <v xml:space="preserve">  </v>
      </c>
      <c r="BE204" s="13" t="str">
        <f>LEFT(Z204&amp;VLOOKUP($Z$3,CARACTERES,2,FALSE),$BE$3)</f>
        <v xml:space="preserve">          </v>
      </c>
      <c r="BF204" s="13" t="str">
        <f>LEFT(AA204&amp;VLOOKUP($AA$3,CARACTERES,2,FALSE),$BF$3)</f>
        <v xml:space="preserve">          </v>
      </c>
      <c r="BG204" s="13" t="str">
        <f>LEFT(AB204&amp;VLOOKUP($AB$3,CARACTERES,2,FALSE),$BG$3)</f>
        <v xml:space="preserve">             </v>
      </c>
      <c r="BH204" s="13" t="str">
        <f>LEFT(AC204&amp;VLOOKUP($AC$3,CARACTERES,2,FALSE),$BH$3)</f>
        <v xml:space="preserve">            </v>
      </c>
      <c r="BI204" s="18" t="str">
        <f t="shared" si="28"/>
        <v xml:space="preserve">   9000100</v>
      </c>
      <c r="BJ204" s="2">
        <f t="shared" si="29"/>
        <v>0</v>
      </c>
      <c r="BK204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5" spans="32:63" x14ac:dyDescent="0.25">
      <c r="AF205" s="12"/>
      <c r="AG205" s="13" t="str">
        <f>LEFT(B205&amp;VLOOKUP($B$3,CARACTERES,2,FALSE),$AG$3)</f>
        <v xml:space="preserve"> </v>
      </c>
      <c r="AH205" s="13" t="str">
        <f>LEFT(C205&amp;VLOOKUP($C$3,CARACTERES,2,FALSE),$AH$3)</f>
        <v xml:space="preserve">        </v>
      </c>
      <c r="AI205" s="13" t="str">
        <f>LEFT(D205&amp;VLOOKUP($D$3,CARACTERES,2,FALSE),$AI$3)</f>
        <v xml:space="preserve">  </v>
      </c>
      <c r="AJ205" s="13" t="str">
        <f>LEFT(E205&amp;VLOOKUP($E$3,CARACTERES,2,FALSE),$AJ$3)</f>
        <v xml:space="preserve">   </v>
      </c>
      <c r="AK205" s="14" t="str">
        <f t="shared" si="24"/>
        <v>000100</v>
      </c>
      <c r="AL205" s="13" t="str">
        <f>LEFT(G205&amp;VLOOKUP($G$3,CARACTERES,2,FALSE),$AL$3)</f>
        <v xml:space="preserve"> </v>
      </c>
      <c r="AM205" s="13" t="str">
        <f>LEFT(H205&amp;VLOOKUP($H$3,CARACTERES,2,FALSE),$AM$3)</f>
        <v xml:space="preserve">                    </v>
      </c>
      <c r="AN205" s="13" t="str">
        <f>LEFT(I205&amp;VLOOKUP($I$3,CARACTERES,2,FALSE),$AN$3)</f>
        <v xml:space="preserve"> </v>
      </c>
      <c r="AO205" s="13" t="str">
        <f t="shared" si="25"/>
        <v>-000000000000</v>
      </c>
      <c r="AP205" s="13" t="str">
        <f>LEFT(K205&amp;VLOOKUP($K$3,CARACTERES,2,FALSE),$AP$3)</f>
        <v xml:space="preserve">        </v>
      </c>
      <c r="AQ205" s="14" t="str">
        <f t="shared" si="26"/>
        <v>000100</v>
      </c>
      <c r="AR205" s="13" t="str">
        <f>LEFT(M205&amp;VLOOKUP($M$3,CARACTERES,2,FALSE),$AR$3)</f>
        <v xml:space="preserve">  </v>
      </c>
      <c r="AS205" s="13" t="str">
        <f>LEFT(N205&amp;VLOOKUP($N$3,CARACTERES,2,FALSE),$AS$3)</f>
        <v xml:space="preserve">   </v>
      </c>
      <c r="AT205" s="13" t="str">
        <f>LEFT(O205&amp;VLOOKUP($O$3,CARACTERES,2,FALSE),$AT$3)</f>
        <v xml:space="preserve">     </v>
      </c>
      <c r="AU205" s="13" t="str">
        <f>LEFT(P205&amp;VLOOKUP($P$3,CARACTERES,2,FALSE),$AU$3)</f>
        <v xml:space="preserve">          </v>
      </c>
      <c r="AV205" s="18" t="str">
        <f t="shared" si="27"/>
        <v xml:space="preserve">   9000100</v>
      </c>
      <c r="AW205" s="13" t="str">
        <f>LEFT(R205&amp;VLOOKUP($R$3,CARACTERES,2,FALSE),$AW$3)</f>
        <v xml:space="preserve">        </v>
      </c>
      <c r="AX205" s="13" t="str">
        <f>LEFT(S205&amp;VLOOKUP($S$3,CARACTERES,2,FALSE),$AX$3)</f>
        <v xml:space="preserve">   </v>
      </c>
      <c r="AY205" s="13" t="str">
        <f>LEFT(T205&amp;VLOOKUP($T$3,CARACTERES,2,FALSE),$AY$3)</f>
        <v xml:space="preserve">   </v>
      </c>
      <c r="AZ205" s="13" t="str">
        <f>LEFT(U205&amp;VLOOKUP($U$3,CARACTERES,2,FALSE),$AZ$3)</f>
        <v xml:space="preserve"> </v>
      </c>
      <c r="BA205" s="13" t="str">
        <f>LEFT(V205&amp;VLOOKUP($V$3,CARACTERES,2,FALSE),$BA$3)</f>
        <v xml:space="preserve"> </v>
      </c>
      <c r="BB205" s="13" t="str">
        <f>LEFT(W205&amp;VLOOKUP($W$3,CARACTERES,2,FALSE),$BB$3)</f>
        <v xml:space="preserve"> </v>
      </c>
      <c r="BC205" s="13" t="str">
        <f>LEFT(H205&amp;VLOOKUP($X$3,CARACTERES,2,FALSE),$BC$3)</f>
        <v xml:space="preserve">                              </v>
      </c>
      <c r="BD205" s="13" t="str">
        <f>LEFT(Y205&amp;VLOOKUP($Y$3,CARACTERES,2,FALSE),$BD$3)</f>
        <v xml:space="preserve">  </v>
      </c>
      <c r="BE205" s="13" t="str">
        <f>LEFT(Z205&amp;VLOOKUP($Z$3,CARACTERES,2,FALSE),$BE$3)</f>
        <v xml:space="preserve">          </v>
      </c>
      <c r="BF205" s="13" t="str">
        <f>LEFT(AA205&amp;VLOOKUP($AA$3,CARACTERES,2,FALSE),$BF$3)</f>
        <v xml:space="preserve">          </v>
      </c>
      <c r="BG205" s="13" t="str">
        <f>LEFT(AB205&amp;VLOOKUP($AB$3,CARACTERES,2,FALSE),$BG$3)</f>
        <v xml:space="preserve">             </v>
      </c>
      <c r="BH205" s="13" t="str">
        <f>LEFT(AC205&amp;VLOOKUP($AC$3,CARACTERES,2,FALSE),$BH$3)</f>
        <v xml:space="preserve">            </v>
      </c>
      <c r="BI205" s="18" t="str">
        <f t="shared" si="28"/>
        <v xml:space="preserve">   9000100</v>
      </c>
      <c r="BJ205" s="2">
        <f t="shared" si="29"/>
        <v>0</v>
      </c>
      <c r="BK205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6" spans="32:63" x14ac:dyDescent="0.25">
      <c r="AF206" s="12"/>
      <c r="AG206" s="13" t="str">
        <f>LEFT(B206&amp;VLOOKUP($B$3,CARACTERES,2,FALSE),$AG$3)</f>
        <v xml:space="preserve"> </v>
      </c>
      <c r="AH206" s="13" t="str">
        <f>LEFT(C206&amp;VLOOKUP($C$3,CARACTERES,2,FALSE),$AH$3)</f>
        <v xml:space="preserve">        </v>
      </c>
      <c r="AI206" s="13" t="str">
        <f>LEFT(D206&amp;VLOOKUP($D$3,CARACTERES,2,FALSE),$AI$3)</f>
        <v xml:space="preserve">  </v>
      </c>
      <c r="AJ206" s="13" t="str">
        <f>LEFT(E206&amp;VLOOKUP($E$3,CARACTERES,2,FALSE),$AJ$3)</f>
        <v xml:space="preserve">   </v>
      </c>
      <c r="AK206" s="14" t="str">
        <f t="shared" si="24"/>
        <v>000100</v>
      </c>
      <c r="AL206" s="13" t="str">
        <f>LEFT(G206&amp;VLOOKUP($G$3,CARACTERES,2,FALSE),$AL$3)</f>
        <v xml:space="preserve"> </v>
      </c>
      <c r="AM206" s="13" t="str">
        <f>LEFT(H206&amp;VLOOKUP($H$3,CARACTERES,2,FALSE),$AM$3)</f>
        <v xml:space="preserve">                    </v>
      </c>
      <c r="AN206" s="13" t="str">
        <f>LEFT(I206&amp;VLOOKUP($I$3,CARACTERES,2,FALSE),$AN$3)</f>
        <v xml:space="preserve"> </v>
      </c>
      <c r="AO206" s="13" t="str">
        <f t="shared" si="25"/>
        <v>-000000000000</v>
      </c>
      <c r="AP206" s="13" t="str">
        <f>LEFT(K206&amp;VLOOKUP($K$3,CARACTERES,2,FALSE),$AP$3)</f>
        <v xml:space="preserve">        </v>
      </c>
      <c r="AQ206" s="14" t="str">
        <f t="shared" si="26"/>
        <v>000100</v>
      </c>
      <c r="AR206" s="13" t="str">
        <f>LEFT(M206&amp;VLOOKUP($M$3,CARACTERES,2,FALSE),$AR$3)</f>
        <v xml:space="preserve">  </v>
      </c>
      <c r="AS206" s="13" t="str">
        <f>LEFT(N206&amp;VLOOKUP($N$3,CARACTERES,2,FALSE),$AS$3)</f>
        <v xml:space="preserve">   </v>
      </c>
      <c r="AT206" s="13" t="str">
        <f>LEFT(O206&amp;VLOOKUP($O$3,CARACTERES,2,FALSE),$AT$3)</f>
        <v xml:space="preserve">     </v>
      </c>
      <c r="AU206" s="13" t="str">
        <f>LEFT(P206&amp;VLOOKUP($P$3,CARACTERES,2,FALSE),$AU$3)</f>
        <v xml:space="preserve">          </v>
      </c>
      <c r="AV206" s="18" t="str">
        <f t="shared" si="27"/>
        <v xml:space="preserve">   9000100</v>
      </c>
      <c r="AW206" s="13" t="str">
        <f>LEFT(R206&amp;VLOOKUP($R$3,CARACTERES,2,FALSE),$AW$3)</f>
        <v xml:space="preserve">        </v>
      </c>
      <c r="AX206" s="13" t="str">
        <f>LEFT(S206&amp;VLOOKUP($S$3,CARACTERES,2,FALSE),$AX$3)</f>
        <v xml:space="preserve">   </v>
      </c>
      <c r="AY206" s="13" t="str">
        <f>LEFT(T206&amp;VLOOKUP($T$3,CARACTERES,2,FALSE),$AY$3)</f>
        <v xml:space="preserve">   </v>
      </c>
      <c r="AZ206" s="13" t="str">
        <f>LEFT(U206&amp;VLOOKUP($U$3,CARACTERES,2,FALSE),$AZ$3)</f>
        <v xml:space="preserve"> </v>
      </c>
      <c r="BA206" s="13" t="str">
        <f>LEFT(V206&amp;VLOOKUP($V$3,CARACTERES,2,FALSE),$BA$3)</f>
        <v xml:space="preserve"> </v>
      </c>
      <c r="BB206" s="13" t="str">
        <f>LEFT(W206&amp;VLOOKUP($W$3,CARACTERES,2,FALSE),$BB$3)</f>
        <v xml:space="preserve"> </v>
      </c>
      <c r="BC206" s="13" t="str">
        <f>LEFT(H206&amp;VLOOKUP($X$3,CARACTERES,2,FALSE),$BC$3)</f>
        <v xml:space="preserve">                              </v>
      </c>
      <c r="BD206" s="13" t="str">
        <f>LEFT(Y206&amp;VLOOKUP($Y$3,CARACTERES,2,FALSE),$BD$3)</f>
        <v xml:space="preserve">  </v>
      </c>
      <c r="BE206" s="13" t="str">
        <f>LEFT(Z206&amp;VLOOKUP($Z$3,CARACTERES,2,FALSE),$BE$3)</f>
        <v xml:space="preserve">          </v>
      </c>
      <c r="BF206" s="13" t="str">
        <f>LEFT(AA206&amp;VLOOKUP($AA$3,CARACTERES,2,FALSE),$BF$3)</f>
        <v xml:space="preserve">          </v>
      </c>
      <c r="BG206" s="13" t="str">
        <f>LEFT(AB206&amp;VLOOKUP($AB$3,CARACTERES,2,FALSE),$BG$3)</f>
        <v xml:space="preserve">             </v>
      </c>
      <c r="BH206" s="13" t="str">
        <f>LEFT(AC206&amp;VLOOKUP($AC$3,CARACTERES,2,FALSE),$BH$3)</f>
        <v xml:space="preserve">            </v>
      </c>
      <c r="BI206" s="18" t="str">
        <f t="shared" si="28"/>
        <v xml:space="preserve">   9000100</v>
      </c>
      <c r="BJ206" s="2">
        <f t="shared" si="29"/>
        <v>0</v>
      </c>
      <c r="BK206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7" spans="32:63" x14ac:dyDescent="0.25">
      <c r="AF207" s="12"/>
      <c r="AG207" s="13" t="str">
        <f>LEFT(B207&amp;VLOOKUP($B$3,CARACTERES,2,FALSE),$AG$3)</f>
        <v xml:space="preserve"> </v>
      </c>
      <c r="AH207" s="13" t="str">
        <f>LEFT(C207&amp;VLOOKUP($C$3,CARACTERES,2,FALSE),$AH$3)</f>
        <v xml:space="preserve">        </v>
      </c>
      <c r="AI207" s="13" t="str">
        <f>LEFT(D207&amp;VLOOKUP($D$3,CARACTERES,2,FALSE),$AI$3)</f>
        <v xml:space="preserve">  </v>
      </c>
      <c r="AJ207" s="13" t="str">
        <f>LEFT(E207&amp;VLOOKUP($E$3,CARACTERES,2,FALSE),$AJ$3)</f>
        <v xml:space="preserve">   </v>
      </c>
      <c r="AK207" s="14" t="str">
        <f t="shared" si="24"/>
        <v>000100</v>
      </c>
      <c r="AL207" s="13" t="str">
        <f>LEFT(G207&amp;VLOOKUP($G$3,CARACTERES,2,FALSE),$AL$3)</f>
        <v xml:space="preserve"> </v>
      </c>
      <c r="AM207" s="13" t="str">
        <f>LEFT(H207&amp;VLOOKUP($H$3,CARACTERES,2,FALSE),$AM$3)</f>
        <v xml:space="preserve">                    </v>
      </c>
      <c r="AN207" s="13" t="str">
        <f>LEFT(I207&amp;VLOOKUP($I$3,CARACTERES,2,FALSE),$AN$3)</f>
        <v xml:space="preserve"> </v>
      </c>
      <c r="AO207" s="13" t="str">
        <f t="shared" si="25"/>
        <v>-000000000000</v>
      </c>
      <c r="AP207" s="13" t="str">
        <f>LEFT(K207&amp;VLOOKUP($K$3,CARACTERES,2,FALSE),$AP$3)</f>
        <v xml:space="preserve">        </v>
      </c>
      <c r="AQ207" s="14" t="str">
        <f t="shared" si="26"/>
        <v>000100</v>
      </c>
      <c r="AR207" s="13" t="str">
        <f>LEFT(M207&amp;VLOOKUP($M$3,CARACTERES,2,FALSE),$AR$3)</f>
        <v xml:space="preserve">  </v>
      </c>
      <c r="AS207" s="13" t="str">
        <f>LEFT(N207&amp;VLOOKUP($N$3,CARACTERES,2,FALSE),$AS$3)</f>
        <v xml:space="preserve">   </v>
      </c>
      <c r="AT207" s="13" t="str">
        <f>LEFT(O207&amp;VLOOKUP($O$3,CARACTERES,2,FALSE),$AT$3)</f>
        <v xml:space="preserve">     </v>
      </c>
      <c r="AU207" s="13" t="str">
        <f>LEFT(P207&amp;VLOOKUP($P$3,CARACTERES,2,FALSE),$AU$3)</f>
        <v xml:space="preserve">          </v>
      </c>
      <c r="AV207" s="18" t="str">
        <f t="shared" si="27"/>
        <v xml:space="preserve">   9000100</v>
      </c>
      <c r="AW207" s="13" t="str">
        <f>LEFT(R207&amp;VLOOKUP($R$3,CARACTERES,2,FALSE),$AW$3)</f>
        <v xml:space="preserve">        </v>
      </c>
      <c r="AX207" s="13" t="str">
        <f>LEFT(S207&amp;VLOOKUP($S$3,CARACTERES,2,FALSE),$AX$3)</f>
        <v xml:space="preserve">   </v>
      </c>
      <c r="AY207" s="13" t="str">
        <f>LEFT(T207&amp;VLOOKUP($T$3,CARACTERES,2,FALSE),$AY$3)</f>
        <v xml:space="preserve">   </v>
      </c>
      <c r="AZ207" s="13" t="str">
        <f>LEFT(U207&amp;VLOOKUP($U$3,CARACTERES,2,FALSE),$AZ$3)</f>
        <v xml:space="preserve"> </v>
      </c>
      <c r="BA207" s="13" t="str">
        <f>LEFT(V207&amp;VLOOKUP($V$3,CARACTERES,2,FALSE),$BA$3)</f>
        <v xml:space="preserve"> </v>
      </c>
      <c r="BB207" s="13" t="str">
        <f>LEFT(W207&amp;VLOOKUP($W$3,CARACTERES,2,FALSE),$BB$3)</f>
        <v xml:space="preserve"> </v>
      </c>
      <c r="BC207" s="13" t="str">
        <f>LEFT(H207&amp;VLOOKUP($X$3,CARACTERES,2,FALSE),$BC$3)</f>
        <v xml:space="preserve">                              </v>
      </c>
      <c r="BD207" s="13" t="str">
        <f>LEFT(Y207&amp;VLOOKUP($Y$3,CARACTERES,2,FALSE),$BD$3)</f>
        <v xml:space="preserve">  </v>
      </c>
      <c r="BE207" s="13" t="str">
        <f>LEFT(Z207&amp;VLOOKUP($Z$3,CARACTERES,2,FALSE),$BE$3)</f>
        <v xml:space="preserve">          </v>
      </c>
      <c r="BF207" s="13" t="str">
        <f>LEFT(AA207&amp;VLOOKUP($AA$3,CARACTERES,2,FALSE),$BF$3)</f>
        <v xml:space="preserve">          </v>
      </c>
      <c r="BG207" s="13" t="str">
        <f>LEFT(AB207&amp;VLOOKUP($AB$3,CARACTERES,2,FALSE),$BG$3)</f>
        <v xml:space="preserve">             </v>
      </c>
      <c r="BH207" s="13" t="str">
        <f>LEFT(AC207&amp;VLOOKUP($AC$3,CARACTERES,2,FALSE),$BH$3)</f>
        <v xml:space="preserve">            </v>
      </c>
      <c r="BI207" s="18" t="str">
        <f t="shared" si="28"/>
        <v xml:space="preserve">   9000100</v>
      </c>
      <c r="BJ207" s="2">
        <f t="shared" si="29"/>
        <v>0</v>
      </c>
      <c r="BK207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8" spans="32:63" x14ac:dyDescent="0.25">
      <c r="AF208" s="12"/>
      <c r="AG208" s="13" t="str">
        <f>LEFT(B208&amp;VLOOKUP($B$3,CARACTERES,2,FALSE),$AG$3)</f>
        <v xml:space="preserve"> </v>
      </c>
      <c r="AH208" s="13" t="str">
        <f>LEFT(C208&amp;VLOOKUP($C$3,CARACTERES,2,FALSE),$AH$3)</f>
        <v xml:space="preserve">        </v>
      </c>
      <c r="AI208" s="13" t="str">
        <f>LEFT(D208&amp;VLOOKUP($D$3,CARACTERES,2,FALSE),$AI$3)</f>
        <v xml:space="preserve">  </v>
      </c>
      <c r="AJ208" s="13" t="str">
        <f>LEFT(E208&amp;VLOOKUP($E$3,CARACTERES,2,FALSE),$AJ$3)</f>
        <v xml:space="preserve">   </v>
      </c>
      <c r="AK208" s="14" t="str">
        <f t="shared" si="24"/>
        <v>000100</v>
      </c>
      <c r="AL208" s="13" t="str">
        <f>LEFT(G208&amp;VLOOKUP($G$3,CARACTERES,2,FALSE),$AL$3)</f>
        <v xml:space="preserve"> </v>
      </c>
      <c r="AM208" s="13" t="str">
        <f>LEFT(H208&amp;VLOOKUP($H$3,CARACTERES,2,FALSE),$AM$3)</f>
        <v xml:space="preserve">                    </v>
      </c>
      <c r="AN208" s="13" t="str">
        <f>LEFT(I208&amp;VLOOKUP($I$3,CARACTERES,2,FALSE),$AN$3)</f>
        <v xml:space="preserve"> </v>
      </c>
      <c r="AO208" s="13" t="str">
        <f t="shared" si="25"/>
        <v>-000000000000</v>
      </c>
      <c r="AP208" s="13" t="str">
        <f>LEFT(K208&amp;VLOOKUP($K$3,CARACTERES,2,FALSE),$AP$3)</f>
        <v xml:space="preserve">        </v>
      </c>
      <c r="AQ208" s="14" t="str">
        <f t="shared" si="26"/>
        <v>000100</v>
      </c>
      <c r="AR208" s="13" t="str">
        <f>LEFT(M208&amp;VLOOKUP($M$3,CARACTERES,2,FALSE),$AR$3)</f>
        <v xml:space="preserve">  </v>
      </c>
      <c r="AS208" s="13" t="str">
        <f>LEFT(N208&amp;VLOOKUP($N$3,CARACTERES,2,FALSE),$AS$3)</f>
        <v xml:space="preserve">   </v>
      </c>
      <c r="AT208" s="13" t="str">
        <f>LEFT(O208&amp;VLOOKUP($O$3,CARACTERES,2,FALSE),$AT$3)</f>
        <v xml:space="preserve">     </v>
      </c>
      <c r="AU208" s="13" t="str">
        <f>LEFT(P208&amp;VLOOKUP($P$3,CARACTERES,2,FALSE),$AU$3)</f>
        <v xml:space="preserve">          </v>
      </c>
      <c r="AV208" s="18" t="str">
        <f t="shared" si="27"/>
        <v xml:space="preserve">   9000100</v>
      </c>
      <c r="AW208" s="13" t="str">
        <f>LEFT(R208&amp;VLOOKUP($R$3,CARACTERES,2,FALSE),$AW$3)</f>
        <v xml:space="preserve">        </v>
      </c>
      <c r="AX208" s="13" t="str">
        <f>LEFT(S208&amp;VLOOKUP($S$3,CARACTERES,2,FALSE),$AX$3)</f>
        <v xml:space="preserve">   </v>
      </c>
      <c r="AY208" s="13" t="str">
        <f>LEFT(T208&amp;VLOOKUP($T$3,CARACTERES,2,FALSE),$AY$3)</f>
        <v xml:space="preserve">   </v>
      </c>
      <c r="AZ208" s="13" t="str">
        <f>LEFT(U208&amp;VLOOKUP($U$3,CARACTERES,2,FALSE),$AZ$3)</f>
        <v xml:space="preserve"> </v>
      </c>
      <c r="BA208" s="13" t="str">
        <f>LEFT(V208&amp;VLOOKUP($V$3,CARACTERES,2,FALSE),$BA$3)</f>
        <v xml:space="preserve"> </v>
      </c>
      <c r="BB208" s="13" t="str">
        <f>LEFT(W208&amp;VLOOKUP($W$3,CARACTERES,2,FALSE),$BB$3)</f>
        <v xml:space="preserve"> </v>
      </c>
      <c r="BC208" s="13" t="str">
        <f>LEFT(H208&amp;VLOOKUP($X$3,CARACTERES,2,FALSE),$BC$3)</f>
        <v xml:space="preserve">                              </v>
      </c>
      <c r="BD208" s="13" t="str">
        <f>LEFT(Y208&amp;VLOOKUP($Y$3,CARACTERES,2,FALSE),$BD$3)</f>
        <v xml:space="preserve">  </v>
      </c>
      <c r="BE208" s="13" t="str">
        <f>LEFT(Z208&amp;VLOOKUP($Z$3,CARACTERES,2,FALSE),$BE$3)</f>
        <v xml:space="preserve">          </v>
      </c>
      <c r="BF208" s="13" t="str">
        <f>LEFT(AA208&amp;VLOOKUP($AA$3,CARACTERES,2,FALSE),$BF$3)</f>
        <v xml:space="preserve">          </v>
      </c>
      <c r="BG208" s="13" t="str">
        <f>LEFT(AB208&amp;VLOOKUP($AB$3,CARACTERES,2,FALSE),$BG$3)</f>
        <v xml:space="preserve">             </v>
      </c>
      <c r="BH208" s="13" t="str">
        <f>LEFT(AC208&amp;VLOOKUP($AC$3,CARACTERES,2,FALSE),$BH$3)</f>
        <v xml:space="preserve">            </v>
      </c>
      <c r="BI208" s="18" t="str">
        <f t="shared" si="28"/>
        <v xml:space="preserve">   9000100</v>
      </c>
      <c r="BJ208" s="2">
        <f t="shared" si="29"/>
        <v>0</v>
      </c>
      <c r="BK208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09" spans="32:63" x14ac:dyDescent="0.25">
      <c r="AF209" s="12"/>
      <c r="AG209" s="13" t="str">
        <f>LEFT(B209&amp;VLOOKUP($B$3,CARACTERES,2,FALSE),$AG$3)</f>
        <v xml:space="preserve"> </v>
      </c>
      <c r="AH209" s="13" t="str">
        <f>LEFT(C209&amp;VLOOKUP($C$3,CARACTERES,2,FALSE),$AH$3)</f>
        <v xml:space="preserve">        </v>
      </c>
      <c r="AI209" s="13" t="str">
        <f>LEFT(D209&amp;VLOOKUP($D$3,CARACTERES,2,FALSE),$AI$3)</f>
        <v xml:space="preserve">  </v>
      </c>
      <c r="AJ209" s="13" t="str">
        <f>LEFT(E209&amp;VLOOKUP($E$3,CARACTERES,2,FALSE),$AJ$3)</f>
        <v xml:space="preserve">   </v>
      </c>
      <c r="AK209" s="14" t="str">
        <f t="shared" si="24"/>
        <v>000100</v>
      </c>
      <c r="AL209" s="13" t="str">
        <f>LEFT(G209&amp;VLOOKUP($G$3,CARACTERES,2,FALSE),$AL$3)</f>
        <v xml:space="preserve"> </v>
      </c>
      <c r="AM209" s="13" t="str">
        <f>LEFT(H209&amp;VLOOKUP($H$3,CARACTERES,2,FALSE),$AM$3)</f>
        <v xml:space="preserve">                    </v>
      </c>
      <c r="AN209" s="13" t="str">
        <f>LEFT(I209&amp;VLOOKUP($I$3,CARACTERES,2,FALSE),$AN$3)</f>
        <v xml:space="preserve"> </v>
      </c>
      <c r="AO209" s="13" t="str">
        <f t="shared" si="25"/>
        <v>-000000000000</v>
      </c>
      <c r="AP209" s="13" t="str">
        <f>LEFT(K209&amp;VLOOKUP($K$3,CARACTERES,2,FALSE),$AP$3)</f>
        <v xml:space="preserve">        </v>
      </c>
      <c r="AQ209" s="14" t="str">
        <f t="shared" si="26"/>
        <v>000100</v>
      </c>
      <c r="AR209" s="13" t="str">
        <f>LEFT(M209&amp;VLOOKUP($M$3,CARACTERES,2,FALSE),$AR$3)</f>
        <v xml:space="preserve">  </v>
      </c>
      <c r="AS209" s="13" t="str">
        <f>LEFT(N209&amp;VLOOKUP($N$3,CARACTERES,2,FALSE),$AS$3)</f>
        <v xml:space="preserve">   </v>
      </c>
      <c r="AT209" s="13" t="str">
        <f>LEFT(O209&amp;VLOOKUP($O$3,CARACTERES,2,FALSE),$AT$3)</f>
        <v xml:space="preserve">     </v>
      </c>
      <c r="AU209" s="13" t="str">
        <f>LEFT(P209&amp;VLOOKUP($P$3,CARACTERES,2,FALSE),$AU$3)</f>
        <v xml:space="preserve">          </v>
      </c>
      <c r="AV209" s="18" t="str">
        <f t="shared" si="27"/>
        <v xml:space="preserve">   9000100</v>
      </c>
      <c r="AW209" s="13" t="str">
        <f>LEFT(R209&amp;VLOOKUP($R$3,CARACTERES,2,FALSE),$AW$3)</f>
        <v xml:space="preserve">        </v>
      </c>
      <c r="AX209" s="13" t="str">
        <f>LEFT(S209&amp;VLOOKUP($S$3,CARACTERES,2,FALSE),$AX$3)</f>
        <v xml:space="preserve">   </v>
      </c>
      <c r="AY209" s="13" t="str">
        <f>LEFT(T209&amp;VLOOKUP($T$3,CARACTERES,2,FALSE),$AY$3)</f>
        <v xml:space="preserve">   </v>
      </c>
      <c r="AZ209" s="13" t="str">
        <f>LEFT(U209&amp;VLOOKUP($U$3,CARACTERES,2,FALSE),$AZ$3)</f>
        <v xml:space="preserve"> </v>
      </c>
      <c r="BA209" s="13" t="str">
        <f>LEFT(V209&amp;VLOOKUP($V$3,CARACTERES,2,FALSE),$BA$3)</f>
        <v xml:space="preserve"> </v>
      </c>
      <c r="BB209" s="13" t="str">
        <f>LEFT(W209&amp;VLOOKUP($W$3,CARACTERES,2,FALSE),$BB$3)</f>
        <v xml:space="preserve"> </v>
      </c>
      <c r="BC209" s="13" t="str">
        <f>LEFT(H209&amp;VLOOKUP($X$3,CARACTERES,2,FALSE),$BC$3)</f>
        <v xml:space="preserve">                              </v>
      </c>
      <c r="BD209" s="13" t="str">
        <f>LEFT(Y209&amp;VLOOKUP($Y$3,CARACTERES,2,FALSE),$BD$3)</f>
        <v xml:space="preserve">  </v>
      </c>
      <c r="BE209" s="13" t="str">
        <f>LEFT(Z209&amp;VLOOKUP($Z$3,CARACTERES,2,FALSE),$BE$3)</f>
        <v xml:space="preserve">          </v>
      </c>
      <c r="BF209" s="13" t="str">
        <f>LEFT(AA209&amp;VLOOKUP($AA$3,CARACTERES,2,FALSE),$BF$3)</f>
        <v xml:space="preserve">          </v>
      </c>
      <c r="BG209" s="13" t="str">
        <f>LEFT(AB209&amp;VLOOKUP($AB$3,CARACTERES,2,FALSE),$BG$3)</f>
        <v xml:space="preserve">             </v>
      </c>
      <c r="BH209" s="13" t="str">
        <f>LEFT(AC209&amp;VLOOKUP($AC$3,CARACTERES,2,FALSE),$BH$3)</f>
        <v xml:space="preserve">            </v>
      </c>
      <c r="BI209" s="18" t="str">
        <f t="shared" si="28"/>
        <v xml:space="preserve">   9000100</v>
      </c>
      <c r="BJ209" s="2">
        <f t="shared" si="29"/>
        <v>0</v>
      </c>
      <c r="BK209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10" spans="32:63" x14ac:dyDescent="0.25">
      <c r="AF210" s="12"/>
      <c r="AG210" s="13" t="str">
        <f>LEFT(B210&amp;VLOOKUP($B$3,CARACTERES,2,FALSE),$AG$3)</f>
        <v xml:space="preserve"> </v>
      </c>
      <c r="AH210" s="13" t="str">
        <f>LEFT(C210&amp;VLOOKUP($C$3,CARACTERES,2,FALSE),$AH$3)</f>
        <v xml:space="preserve">        </v>
      </c>
      <c r="AI210" s="13" t="str">
        <f>LEFT(D210&amp;VLOOKUP($D$3,CARACTERES,2,FALSE),$AI$3)</f>
        <v xml:space="preserve">  </v>
      </c>
      <c r="AJ210" s="13" t="str">
        <f>LEFT(E210&amp;VLOOKUP($E$3,CARACTERES,2,FALSE),$AJ$3)</f>
        <v xml:space="preserve">   </v>
      </c>
      <c r="AK210" s="14" t="str">
        <f t="shared" si="24"/>
        <v>000100</v>
      </c>
      <c r="AL210" s="13" t="str">
        <f>LEFT(G210&amp;VLOOKUP($G$3,CARACTERES,2,FALSE),$AL$3)</f>
        <v xml:space="preserve"> </v>
      </c>
      <c r="AM210" s="13" t="str">
        <f>LEFT(H210&amp;VLOOKUP($H$3,CARACTERES,2,FALSE),$AM$3)</f>
        <v xml:space="preserve">                    </v>
      </c>
      <c r="AN210" s="13" t="str">
        <f>LEFT(I210&amp;VLOOKUP($I$3,CARACTERES,2,FALSE),$AN$3)</f>
        <v xml:space="preserve"> </v>
      </c>
      <c r="AO210" s="13" t="str">
        <f t="shared" si="25"/>
        <v>-000000000000</v>
      </c>
      <c r="AP210" s="13" t="str">
        <f>LEFT(K210&amp;VLOOKUP($K$3,CARACTERES,2,FALSE),$AP$3)</f>
        <v xml:space="preserve">        </v>
      </c>
      <c r="AQ210" s="14" t="str">
        <f t="shared" si="26"/>
        <v>000100</v>
      </c>
      <c r="AR210" s="13" t="str">
        <f>LEFT(M210&amp;VLOOKUP($M$3,CARACTERES,2,FALSE),$AR$3)</f>
        <v xml:space="preserve">  </v>
      </c>
      <c r="AS210" s="13" t="str">
        <f>LEFT(N210&amp;VLOOKUP($N$3,CARACTERES,2,FALSE),$AS$3)</f>
        <v xml:space="preserve">   </v>
      </c>
      <c r="AT210" s="13" t="str">
        <f>LEFT(O210&amp;VLOOKUP($O$3,CARACTERES,2,FALSE),$AT$3)</f>
        <v xml:space="preserve">     </v>
      </c>
      <c r="AU210" s="13" t="str">
        <f>LEFT(P210&amp;VLOOKUP($P$3,CARACTERES,2,FALSE),$AU$3)</f>
        <v xml:space="preserve">          </v>
      </c>
      <c r="AV210" s="18" t="str">
        <f t="shared" si="27"/>
        <v xml:space="preserve">   9000100</v>
      </c>
      <c r="AW210" s="13" t="str">
        <f>LEFT(R210&amp;VLOOKUP($R$3,CARACTERES,2,FALSE),$AW$3)</f>
        <v xml:space="preserve">        </v>
      </c>
      <c r="AX210" s="13" t="str">
        <f>LEFT(S210&amp;VLOOKUP($S$3,CARACTERES,2,FALSE),$AX$3)</f>
        <v xml:space="preserve">   </v>
      </c>
      <c r="AY210" s="13" t="str">
        <f>LEFT(T210&amp;VLOOKUP($T$3,CARACTERES,2,FALSE),$AY$3)</f>
        <v xml:space="preserve">   </v>
      </c>
      <c r="AZ210" s="13" t="str">
        <f>LEFT(U210&amp;VLOOKUP($U$3,CARACTERES,2,FALSE),$AZ$3)</f>
        <v xml:space="preserve"> </v>
      </c>
      <c r="BA210" s="13" t="str">
        <f>LEFT(V210&amp;VLOOKUP($V$3,CARACTERES,2,FALSE),$BA$3)</f>
        <v xml:space="preserve"> </v>
      </c>
      <c r="BB210" s="13" t="str">
        <f>LEFT(W210&amp;VLOOKUP($W$3,CARACTERES,2,FALSE),$BB$3)</f>
        <v xml:space="preserve"> </v>
      </c>
      <c r="BC210" s="13" t="str">
        <f>LEFT(H210&amp;VLOOKUP($X$3,CARACTERES,2,FALSE),$BC$3)</f>
        <v xml:space="preserve">                              </v>
      </c>
      <c r="BD210" s="13" t="str">
        <f>LEFT(Y210&amp;VLOOKUP($Y$3,CARACTERES,2,FALSE),$BD$3)</f>
        <v xml:space="preserve">  </v>
      </c>
      <c r="BE210" s="13" t="str">
        <f>LEFT(Z210&amp;VLOOKUP($Z$3,CARACTERES,2,FALSE),$BE$3)</f>
        <v xml:space="preserve">          </v>
      </c>
      <c r="BF210" s="13" t="str">
        <f>LEFT(AA210&amp;VLOOKUP($AA$3,CARACTERES,2,FALSE),$BF$3)</f>
        <v xml:space="preserve">          </v>
      </c>
      <c r="BG210" s="13" t="str">
        <f>LEFT(AB210&amp;VLOOKUP($AB$3,CARACTERES,2,FALSE),$BG$3)</f>
        <v xml:space="preserve">             </v>
      </c>
      <c r="BH210" s="13" t="str">
        <f>LEFT(AC210&amp;VLOOKUP($AC$3,CARACTERES,2,FALSE),$BH$3)</f>
        <v xml:space="preserve">            </v>
      </c>
      <c r="BI210" s="18" t="str">
        <f t="shared" si="28"/>
        <v xml:space="preserve">   9000100</v>
      </c>
      <c r="BJ210" s="2">
        <f t="shared" si="29"/>
        <v>0</v>
      </c>
      <c r="BK210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11" spans="32:63" x14ac:dyDescent="0.25">
      <c r="AF211" s="12"/>
      <c r="AG211" s="13" t="str">
        <f>LEFT(B211&amp;VLOOKUP($B$3,CARACTERES,2,FALSE),$AG$3)</f>
        <v xml:space="preserve"> </v>
      </c>
      <c r="AH211" s="13" t="str">
        <f>LEFT(C211&amp;VLOOKUP($C$3,CARACTERES,2,FALSE),$AH$3)</f>
        <v xml:space="preserve">        </v>
      </c>
      <c r="AI211" s="13" t="str">
        <f>LEFT(D211&amp;VLOOKUP($D$3,CARACTERES,2,FALSE),$AI$3)</f>
        <v xml:space="preserve">  </v>
      </c>
      <c r="AJ211" s="13" t="str">
        <f>LEFT(E211&amp;VLOOKUP($E$3,CARACTERES,2,FALSE),$AJ$3)</f>
        <v xml:space="preserve">   </v>
      </c>
      <c r="AK211" s="14" t="str">
        <f t="shared" si="24"/>
        <v>000100</v>
      </c>
      <c r="AL211" s="13" t="str">
        <f>LEFT(G211&amp;VLOOKUP($G$3,CARACTERES,2,FALSE),$AL$3)</f>
        <v xml:space="preserve"> </v>
      </c>
      <c r="AM211" s="13" t="str">
        <f>LEFT(H211&amp;VLOOKUP($H$3,CARACTERES,2,FALSE),$AM$3)</f>
        <v xml:space="preserve">                    </v>
      </c>
      <c r="AN211" s="13" t="str">
        <f>LEFT(I211&amp;VLOOKUP($I$3,CARACTERES,2,FALSE),$AN$3)</f>
        <v xml:space="preserve"> </v>
      </c>
      <c r="AO211" s="13" t="str">
        <f t="shared" si="25"/>
        <v>-000000000000</v>
      </c>
      <c r="AP211" s="13" t="str">
        <f>LEFT(K211&amp;VLOOKUP($K$3,CARACTERES,2,FALSE),$AP$3)</f>
        <v xml:space="preserve">        </v>
      </c>
      <c r="AQ211" s="14" t="str">
        <f t="shared" si="26"/>
        <v>000100</v>
      </c>
      <c r="AR211" s="13" t="str">
        <f>LEFT(M211&amp;VLOOKUP($M$3,CARACTERES,2,FALSE),$AR$3)</f>
        <v xml:space="preserve">  </v>
      </c>
      <c r="AS211" s="13" t="str">
        <f>LEFT(N211&amp;VLOOKUP($N$3,CARACTERES,2,FALSE),$AS$3)</f>
        <v xml:space="preserve">   </v>
      </c>
      <c r="AT211" s="13" t="str">
        <f>LEFT(O211&amp;VLOOKUP($O$3,CARACTERES,2,FALSE),$AT$3)</f>
        <v xml:space="preserve">     </v>
      </c>
      <c r="AU211" s="13" t="str">
        <f>LEFT(P211&amp;VLOOKUP($P$3,CARACTERES,2,FALSE),$AU$3)</f>
        <v xml:space="preserve">          </v>
      </c>
      <c r="AV211" s="18" t="str">
        <f t="shared" si="27"/>
        <v xml:space="preserve">   9000100</v>
      </c>
      <c r="AW211" s="13" t="str">
        <f>LEFT(R211&amp;VLOOKUP($R$3,CARACTERES,2,FALSE),$AW$3)</f>
        <v xml:space="preserve">        </v>
      </c>
      <c r="AX211" s="13" t="str">
        <f>LEFT(S211&amp;VLOOKUP($S$3,CARACTERES,2,FALSE),$AX$3)</f>
        <v xml:space="preserve">   </v>
      </c>
      <c r="AY211" s="13" t="str">
        <f>LEFT(T211&amp;VLOOKUP($T$3,CARACTERES,2,FALSE),$AY$3)</f>
        <v xml:space="preserve">   </v>
      </c>
      <c r="AZ211" s="13" t="str">
        <f>LEFT(U211&amp;VLOOKUP($U$3,CARACTERES,2,FALSE),$AZ$3)</f>
        <v xml:space="preserve"> </v>
      </c>
      <c r="BA211" s="13" t="str">
        <f>LEFT(V211&amp;VLOOKUP($V$3,CARACTERES,2,FALSE),$BA$3)</f>
        <v xml:space="preserve"> </v>
      </c>
      <c r="BB211" s="13" t="str">
        <f>LEFT(W211&amp;VLOOKUP($W$3,CARACTERES,2,FALSE),$BB$3)</f>
        <v xml:space="preserve"> </v>
      </c>
      <c r="BC211" s="13" t="str">
        <f>LEFT(H211&amp;VLOOKUP($X$3,CARACTERES,2,FALSE),$BC$3)</f>
        <v xml:space="preserve">                              </v>
      </c>
      <c r="BD211" s="13" t="str">
        <f>LEFT(Y211&amp;VLOOKUP($Y$3,CARACTERES,2,FALSE),$BD$3)</f>
        <v xml:space="preserve">  </v>
      </c>
      <c r="BE211" s="13" t="str">
        <f>LEFT(Z211&amp;VLOOKUP($Z$3,CARACTERES,2,FALSE),$BE$3)</f>
        <v xml:space="preserve">          </v>
      </c>
      <c r="BF211" s="13" t="str">
        <f>LEFT(AA211&amp;VLOOKUP($AA$3,CARACTERES,2,FALSE),$BF$3)</f>
        <v xml:space="preserve">          </v>
      </c>
      <c r="BG211" s="13" t="str">
        <f>LEFT(AB211&amp;VLOOKUP($AB$3,CARACTERES,2,FALSE),$BG$3)</f>
        <v xml:space="preserve">             </v>
      </c>
      <c r="BH211" s="13" t="str">
        <f>LEFT(AC211&amp;VLOOKUP($AC$3,CARACTERES,2,FALSE),$BH$3)</f>
        <v xml:space="preserve">            </v>
      </c>
      <c r="BI211" s="18" t="str">
        <f t="shared" si="28"/>
        <v xml:space="preserve">   9000100</v>
      </c>
      <c r="BJ211" s="2">
        <f t="shared" si="29"/>
        <v>0</v>
      </c>
      <c r="BK211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12" spans="32:63" x14ac:dyDescent="0.25">
      <c r="AF212" s="12"/>
      <c r="AG212" s="13" t="str">
        <f>LEFT(B212&amp;VLOOKUP($B$3,CARACTERES,2,FALSE),$AG$3)</f>
        <v xml:space="preserve"> </v>
      </c>
      <c r="AH212" s="13" t="str">
        <f>LEFT(C212&amp;VLOOKUP($C$3,CARACTERES,2,FALSE),$AH$3)</f>
        <v xml:space="preserve">        </v>
      </c>
      <c r="AI212" s="13" t="str">
        <f>LEFT(D212&amp;VLOOKUP($D$3,CARACTERES,2,FALSE),$AI$3)</f>
        <v xml:space="preserve">  </v>
      </c>
      <c r="AJ212" s="13" t="str">
        <f>LEFT(E212&amp;VLOOKUP($E$3,CARACTERES,2,FALSE),$AJ$3)</f>
        <v xml:space="preserve">   </v>
      </c>
      <c r="AK212" s="14" t="str">
        <f t="shared" si="24"/>
        <v>000100</v>
      </c>
      <c r="AL212" s="13" t="str">
        <f>LEFT(G212&amp;VLOOKUP($G$3,CARACTERES,2,FALSE),$AL$3)</f>
        <v xml:space="preserve"> </v>
      </c>
      <c r="AM212" s="13" t="str">
        <f>LEFT(H212&amp;VLOOKUP($H$3,CARACTERES,2,FALSE),$AM$3)</f>
        <v xml:space="preserve">                    </v>
      </c>
      <c r="AN212" s="13" t="str">
        <f>LEFT(I212&amp;VLOOKUP($I$3,CARACTERES,2,FALSE),$AN$3)</f>
        <v xml:space="preserve"> </v>
      </c>
      <c r="AO212" s="13" t="str">
        <f t="shared" si="25"/>
        <v>-000000000000</v>
      </c>
      <c r="AP212" s="13" t="str">
        <f>LEFT(K212&amp;VLOOKUP($K$3,CARACTERES,2,FALSE),$AP$3)</f>
        <v xml:space="preserve">        </v>
      </c>
      <c r="AQ212" s="14" t="str">
        <f t="shared" si="26"/>
        <v>000100</v>
      </c>
      <c r="AR212" s="13" t="str">
        <f>LEFT(M212&amp;VLOOKUP($M$3,CARACTERES,2,FALSE),$AR$3)</f>
        <v xml:space="preserve">  </v>
      </c>
      <c r="AS212" s="13" t="str">
        <f>LEFT(N212&amp;VLOOKUP($N$3,CARACTERES,2,FALSE),$AS$3)</f>
        <v xml:space="preserve">   </v>
      </c>
      <c r="AT212" s="13" t="str">
        <f>LEFT(O212&amp;VLOOKUP($O$3,CARACTERES,2,FALSE),$AT$3)</f>
        <v xml:space="preserve">     </v>
      </c>
      <c r="AU212" s="13" t="str">
        <f>LEFT(P212&amp;VLOOKUP($P$3,CARACTERES,2,FALSE),$AU$3)</f>
        <v xml:space="preserve">          </v>
      </c>
      <c r="AV212" s="18" t="str">
        <f t="shared" si="27"/>
        <v xml:space="preserve">   9000100</v>
      </c>
      <c r="AW212" s="13" t="str">
        <f>LEFT(R212&amp;VLOOKUP($R$3,CARACTERES,2,FALSE),$AW$3)</f>
        <v xml:space="preserve">        </v>
      </c>
      <c r="AX212" s="13" t="str">
        <f>LEFT(S212&amp;VLOOKUP($S$3,CARACTERES,2,FALSE),$AX$3)</f>
        <v xml:space="preserve">   </v>
      </c>
      <c r="AY212" s="13" t="str">
        <f>LEFT(T212&amp;VLOOKUP($T$3,CARACTERES,2,FALSE),$AY$3)</f>
        <v xml:space="preserve">   </v>
      </c>
      <c r="AZ212" s="13" t="str">
        <f>LEFT(U212&amp;VLOOKUP($U$3,CARACTERES,2,FALSE),$AZ$3)</f>
        <v xml:space="preserve"> </v>
      </c>
      <c r="BA212" s="13" t="str">
        <f>LEFT(V212&amp;VLOOKUP($V$3,CARACTERES,2,FALSE),$BA$3)</f>
        <v xml:space="preserve"> </v>
      </c>
      <c r="BB212" s="13" t="str">
        <f>LEFT(W212&amp;VLOOKUP($W$3,CARACTERES,2,FALSE),$BB$3)</f>
        <v xml:space="preserve"> </v>
      </c>
      <c r="BC212" s="13" t="str">
        <f>LEFT(H212&amp;VLOOKUP($X$3,CARACTERES,2,FALSE),$BC$3)</f>
        <v xml:space="preserve">                              </v>
      </c>
      <c r="BD212" s="13" t="str">
        <f>LEFT(Y212&amp;VLOOKUP($Y$3,CARACTERES,2,FALSE),$BD$3)</f>
        <v xml:space="preserve">  </v>
      </c>
      <c r="BE212" s="13" t="str">
        <f>LEFT(Z212&amp;VLOOKUP($Z$3,CARACTERES,2,FALSE),$BE$3)</f>
        <v xml:space="preserve">          </v>
      </c>
      <c r="BF212" s="13" t="str">
        <f>LEFT(AA212&amp;VLOOKUP($AA$3,CARACTERES,2,FALSE),$BF$3)</f>
        <v xml:space="preserve">          </v>
      </c>
      <c r="BG212" s="13" t="str">
        <f>LEFT(AB212&amp;VLOOKUP($AB$3,CARACTERES,2,FALSE),$BG$3)</f>
        <v xml:space="preserve">             </v>
      </c>
      <c r="BH212" s="13" t="str">
        <f>LEFT(AC212&amp;VLOOKUP($AC$3,CARACTERES,2,FALSE),$BH$3)</f>
        <v xml:space="preserve">            </v>
      </c>
      <c r="BI212" s="18" t="str">
        <f t="shared" si="28"/>
        <v xml:space="preserve">   9000100</v>
      </c>
      <c r="BJ212" s="2">
        <f t="shared" si="29"/>
        <v>0</v>
      </c>
      <c r="BK212" s="17" t="str">
        <f t="shared" si="30"/>
        <v xml:space="preserve">              000100                      -000000000000        000100                       9000100                                                                                                 9000100</v>
      </c>
    </row>
    <row r="213" spans="32:63" x14ac:dyDescent="0.25">
      <c r="AF213" s="12"/>
      <c r="AG213" s="13" t="str">
        <f>LEFT(B213&amp;VLOOKUP($B$3,CARACTERES,2,FALSE),$AG$3)</f>
        <v xml:space="preserve"> </v>
      </c>
      <c r="AH213" s="13" t="str">
        <f>LEFT(C213&amp;VLOOKUP($C$3,CARACTERES,2,FALSE),$AH$3)</f>
        <v xml:space="preserve">        </v>
      </c>
      <c r="AI213" s="13" t="str">
        <f>LEFT(D213&amp;VLOOKUP($D$3,CARACTERES,2,FALSE),$AI$3)</f>
        <v xml:space="preserve">  </v>
      </c>
      <c r="AJ213" s="13" t="str">
        <f>LEFT(E213&amp;VLOOKUP($E$3,CARACTERES,2,FALSE),$AJ$3)</f>
        <v xml:space="preserve">   </v>
      </c>
      <c r="AK213" s="14" t="str">
        <f t="shared" si="24"/>
        <v>000100</v>
      </c>
      <c r="AL213" s="13" t="str">
        <f>LEFT(G213&amp;VLOOKUP($G$3,CARACTERES,2,FALSE),$AL$3)</f>
        <v xml:space="preserve"> </v>
      </c>
      <c r="AM213" s="13" t="str">
        <f>LEFT(H213&amp;VLOOKUP($H$3,CARACTERES,2,FALSE),$AM$3)</f>
        <v xml:space="preserve">                    </v>
      </c>
      <c r="AN213" s="13" t="str">
        <f>LEFT(I213&amp;VLOOKUP($I$3,CARACTERES,2,FALSE),$AN$3)</f>
        <v xml:space="preserve"> </v>
      </c>
      <c r="AO213" s="13" t="str">
        <f t="shared" si="25"/>
        <v>-000000000000</v>
      </c>
      <c r="AP213" s="13" t="str">
        <f>LEFT(K213&amp;VLOOKUP($K$3,CARACTERES,2,FALSE),$AP$3)</f>
        <v xml:space="preserve">        </v>
      </c>
      <c r="AQ213" s="14" t="str">
        <f t="shared" si="26"/>
        <v>000100</v>
      </c>
      <c r="AR213" s="13" t="str">
        <f>LEFT(M213&amp;VLOOKUP($M$3,CARACTERES,2,FALSE),$AR$3)</f>
        <v xml:space="preserve">  </v>
      </c>
      <c r="AS213" s="13" t="str">
        <f>LEFT(N213&amp;VLOOKUP($N$3,CARACTERES,2,FALSE),$AS$3)</f>
        <v xml:space="preserve">   </v>
      </c>
      <c r="AT213" s="13" t="str">
        <f>LEFT(O213&amp;VLOOKUP($O$3,CARACTERES,2,FALSE),$AT$3)</f>
        <v xml:space="preserve">     </v>
      </c>
      <c r="AU213" s="13" t="str">
        <f>LEFT(P213&amp;VLOOKUP($P$3,CARACTERES,2,FALSE),$AU$3)</f>
        <v xml:space="preserve">          </v>
      </c>
      <c r="AV213" s="18" t="str">
        <f t="shared" si="27"/>
        <v xml:space="preserve">   9000100</v>
      </c>
      <c r="AW213" s="13" t="str">
        <f>LEFT(R213&amp;VLOOKUP($R$3,CARACTERES,2,FALSE),$AW$3)</f>
        <v xml:space="preserve">        </v>
      </c>
      <c r="AX213" s="13" t="str">
        <f>LEFT(S213&amp;VLOOKUP($S$3,CARACTERES,2,FALSE),$AX$3)</f>
        <v xml:space="preserve">   </v>
      </c>
      <c r="AY213" s="13" t="str">
        <f>LEFT(T213&amp;VLOOKUP($T$3,CARACTERES,2,FALSE),$AY$3)</f>
        <v xml:space="preserve">   </v>
      </c>
      <c r="AZ213" s="13" t="str">
        <f>LEFT(U213&amp;VLOOKUP($U$3,CARACTERES,2,FALSE),$AZ$3)</f>
        <v xml:space="preserve"> </v>
      </c>
      <c r="BA213" s="13" t="str">
        <f>LEFT(V213&amp;VLOOKUP($V$3,CARACTERES,2,FALSE),$BA$3)</f>
        <v xml:space="preserve"> </v>
      </c>
      <c r="BB213" s="13" t="str">
        <f>LEFT(W213&amp;VLOOKUP($W$3,CARACTERES,2,FALSE),$BB$3)</f>
        <v xml:space="preserve"> </v>
      </c>
      <c r="BC213" s="13" t="str">
        <f>LEFT(H213&amp;VLOOKUP($X$3,CARACTERES,2,FALSE),$BC$3)</f>
        <v xml:space="preserve">                              </v>
      </c>
      <c r="BD213" s="13" t="str">
        <f>LEFT(Y213&amp;VLOOKUP($Y$3,CARACTERES,2,FALSE),$BD$3)</f>
        <v xml:space="preserve">  </v>
      </c>
      <c r="BE213" s="13" t="str">
        <f>LEFT(Z213&amp;VLOOKUP($Z$3,CARACTERES,2,FALSE),$BE$3)</f>
        <v xml:space="preserve">          </v>
      </c>
      <c r="BF213" s="13" t="str">
        <f>LEFT(AA213&amp;VLOOKUP($AA$3,CARACTERES,2,FALSE),$BF$3)</f>
        <v xml:space="preserve">          </v>
      </c>
      <c r="BG213" s="13" t="str">
        <f>LEFT(AB213&amp;VLOOKUP($AB$3,CARACTERES,2,FALSE),$BG$3)</f>
        <v xml:space="preserve">             </v>
      </c>
      <c r="BH213" s="13" t="str">
        <f>LEFT(AC213&amp;VLOOKUP($AC$3,CARACTERES,2,FALSE),$BH$3)</f>
        <v xml:space="preserve">            </v>
      </c>
      <c r="BI213" s="18" t="str">
        <f t="shared" si="28"/>
        <v xml:space="preserve">   9000100</v>
      </c>
      <c r="BJ213" s="2">
        <f t="shared" si="29"/>
        <v>0</v>
      </c>
      <c r="BK213" s="17"/>
    </row>
    <row r="214" spans="32:63" x14ac:dyDescent="0.25">
      <c r="AF214" s="12"/>
      <c r="AG214" s="13" t="str">
        <f>LEFT(B214&amp;VLOOKUP($B$3,CARACTERES,2,FALSE),$AG$3)</f>
        <v xml:space="preserve"> </v>
      </c>
      <c r="AH214" s="13" t="str">
        <f>LEFT(C214&amp;VLOOKUP($C$3,CARACTERES,2,FALSE),$AH$3)</f>
        <v xml:space="preserve">        </v>
      </c>
      <c r="AI214" s="13" t="str">
        <f>LEFT(D214&amp;VLOOKUP($D$3,CARACTERES,2,FALSE),$AI$3)</f>
        <v xml:space="preserve">  </v>
      </c>
      <c r="AJ214" s="13" t="str">
        <f>LEFT(E214&amp;VLOOKUP($E$3,CARACTERES,2,FALSE),$AJ$3)</f>
        <v xml:space="preserve">   </v>
      </c>
      <c r="AK214" s="14" t="str">
        <f t="shared" si="24"/>
        <v>000100</v>
      </c>
      <c r="AL214" s="13" t="str">
        <f>LEFT(G214&amp;VLOOKUP($G$3,CARACTERES,2,FALSE),$AL$3)</f>
        <v xml:space="preserve"> </v>
      </c>
      <c r="AM214" s="13" t="str">
        <f>LEFT(H214&amp;VLOOKUP($H$3,CARACTERES,2,FALSE),$AM$3)</f>
        <v xml:space="preserve">                    </v>
      </c>
      <c r="AN214" s="13" t="str">
        <f>LEFT(I214&amp;VLOOKUP($I$3,CARACTERES,2,FALSE),$AN$3)</f>
        <v xml:space="preserve"> </v>
      </c>
      <c r="AO214" s="13" t="str">
        <f t="shared" si="25"/>
        <v>-000000000000</v>
      </c>
      <c r="AP214" s="13" t="str">
        <f>LEFT(K214&amp;VLOOKUP($K$3,CARACTERES,2,FALSE),$AP$3)</f>
        <v xml:space="preserve">        </v>
      </c>
      <c r="AQ214" s="14" t="str">
        <f t="shared" si="26"/>
        <v>000100</v>
      </c>
      <c r="AR214" s="13" t="str">
        <f>LEFT(M214&amp;VLOOKUP($M$3,CARACTERES,2,FALSE),$AR$3)</f>
        <v xml:space="preserve">  </v>
      </c>
      <c r="AS214" s="13" t="str">
        <f>LEFT(N214&amp;VLOOKUP($N$3,CARACTERES,2,FALSE),$AS$3)</f>
        <v xml:space="preserve">   </v>
      </c>
      <c r="AT214" s="13" t="str">
        <f>LEFT(O214&amp;VLOOKUP($O$3,CARACTERES,2,FALSE),$AT$3)</f>
        <v xml:space="preserve">     </v>
      </c>
      <c r="AU214" s="13" t="str">
        <f>LEFT(P214&amp;VLOOKUP($P$3,CARACTERES,2,FALSE),$AU$3)</f>
        <v xml:space="preserve">          </v>
      </c>
      <c r="AV214" s="18" t="str">
        <f t="shared" si="27"/>
        <v xml:space="preserve">   9000100</v>
      </c>
      <c r="AW214" s="13" t="str">
        <f>LEFT(R214&amp;VLOOKUP($R$3,CARACTERES,2,FALSE),$AW$3)</f>
        <v xml:space="preserve">        </v>
      </c>
      <c r="AX214" s="13" t="str">
        <f>LEFT(S214&amp;VLOOKUP($S$3,CARACTERES,2,FALSE),$AX$3)</f>
        <v xml:space="preserve">   </v>
      </c>
      <c r="AY214" s="13" t="str">
        <f>LEFT(T214&amp;VLOOKUP($T$3,CARACTERES,2,FALSE),$AY$3)</f>
        <v xml:space="preserve">   </v>
      </c>
      <c r="AZ214" s="13" t="str">
        <f>LEFT(U214&amp;VLOOKUP($U$3,CARACTERES,2,FALSE),$AZ$3)</f>
        <v xml:space="preserve"> </v>
      </c>
      <c r="BA214" s="13" t="str">
        <f>LEFT(V214&amp;VLOOKUP($V$3,CARACTERES,2,FALSE),$BA$3)</f>
        <v xml:space="preserve"> </v>
      </c>
      <c r="BB214" s="13" t="str">
        <f>LEFT(W214&amp;VLOOKUP($W$3,CARACTERES,2,FALSE),$BB$3)</f>
        <v xml:space="preserve"> </v>
      </c>
      <c r="BC214" s="13" t="str">
        <f>LEFT(H214&amp;VLOOKUP($X$3,CARACTERES,2,FALSE),$BC$3)</f>
        <v xml:space="preserve">                              </v>
      </c>
      <c r="BD214" s="13" t="str">
        <f>LEFT(Y214&amp;VLOOKUP($Y$3,CARACTERES,2,FALSE),$BD$3)</f>
        <v xml:space="preserve">  </v>
      </c>
      <c r="BE214" s="13" t="str">
        <f>LEFT(Z214&amp;VLOOKUP($Z$3,CARACTERES,2,FALSE),$BE$3)</f>
        <v xml:space="preserve">          </v>
      </c>
      <c r="BF214" s="13" t="str">
        <f>LEFT(AA214&amp;VLOOKUP($AA$3,CARACTERES,2,FALSE),$BF$3)</f>
        <v xml:space="preserve">          </v>
      </c>
      <c r="BG214" s="13" t="str">
        <f>LEFT(AB214&amp;VLOOKUP($AB$3,CARACTERES,2,FALSE),$BG$3)</f>
        <v xml:space="preserve">             </v>
      </c>
      <c r="BH214" s="13" t="str">
        <f>LEFT(AC214&amp;VLOOKUP($AC$3,CARACTERES,2,FALSE),$BH$3)</f>
        <v xml:space="preserve">            </v>
      </c>
      <c r="BI214" s="18" t="str">
        <f t="shared" si="28"/>
        <v xml:space="preserve">   9000100</v>
      </c>
      <c r="BJ214" s="2">
        <f t="shared" si="29"/>
        <v>0</v>
      </c>
      <c r="BK214" s="17"/>
    </row>
    <row r="215" spans="32:63" x14ac:dyDescent="0.25">
      <c r="AF215" s="12"/>
      <c r="AG215" s="13" t="str">
        <f>LEFT(B215&amp;VLOOKUP($B$3,CARACTERES,2,FALSE),$AG$3)</f>
        <v xml:space="preserve"> </v>
      </c>
      <c r="AH215" s="13" t="str">
        <f>LEFT(C215&amp;VLOOKUP($C$3,CARACTERES,2,FALSE),$AH$3)</f>
        <v xml:space="preserve">        </v>
      </c>
      <c r="AI215" s="13" t="str">
        <f>LEFT(D215&amp;VLOOKUP($D$3,CARACTERES,2,FALSE),$AI$3)</f>
        <v xml:space="preserve">  </v>
      </c>
      <c r="AJ215" s="13" t="str">
        <f>LEFT(E215&amp;VLOOKUP($E$3,CARACTERES,2,FALSE),$AJ$3)</f>
        <v xml:space="preserve">   </v>
      </c>
      <c r="AK215" s="14" t="str">
        <f t="shared" si="24"/>
        <v>000100</v>
      </c>
      <c r="AL215" s="13" t="str">
        <f>LEFT(G215&amp;VLOOKUP($G$3,CARACTERES,2,FALSE),$AL$3)</f>
        <v xml:space="preserve"> </v>
      </c>
      <c r="AM215" s="13" t="str">
        <f>LEFT(H215&amp;VLOOKUP($H$3,CARACTERES,2,FALSE),$AM$3)</f>
        <v xml:space="preserve">                    </v>
      </c>
      <c r="AN215" s="13" t="str">
        <f>LEFT(I215&amp;VLOOKUP($I$3,CARACTERES,2,FALSE),$AN$3)</f>
        <v xml:space="preserve"> </v>
      </c>
      <c r="AO215" s="13" t="str">
        <f t="shared" si="25"/>
        <v>-000000000000</v>
      </c>
      <c r="AP215" s="13" t="str">
        <f>LEFT(K215&amp;VLOOKUP($K$3,CARACTERES,2,FALSE),$AP$3)</f>
        <v xml:space="preserve">        </v>
      </c>
      <c r="AQ215" s="14" t="str">
        <f t="shared" si="26"/>
        <v>000100</v>
      </c>
      <c r="AR215" s="13" t="str">
        <f>LEFT(M215&amp;VLOOKUP($M$3,CARACTERES,2,FALSE),$AR$3)</f>
        <v xml:space="preserve">  </v>
      </c>
      <c r="AS215" s="13" t="str">
        <f>LEFT(N215&amp;VLOOKUP($N$3,CARACTERES,2,FALSE),$AS$3)</f>
        <v xml:space="preserve">   </v>
      </c>
      <c r="AT215" s="13" t="str">
        <f>LEFT(O215&amp;VLOOKUP($O$3,CARACTERES,2,FALSE),$AT$3)</f>
        <v xml:space="preserve">     </v>
      </c>
      <c r="AU215" s="13" t="str">
        <f>LEFT(P215&amp;VLOOKUP($P$3,CARACTERES,2,FALSE),$AU$3)</f>
        <v xml:space="preserve">          </v>
      </c>
      <c r="AV215" s="18" t="str">
        <f t="shared" si="27"/>
        <v xml:space="preserve">   9000100</v>
      </c>
      <c r="AW215" s="13" t="str">
        <f>LEFT(R215&amp;VLOOKUP($R$3,CARACTERES,2,FALSE),$AW$3)</f>
        <v xml:space="preserve">        </v>
      </c>
      <c r="AX215" s="13" t="str">
        <f>LEFT(S215&amp;VLOOKUP($S$3,CARACTERES,2,FALSE),$AX$3)</f>
        <v xml:space="preserve">   </v>
      </c>
      <c r="AY215" s="13" t="str">
        <f>LEFT(T215&amp;VLOOKUP($T$3,CARACTERES,2,FALSE),$AY$3)</f>
        <v xml:space="preserve">   </v>
      </c>
      <c r="AZ215" s="13" t="str">
        <f>LEFT(U215&amp;VLOOKUP($U$3,CARACTERES,2,FALSE),$AZ$3)</f>
        <v xml:space="preserve"> </v>
      </c>
      <c r="BA215" s="13" t="str">
        <f>LEFT(V215&amp;VLOOKUP($V$3,CARACTERES,2,FALSE),$BA$3)</f>
        <v xml:space="preserve"> </v>
      </c>
      <c r="BB215" s="13" t="str">
        <f>LEFT(W215&amp;VLOOKUP($W$3,CARACTERES,2,FALSE),$BB$3)</f>
        <v xml:space="preserve"> </v>
      </c>
      <c r="BC215" s="13" t="str">
        <f>LEFT(H215&amp;VLOOKUP($X$3,CARACTERES,2,FALSE),$BC$3)</f>
        <v xml:space="preserve">                              </v>
      </c>
      <c r="BD215" s="13" t="str">
        <f>LEFT(Y215&amp;VLOOKUP($Y$3,CARACTERES,2,FALSE),$BD$3)</f>
        <v xml:space="preserve">  </v>
      </c>
      <c r="BE215" s="13" t="str">
        <f>LEFT(Z215&amp;VLOOKUP($Z$3,CARACTERES,2,FALSE),$BE$3)</f>
        <v xml:space="preserve">          </v>
      </c>
      <c r="BF215" s="13" t="str">
        <f>LEFT(AA215&amp;VLOOKUP($AA$3,CARACTERES,2,FALSE),$BF$3)</f>
        <v xml:space="preserve">          </v>
      </c>
      <c r="BG215" s="13" t="str">
        <f>LEFT(AB215&amp;VLOOKUP($AB$3,CARACTERES,2,FALSE),$BG$3)</f>
        <v xml:space="preserve">             </v>
      </c>
      <c r="BH215" s="13" t="str">
        <f>LEFT(AC215&amp;VLOOKUP($AC$3,CARACTERES,2,FALSE),$BH$3)</f>
        <v xml:space="preserve">            </v>
      </c>
      <c r="BI215" s="18" t="str">
        <f t="shared" si="28"/>
        <v xml:space="preserve">   9000100</v>
      </c>
      <c r="BJ215" s="2">
        <f t="shared" si="29"/>
        <v>0</v>
      </c>
      <c r="BK215" s="17"/>
    </row>
    <row r="216" spans="32:63" x14ac:dyDescent="0.25">
      <c r="AF216" s="12"/>
      <c r="AG216" s="13" t="str">
        <f>LEFT(B216&amp;VLOOKUP($B$3,CARACTERES,2,FALSE),$AG$3)</f>
        <v xml:space="preserve"> </v>
      </c>
      <c r="AH216" s="13" t="str">
        <f>LEFT(C216&amp;VLOOKUP($C$3,CARACTERES,2,FALSE),$AH$3)</f>
        <v xml:space="preserve">        </v>
      </c>
      <c r="AI216" s="13" t="str">
        <f>LEFT(D216&amp;VLOOKUP($D$3,CARACTERES,2,FALSE),$AI$3)</f>
        <v xml:space="preserve">  </v>
      </c>
      <c r="AJ216" s="13" t="str">
        <f>LEFT(E216&amp;VLOOKUP($E$3,CARACTERES,2,FALSE),$AJ$3)</f>
        <v xml:space="preserve">   </v>
      </c>
      <c r="AK216" s="14" t="str">
        <f t="shared" si="24"/>
        <v>000100</v>
      </c>
      <c r="AL216" s="13" t="str">
        <f>LEFT(G216&amp;VLOOKUP($G$3,CARACTERES,2,FALSE),$AL$3)</f>
        <v xml:space="preserve"> </v>
      </c>
      <c r="AM216" s="13" t="str">
        <f>LEFT(H216&amp;VLOOKUP($H$3,CARACTERES,2,FALSE),$AM$3)</f>
        <v xml:space="preserve">                    </v>
      </c>
      <c r="AN216" s="13" t="str">
        <f>LEFT(I216&amp;VLOOKUP($I$3,CARACTERES,2,FALSE),$AN$3)</f>
        <v xml:space="preserve"> </v>
      </c>
      <c r="AO216" s="13" t="str">
        <f t="shared" si="25"/>
        <v>-000000000000</v>
      </c>
      <c r="AP216" s="13" t="str">
        <f>LEFT(K216&amp;VLOOKUP($K$3,CARACTERES,2,FALSE),$AP$3)</f>
        <v xml:space="preserve">        </v>
      </c>
      <c r="AQ216" s="14" t="str">
        <f t="shared" si="26"/>
        <v>000100</v>
      </c>
      <c r="AR216" s="13" t="str">
        <f>LEFT(M216&amp;VLOOKUP($M$3,CARACTERES,2,FALSE),$AR$3)</f>
        <v xml:space="preserve">  </v>
      </c>
      <c r="AS216" s="13" t="str">
        <f>LEFT(N216&amp;VLOOKUP($N$3,CARACTERES,2,FALSE),$AS$3)</f>
        <v xml:space="preserve">   </v>
      </c>
      <c r="AT216" s="13" t="str">
        <f>LEFT(O216&amp;VLOOKUP($O$3,CARACTERES,2,FALSE),$AT$3)</f>
        <v xml:space="preserve">     </v>
      </c>
      <c r="AU216" s="13" t="str">
        <f>LEFT(P216&amp;VLOOKUP($P$3,CARACTERES,2,FALSE),$AU$3)</f>
        <v xml:space="preserve">          </v>
      </c>
      <c r="AV216" s="18" t="str">
        <f t="shared" si="27"/>
        <v xml:space="preserve">   9000100</v>
      </c>
      <c r="AW216" s="13" t="str">
        <f>LEFT(R216&amp;VLOOKUP($R$3,CARACTERES,2,FALSE),$AW$3)</f>
        <v xml:space="preserve">        </v>
      </c>
      <c r="AX216" s="13" t="str">
        <f>LEFT(S216&amp;VLOOKUP($S$3,CARACTERES,2,FALSE),$AX$3)</f>
        <v xml:space="preserve">   </v>
      </c>
      <c r="AY216" s="13" t="str">
        <f>LEFT(T216&amp;VLOOKUP($T$3,CARACTERES,2,FALSE),$AY$3)</f>
        <v xml:space="preserve">   </v>
      </c>
      <c r="AZ216" s="13" t="str">
        <f>LEFT(U216&amp;VLOOKUP($U$3,CARACTERES,2,FALSE),$AZ$3)</f>
        <v xml:space="preserve"> </v>
      </c>
      <c r="BA216" s="13" t="str">
        <f>LEFT(V216&amp;VLOOKUP($V$3,CARACTERES,2,FALSE),$BA$3)</f>
        <v xml:space="preserve"> </v>
      </c>
      <c r="BB216" s="13" t="str">
        <f>LEFT(W216&amp;VLOOKUP($W$3,CARACTERES,2,FALSE),$BB$3)</f>
        <v xml:space="preserve"> </v>
      </c>
      <c r="BC216" s="13" t="str">
        <f>LEFT(H216&amp;VLOOKUP($X$3,CARACTERES,2,FALSE),$BC$3)</f>
        <v xml:space="preserve">                              </v>
      </c>
      <c r="BD216" s="13" t="str">
        <f>LEFT(Y216&amp;VLOOKUP($Y$3,CARACTERES,2,FALSE),$BD$3)</f>
        <v xml:space="preserve">  </v>
      </c>
      <c r="BE216" s="13" t="str">
        <f>LEFT(Z216&amp;VLOOKUP($Z$3,CARACTERES,2,FALSE),$BE$3)</f>
        <v xml:space="preserve">          </v>
      </c>
      <c r="BF216" s="13" t="str">
        <f>LEFT(AA216&amp;VLOOKUP($AA$3,CARACTERES,2,FALSE),$BF$3)</f>
        <v xml:space="preserve">          </v>
      </c>
      <c r="BG216" s="13" t="str">
        <f>LEFT(AB216&amp;VLOOKUP($AB$3,CARACTERES,2,FALSE),$BG$3)</f>
        <v xml:space="preserve">             </v>
      </c>
      <c r="BH216" s="13" t="str">
        <f>LEFT(AC216&amp;VLOOKUP($AC$3,CARACTERES,2,FALSE),$BH$3)</f>
        <v xml:space="preserve">            </v>
      </c>
      <c r="BI216" s="18" t="str">
        <f t="shared" si="28"/>
        <v xml:space="preserve">   9000100</v>
      </c>
      <c r="BJ216" s="2">
        <f t="shared" si="29"/>
        <v>0</v>
      </c>
      <c r="BK216" s="17"/>
    </row>
    <row r="217" spans="32:63" x14ac:dyDescent="0.25">
      <c r="AF217" s="12"/>
      <c r="AG217" s="13" t="str">
        <f>LEFT(B217&amp;VLOOKUP($B$3,CARACTERES,2,FALSE),$AG$3)</f>
        <v xml:space="preserve"> </v>
      </c>
      <c r="AH217" s="13" t="str">
        <f>LEFT(C217&amp;VLOOKUP($C$3,CARACTERES,2,FALSE),$AH$3)</f>
        <v xml:space="preserve">        </v>
      </c>
      <c r="AI217" s="13" t="str">
        <f>LEFT(D217&amp;VLOOKUP($D$3,CARACTERES,2,FALSE),$AI$3)</f>
        <v xml:space="preserve">  </v>
      </c>
      <c r="AJ217" s="13" t="str">
        <f>LEFT(E217&amp;VLOOKUP($E$3,CARACTERES,2,FALSE),$AJ$3)</f>
        <v xml:space="preserve">   </v>
      </c>
      <c r="AK217" s="14" t="str">
        <f t="shared" si="24"/>
        <v>000100</v>
      </c>
      <c r="AL217" s="13" t="str">
        <f>LEFT(G217&amp;VLOOKUP($G$3,CARACTERES,2,FALSE),$AL$3)</f>
        <v xml:space="preserve"> </v>
      </c>
      <c r="AM217" s="13" t="str">
        <f>LEFT(H217&amp;VLOOKUP($H$3,CARACTERES,2,FALSE),$AM$3)</f>
        <v xml:space="preserve">                    </v>
      </c>
      <c r="AN217" s="13" t="str">
        <f>LEFT(I217&amp;VLOOKUP($I$3,CARACTERES,2,FALSE),$AN$3)</f>
        <v xml:space="preserve"> </v>
      </c>
      <c r="AO217" s="13" t="str">
        <f t="shared" si="25"/>
        <v>-000000000000</v>
      </c>
      <c r="AP217" s="13" t="str">
        <f>LEFT(K217&amp;VLOOKUP($K$3,CARACTERES,2,FALSE),$AP$3)</f>
        <v xml:space="preserve">        </v>
      </c>
      <c r="AQ217" s="14" t="str">
        <f t="shared" si="26"/>
        <v>000100</v>
      </c>
      <c r="AR217" s="13" t="str">
        <f>LEFT(M217&amp;VLOOKUP($M$3,CARACTERES,2,FALSE),$AR$3)</f>
        <v xml:space="preserve">  </v>
      </c>
      <c r="AS217" s="13" t="str">
        <f>LEFT(N217&amp;VLOOKUP($N$3,CARACTERES,2,FALSE),$AS$3)</f>
        <v xml:space="preserve">   </v>
      </c>
      <c r="AT217" s="13" t="str">
        <f>LEFT(O217&amp;VLOOKUP($O$3,CARACTERES,2,FALSE),$AT$3)</f>
        <v xml:space="preserve">     </v>
      </c>
      <c r="AU217" s="13" t="str">
        <f>LEFT(P217&amp;VLOOKUP($P$3,CARACTERES,2,FALSE),$AU$3)</f>
        <v xml:space="preserve">          </v>
      </c>
      <c r="AV217" s="18" t="str">
        <f t="shared" si="27"/>
        <v xml:space="preserve">   9000100</v>
      </c>
      <c r="AW217" s="13" t="str">
        <f>LEFT(R217&amp;VLOOKUP($R$3,CARACTERES,2,FALSE),$AW$3)</f>
        <v xml:space="preserve">        </v>
      </c>
      <c r="AX217" s="13" t="str">
        <f>LEFT(S217&amp;VLOOKUP($S$3,CARACTERES,2,FALSE),$AX$3)</f>
        <v xml:space="preserve">   </v>
      </c>
      <c r="AY217" s="13" t="str">
        <f>LEFT(T217&amp;VLOOKUP($T$3,CARACTERES,2,FALSE),$AY$3)</f>
        <v xml:space="preserve">   </v>
      </c>
      <c r="AZ217" s="13" t="str">
        <f>LEFT(U217&amp;VLOOKUP($U$3,CARACTERES,2,FALSE),$AZ$3)</f>
        <v xml:space="preserve"> </v>
      </c>
      <c r="BA217" s="13" t="str">
        <f>LEFT(V217&amp;VLOOKUP($V$3,CARACTERES,2,FALSE),$BA$3)</f>
        <v xml:space="preserve"> </v>
      </c>
      <c r="BB217" s="13" t="str">
        <f>LEFT(W217&amp;VLOOKUP($W$3,CARACTERES,2,FALSE),$BB$3)</f>
        <v xml:space="preserve"> </v>
      </c>
      <c r="BC217" s="13" t="str">
        <f>LEFT(H217&amp;VLOOKUP($X$3,CARACTERES,2,FALSE),$BC$3)</f>
        <v xml:space="preserve">                              </v>
      </c>
      <c r="BD217" s="13" t="str">
        <f>LEFT(Y217&amp;VLOOKUP($Y$3,CARACTERES,2,FALSE),$BD$3)</f>
        <v xml:space="preserve">  </v>
      </c>
      <c r="BE217" s="13" t="str">
        <f>LEFT(Z217&amp;VLOOKUP($Z$3,CARACTERES,2,FALSE),$BE$3)</f>
        <v xml:space="preserve">          </v>
      </c>
      <c r="BF217" s="13" t="str">
        <f>LEFT(AA217&amp;VLOOKUP($AA$3,CARACTERES,2,FALSE),$BF$3)</f>
        <v xml:space="preserve">          </v>
      </c>
      <c r="BG217" s="13" t="str">
        <f>LEFT(AB217&amp;VLOOKUP($AB$3,CARACTERES,2,FALSE),$BG$3)</f>
        <v xml:space="preserve">             </v>
      </c>
      <c r="BH217" s="13" t="str">
        <f>LEFT(AC217&amp;VLOOKUP($AC$3,CARACTERES,2,FALSE),$BH$3)</f>
        <v xml:space="preserve">            </v>
      </c>
      <c r="BI217" s="18" t="str">
        <f t="shared" si="28"/>
        <v xml:space="preserve">   9000100</v>
      </c>
      <c r="BJ217" s="2">
        <f t="shared" si="29"/>
        <v>0</v>
      </c>
      <c r="BK217" s="17"/>
    </row>
    <row r="218" spans="32:63" x14ac:dyDescent="0.25">
      <c r="AF218" s="12"/>
      <c r="AG218" s="13" t="str">
        <f>LEFT(B218&amp;VLOOKUP($B$3,CARACTERES,2,FALSE),$AG$3)</f>
        <v xml:space="preserve"> </v>
      </c>
      <c r="AH218" s="13" t="str">
        <f>LEFT(C218&amp;VLOOKUP($C$3,CARACTERES,2,FALSE),$AH$3)</f>
        <v xml:space="preserve">        </v>
      </c>
      <c r="AI218" s="13" t="str">
        <f>LEFT(D218&amp;VLOOKUP($D$3,CARACTERES,2,FALSE),$AI$3)</f>
        <v xml:space="preserve">  </v>
      </c>
      <c r="AJ218" s="13" t="str">
        <f>LEFT(E218&amp;VLOOKUP($E$3,CARACTERES,2,FALSE),$AJ$3)</f>
        <v xml:space="preserve">   </v>
      </c>
      <c r="AK218" s="14" t="str">
        <f t="shared" si="24"/>
        <v>000100</v>
      </c>
      <c r="AL218" s="13" t="str">
        <f>LEFT(G218&amp;VLOOKUP($G$3,CARACTERES,2,FALSE),$AL$3)</f>
        <v xml:space="preserve"> </v>
      </c>
      <c r="AM218" s="13" t="str">
        <f>LEFT(H218&amp;VLOOKUP($H$3,CARACTERES,2,FALSE),$AM$3)</f>
        <v xml:space="preserve">                    </v>
      </c>
      <c r="AN218" s="13" t="str">
        <f>LEFT(I218&amp;VLOOKUP($I$3,CARACTERES,2,FALSE),$AN$3)</f>
        <v xml:space="preserve"> </v>
      </c>
      <c r="AO218" s="13" t="str">
        <f t="shared" si="25"/>
        <v>-000000000000</v>
      </c>
      <c r="AP218" s="13" t="str">
        <f>LEFT(K218&amp;VLOOKUP($K$3,CARACTERES,2,FALSE),$AP$3)</f>
        <v xml:space="preserve">        </v>
      </c>
      <c r="AQ218" s="14" t="str">
        <f t="shared" si="26"/>
        <v>000100</v>
      </c>
      <c r="AR218" s="13" t="str">
        <f>LEFT(M218&amp;VLOOKUP($M$3,CARACTERES,2,FALSE),$AR$3)</f>
        <v xml:space="preserve">  </v>
      </c>
      <c r="AS218" s="13" t="str">
        <f>LEFT(N218&amp;VLOOKUP($N$3,CARACTERES,2,FALSE),$AS$3)</f>
        <v xml:space="preserve">   </v>
      </c>
      <c r="AT218" s="13" t="str">
        <f>LEFT(O218&amp;VLOOKUP($O$3,CARACTERES,2,FALSE),$AT$3)</f>
        <v xml:space="preserve">     </v>
      </c>
      <c r="AU218" s="13" t="str">
        <f>LEFT(P218&amp;VLOOKUP($P$3,CARACTERES,2,FALSE),$AU$3)</f>
        <v xml:space="preserve">          </v>
      </c>
      <c r="AV218" s="18" t="str">
        <f t="shared" si="27"/>
        <v xml:space="preserve">   9000100</v>
      </c>
      <c r="AW218" s="13" t="str">
        <f>LEFT(R218&amp;VLOOKUP($R$3,CARACTERES,2,FALSE),$AW$3)</f>
        <v xml:space="preserve">        </v>
      </c>
      <c r="AX218" s="13" t="str">
        <f>LEFT(S218&amp;VLOOKUP($S$3,CARACTERES,2,FALSE),$AX$3)</f>
        <v xml:space="preserve">   </v>
      </c>
      <c r="AY218" s="13" t="str">
        <f>LEFT(T218&amp;VLOOKUP($T$3,CARACTERES,2,FALSE),$AY$3)</f>
        <v xml:space="preserve">   </v>
      </c>
      <c r="AZ218" s="13" t="str">
        <f>LEFT(U218&amp;VLOOKUP($U$3,CARACTERES,2,FALSE),$AZ$3)</f>
        <v xml:space="preserve"> </v>
      </c>
      <c r="BA218" s="13" t="str">
        <f>LEFT(V218&amp;VLOOKUP($V$3,CARACTERES,2,FALSE),$BA$3)</f>
        <v xml:space="preserve"> </v>
      </c>
      <c r="BB218" s="13" t="str">
        <f>LEFT(W218&amp;VLOOKUP($W$3,CARACTERES,2,FALSE),$BB$3)</f>
        <v xml:space="preserve"> </v>
      </c>
      <c r="BC218" s="13" t="str">
        <f>LEFT(H218&amp;VLOOKUP($X$3,CARACTERES,2,FALSE),$BC$3)</f>
        <v xml:space="preserve">                              </v>
      </c>
      <c r="BD218" s="13" t="str">
        <f>LEFT(Y218&amp;VLOOKUP($Y$3,CARACTERES,2,FALSE),$BD$3)</f>
        <v xml:space="preserve">  </v>
      </c>
      <c r="BE218" s="13" t="str">
        <f>LEFT(Z218&amp;VLOOKUP($Z$3,CARACTERES,2,FALSE),$BE$3)</f>
        <v xml:space="preserve">          </v>
      </c>
      <c r="BF218" s="13" t="str">
        <f>LEFT(AA218&amp;VLOOKUP($AA$3,CARACTERES,2,FALSE),$BF$3)</f>
        <v xml:space="preserve">          </v>
      </c>
      <c r="BG218" s="13" t="str">
        <f>LEFT(AB218&amp;VLOOKUP($AB$3,CARACTERES,2,FALSE),$BG$3)</f>
        <v xml:space="preserve">             </v>
      </c>
      <c r="BH218" s="13" t="str">
        <f>LEFT(AC218&amp;VLOOKUP($AC$3,CARACTERES,2,FALSE),$BH$3)</f>
        <v xml:space="preserve">            </v>
      </c>
      <c r="BI218" s="18" t="str">
        <f t="shared" si="28"/>
        <v xml:space="preserve">   9000100</v>
      </c>
      <c r="BJ218" s="2">
        <f t="shared" si="29"/>
        <v>0</v>
      </c>
      <c r="BK218" s="17"/>
    </row>
    <row r="219" spans="32:63" x14ac:dyDescent="0.25">
      <c r="AF219" s="12"/>
      <c r="AG219" s="13" t="str">
        <f>LEFT(B219&amp;VLOOKUP($B$3,CARACTERES,2,FALSE),$AG$3)</f>
        <v xml:space="preserve"> </v>
      </c>
      <c r="AH219" s="13" t="str">
        <f>LEFT(C219&amp;VLOOKUP($C$3,CARACTERES,2,FALSE),$AH$3)</f>
        <v xml:space="preserve">        </v>
      </c>
      <c r="AI219" s="13" t="str">
        <f>LEFT(D219&amp;VLOOKUP($D$3,CARACTERES,2,FALSE),$AI$3)</f>
        <v xml:space="preserve">  </v>
      </c>
      <c r="AJ219" s="13" t="str">
        <f>LEFT(E219&amp;VLOOKUP($E$3,CARACTERES,2,FALSE),$AJ$3)</f>
        <v xml:space="preserve">   </v>
      </c>
      <c r="AK219" s="14" t="str">
        <f t="shared" si="24"/>
        <v>000100</v>
      </c>
      <c r="AL219" s="13" t="str">
        <f>LEFT(G219&amp;VLOOKUP($G$3,CARACTERES,2,FALSE),$AL$3)</f>
        <v xml:space="preserve"> </v>
      </c>
      <c r="AM219" s="13" t="str">
        <f>LEFT(H219&amp;VLOOKUP($H$3,CARACTERES,2,FALSE),$AM$3)</f>
        <v xml:space="preserve">                    </v>
      </c>
      <c r="AN219" s="13" t="str">
        <f>LEFT(I219&amp;VLOOKUP($I$3,CARACTERES,2,FALSE),$AN$3)</f>
        <v xml:space="preserve"> </v>
      </c>
      <c r="AO219" s="13" t="str">
        <f t="shared" si="25"/>
        <v>-000000000000</v>
      </c>
      <c r="AP219" s="13" t="str">
        <f>LEFT(K219&amp;VLOOKUP($K$3,CARACTERES,2,FALSE),$AP$3)</f>
        <v xml:space="preserve">        </v>
      </c>
      <c r="AQ219" s="14" t="str">
        <f t="shared" si="26"/>
        <v>000100</v>
      </c>
      <c r="AR219" s="13" t="str">
        <f>LEFT(M219&amp;VLOOKUP($M$3,CARACTERES,2,FALSE),$AR$3)</f>
        <v xml:space="preserve">  </v>
      </c>
      <c r="AS219" s="13" t="str">
        <f>LEFT(N219&amp;VLOOKUP($N$3,CARACTERES,2,FALSE),$AS$3)</f>
        <v xml:space="preserve">   </v>
      </c>
      <c r="AT219" s="13" t="str">
        <f>LEFT(O219&amp;VLOOKUP($O$3,CARACTERES,2,FALSE),$AT$3)</f>
        <v xml:space="preserve">     </v>
      </c>
      <c r="AU219" s="13" t="str">
        <f>LEFT(P219&amp;VLOOKUP($P$3,CARACTERES,2,FALSE),$AU$3)</f>
        <v xml:space="preserve">          </v>
      </c>
      <c r="AV219" s="18" t="str">
        <f t="shared" si="27"/>
        <v xml:space="preserve">   9000100</v>
      </c>
      <c r="AW219" s="13" t="str">
        <f>LEFT(R219&amp;VLOOKUP($R$3,CARACTERES,2,FALSE),$AW$3)</f>
        <v xml:space="preserve">        </v>
      </c>
      <c r="AX219" s="13" t="str">
        <f>LEFT(S219&amp;VLOOKUP($S$3,CARACTERES,2,FALSE),$AX$3)</f>
        <v xml:space="preserve">   </v>
      </c>
      <c r="AY219" s="13" t="str">
        <f>LEFT(T219&amp;VLOOKUP($T$3,CARACTERES,2,FALSE),$AY$3)</f>
        <v xml:space="preserve">   </v>
      </c>
      <c r="AZ219" s="13" t="str">
        <f>LEFT(U219&amp;VLOOKUP($U$3,CARACTERES,2,FALSE),$AZ$3)</f>
        <v xml:space="preserve"> </v>
      </c>
      <c r="BA219" s="13" t="str">
        <f>LEFT(V219&amp;VLOOKUP($V$3,CARACTERES,2,FALSE),$BA$3)</f>
        <v xml:space="preserve"> </v>
      </c>
      <c r="BB219" s="13" t="str">
        <f>LEFT(W219&amp;VLOOKUP($W$3,CARACTERES,2,FALSE),$BB$3)</f>
        <v xml:space="preserve"> </v>
      </c>
      <c r="BC219" s="13" t="str">
        <f>LEFT(H219&amp;VLOOKUP($X$3,CARACTERES,2,FALSE),$BC$3)</f>
        <v xml:space="preserve">                              </v>
      </c>
      <c r="BD219" s="13" t="str">
        <f>LEFT(Y219&amp;VLOOKUP($Y$3,CARACTERES,2,FALSE),$BD$3)</f>
        <v xml:space="preserve">  </v>
      </c>
      <c r="BE219" s="13" t="str">
        <f>LEFT(Z219&amp;VLOOKUP($Z$3,CARACTERES,2,FALSE),$BE$3)</f>
        <v xml:space="preserve">          </v>
      </c>
      <c r="BF219" s="13" t="str">
        <f>LEFT(AA219&amp;VLOOKUP($AA$3,CARACTERES,2,FALSE),$BF$3)</f>
        <v xml:space="preserve">          </v>
      </c>
      <c r="BG219" s="13" t="str">
        <f>LEFT(AB219&amp;VLOOKUP($AB$3,CARACTERES,2,FALSE),$BG$3)</f>
        <v xml:space="preserve">             </v>
      </c>
      <c r="BH219" s="13" t="str">
        <f>LEFT(AC219&amp;VLOOKUP($AC$3,CARACTERES,2,FALSE),$BH$3)</f>
        <v xml:space="preserve">            </v>
      </c>
      <c r="BI219" s="18" t="str">
        <f t="shared" si="28"/>
        <v xml:space="preserve">   9000100</v>
      </c>
      <c r="BJ219" s="2">
        <f t="shared" si="29"/>
        <v>0</v>
      </c>
      <c r="BK219" s="17"/>
    </row>
    <row r="220" spans="32:63" x14ac:dyDescent="0.25">
      <c r="AF220" s="12"/>
      <c r="AG220" s="13" t="str">
        <f>LEFT(B220&amp;VLOOKUP($B$3,CARACTERES,2,FALSE),$AG$3)</f>
        <v xml:space="preserve"> </v>
      </c>
      <c r="AH220" s="13" t="str">
        <f>LEFT(C220&amp;VLOOKUP($C$3,CARACTERES,2,FALSE),$AH$3)</f>
        <v xml:space="preserve">        </v>
      </c>
      <c r="AI220" s="13" t="str">
        <f>LEFT(D220&amp;VLOOKUP($D$3,CARACTERES,2,FALSE),$AI$3)</f>
        <v xml:space="preserve">  </v>
      </c>
      <c r="AJ220" s="13" t="str">
        <f>LEFT(E220&amp;VLOOKUP($E$3,CARACTERES,2,FALSE),$AJ$3)</f>
        <v xml:space="preserve">   </v>
      </c>
      <c r="AK220" s="14" t="str">
        <f t="shared" si="24"/>
        <v>000100</v>
      </c>
      <c r="AL220" s="13" t="str">
        <f>LEFT(G220&amp;VLOOKUP($G$3,CARACTERES,2,FALSE),$AL$3)</f>
        <v xml:space="preserve"> </v>
      </c>
      <c r="AM220" s="13" t="str">
        <f>LEFT(H220&amp;VLOOKUP($H$3,CARACTERES,2,FALSE),$AM$3)</f>
        <v xml:space="preserve">                    </v>
      </c>
      <c r="AN220" s="13" t="str">
        <f>LEFT(I220&amp;VLOOKUP($I$3,CARACTERES,2,FALSE),$AN$3)</f>
        <v xml:space="preserve"> </v>
      </c>
      <c r="AO220" s="13" t="str">
        <f t="shared" si="25"/>
        <v>-000000000000</v>
      </c>
      <c r="AP220" s="13" t="str">
        <f>LEFT(K220&amp;VLOOKUP($K$3,CARACTERES,2,FALSE),$AP$3)</f>
        <v xml:space="preserve">        </v>
      </c>
      <c r="AQ220" s="14" t="str">
        <f t="shared" si="26"/>
        <v>000100</v>
      </c>
      <c r="AR220" s="13" t="str">
        <f>LEFT(M220&amp;VLOOKUP($M$3,CARACTERES,2,FALSE),$AR$3)</f>
        <v xml:space="preserve">  </v>
      </c>
      <c r="AS220" s="13" t="str">
        <f>LEFT(N220&amp;VLOOKUP($N$3,CARACTERES,2,FALSE),$AS$3)</f>
        <v xml:space="preserve">   </v>
      </c>
      <c r="AT220" s="13" t="str">
        <f>LEFT(O220&amp;VLOOKUP($O$3,CARACTERES,2,FALSE),$AT$3)</f>
        <v xml:space="preserve">     </v>
      </c>
      <c r="AU220" s="13" t="str">
        <f>LEFT(P220&amp;VLOOKUP($P$3,CARACTERES,2,FALSE),$AU$3)</f>
        <v xml:space="preserve">          </v>
      </c>
      <c r="AV220" s="18" t="str">
        <f t="shared" si="27"/>
        <v xml:space="preserve">   9000100</v>
      </c>
      <c r="AW220" s="13" t="str">
        <f>LEFT(R220&amp;VLOOKUP($R$3,CARACTERES,2,FALSE),$AW$3)</f>
        <v xml:space="preserve">        </v>
      </c>
      <c r="AX220" s="13" t="str">
        <f>LEFT(S220&amp;VLOOKUP($S$3,CARACTERES,2,FALSE),$AX$3)</f>
        <v xml:space="preserve">   </v>
      </c>
      <c r="AY220" s="13" t="str">
        <f>LEFT(T220&amp;VLOOKUP($T$3,CARACTERES,2,FALSE),$AY$3)</f>
        <v xml:space="preserve">   </v>
      </c>
      <c r="AZ220" s="13" t="str">
        <f>LEFT(U220&amp;VLOOKUP($U$3,CARACTERES,2,FALSE),$AZ$3)</f>
        <v xml:space="preserve"> </v>
      </c>
      <c r="BA220" s="13" t="str">
        <f>LEFT(V220&amp;VLOOKUP($V$3,CARACTERES,2,FALSE),$BA$3)</f>
        <v xml:space="preserve"> </v>
      </c>
      <c r="BB220" s="13" t="str">
        <f>LEFT(W220&amp;VLOOKUP($W$3,CARACTERES,2,FALSE),$BB$3)</f>
        <v xml:space="preserve"> </v>
      </c>
      <c r="BC220" s="13" t="str">
        <f>LEFT(H220&amp;VLOOKUP($X$3,CARACTERES,2,FALSE),$BC$3)</f>
        <v xml:space="preserve">                              </v>
      </c>
      <c r="BD220" s="13" t="str">
        <f>LEFT(Y220&amp;VLOOKUP($Y$3,CARACTERES,2,FALSE),$BD$3)</f>
        <v xml:space="preserve">  </v>
      </c>
      <c r="BE220" s="13" t="str">
        <f>LEFT(Z220&amp;VLOOKUP($Z$3,CARACTERES,2,FALSE),$BE$3)</f>
        <v xml:space="preserve">          </v>
      </c>
      <c r="BF220" s="13" t="str">
        <f>LEFT(AA220&amp;VLOOKUP($AA$3,CARACTERES,2,FALSE),$BF$3)</f>
        <v xml:space="preserve">          </v>
      </c>
      <c r="BG220" s="13" t="str">
        <f>LEFT(AB220&amp;VLOOKUP($AB$3,CARACTERES,2,FALSE),$BG$3)</f>
        <v xml:space="preserve">             </v>
      </c>
      <c r="BH220" s="13" t="str">
        <f>LEFT(AC220&amp;VLOOKUP($AC$3,CARACTERES,2,FALSE),$BH$3)</f>
        <v xml:space="preserve">            </v>
      </c>
      <c r="BI220" s="18" t="str">
        <f t="shared" si="28"/>
        <v xml:space="preserve">   9000100</v>
      </c>
      <c r="BJ220" s="2">
        <f t="shared" si="29"/>
        <v>0</v>
      </c>
      <c r="BK220" s="17"/>
    </row>
    <row r="221" spans="32:63" x14ac:dyDescent="0.25">
      <c r="AF221" s="12"/>
      <c r="AG221" s="13" t="str">
        <f>LEFT(B221&amp;VLOOKUP($B$3,CARACTERES,2,FALSE),$AG$3)</f>
        <v xml:space="preserve"> </v>
      </c>
      <c r="AH221" s="13" t="str">
        <f>LEFT(C221&amp;VLOOKUP($C$3,CARACTERES,2,FALSE),$AH$3)</f>
        <v xml:space="preserve">        </v>
      </c>
      <c r="AI221" s="13" t="str">
        <f>LEFT(D221&amp;VLOOKUP($D$3,CARACTERES,2,FALSE),$AI$3)</f>
        <v xml:space="preserve">  </v>
      </c>
      <c r="AJ221" s="13" t="str">
        <f>LEFT(E221&amp;VLOOKUP($E$3,CARACTERES,2,FALSE),$AJ$3)</f>
        <v xml:space="preserve">   </v>
      </c>
      <c r="AK221" s="14" t="str">
        <f t="shared" si="24"/>
        <v>000100</v>
      </c>
      <c r="AL221" s="13" t="str">
        <f>LEFT(G221&amp;VLOOKUP($G$3,CARACTERES,2,FALSE),$AL$3)</f>
        <v xml:space="preserve"> </v>
      </c>
      <c r="AM221" s="13" t="str">
        <f>LEFT(H221&amp;VLOOKUP($H$3,CARACTERES,2,FALSE),$AM$3)</f>
        <v xml:space="preserve">                    </v>
      </c>
      <c r="AN221" s="13" t="str">
        <f>LEFT(I221&amp;VLOOKUP($I$3,CARACTERES,2,FALSE),$AN$3)</f>
        <v xml:space="preserve"> </v>
      </c>
      <c r="AO221" s="13" t="str">
        <f t="shared" si="25"/>
        <v>-000000000000</v>
      </c>
      <c r="AP221" s="13" t="str">
        <f>LEFT(K221&amp;VLOOKUP($K$3,CARACTERES,2,FALSE),$AP$3)</f>
        <v xml:space="preserve">        </v>
      </c>
      <c r="AQ221" s="14" t="str">
        <f t="shared" si="26"/>
        <v>000100</v>
      </c>
      <c r="AR221" s="13" t="str">
        <f>LEFT(M221&amp;VLOOKUP($M$3,CARACTERES,2,FALSE),$AR$3)</f>
        <v xml:space="preserve">  </v>
      </c>
      <c r="AS221" s="13" t="str">
        <f>LEFT(N221&amp;VLOOKUP($N$3,CARACTERES,2,FALSE),$AS$3)</f>
        <v xml:space="preserve">   </v>
      </c>
      <c r="AT221" s="13" t="str">
        <f>LEFT(O221&amp;VLOOKUP($O$3,CARACTERES,2,FALSE),$AT$3)</f>
        <v xml:space="preserve">     </v>
      </c>
      <c r="AU221" s="13" t="str">
        <f>LEFT(P221&amp;VLOOKUP($P$3,CARACTERES,2,FALSE),$AU$3)</f>
        <v xml:space="preserve">          </v>
      </c>
      <c r="AV221" s="18" t="str">
        <f t="shared" si="27"/>
        <v xml:space="preserve">   9000100</v>
      </c>
      <c r="AW221" s="13" t="str">
        <f>LEFT(R221&amp;VLOOKUP($R$3,CARACTERES,2,FALSE),$AW$3)</f>
        <v xml:space="preserve">        </v>
      </c>
      <c r="AX221" s="13" t="str">
        <f>LEFT(S221&amp;VLOOKUP($S$3,CARACTERES,2,FALSE),$AX$3)</f>
        <v xml:space="preserve">   </v>
      </c>
      <c r="AY221" s="13" t="str">
        <f>LEFT(T221&amp;VLOOKUP($T$3,CARACTERES,2,FALSE),$AY$3)</f>
        <v xml:space="preserve">   </v>
      </c>
      <c r="AZ221" s="13" t="str">
        <f>LEFT(U221&amp;VLOOKUP($U$3,CARACTERES,2,FALSE),$AZ$3)</f>
        <v xml:space="preserve"> </v>
      </c>
      <c r="BA221" s="13" t="str">
        <f>LEFT(V221&amp;VLOOKUP($V$3,CARACTERES,2,FALSE),$BA$3)</f>
        <v xml:space="preserve"> </v>
      </c>
      <c r="BB221" s="13" t="str">
        <f>LEFT(W221&amp;VLOOKUP($W$3,CARACTERES,2,FALSE),$BB$3)</f>
        <v xml:space="preserve"> </v>
      </c>
      <c r="BC221" s="13" t="str">
        <f>LEFT(H221&amp;VLOOKUP($X$3,CARACTERES,2,FALSE),$BC$3)</f>
        <v xml:space="preserve">                              </v>
      </c>
      <c r="BD221" s="13" t="str">
        <f>LEFT(Y221&amp;VLOOKUP($Y$3,CARACTERES,2,FALSE),$BD$3)</f>
        <v xml:space="preserve">  </v>
      </c>
      <c r="BE221" s="13" t="str">
        <f>LEFT(Z221&amp;VLOOKUP($Z$3,CARACTERES,2,FALSE),$BE$3)</f>
        <v xml:space="preserve">          </v>
      </c>
      <c r="BF221" s="13" t="str">
        <f>LEFT(AA221&amp;VLOOKUP($AA$3,CARACTERES,2,FALSE),$BF$3)</f>
        <v xml:space="preserve">          </v>
      </c>
      <c r="BG221" s="13" t="str">
        <f>LEFT(AB221&amp;VLOOKUP($AB$3,CARACTERES,2,FALSE),$BG$3)</f>
        <v xml:space="preserve">             </v>
      </c>
      <c r="BH221" s="13" t="str">
        <f>LEFT(AC221&amp;VLOOKUP($AC$3,CARACTERES,2,FALSE),$BH$3)</f>
        <v xml:space="preserve">            </v>
      </c>
      <c r="BI221" s="18" t="str">
        <f t="shared" si="28"/>
        <v xml:space="preserve">   9000100</v>
      </c>
      <c r="BJ221" s="2">
        <f t="shared" si="29"/>
        <v>0</v>
      </c>
      <c r="BK221" s="17"/>
    </row>
    <row r="222" spans="32:63" x14ac:dyDescent="0.25">
      <c r="AF222" s="12"/>
      <c r="AG222" s="13" t="str">
        <f>LEFT(B222&amp;VLOOKUP($B$3,CARACTERES,2,FALSE),$AG$3)</f>
        <v xml:space="preserve"> </v>
      </c>
      <c r="AH222" s="13" t="str">
        <f>LEFT(C222&amp;VLOOKUP($C$3,CARACTERES,2,FALSE),$AH$3)</f>
        <v xml:space="preserve">        </v>
      </c>
      <c r="AI222" s="13" t="str">
        <f>LEFT(D222&amp;VLOOKUP($D$3,CARACTERES,2,FALSE),$AI$3)</f>
        <v xml:space="preserve">  </v>
      </c>
      <c r="AJ222" s="13" t="str">
        <f>LEFT(E222&amp;VLOOKUP($E$3,CARACTERES,2,FALSE),$AJ$3)</f>
        <v xml:space="preserve">   </v>
      </c>
      <c r="AK222" s="14" t="str">
        <f t="shared" si="24"/>
        <v>000100</v>
      </c>
      <c r="AL222" s="13" t="str">
        <f>LEFT(G222&amp;VLOOKUP($G$3,CARACTERES,2,FALSE),$AL$3)</f>
        <v xml:space="preserve"> </v>
      </c>
      <c r="AM222" s="13" t="str">
        <f>LEFT(H222&amp;VLOOKUP($H$3,CARACTERES,2,FALSE),$AM$3)</f>
        <v xml:space="preserve">                    </v>
      </c>
      <c r="AN222" s="13" t="str">
        <f>LEFT(I222&amp;VLOOKUP($I$3,CARACTERES,2,FALSE),$AN$3)</f>
        <v xml:space="preserve"> </v>
      </c>
      <c r="AO222" s="13" t="str">
        <f t="shared" si="25"/>
        <v>-000000000000</v>
      </c>
      <c r="AP222" s="13" t="str">
        <f>LEFT(K222&amp;VLOOKUP($K$3,CARACTERES,2,FALSE),$AP$3)</f>
        <v xml:space="preserve">        </v>
      </c>
      <c r="AQ222" s="14" t="str">
        <f t="shared" si="26"/>
        <v>000100</v>
      </c>
      <c r="AR222" s="13" t="str">
        <f>LEFT(M222&amp;VLOOKUP($M$3,CARACTERES,2,FALSE),$AR$3)</f>
        <v xml:space="preserve">  </v>
      </c>
      <c r="AS222" s="13" t="str">
        <f>LEFT(N222&amp;VLOOKUP($N$3,CARACTERES,2,FALSE),$AS$3)</f>
        <v xml:space="preserve">   </v>
      </c>
      <c r="AT222" s="13" t="str">
        <f>LEFT(O222&amp;VLOOKUP($O$3,CARACTERES,2,FALSE),$AT$3)</f>
        <v xml:space="preserve">     </v>
      </c>
      <c r="AU222" s="13" t="str">
        <f>LEFT(P222&amp;VLOOKUP($P$3,CARACTERES,2,FALSE),$AU$3)</f>
        <v xml:space="preserve">          </v>
      </c>
      <c r="AV222" s="18" t="str">
        <f t="shared" si="27"/>
        <v xml:space="preserve">   9000100</v>
      </c>
      <c r="AW222" s="13" t="str">
        <f>LEFT(R222&amp;VLOOKUP($R$3,CARACTERES,2,FALSE),$AW$3)</f>
        <v xml:space="preserve">        </v>
      </c>
      <c r="AX222" s="13" t="str">
        <f>LEFT(S222&amp;VLOOKUP($S$3,CARACTERES,2,FALSE),$AX$3)</f>
        <v xml:space="preserve">   </v>
      </c>
      <c r="AY222" s="13" t="str">
        <f>LEFT(T222&amp;VLOOKUP($T$3,CARACTERES,2,FALSE),$AY$3)</f>
        <v xml:space="preserve">   </v>
      </c>
      <c r="AZ222" s="13" t="str">
        <f>LEFT(U222&amp;VLOOKUP($U$3,CARACTERES,2,FALSE),$AZ$3)</f>
        <v xml:space="preserve"> </v>
      </c>
      <c r="BA222" s="13" t="str">
        <f>LEFT(V222&amp;VLOOKUP($V$3,CARACTERES,2,FALSE),$BA$3)</f>
        <v xml:space="preserve"> </v>
      </c>
      <c r="BB222" s="13" t="str">
        <f>LEFT(W222&amp;VLOOKUP($W$3,CARACTERES,2,FALSE),$BB$3)</f>
        <v xml:space="preserve"> </v>
      </c>
      <c r="BC222" s="13" t="str">
        <f>LEFT(H222&amp;VLOOKUP($X$3,CARACTERES,2,FALSE),$BC$3)</f>
        <v xml:space="preserve">                              </v>
      </c>
      <c r="BD222" s="13" t="str">
        <f>LEFT(Y222&amp;VLOOKUP($Y$3,CARACTERES,2,FALSE),$BD$3)</f>
        <v xml:space="preserve">  </v>
      </c>
      <c r="BE222" s="13" t="str">
        <f>LEFT(Z222&amp;VLOOKUP($Z$3,CARACTERES,2,FALSE),$BE$3)</f>
        <v xml:space="preserve">          </v>
      </c>
      <c r="BF222" s="13" t="str">
        <f>LEFT(AA222&amp;VLOOKUP($AA$3,CARACTERES,2,FALSE),$BF$3)</f>
        <v xml:space="preserve">          </v>
      </c>
      <c r="BG222" s="13" t="str">
        <f>LEFT(AB222&amp;VLOOKUP($AB$3,CARACTERES,2,FALSE),$BG$3)</f>
        <v xml:space="preserve">             </v>
      </c>
      <c r="BH222" s="13" t="str">
        <f>LEFT(AC222&amp;VLOOKUP($AC$3,CARACTERES,2,FALSE),$BH$3)</f>
        <v xml:space="preserve">            </v>
      </c>
      <c r="BI222" s="18" t="str">
        <f t="shared" si="28"/>
        <v xml:space="preserve">   9000100</v>
      </c>
      <c r="BJ222" s="2">
        <f t="shared" si="29"/>
        <v>0</v>
      </c>
      <c r="BK222" s="17"/>
    </row>
    <row r="223" spans="32:63" x14ac:dyDescent="0.25">
      <c r="AF223" s="12"/>
      <c r="AG223" s="13" t="str">
        <f>LEFT(B223&amp;VLOOKUP($B$3,CARACTERES,2,FALSE),$AG$3)</f>
        <v xml:space="preserve"> </v>
      </c>
      <c r="AH223" s="13" t="str">
        <f>LEFT(C223&amp;VLOOKUP($C$3,CARACTERES,2,FALSE),$AH$3)</f>
        <v xml:space="preserve">        </v>
      </c>
      <c r="AI223" s="13" t="str">
        <f>LEFT(D223&amp;VLOOKUP($D$3,CARACTERES,2,FALSE),$AI$3)</f>
        <v xml:space="preserve">  </v>
      </c>
      <c r="AJ223" s="13" t="str">
        <f>LEFT(E223&amp;VLOOKUP($E$3,CARACTERES,2,FALSE),$AJ$3)</f>
        <v xml:space="preserve">   </v>
      </c>
      <c r="AK223" s="14" t="str">
        <f t="shared" si="24"/>
        <v>000100</v>
      </c>
      <c r="AL223" s="13" t="str">
        <f>LEFT(G223&amp;VLOOKUP($G$3,CARACTERES,2,FALSE),$AL$3)</f>
        <v xml:space="preserve"> </v>
      </c>
      <c r="AM223" s="13" t="str">
        <f>LEFT(H223&amp;VLOOKUP($H$3,CARACTERES,2,FALSE),$AM$3)</f>
        <v xml:space="preserve">                    </v>
      </c>
      <c r="AN223" s="13" t="str">
        <f>LEFT(I223&amp;VLOOKUP($I$3,CARACTERES,2,FALSE),$AN$3)</f>
        <v xml:space="preserve"> </v>
      </c>
      <c r="AO223" s="13" t="str">
        <f t="shared" si="25"/>
        <v>-000000000000</v>
      </c>
      <c r="AP223" s="13" t="str">
        <f>LEFT(K223&amp;VLOOKUP($K$3,CARACTERES,2,FALSE),$AP$3)</f>
        <v xml:space="preserve">        </v>
      </c>
      <c r="AQ223" s="14" t="str">
        <f t="shared" si="26"/>
        <v>000100</v>
      </c>
      <c r="AR223" s="13" t="str">
        <f>LEFT(M223&amp;VLOOKUP($M$3,CARACTERES,2,FALSE),$AR$3)</f>
        <v xml:space="preserve">  </v>
      </c>
      <c r="AS223" s="13" t="str">
        <f>LEFT(N223&amp;VLOOKUP($N$3,CARACTERES,2,FALSE),$AS$3)</f>
        <v xml:space="preserve">   </v>
      </c>
      <c r="AT223" s="13" t="str">
        <f>LEFT(O223&amp;VLOOKUP($O$3,CARACTERES,2,FALSE),$AT$3)</f>
        <v xml:space="preserve">     </v>
      </c>
      <c r="AU223" s="13" t="str">
        <f>LEFT(P223&amp;VLOOKUP($P$3,CARACTERES,2,FALSE),$AU$3)</f>
        <v xml:space="preserve">          </v>
      </c>
      <c r="AV223" s="18" t="str">
        <f t="shared" si="27"/>
        <v xml:space="preserve">   9000100</v>
      </c>
      <c r="AW223" s="13" t="str">
        <f>LEFT(R223&amp;VLOOKUP($R$3,CARACTERES,2,FALSE),$AW$3)</f>
        <v xml:space="preserve">        </v>
      </c>
      <c r="AX223" s="13" t="str">
        <f>LEFT(S223&amp;VLOOKUP($S$3,CARACTERES,2,FALSE),$AX$3)</f>
        <v xml:space="preserve">   </v>
      </c>
      <c r="AY223" s="13" t="str">
        <f>LEFT(T223&amp;VLOOKUP($T$3,CARACTERES,2,FALSE),$AY$3)</f>
        <v xml:space="preserve">   </v>
      </c>
      <c r="AZ223" s="13" t="str">
        <f>LEFT(U223&amp;VLOOKUP($U$3,CARACTERES,2,FALSE),$AZ$3)</f>
        <v xml:space="preserve"> </v>
      </c>
      <c r="BA223" s="13" t="str">
        <f>LEFT(V223&amp;VLOOKUP($V$3,CARACTERES,2,FALSE),$BA$3)</f>
        <v xml:space="preserve"> </v>
      </c>
      <c r="BB223" s="13" t="str">
        <f>LEFT(W223&amp;VLOOKUP($W$3,CARACTERES,2,FALSE),$BB$3)</f>
        <v xml:space="preserve"> </v>
      </c>
      <c r="BC223" s="13" t="str">
        <f>LEFT(H223&amp;VLOOKUP($X$3,CARACTERES,2,FALSE),$BC$3)</f>
        <v xml:space="preserve">                              </v>
      </c>
      <c r="BD223" s="13" t="str">
        <f>LEFT(Y223&amp;VLOOKUP($Y$3,CARACTERES,2,FALSE),$BD$3)</f>
        <v xml:space="preserve">  </v>
      </c>
      <c r="BE223" s="13" t="str">
        <f>LEFT(Z223&amp;VLOOKUP($Z$3,CARACTERES,2,FALSE),$BE$3)</f>
        <v xml:space="preserve">          </v>
      </c>
      <c r="BF223" s="13" t="str">
        <f>LEFT(AA223&amp;VLOOKUP($AA$3,CARACTERES,2,FALSE),$BF$3)</f>
        <v xml:space="preserve">          </v>
      </c>
      <c r="BG223" s="13" t="str">
        <f>LEFT(AB223&amp;VLOOKUP($AB$3,CARACTERES,2,FALSE),$BG$3)</f>
        <v xml:space="preserve">             </v>
      </c>
      <c r="BH223" s="13" t="str">
        <f>LEFT(AC223&amp;VLOOKUP($AC$3,CARACTERES,2,FALSE),$BH$3)</f>
        <v xml:space="preserve">            </v>
      </c>
      <c r="BI223" s="18" t="str">
        <f t="shared" si="28"/>
        <v xml:space="preserve">   9000100</v>
      </c>
      <c r="BJ223" s="2">
        <f t="shared" si="29"/>
        <v>0</v>
      </c>
      <c r="BK223" s="17"/>
    </row>
    <row r="224" spans="32:63" x14ac:dyDescent="0.25">
      <c r="AF224" s="12"/>
      <c r="AG224" s="13" t="str">
        <f>LEFT(B224&amp;VLOOKUP($B$3,CARACTERES,2,FALSE),$AG$3)</f>
        <v xml:space="preserve"> </v>
      </c>
      <c r="AH224" s="13" t="str">
        <f>LEFT(C224&amp;VLOOKUP($C$3,CARACTERES,2,FALSE),$AH$3)</f>
        <v xml:space="preserve">        </v>
      </c>
      <c r="AI224" s="13" t="str">
        <f>LEFT(D224&amp;VLOOKUP($D$3,CARACTERES,2,FALSE),$AI$3)</f>
        <v xml:space="preserve">  </v>
      </c>
      <c r="AJ224" s="13" t="str">
        <f>LEFT(E224&amp;VLOOKUP($E$3,CARACTERES,2,FALSE),$AJ$3)</f>
        <v xml:space="preserve">   </v>
      </c>
      <c r="AK224" s="14" t="str">
        <f t="shared" si="24"/>
        <v>000100</v>
      </c>
      <c r="AL224" s="13" t="str">
        <f>LEFT(G224&amp;VLOOKUP($G$3,CARACTERES,2,FALSE),$AL$3)</f>
        <v xml:space="preserve"> </v>
      </c>
      <c r="AM224" s="13" t="str">
        <f>LEFT(H224&amp;VLOOKUP($H$3,CARACTERES,2,FALSE),$AM$3)</f>
        <v xml:space="preserve">                    </v>
      </c>
      <c r="AN224" s="13" t="str">
        <f>LEFT(I224&amp;VLOOKUP($I$3,CARACTERES,2,FALSE),$AN$3)</f>
        <v xml:space="preserve"> </v>
      </c>
      <c r="AO224" s="13" t="str">
        <f t="shared" si="25"/>
        <v>-000000000000</v>
      </c>
      <c r="AP224" s="13" t="str">
        <f>LEFT(K224&amp;VLOOKUP($K$3,CARACTERES,2,FALSE),$AP$3)</f>
        <v xml:space="preserve">        </v>
      </c>
      <c r="AQ224" s="14" t="str">
        <f t="shared" si="26"/>
        <v>000100</v>
      </c>
      <c r="AR224" s="13" t="str">
        <f>LEFT(M224&amp;VLOOKUP($M$3,CARACTERES,2,FALSE),$AR$3)</f>
        <v xml:space="preserve">  </v>
      </c>
      <c r="AS224" s="13" t="str">
        <f>LEFT(N224&amp;VLOOKUP($N$3,CARACTERES,2,FALSE),$AS$3)</f>
        <v xml:space="preserve">   </v>
      </c>
      <c r="AT224" s="13" t="str">
        <f>LEFT(O224&amp;VLOOKUP($O$3,CARACTERES,2,FALSE),$AT$3)</f>
        <v xml:space="preserve">     </v>
      </c>
      <c r="AU224" s="13" t="str">
        <f>LEFT(P224&amp;VLOOKUP($P$3,CARACTERES,2,FALSE),$AU$3)</f>
        <v xml:space="preserve">          </v>
      </c>
      <c r="AV224" s="18" t="str">
        <f t="shared" si="27"/>
        <v xml:space="preserve">   9000100</v>
      </c>
      <c r="AW224" s="13" t="str">
        <f>LEFT(R224&amp;VLOOKUP($R$3,CARACTERES,2,FALSE),$AW$3)</f>
        <v xml:space="preserve">        </v>
      </c>
      <c r="AX224" s="13" t="str">
        <f>LEFT(S224&amp;VLOOKUP($S$3,CARACTERES,2,FALSE),$AX$3)</f>
        <v xml:space="preserve">   </v>
      </c>
      <c r="AY224" s="13" t="str">
        <f>LEFT(T224&amp;VLOOKUP($T$3,CARACTERES,2,FALSE),$AY$3)</f>
        <v xml:space="preserve">   </v>
      </c>
      <c r="AZ224" s="13" t="str">
        <f>LEFT(U224&amp;VLOOKUP($U$3,CARACTERES,2,FALSE),$AZ$3)</f>
        <v xml:space="preserve"> </v>
      </c>
      <c r="BA224" s="13" t="str">
        <f>LEFT(V224&amp;VLOOKUP($V$3,CARACTERES,2,FALSE),$BA$3)</f>
        <v xml:space="preserve"> </v>
      </c>
      <c r="BB224" s="13" t="str">
        <f>LEFT(W224&amp;VLOOKUP($W$3,CARACTERES,2,FALSE),$BB$3)</f>
        <v xml:space="preserve"> </v>
      </c>
      <c r="BC224" s="13" t="str">
        <f>LEFT(H224&amp;VLOOKUP($X$3,CARACTERES,2,FALSE),$BC$3)</f>
        <v xml:space="preserve">                              </v>
      </c>
      <c r="BD224" s="13" t="str">
        <f>LEFT(Y224&amp;VLOOKUP($Y$3,CARACTERES,2,FALSE),$BD$3)</f>
        <v xml:space="preserve">  </v>
      </c>
      <c r="BE224" s="13" t="str">
        <f>LEFT(Z224&amp;VLOOKUP($Z$3,CARACTERES,2,FALSE),$BE$3)</f>
        <v xml:space="preserve">          </v>
      </c>
      <c r="BF224" s="13" t="str">
        <f>LEFT(AA224&amp;VLOOKUP($AA$3,CARACTERES,2,FALSE),$BF$3)</f>
        <v xml:space="preserve">          </v>
      </c>
      <c r="BG224" s="13" t="str">
        <f>LEFT(AB224&amp;VLOOKUP($AB$3,CARACTERES,2,FALSE),$BG$3)</f>
        <v xml:space="preserve">             </v>
      </c>
      <c r="BH224" s="13" t="str">
        <f>LEFT(AC224&amp;VLOOKUP($AC$3,CARACTERES,2,FALSE),$BH$3)</f>
        <v xml:space="preserve">            </v>
      </c>
      <c r="BI224" s="18" t="str">
        <f t="shared" si="28"/>
        <v xml:space="preserve">   9000100</v>
      </c>
      <c r="BJ224" s="2">
        <f t="shared" si="29"/>
        <v>0</v>
      </c>
      <c r="BK224" s="17"/>
    </row>
    <row r="225" spans="32:63" x14ac:dyDescent="0.25">
      <c r="AF225" s="12"/>
      <c r="AG225" s="13" t="str">
        <f>LEFT(B225&amp;VLOOKUP($B$3,CARACTERES,2,FALSE),$AG$3)</f>
        <v xml:space="preserve"> </v>
      </c>
      <c r="AH225" s="13" t="str">
        <f>LEFT(C225&amp;VLOOKUP($C$3,CARACTERES,2,FALSE),$AH$3)</f>
        <v xml:space="preserve">        </v>
      </c>
      <c r="AI225" s="13" t="str">
        <f>LEFT(D225&amp;VLOOKUP($D$3,CARACTERES,2,FALSE),$AI$3)</f>
        <v xml:space="preserve">  </v>
      </c>
      <c r="AJ225" s="13" t="str">
        <f>LEFT(E225&amp;VLOOKUP($E$3,CARACTERES,2,FALSE),$AJ$3)</f>
        <v xml:space="preserve">   </v>
      </c>
      <c r="AK225" s="14" t="str">
        <f t="shared" si="24"/>
        <v>000100</v>
      </c>
      <c r="AL225" s="13" t="str">
        <f>LEFT(G225&amp;VLOOKUP($G$3,CARACTERES,2,FALSE),$AL$3)</f>
        <v xml:space="preserve"> </v>
      </c>
      <c r="AM225" s="13" t="str">
        <f>LEFT(H225&amp;VLOOKUP($H$3,CARACTERES,2,FALSE),$AM$3)</f>
        <v xml:space="preserve">                    </v>
      </c>
      <c r="AN225" s="13" t="str">
        <f>LEFT(I225&amp;VLOOKUP($I$3,CARACTERES,2,FALSE),$AN$3)</f>
        <v xml:space="preserve"> </v>
      </c>
      <c r="AO225" s="13" t="str">
        <f t="shared" si="25"/>
        <v>-000000000000</v>
      </c>
      <c r="AP225" s="13" t="str">
        <f>LEFT(K225&amp;VLOOKUP($K$3,CARACTERES,2,FALSE),$AP$3)</f>
        <v xml:space="preserve">        </v>
      </c>
      <c r="AQ225" s="14" t="str">
        <f t="shared" si="26"/>
        <v>000100</v>
      </c>
      <c r="AR225" s="13" t="str">
        <f>LEFT(M225&amp;VLOOKUP($M$3,CARACTERES,2,FALSE),$AR$3)</f>
        <v xml:space="preserve">  </v>
      </c>
      <c r="AS225" s="13" t="str">
        <f>LEFT(N225&amp;VLOOKUP($N$3,CARACTERES,2,FALSE),$AS$3)</f>
        <v xml:space="preserve">   </v>
      </c>
      <c r="AT225" s="13" t="str">
        <f>LEFT(O225&amp;VLOOKUP($O$3,CARACTERES,2,FALSE),$AT$3)</f>
        <v xml:space="preserve">     </v>
      </c>
      <c r="AU225" s="13" t="str">
        <f>LEFT(P225&amp;VLOOKUP($P$3,CARACTERES,2,FALSE),$AU$3)</f>
        <v xml:space="preserve">          </v>
      </c>
      <c r="AV225" s="18" t="str">
        <f t="shared" si="27"/>
        <v xml:space="preserve">   9000100</v>
      </c>
      <c r="AW225" s="13" t="str">
        <f>LEFT(R225&amp;VLOOKUP($R$3,CARACTERES,2,FALSE),$AW$3)</f>
        <v xml:space="preserve">        </v>
      </c>
      <c r="AX225" s="13" t="str">
        <f>LEFT(S225&amp;VLOOKUP($S$3,CARACTERES,2,FALSE),$AX$3)</f>
        <v xml:space="preserve">   </v>
      </c>
      <c r="AY225" s="13" t="str">
        <f>LEFT(T225&amp;VLOOKUP($T$3,CARACTERES,2,FALSE),$AY$3)</f>
        <v xml:space="preserve">   </v>
      </c>
      <c r="AZ225" s="13" t="str">
        <f>LEFT(U225&amp;VLOOKUP($U$3,CARACTERES,2,FALSE),$AZ$3)</f>
        <v xml:space="preserve"> </v>
      </c>
      <c r="BA225" s="13" t="str">
        <f>LEFT(V225&amp;VLOOKUP($V$3,CARACTERES,2,FALSE),$BA$3)</f>
        <v xml:space="preserve"> </v>
      </c>
      <c r="BB225" s="13" t="str">
        <f>LEFT(W225&amp;VLOOKUP($W$3,CARACTERES,2,FALSE),$BB$3)</f>
        <v xml:space="preserve"> </v>
      </c>
      <c r="BC225" s="13" t="str">
        <f>LEFT(H225&amp;VLOOKUP($X$3,CARACTERES,2,FALSE),$BC$3)</f>
        <v xml:space="preserve">                              </v>
      </c>
      <c r="BD225" s="13" t="str">
        <f>LEFT(Y225&amp;VLOOKUP($Y$3,CARACTERES,2,FALSE),$BD$3)</f>
        <v xml:space="preserve">  </v>
      </c>
      <c r="BE225" s="13" t="str">
        <f>LEFT(Z225&amp;VLOOKUP($Z$3,CARACTERES,2,FALSE),$BE$3)</f>
        <v xml:space="preserve">          </v>
      </c>
      <c r="BF225" s="13" t="str">
        <f>LEFT(AA225&amp;VLOOKUP($AA$3,CARACTERES,2,FALSE),$BF$3)</f>
        <v xml:space="preserve">          </v>
      </c>
      <c r="BG225" s="13" t="str">
        <f>LEFT(AB225&amp;VLOOKUP($AB$3,CARACTERES,2,FALSE),$BG$3)</f>
        <v xml:space="preserve">             </v>
      </c>
      <c r="BH225" s="13" t="str">
        <f>LEFT(AC225&amp;VLOOKUP($AC$3,CARACTERES,2,FALSE),$BH$3)</f>
        <v xml:space="preserve">            </v>
      </c>
      <c r="BI225" s="18" t="str">
        <f t="shared" si="28"/>
        <v xml:space="preserve">   9000100</v>
      </c>
      <c r="BJ225" s="2">
        <f t="shared" si="29"/>
        <v>0</v>
      </c>
      <c r="BK225" s="17"/>
    </row>
    <row r="226" spans="32:63" x14ac:dyDescent="0.25">
      <c r="AF226" s="12"/>
      <c r="AG226" s="13" t="str">
        <f>LEFT(B226&amp;VLOOKUP($B$3,CARACTERES,2,FALSE),$AG$3)</f>
        <v xml:space="preserve"> </v>
      </c>
      <c r="AH226" s="13" t="str">
        <f>LEFT(C226&amp;VLOOKUP($C$3,CARACTERES,2,FALSE),$AH$3)</f>
        <v xml:space="preserve">        </v>
      </c>
      <c r="AI226" s="13" t="str">
        <f>LEFT(D226&amp;VLOOKUP($D$3,CARACTERES,2,FALSE),$AI$3)</f>
        <v xml:space="preserve">  </v>
      </c>
      <c r="AJ226" s="13" t="str">
        <f>LEFT(E226&amp;VLOOKUP($E$3,CARACTERES,2,FALSE),$AJ$3)</f>
        <v xml:space="preserve">   </v>
      </c>
      <c r="AK226" s="14" t="str">
        <f t="shared" si="24"/>
        <v>000100</v>
      </c>
      <c r="AL226" s="13" t="str">
        <f>LEFT(G226&amp;VLOOKUP($G$3,CARACTERES,2,FALSE),$AL$3)</f>
        <v xml:space="preserve"> </v>
      </c>
      <c r="AM226" s="13" t="str">
        <f>LEFT(H226&amp;VLOOKUP($H$3,CARACTERES,2,FALSE),$AM$3)</f>
        <v xml:space="preserve">                    </v>
      </c>
      <c r="AN226" s="13" t="str">
        <f>LEFT(I226&amp;VLOOKUP($I$3,CARACTERES,2,FALSE),$AN$3)</f>
        <v xml:space="preserve"> </v>
      </c>
      <c r="AO226" s="13" t="str">
        <f t="shared" si="25"/>
        <v>-000000000000</v>
      </c>
      <c r="AP226" s="13" t="str">
        <f>LEFT(K226&amp;VLOOKUP($K$3,CARACTERES,2,FALSE),$AP$3)</f>
        <v xml:space="preserve">        </v>
      </c>
      <c r="AQ226" s="14" t="str">
        <f t="shared" si="26"/>
        <v>000100</v>
      </c>
      <c r="AR226" s="13" t="str">
        <f>LEFT(M226&amp;VLOOKUP($M$3,CARACTERES,2,FALSE),$AR$3)</f>
        <v xml:space="preserve">  </v>
      </c>
      <c r="AS226" s="13" t="str">
        <f>LEFT(N226&amp;VLOOKUP($N$3,CARACTERES,2,FALSE),$AS$3)</f>
        <v xml:space="preserve">   </v>
      </c>
      <c r="AT226" s="13" t="str">
        <f>LEFT(O226&amp;VLOOKUP($O$3,CARACTERES,2,FALSE),$AT$3)</f>
        <v xml:space="preserve">     </v>
      </c>
      <c r="AU226" s="13" t="str">
        <f>LEFT(P226&amp;VLOOKUP($P$3,CARACTERES,2,FALSE),$AU$3)</f>
        <v xml:space="preserve">          </v>
      </c>
      <c r="AV226" s="18" t="str">
        <f t="shared" si="27"/>
        <v xml:space="preserve">   9000100</v>
      </c>
      <c r="AW226" s="13" t="str">
        <f>LEFT(R226&amp;VLOOKUP($R$3,CARACTERES,2,FALSE),$AW$3)</f>
        <v xml:space="preserve">        </v>
      </c>
      <c r="AX226" s="13" t="str">
        <f>LEFT(S226&amp;VLOOKUP($S$3,CARACTERES,2,FALSE),$AX$3)</f>
        <v xml:space="preserve">   </v>
      </c>
      <c r="AY226" s="13" t="str">
        <f>LEFT(T226&amp;VLOOKUP($T$3,CARACTERES,2,FALSE),$AY$3)</f>
        <v xml:space="preserve">   </v>
      </c>
      <c r="AZ226" s="13" t="str">
        <f>LEFT(U226&amp;VLOOKUP($U$3,CARACTERES,2,FALSE),$AZ$3)</f>
        <v xml:space="preserve"> </v>
      </c>
      <c r="BA226" s="13" t="str">
        <f>LEFT(V226&amp;VLOOKUP($V$3,CARACTERES,2,FALSE),$BA$3)</f>
        <v xml:space="preserve"> </v>
      </c>
      <c r="BB226" s="13" t="str">
        <f>LEFT(W226&amp;VLOOKUP($W$3,CARACTERES,2,FALSE),$BB$3)</f>
        <v xml:space="preserve"> </v>
      </c>
      <c r="BC226" s="13" t="str">
        <f>LEFT(H226&amp;VLOOKUP($X$3,CARACTERES,2,FALSE),$BC$3)</f>
        <v xml:space="preserve">                              </v>
      </c>
      <c r="BD226" s="13" t="str">
        <f>LEFT(Y226&amp;VLOOKUP($Y$3,CARACTERES,2,FALSE),$BD$3)</f>
        <v xml:space="preserve">  </v>
      </c>
      <c r="BE226" s="13" t="str">
        <f>LEFT(Z226&amp;VLOOKUP($Z$3,CARACTERES,2,FALSE),$BE$3)</f>
        <v xml:space="preserve">          </v>
      </c>
      <c r="BF226" s="13" t="str">
        <f>LEFT(AA226&amp;VLOOKUP($AA$3,CARACTERES,2,FALSE),$BF$3)</f>
        <v xml:space="preserve">          </v>
      </c>
      <c r="BG226" s="13" t="str">
        <f>LEFT(AB226&amp;VLOOKUP($AB$3,CARACTERES,2,FALSE),$BG$3)</f>
        <v xml:space="preserve">             </v>
      </c>
      <c r="BH226" s="13" t="str">
        <f>LEFT(AC226&amp;VLOOKUP($AC$3,CARACTERES,2,FALSE),$BH$3)</f>
        <v xml:space="preserve">            </v>
      </c>
      <c r="BI226" s="18" t="str">
        <f t="shared" si="28"/>
        <v xml:space="preserve">   9000100</v>
      </c>
      <c r="BJ226" s="2">
        <f t="shared" si="29"/>
        <v>0</v>
      </c>
      <c r="BK226" s="17"/>
    </row>
    <row r="227" spans="32:63" x14ac:dyDescent="0.25">
      <c r="AF227" s="12"/>
      <c r="AG227" s="13" t="str">
        <f>LEFT(B227&amp;VLOOKUP($B$3,CARACTERES,2,FALSE),$AG$3)</f>
        <v xml:space="preserve"> </v>
      </c>
      <c r="AH227" s="13" t="str">
        <f>LEFT(C227&amp;VLOOKUP($C$3,CARACTERES,2,FALSE),$AH$3)</f>
        <v xml:space="preserve">        </v>
      </c>
      <c r="AI227" s="13" t="str">
        <f>LEFT(D227&amp;VLOOKUP($D$3,CARACTERES,2,FALSE),$AI$3)</f>
        <v xml:space="preserve">  </v>
      </c>
      <c r="AJ227" s="13" t="str">
        <f>LEFT(E227&amp;VLOOKUP($E$3,CARACTERES,2,FALSE),$AJ$3)</f>
        <v xml:space="preserve">   </v>
      </c>
      <c r="AK227" s="14" t="str">
        <f t="shared" si="24"/>
        <v>000100</v>
      </c>
      <c r="AL227" s="13" t="str">
        <f>LEFT(G227&amp;VLOOKUP($G$3,CARACTERES,2,FALSE),$AL$3)</f>
        <v xml:space="preserve"> </v>
      </c>
      <c r="AM227" s="13" t="str">
        <f>LEFT(H227&amp;VLOOKUP($H$3,CARACTERES,2,FALSE),$AM$3)</f>
        <v xml:space="preserve">                    </v>
      </c>
      <c r="AN227" s="13" t="str">
        <f>LEFT(I227&amp;VLOOKUP($I$3,CARACTERES,2,FALSE),$AN$3)</f>
        <v xml:space="preserve"> </v>
      </c>
      <c r="AO227" s="13" t="str">
        <f t="shared" si="25"/>
        <v>-000000000000</v>
      </c>
      <c r="AP227" s="13" t="str">
        <f>LEFT(K227&amp;VLOOKUP($K$3,CARACTERES,2,FALSE),$AP$3)</f>
        <v xml:space="preserve">        </v>
      </c>
      <c r="AQ227" s="14" t="str">
        <f t="shared" si="26"/>
        <v>000100</v>
      </c>
      <c r="AR227" s="13" t="str">
        <f>LEFT(M227&amp;VLOOKUP($M$3,CARACTERES,2,FALSE),$AR$3)</f>
        <v xml:space="preserve">  </v>
      </c>
      <c r="AS227" s="13" t="str">
        <f>LEFT(N227&amp;VLOOKUP($N$3,CARACTERES,2,FALSE),$AS$3)</f>
        <v xml:space="preserve">   </v>
      </c>
      <c r="AT227" s="13" t="str">
        <f>LEFT(O227&amp;VLOOKUP($O$3,CARACTERES,2,FALSE),$AT$3)</f>
        <v xml:space="preserve">     </v>
      </c>
      <c r="AU227" s="13" t="str">
        <f>LEFT(P227&amp;VLOOKUP($P$3,CARACTERES,2,FALSE),$AU$3)</f>
        <v xml:space="preserve">          </v>
      </c>
      <c r="AV227" s="18" t="str">
        <f t="shared" si="27"/>
        <v xml:space="preserve">   9000100</v>
      </c>
      <c r="AW227" s="13" t="str">
        <f>LEFT(R227&amp;VLOOKUP($R$3,CARACTERES,2,FALSE),$AW$3)</f>
        <v xml:space="preserve">        </v>
      </c>
      <c r="AX227" s="13" t="str">
        <f>LEFT(S227&amp;VLOOKUP($S$3,CARACTERES,2,FALSE),$AX$3)</f>
        <v xml:space="preserve">   </v>
      </c>
      <c r="AY227" s="13" t="str">
        <f>LEFT(T227&amp;VLOOKUP($T$3,CARACTERES,2,FALSE),$AY$3)</f>
        <v xml:space="preserve">   </v>
      </c>
      <c r="AZ227" s="13" t="str">
        <f>LEFT(U227&amp;VLOOKUP($U$3,CARACTERES,2,FALSE),$AZ$3)</f>
        <v xml:space="preserve"> </v>
      </c>
      <c r="BA227" s="13" t="str">
        <f>LEFT(V227&amp;VLOOKUP($V$3,CARACTERES,2,FALSE),$BA$3)</f>
        <v xml:space="preserve"> </v>
      </c>
      <c r="BB227" s="13" t="str">
        <f>LEFT(W227&amp;VLOOKUP($W$3,CARACTERES,2,FALSE),$BB$3)</f>
        <v xml:space="preserve"> </v>
      </c>
      <c r="BC227" s="13" t="str">
        <f>LEFT(H227&amp;VLOOKUP($X$3,CARACTERES,2,FALSE),$BC$3)</f>
        <v xml:space="preserve">                              </v>
      </c>
      <c r="BD227" s="13" t="str">
        <f>LEFT(Y227&amp;VLOOKUP($Y$3,CARACTERES,2,FALSE),$BD$3)</f>
        <v xml:space="preserve">  </v>
      </c>
      <c r="BE227" s="13" t="str">
        <f>LEFT(Z227&amp;VLOOKUP($Z$3,CARACTERES,2,FALSE),$BE$3)</f>
        <v xml:space="preserve">          </v>
      </c>
      <c r="BF227" s="13" t="str">
        <f>LEFT(AA227&amp;VLOOKUP($AA$3,CARACTERES,2,FALSE),$BF$3)</f>
        <v xml:space="preserve">          </v>
      </c>
      <c r="BG227" s="13" t="str">
        <f>LEFT(AB227&amp;VLOOKUP($AB$3,CARACTERES,2,FALSE),$BG$3)</f>
        <v xml:space="preserve">             </v>
      </c>
      <c r="BH227" s="13" t="str">
        <f>LEFT(AC227&amp;VLOOKUP($AC$3,CARACTERES,2,FALSE),$BH$3)</f>
        <v xml:space="preserve">            </v>
      </c>
      <c r="BI227" s="18" t="str">
        <f t="shared" si="28"/>
        <v xml:space="preserve">   9000100</v>
      </c>
      <c r="BJ227" s="2">
        <f t="shared" si="29"/>
        <v>0</v>
      </c>
      <c r="BK227" s="17"/>
    </row>
    <row r="228" spans="32:63" x14ac:dyDescent="0.25">
      <c r="AF228" s="12"/>
      <c r="AG228" s="13" t="str">
        <f>LEFT(B228&amp;VLOOKUP($B$3,CARACTERES,2,FALSE),$AG$3)</f>
        <v xml:space="preserve"> </v>
      </c>
      <c r="AH228" s="13" t="str">
        <f>LEFT(C228&amp;VLOOKUP($C$3,CARACTERES,2,FALSE),$AH$3)</f>
        <v xml:space="preserve">        </v>
      </c>
      <c r="AI228" s="13" t="str">
        <f>LEFT(D228&amp;VLOOKUP($D$3,CARACTERES,2,FALSE),$AI$3)</f>
        <v xml:space="preserve">  </v>
      </c>
      <c r="AJ228" s="13" t="str">
        <f>LEFT(E228&amp;VLOOKUP($E$3,CARACTERES,2,FALSE),$AJ$3)</f>
        <v xml:space="preserve">   </v>
      </c>
      <c r="AK228" s="14" t="str">
        <f t="shared" si="24"/>
        <v>000100</v>
      </c>
      <c r="AL228" s="13" t="str">
        <f>LEFT(G228&amp;VLOOKUP($G$3,CARACTERES,2,FALSE),$AL$3)</f>
        <v xml:space="preserve"> </v>
      </c>
      <c r="AM228" s="13" t="str">
        <f>LEFT(H228&amp;VLOOKUP($H$3,CARACTERES,2,FALSE),$AM$3)</f>
        <v xml:space="preserve">                    </v>
      </c>
      <c r="AN228" s="13" t="str">
        <f>LEFT(I228&amp;VLOOKUP($I$3,CARACTERES,2,FALSE),$AN$3)</f>
        <v xml:space="preserve"> </v>
      </c>
      <c r="AO228" s="13" t="str">
        <f t="shared" si="25"/>
        <v>-000000000000</v>
      </c>
      <c r="AP228" s="13" t="str">
        <f>LEFT(K228&amp;VLOOKUP($K$3,CARACTERES,2,FALSE),$AP$3)</f>
        <v xml:space="preserve">        </v>
      </c>
      <c r="AQ228" s="14" t="str">
        <f t="shared" si="26"/>
        <v>000100</v>
      </c>
      <c r="AR228" s="13" t="str">
        <f>LEFT(M228&amp;VLOOKUP($M$3,CARACTERES,2,FALSE),$AR$3)</f>
        <v xml:space="preserve">  </v>
      </c>
      <c r="AS228" s="13" t="str">
        <f>LEFT(N228&amp;VLOOKUP($N$3,CARACTERES,2,FALSE),$AS$3)</f>
        <v xml:space="preserve">   </v>
      </c>
      <c r="AT228" s="13" t="str">
        <f>LEFT(O228&amp;VLOOKUP($O$3,CARACTERES,2,FALSE),$AT$3)</f>
        <v xml:space="preserve">     </v>
      </c>
      <c r="AU228" s="13" t="str">
        <f>LEFT(P228&amp;VLOOKUP($P$3,CARACTERES,2,FALSE),$AU$3)</f>
        <v xml:space="preserve">          </v>
      </c>
      <c r="AV228" s="18" t="str">
        <f t="shared" si="27"/>
        <v xml:space="preserve">   9000100</v>
      </c>
      <c r="AW228" s="13" t="str">
        <f>LEFT(R228&amp;VLOOKUP($R$3,CARACTERES,2,FALSE),$AW$3)</f>
        <v xml:space="preserve">        </v>
      </c>
      <c r="AX228" s="13" t="str">
        <f>LEFT(S228&amp;VLOOKUP($S$3,CARACTERES,2,FALSE),$AX$3)</f>
        <v xml:space="preserve">   </v>
      </c>
      <c r="AY228" s="13" t="str">
        <f>LEFT(T228&amp;VLOOKUP($T$3,CARACTERES,2,FALSE),$AY$3)</f>
        <v xml:space="preserve">   </v>
      </c>
      <c r="AZ228" s="13" t="str">
        <f>LEFT(U228&amp;VLOOKUP($U$3,CARACTERES,2,FALSE),$AZ$3)</f>
        <v xml:space="preserve"> </v>
      </c>
      <c r="BA228" s="13" t="str">
        <f>LEFT(V228&amp;VLOOKUP($V$3,CARACTERES,2,FALSE),$BA$3)</f>
        <v xml:space="preserve"> </v>
      </c>
      <c r="BB228" s="13" t="str">
        <f>LEFT(W228&amp;VLOOKUP($W$3,CARACTERES,2,FALSE),$BB$3)</f>
        <v xml:space="preserve"> </v>
      </c>
      <c r="BC228" s="13" t="str">
        <f>LEFT(H228&amp;VLOOKUP($X$3,CARACTERES,2,FALSE),$BC$3)</f>
        <v xml:space="preserve">                              </v>
      </c>
      <c r="BD228" s="13" t="str">
        <f>LEFT(Y228&amp;VLOOKUP($Y$3,CARACTERES,2,FALSE),$BD$3)</f>
        <v xml:space="preserve">  </v>
      </c>
      <c r="BE228" s="13" t="str">
        <f>LEFT(Z228&amp;VLOOKUP($Z$3,CARACTERES,2,FALSE),$BE$3)</f>
        <v xml:space="preserve">          </v>
      </c>
      <c r="BF228" s="13" t="str">
        <f>LEFT(AA228&amp;VLOOKUP($AA$3,CARACTERES,2,FALSE),$BF$3)</f>
        <v xml:space="preserve">          </v>
      </c>
      <c r="BG228" s="13" t="str">
        <f>LEFT(AB228&amp;VLOOKUP($AB$3,CARACTERES,2,FALSE),$BG$3)</f>
        <v xml:space="preserve">             </v>
      </c>
      <c r="BH228" s="13" t="str">
        <f>LEFT(AC228&amp;VLOOKUP($AC$3,CARACTERES,2,FALSE),$BH$3)</f>
        <v xml:space="preserve">            </v>
      </c>
      <c r="BI228" s="18" t="str">
        <f t="shared" si="28"/>
        <v xml:space="preserve">   9000100</v>
      </c>
      <c r="BJ228" s="2">
        <f t="shared" si="29"/>
        <v>0</v>
      </c>
      <c r="BK228" s="17"/>
    </row>
    <row r="229" spans="32:63" x14ac:dyDescent="0.25">
      <c r="AF229" s="12"/>
      <c r="AG229" s="13" t="str">
        <f>LEFT(B229&amp;VLOOKUP($B$3,CARACTERES,2,FALSE),$AG$3)</f>
        <v xml:space="preserve"> </v>
      </c>
      <c r="AH229" s="13" t="str">
        <f>LEFT(C229&amp;VLOOKUP($C$3,CARACTERES,2,FALSE),$AH$3)</f>
        <v xml:space="preserve">        </v>
      </c>
      <c r="AI229" s="13" t="str">
        <f>LEFT(D229&amp;VLOOKUP($D$3,CARACTERES,2,FALSE),$AI$3)</f>
        <v xml:space="preserve">  </v>
      </c>
      <c r="AJ229" s="13" t="str">
        <f>LEFT(E229&amp;VLOOKUP($E$3,CARACTERES,2,FALSE),$AJ$3)</f>
        <v xml:space="preserve">   </v>
      </c>
      <c r="AK229" s="14" t="str">
        <f t="shared" si="24"/>
        <v>000100</v>
      </c>
      <c r="AL229" s="13" t="str">
        <f>LEFT(G229&amp;VLOOKUP($G$3,CARACTERES,2,FALSE),$AL$3)</f>
        <v xml:space="preserve"> </v>
      </c>
      <c r="AM229" s="13" t="str">
        <f>LEFT(H229&amp;VLOOKUP($H$3,CARACTERES,2,FALSE),$AM$3)</f>
        <v xml:space="preserve">                    </v>
      </c>
      <c r="AN229" s="13" t="str">
        <f>LEFT(I229&amp;VLOOKUP($I$3,CARACTERES,2,FALSE),$AN$3)</f>
        <v xml:space="preserve"> </v>
      </c>
      <c r="AO229" s="13" t="str">
        <f t="shared" si="25"/>
        <v>-000000000000</v>
      </c>
      <c r="AP229" s="13" t="str">
        <f>LEFT(K229&amp;VLOOKUP($K$3,CARACTERES,2,FALSE),$AP$3)</f>
        <v xml:space="preserve">        </v>
      </c>
      <c r="AQ229" s="14" t="str">
        <f t="shared" si="26"/>
        <v>000100</v>
      </c>
      <c r="AR229" s="13" t="str">
        <f>LEFT(M229&amp;VLOOKUP($M$3,CARACTERES,2,FALSE),$AR$3)</f>
        <v xml:space="preserve">  </v>
      </c>
      <c r="AS229" s="13" t="str">
        <f>LEFT(N229&amp;VLOOKUP($N$3,CARACTERES,2,FALSE),$AS$3)</f>
        <v xml:space="preserve">   </v>
      </c>
      <c r="AT229" s="13" t="str">
        <f>LEFT(O229&amp;VLOOKUP($O$3,CARACTERES,2,FALSE),$AT$3)</f>
        <v xml:space="preserve">     </v>
      </c>
      <c r="AU229" s="13" t="str">
        <f>LEFT(P229&amp;VLOOKUP($P$3,CARACTERES,2,FALSE),$AU$3)</f>
        <v xml:space="preserve">          </v>
      </c>
      <c r="AV229" s="18" t="str">
        <f t="shared" si="27"/>
        <v xml:space="preserve">   9000100</v>
      </c>
      <c r="AW229" s="13" t="str">
        <f>LEFT(R229&amp;VLOOKUP($R$3,CARACTERES,2,FALSE),$AW$3)</f>
        <v xml:space="preserve">        </v>
      </c>
      <c r="AX229" s="13" t="str">
        <f>LEFT(S229&amp;VLOOKUP($S$3,CARACTERES,2,FALSE),$AX$3)</f>
        <v xml:space="preserve">   </v>
      </c>
      <c r="AY229" s="13" t="str">
        <f>LEFT(T229&amp;VLOOKUP($T$3,CARACTERES,2,FALSE),$AY$3)</f>
        <v xml:space="preserve">   </v>
      </c>
      <c r="AZ229" s="13" t="str">
        <f>LEFT(U229&amp;VLOOKUP($U$3,CARACTERES,2,FALSE),$AZ$3)</f>
        <v xml:space="preserve"> </v>
      </c>
      <c r="BA229" s="13" t="str">
        <f>LEFT(V229&amp;VLOOKUP($V$3,CARACTERES,2,FALSE),$BA$3)</f>
        <v xml:space="preserve"> </v>
      </c>
      <c r="BB229" s="13" t="str">
        <f>LEFT(W229&amp;VLOOKUP($W$3,CARACTERES,2,FALSE),$BB$3)</f>
        <v xml:space="preserve"> </v>
      </c>
      <c r="BC229" s="13" t="str">
        <f>LEFT(H229&amp;VLOOKUP($X$3,CARACTERES,2,FALSE),$BC$3)</f>
        <v xml:space="preserve">                              </v>
      </c>
      <c r="BD229" s="13" t="str">
        <f>LEFT(Y229&amp;VLOOKUP($Y$3,CARACTERES,2,FALSE),$BD$3)</f>
        <v xml:space="preserve">  </v>
      </c>
      <c r="BE229" s="13" t="str">
        <f>LEFT(Z229&amp;VLOOKUP($Z$3,CARACTERES,2,FALSE),$BE$3)</f>
        <v xml:space="preserve">          </v>
      </c>
      <c r="BF229" s="13" t="str">
        <f>LEFT(AA229&amp;VLOOKUP($AA$3,CARACTERES,2,FALSE),$BF$3)</f>
        <v xml:space="preserve">          </v>
      </c>
      <c r="BG229" s="13" t="str">
        <f>LEFT(AB229&amp;VLOOKUP($AB$3,CARACTERES,2,FALSE),$BG$3)</f>
        <v xml:space="preserve">             </v>
      </c>
      <c r="BH229" s="13" t="str">
        <f>LEFT(AC229&amp;VLOOKUP($AC$3,CARACTERES,2,FALSE),$BH$3)</f>
        <v xml:space="preserve">            </v>
      </c>
      <c r="BI229" s="18" t="str">
        <f t="shared" si="28"/>
        <v xml:space="preserve">   9000100</v>
      </c>
      <c r="BJ229" s="2">
        <f t="shared" si="29"/>
        <v>0</v>
      </c>
      <c r="BK229" s="17"/>
    </row>
    <row r="230" spans="32:63" x14ac:dyDescent="0.25">
      <c r="AF230" s="12"/>
      <c r="AG230" s="13" t="str">
        <f>LEFT(B230&amp;VLOOKUP($B$3,CARACTERES,2,FALSE),$AG$3)</f>
        <v xml:space="preserve"> </v>
      </c>
      <c r="AH230" s="13" t="str">
        <f>LEFT(C230&amp;VLOOKUP($C$3,CARACTERES,2,FALSE),$AH$3)</f>
        <v xml:space="preserve">        </v>
      </c>
      <c r="AI230" s="13" t="str">
        <f>LEFT(D230&amp;VLOOKUP($D$3,CARACTERES,2,FALSE),$AI$3)</f>
        <v xml:space="preserve">  </v>
      </c>
      <c r="AJ230" s="13" t="str">
        <f>LEFT(E230&amp;VLOOKUP($E$3,CARACTERES,2,FALSE),$AJ$3)</f>
        <v xml:space="preserve">   </v>
      </c>
      <c r="AK230" s="14" t="str">
        <f t="shared" si="24"/>
        <v>000100</v>
      </c>
      <c r="AL230" s="13" t="str">
        <f>LEFT(G230&amp;VLOOKUP($G$3,CARACTERES,2,FALSE),$AL$3)</f>
        <v xml:space="preserve"> </v>
      </c>
      <c r="AM230" s="13" t="str">
        <f>LEFT(H230&amp;VLOOKUP($H$3,CARACTERES,2,FALSE),$AM$3)</f>
        <v xml:space="preserve">                    </v>
      </c>
      <c r="AN230" s="13" t="str">
        <f>LEFT(I230&amp;VLOOKUP($I$3,CARACTERES,2,FALSE),$AN$3)</f>
        <v xml:space="preserve"> </v>
      </c>
      <c r="AO230" s="13" t="str">
        <f t="shared" si="25"/>
        <v>-000000000000</v>
      </c>
      <c r="AP230" s="13" t="str">
        <f>LEFT(K230&amp;VLOOKUP($K$3,CARACTERES,2,FALSE),$AP$3)</f>
        <v xml:space="preserve">        </v>
      </c>
      <c r="AQ230" s="14" t="str">
        <f t="shared" si="26"/>
        <v>000100</v>
      </c>
      <c r="AR230" s="13" t="str">
        <f>LEFT(M230&amp;VLOOKUP($M$3,CARACTERES,2,FALSE),$AR$3)</f>
        <v xml:space="preserve">  </v>
      </c>
      <c r="AS230" s="13" t="str">
        <f>LEFT(N230&amp;VLOOKUP($N$3,CARACTERES,2,FALSE),$AS$3)</f>
        <v xml:space="preserve">   </v>
      </c>
      <c r="AT230" s="13" t="str">
        <f>LEFT(O230&amp;VLOOKUP($O$3,CARACTERES,2,FALSE),$AT$3)</f>
        <v xml:space="preserve">     </v>
      </c>
      <c r="AU230" s="13" t="str">
        <f>LEFT(P230&amp;VLOOKUP($P$3,CARACTERES,2,FALSE),$AU$3)</f>
        <v xml:space="preserve">          </v>
      </c>
      <c r="AV230" s="18" t="str">
        <f t="shared" si="27"/>
        <v xml:space="preserve">   9000100</v>
      </c>
      <c r="AW230" s="13" t="str">
        <f>LEFT(R230&amp;VLOOKUP($R$3,CARACTERES,2,FALSE),$AW$3)</f>
        <v xml:space="preserve">        </v>
      </c>
      <c r="AX230" s="13" t="str">
        <f>LEFT(S230&amp;VLOOKUP($S$3,CARACTERES,2,FALSE),$AX$3)</f>
        <v xml:space="preserve">   </v>
      </c>
      <c r="AY230" s="13" t="str">
        <f>LEFT(T230&amp;VLOOKUP($T$3,CARACTERES,2,FALSE),$AY$3)</f>
        <v xml:space="preserve">   </v>
      </c>
      <c r="AZ230" s="13" t="str">
        <f>LEFT(U230&amp;VLOOKUP($U$3,CARACTERES,2,FALSE),$AZ$3)</f>
        <v xml:space="preserve"> </v>
      </c>
      <c r="BA230" s="13" t="str">
        <f>LEFT(V230&amp;VLOOKUP($V$3,CARACTERES,2,FALSE),$BA$3)</f>
        <v xml:space="preserve"> </v>
      </c>
      <c r="BB230" s="13" t="str">
        <f>LEFT(W230&amp;VLOOKUP($W$3,CARACTERES,2,FALSE),$BB$3)</f>
        <v xml:space="preserve"> </v>
      </c>
      <c r="BC230" s="13" t="str">
        <f>LEFT(H230&amp;VLOOKUP($X$3,CARACTERES,2,FALSE),$BC$3)</f>
        <v xml:space="preserve">                              </v>
      </c>
      <c r="BD230" s="13" t="str">
        <f>LEFT(Y230&amp;VLOOKUP($Y$3,CARACTERES,2,FALSE),$BD$3)</f>
        <v xml:space="preserve">  </v>
      </c>
      <c r="BE230" s="13" t="str">
        <f>LEFT(Z230&amp;VLOOKUP($Z$3,CARACTERES,2,FALSE),$BE$3)</f>
        <v xml:space="preserve">          </v>
      </c>
      <c r="BF230" s="13" t="str">
        <f>LEFT(AA230&amp;VLOOKUP($AA$3,CARACTERES,2,FALSE),$BF$3)</f>
        <v xml:space="preserve">          </v>
      </c>
      <c r="BG230" s="13" t="str">
        <f>LEFT(AB230&amp;VLOOKUP($AB$3,CARACTERES,2,FALSE),$BG$3)</f>
        <v xml:space="preserve">             </v>
      </c>
      <c r="BH230" s="13" t="str">
        <f>LEFT(AC230&amp;VLOOKUP($AC$3,CARACTERES,2,FALSE),$BH$3)</f>
        <v xml:space="preserve">            </v>
      </c>
      <c r="BI230" s="18" t="str">
        <f t="shared" si="28"/>
        <v xml:space="preserve">   9000100</v>
      </c>
      <c r="BJ230" s="2">
        <f t="shared" si="29"/>
        <v>0</v>
      </c>
      <c r="BK230" s="17"/>
    </row>
    <row r="231" spans="32:63" x14ac:dyDescent="0.25">
      <c r="AF231" s="12"/>
      <c r="AG231" s="13" t="str">
        <f>LEFT(B231&amp;VLOOKUP($B$3,CARACTERES,2,FALSE),$AG$3)</f>
        <v xml:space="preserve"> </v>
      </c>
      <c r="AH231" s="13" t="str">
        <f>LEFT(C231&amp;VLOOKUP($C$3,CARACTERES,2,FALSE),$AH$3)</f>
        <v xml:space="preserve">        </v>
      </c>
      <c r="AI231" s="13" t="str">
        <f>LEFT(D231&amp;VLOOKUP($D$3,CARACTERES,2,FALSE),$AI$3)</f>
        <v xml:space="preserve">  </v>
      </c>
      <c r="AJ231" s="13" t="str">
        <f>LEFT(E231&amp;VLOOKUP($E$3,CARACTERES,2,FALSE),$AJ$3)</f>
        <v xml:space="preserve">   </v>
      </c>
      <c r="AK231" s="14" t="str">
        <f t="shared" si="24"/>
        <v>000100</v>
      </c>
      <c r="AL231" s="13" t="str">
        <f>LEFT(G231&amp;VLOOKUP($G$3,CARACTERES,2,FALSE),$AL$3)</f>
        <v xml:space="preserve"> </v>
      </c>
      <c r="AM231" s="13" t="str">
        <f>LEFT(H231&amp;VLOOKUP($H$3,CARACTERES,2,FALSE),$AM$3)</f>
        <v xml:space="preserve">                    </v>
      </c>
      <c r="AN231" s="13" t="str">
        <f>LEFT(I231&amp;VLOOKUP($I$3,CARACTERES,2,FALSE),$AN$3)</f>
        <v xml:space="preserve"> </v>
      </c>
      <c r="AO231" s="13" t="str">
        <f t="shared" si="25"/>
        <v>-000000000000</v>
      </c>
      <c r="AP231" s="13" t="str">
        <f>LEFT(K231&amp;VLOOKUP($K$3,CARACTERES,2,FALSE),$AP$3)</f>
        <v xml:space="preserve">        </v>
      </c>
      <c r="AQ231" s="14" t="str">
        <f t="shared" si="26"/>
        <v>000100</v>
      </c>
      <c r="AR231" s="13" t="str">
        <f>LEFT(M231&amp;VLOOKUP($M$3,CARACTERES,2,FALSE),$AR$3)</f>
        <v xml:space="preserve">  </v>
      </c>
      <c r="AS231" s="13" t="str">
        <f>LEFT(N231&amp;VLOOKUP($N$3,CARACTERES,2,FALSE),$AS$3)</f>
        <v xml:space="preserve">   </v>
      </c>
      <c r="AT231" s="13" t="str">
        <f>LEFT(O231&amp;VLOOKUP($O$3,CARACTERES,2,FALSE),$AT$3)</f>
        <v xml:space="preserve">     </v>
      </c>
      <c r="AU231" s="13" t="str">
        <f>LEFT(P231&amp;VLOOKUP($P$3,CARACTERES,2,FALSE),$AU$3)</f>
        <v xml:space="preserve">          </v>
      </c>
      <c r="AV231" s="18" t="str">
        <f t="shared" si="27"/>
        <v xml:space="preserve">   9000100</v>
      </c>
      <c r="AW231" s="13" t="str">
        <f>LEFT(R231&amp;VLOOKUP($R$3,CARACTERES,2,FALSE),$AW$3)</f>
        <v xml:space="preserve">        </v>
      </c>
      <c r="AX231" s="13" t="str">
        <f>LEFT(S231&amp;VLOOKUP($S$3,CARACTERES,2,FALSE),$AX$3)</f>
        <v xml:space="preserve">   </v>
      </c>
      <c r="AY231" s="13" t="str">
        <f>LEFT(T231&amp;VLOOKUP($T$3,CARACTERES,2,FALSE),$AY$3)</f>
        <v xml:space="preserve">   </v>
      </c>
      <c r="AZ231" s="13" t="str">
        <f>LEFT(U231&amp;VLOOKUP($U$3,CARACTERES,2,FALSE),$AZ$3)</f>
        <v xml:space="preserve"> </v>
      </c>
      <c r="BA231" s="13" t="str">
        <f>LEFT(V231&amp;VLOOKUP($V$3,CARACTERES,2,FALSE),$BA$3)</f>
        <v xml:space="preserve"> </v>
      </c>
      <c r="BB231" s="13" t="str">
        <f>LEFT(W231&amp;VLOOKUP($W$3,CARACTERES,2,FALSE),$BB$3)</f>
        <v xml:space="preserve"> </v>
      </c>
      <c r="BC231" s="13" t="str">
        <f>LEFT(H231&amp;VLOOKUP($X$3,CARACTERES,2,FALSE),$BC$3)</f>
        <v xml:space="preserve">                              </v>
      </c>
      <c r="BD231" s="13" t="str">
        <f>LEFT(Y231&amp;VLOOKUP($Y$3,CARACTERES,2,FALSE),$BD$3)</f>
        <v xml:space="preserve">  </v>
      </c>
      <c r="BE231" s="13" t="str">
        <f>LEFT(Z231&amp;VLOOKUP($Z$3,CARACTERES,2,FALSE),$BE$3)</f>
        <v xml:space="preserve">          </v>
      </c>
      <c r="BF231" s="13" t="str">
        <f>LEFT(AA231&amp;VLOOKUP($AA$3,CARACTERES,2,FALSE),$BF$3)</f>
        <v xml:space="preserve">          </v>
      </c>
      <c r="BG231" s="13" t="str">
        <f>LEFT(AB231&amp;VLOOKUP($AB$3,CARACTERES,2,FALSE),$BG$3)</f>
        <v xml:space="preserve">             </v>
      </c>
      <c r="BH231" s="13" t="str">
        <f>LEFT(AC231&amp;VLOOKUP($AC$3,CARACTERES,2,FALSE),$BH$3)</f>
        <v xml:space="preserve">            </v>
      </c>
      <c r="BI231" s="18" t="str">
        <f t="shared" si="28"/>
        <v xml:space="preserve">   9000100</v>
      </c>
      <c r="BJ231" s="2">
        <f t="shared" si="29"/>
        <v>0</v>
      </c>
      <c r="BK231" s="17"/>
    </row>
    <row r="232" spans="32:63" x14ac:dyDescent="0.25">
      <c r="AF232" s="12"/>
      <c r="AG232" s="13" t="str">
        <f>LEFT(B232&amp;VLOOKUP($B$3,CARACTERES,2,FALSE),$AG$3)</f>
        <v xml:space="preserve"> </v>
      </c>
      <c r="AH232" s="13" t="str">
        <f>LEFT(C232&amp;VLOOKUP($C$3,CARACTERES,2,FALSE),$AH$3)</f>
        <v xml:space="preserve">        </v>
      </c>
      <c r="AI232" s="13" t="str">
        <f>LEFT(D232&amp;VLOOKUP($D$3,CARACTERES,2,FALSE),$AI$3)</f>
        <v xml:space="preserve">  </v>
      </c>
      <c r="AJ232" s="13" t="str">
        <f>LEFT(E232&amp;VLOOKUP($E$3,CARACTERES,2,FALSE),$AJ$3)</f>
        <v xml:space="preserve">   </v>
      </c>
      <c r="AK232" s="14" t="str">
        <f t="shared" si="24"/>
        <v>000100</v>
      </c>
      <c r="AL232" s="13" t="str">
        <f>LEFT(G232&amp;VLOOKUP($G$3,CARACTERES,2,FALSE),$AL$3)</f>
        <v xml:space="preserve"> </v>
      </c>
      <c r="AM232" s="13" t="str">
        <f>LEFT(H232&amp;VLOOKUP($H$3,CARACTERES,2,FALSE),$AM$3)</f>
        <v xml:space="preserve">                    </v>
      </c>
      <c r="AN232" s="13" t="str">
        <f>LEFT(I232&amp;VLOOKUP($I$3,CARACTERES,2,FALSE),$AN$3)</f>
        <v xml:space="preserve"> </v>
      </c>
      <c r="AO232" s="13" t="str">
        <f t="shared" si="25"/>
        <v>-000000000000</v>
      </c>
      <c r="AP232" s="13" t="str">
        <f>LEFT(K232&amp;VLOOKUP($K$3,CARACTERES,2,FALSE),$AP$3)</f>
        <v xml:space="preserve">        </v>
      </c>
      <c r="AQ232" s="14" t="str">
        <f t="shared" si="26"/>
        <v>000100</v>
      </c>
      <c r="AR232" s="13" t="str">
        <f>LEFT(M232&amp;VLOOKUP($M$3,CARACTERES,2,FALSE),$AR$3)</f>
        <v xml:space="preserve">  </v>
      </c>
      <c r="AS232" s="13" t="str">
        <f>LEFT(N232&amp;VLOOKUP($N$3,CARACTERES,2,FALSE),$AS$3)</f>
        <v xml:space="preserve">   </v>
      </c>
      <c r="AT232" s="13" t="str">
        <f>LEFT(O232&amp;VLOOKUP($O$3,CARACTERES,2,FALSE),$AT$3)</f>
        <v xml:space="preserve">     </v>
      </c>
      <c r="AU232" s="13" t="str">
        <f>LEFT(P232&amp;VLOOKUP($P$3,CARACTERES,2,FALSE),$AU$3)</f>
        <v xml:space="preserve">          </v>
      </c>
      <c r="AV232" s="18" t="str">
        <f t="shared" si="27"/>
        <v xml:space="preserve">   9000100</v>
      </c>
      <c r="AW232" s="13" t="str">
        <f>LEFT(R232&amp;VLOOKUP($R$3,CARACTERES,2,FALSE),$AW$3)</f>
        <v xml:space="preserve">        </v>
      </c>
      <c r="AX232" s="13" t="str">
        <f>LEFT(S232&amp;VLOOKUP($S$3,CARACTERES,2,FALSE),$AX$3)</f>
        <v xml:space="preserve">   </v>
      </c>
      <c r="AY232" s="13" t="str">
        <f>LEFT(T232&amp;VLOOKUP($T$3,CARACTERES,2,FALSE),$AY$3)</f>
        <v xml:space="preserve">   </v>
      </c>
      <c r="AZ232" s="13" t="str">
        <f>LEFT(U232&amp;VLOOKUP($U$3,CARACTERES,2,FALSE),$AZ$3)</f>
        <v xml:space="preserve"> </v>
      </c>
      <c r="BA232" s="13" t="str">
        <f>LEFT(V232&amp;VLOOKUP($V$3,CARACTERES,2,FALSE),$BA$3)</f>
        <v xml:space="preserve"> </v>
      </c>
      <c r="BB232" s="13" t="str">
        <f>LEFT(W232&amp;VLOOKUP($W$3,CARACTERES,2,FALSE),$BB$3)</f>
        <v xml:space="preserve"> </v>
      </c>
      <c r="BC232" s="13" t="str">
        <f>LEFT(H232&amp;VLOOKUP($X$3,CARACTERES,2,FALSE),$BC$3)</f>
        <v xml:space="preserve">                              </v>
      </c>
      <c r="BD232" s="13" t="str">
        <f>LEFT(Y232&amp;VLOOKUP($Y$3,CARACTERES,2,FALSE),$BD$3)</f>
        <v xml:space="preserve">  </v>
      </c>
      <c r="BE232" s="13" t="str">
        <f>LEFT(Z232&amp;VLOOKUP($Z$3,CARACTERES,2,FALSE),$BE$3)</f>
        <v xml:space="preserve">          </v>
      </c>
      <c r="BF232" s="13" t="str">
        <f>LEFT(AA232&amp;VLOOKUP($AA$3,CARACTERES,2,FALSE),$BF$3)</f>
        <v xml:space="preserve">          </v>
      </c>
      <c r="BG232" s="13" t="str">
        <f>LEFT(AB232&amp;VLOOKUP($AB$3,CARACTERES,2,FALSE),$BG$3)</f>
        <v xml:space="preserve">             </v>
      </c>
      <c r="BH232" s="13" t="str">
        <f>LEFT(AC232&amp;VLOOKUP($AC$3,CARACTERES,2,FALSE),$BH$3)</f>
        <v xml:space="preserve">            </v>
      </c>
      <c r="BI232" s="18" t="str">
        <f t="shared" si="28"/>
        <v xml:space="preserve">   9000100</v>
      </c>
      <c r="BJ232" s="2">
        <f t="shared" si="29"/>
        <v>0</v>
      </c>
      <c r="BK232" s="17"/>
    </row>
    <row r="233" spans="32:63" x14ac:dyDescent="0.25">
      <c r="AF233" s="12"/>
      <c r="AG233" s="13" t="str">
        <f>LEFT(B233&amp;VLOOKUP($B$3,CARACTERES,2,FALSE),$AG$3)</f>
        <v xml:space="preserve"> </v>
      </c>
      <c r="AH233" s="13" t="str">
        <f>LEFT(C233&amp;VLOOKUP($C$3,CARACTERES,2,FALSE),$AH$3)</f>
        <v xml:space="preserve">        </v>
      </c>
      <c r="AI233" s="13" t="str">
        <f>LEFT(D233&amp;VLOOKUP($D$3,CARACTERES,2,FALSE),$AI$3)</f>
        <v xml:space="preserve">  </v>
      </c>
      <c r="AJ233" s="13" t="str">
        <f>LEFT(E233&amp;VLOOKUP($E$3,CARACTERES,2,FALSE),$AJ$3)</f>
        <v xml:space="preserve">   </v>
      </c>
      <c r="AK233" s="14" t="str">
        <f t="shared" si="24"/>
        <v>000100</v>
      </c>
      <c r="AL233" s="13" t="str">
        <f>LEFT(G233&amp;VLOOKUP($G$3,CARACTERES,2,FALSE),$AL$3)</f>
        <v xml:space="preserve"> </v>
      </c>
      <c r="AM233" s="13" t="str">
        <f>LEFT(H233&amp;VLOOKUP($H$3,CARACTERES,2,FALSE),$AM$3)</f>
        <v xml:space="preserve">                    </v>
      </c>
      <c r="AN233" s="13" t="str">
        <f>LEFT(I233&amp;VLOOKUP($I$3,CARACTERES,2,FALSE),$AN$3)</f>
        <v xml:space="preserve"> </v>
      </c>
      <c r="AO233" s="13" t="str">
        <f t="shared" si="25"/>
        <v>-000000000000</v>
      </c>
      <c r="AP233" s="13" t="str">
        <f>LEFT(K233&amp;VLOOKUP($K$3,CARACTERES,2,FALSE),$AP$3)</f>
        <v xml:space="preserve">        </v>
      </c>
      <c r="AQ233" s="14" t="str">
        <f t="shared" si="26"/>
        <v>000100</v>
      </c>
      <c r="AR233" s="13" t="str">
        <f>LEFT(M233&amp;VLOOKUP($M$3,CARACTERES,2,FALSE),$AR$3)</f>
        <v xml:space="preserve">  </v>
      </c>
      <c r="AS233" s="13" t="str">
        <f>LEFT(N233&amp;VLOOKUP($N$3,CARACTERES,2,FALSE),$AS$3)</f>
        <v xml:space="preserve">   </v>
      </c>
      <c r="AT233" s="13" t="str">
        <f>LEFT(O233&amp;VLOOKUP($O$3,CARACTERES,2,FALSE),$AT$3)</f>
        <v xml:space="preserve">     </v>
      </c>
      <c r="AU233" s="13" t="str">
        <f>LEFT(P233&amp;VLOOKUP($P$3,CARACTERES,2,FALSE),$AU$3)</f>
        <v xml:space="preserve">          </v>
      </c>
      <c r="AV233" s="18" t="str">
        <f t="shared" si="27"/>
        <v xml:space="preserve">   9000100</v>
      </c>
      <c r="AW233" s="13" t="str">
        <f>LEFT(R233&amp;VLOOKUP($R$3,CARACTERES,2,FALSE),$AW$3)</f>
        <v xml:space="preserve">        </v>
      </c>
      <c r="AX233" s="13" t="str">
        <f>LEFT(S233&amp;VLOOKUP($S$3,CARACTERES,2,FALSE),$AX$3)</f>
        <v xml:space="preserve">   </v>
      </c>
      <c r="AY233" s="13" t="str">
        <f>LEFT(T233&amp;VLOOKUP($T$3,CARACTERES,2,FALSE),$AY$3)</f>
        <v xml:space="preserve">   </v>
      </c>
      <c r="AZ233" s="13" t="str">
        <f>LEFT(U233&amp;VLOOKUP($U$3,CARACTERES,2,FALSE),$AZ$3)</f>
        <v xml:space="preserve"> </v>
      </c>
      <c r="BA233" s="13" t="str">
        <f>LEFT(V233&amp;VLOOKUP($V$3,CARACTERES,2,FALSE),$BA$3)</f>
        <v xml:space="preserve"> </v>
      </c>
      <c r="BB233" s="13" t="str">
        <f>LEFT(W233&amp;VLOOKUP($W$3,CARACTERES,2,FALSE),$BB$3)</f>
        <v xml:space="preserve"> </v>
      </c>
      <c r="BC233" s="13" t="str">
        <f>LEFT(H233&amp;VLOOKUP($X$3,CARACTERES,2,FALSE),$BC$3)</f>
        <v xml:space="preserve">                              </v>
      </c>
      <c r="BD233" s="13" t="str">
        <f>LEFT(Y233&amp;VLOOKUP($Y$3,CARACTERES,2,FALSE),$BD$3)</f>
        <v xml:space="preserve">  </v>
      </c>
      <c r="BE233" s="13" t="str">
        <f>LEFT(Z233&amp;VLOOKUP($Z$3,CARACTERES,2,FALSE),$BE$3)</f>
        <v xml:space="preserve">          </v>
      </c>
      <c r="BF233" s="13" t="str">
        <f>LEFT(AA233&amp;VLOOKUP($AA$3,CARACTERES,2,FALSE),$BF$3)</f>
        <v xml:space="preserve">          </v>
      </c>
      <c r="BG233" s="13" t="str">
        <f>LEFT(AB233&amp;VLOOKUP($AB$3,CARACTERES,2,FALSE),$BG$3)</f>
        <v xml:space="preserve">             </v>
      </c>
      <c r="BH233" s="13" t="str">
        <f>LEFT(AC233&amp;VLOOKUP($AC$3,CARACTERES,2,FALSE),$BH$3)</f>
        <v xml:space="preserve">            </v>
      </c>
      <c r="BI233" s="18" t="str">
        <f t="shared" si="28"/>
        <v xml:space="preserve">   9000100</v>
      </c>
      <c r="BJ233" s="2">
        <f t="shared" si="29"/>
        <v>0</v>
      </c>
      <c r="BK233" s="17"/>
    </row>
    <row r="234" spans="32:63" x14ac:dyDescent="0.25">
      <c r="AF234" s="12"/>
      <c r="AG234" s="13" t="str">
        <f>LEFT(B234&amp;VLOOKUP($B$3,CARACTERES,2,FALSE),$AG$3)</f>
        <v xml:space="preserve"> </v>
      </c>
      <c r="AH234" s="13" t="str">
        <f>LEFT(C234&amp;VLOOKUP($C$3,CARACTERES,2,FALSE),$AH$3)</f>
        <v xml:space="preserve">        </v>
      </c>
      <c r="AI234" s="13" t="str">
        <f>LEFT(D234&amp;VLOOKUP($D$3,CARACTERES,2,FALSE),$AI$3)</f>
        <v xml:space="preserve">  </v>
      </c>
      <c r="AJ234" s="13" t="str">
        <f>LEFT(E234&amp;VLOOKUP($E$3,CARACTERES,2,FALSE),$AJ$3)</f>
        <v xml:space="preserve">   </v>
      </c>
      <c r="AK234" s="14" t="str">
        <f t="shared" si="24"/>
        <v>000100</v>
      </c>
      <c r="AL234" s="13" t="str">
        <f>LEFT(G234&amp;VLOOKUP($G$3,CARACTERES,2,FALSE),$AL$3)</f>
        <v xml:space="preserve"> </v>
      </c>
      <c r="AM234" s="13" t="str">
        <f>LEFT(H234&amp;VLOOKUP($H$3,CARACTERES,2,FALSE),$AM$3)</f>
        <v xml:space="preserve">                    </v>
      </c>
      <c r="AN234" s="13" t="str">
        <f>LEFT(I234&amp;VLOOKUP($I$3,CARACTERES,2,FALSE),$AN$3)</f>
        <v xml:space="preserve"> </v>
      </c>
      <c r="AO234" s="13" t="str">
        <f t="shared" si="25"/>
        <v>-000000000000</v>
      </c>
      <c r="AP234" s="13" t="str">
        <f>LEFT(K234&amp;VLOOKUP($K$3,CARACTERES,2,FALSE),$AP$3)</f>
        <v xml:space="preserve">        </v>
      </c>
      <c r="AQ234" s="14" t="str">
        <f t="shared" si="26"/>
        <v>000100</v>
      </c>
      <c r="AR234" s="13" t="str">
        <f>LEFT(M234&amp;VLOOKUP($M$3,CARACTERES,2,FALSE),$AR$3)</f>
        <v xml:space="preserve">  </v>
      </c>
      <c r="AS234" s="13" t="str">
        <f>LEFT(N234&amp;VLOOKUP($N$3,CARACTERES,2,FALSE),$AS$3)</f>
        <v xml:space="preserve">   </v>
      </c>
      <c r="AT234" s="13" t="str">
        <f>LEFT(O234&amp;VLOOKUP($O$3,CARACTERES,2,FALSE),$AT$3)</f>
        <v xml:space="preserve">     </v>
      </c>
      <c r="AU234" s="13" t="str">
        <f>LEFT(P234&amp;VLOOKUP($P$3,CARACTERES,2,FALSE),$AU$3)</f>
        <v xml:space="preserve">          </v>
      </c>
      <c r="AV234" s="18" t="str">
        <f t="shared" si="27"/>
        <v xml:space="preserve">   9000100</v>
      </c>
      <c r="AW234" s="13" t="str">
        <f>LEFT(R234&amp;VLOOKUP($R$3,CARACTERES,2,FALSE),$AW$3)</f>
        <v xml:space="preserve">        </v>
      </c>
      <c r="AX234" s="13" t="str">
        <f>LEFT(S234&amp;VLOOKUP($S$3,CARACTERES,2,FALSE),$AX$3)</f>
        <v xml:space="preserve">   </v>
      </c>
      <c r="AY234" s="13" t="str">
        <f>LEFT(T234&amp;VLOOKUP($T$3,CARACTERES,2,FALSE),$AY$3)</f>
        <v xml:space="preserve">   </v>
      </c>
      <c r="AZ234" s="13" t="str">
        <f>LEFT(U234&amp;VLOOKUP($U$3,CARACTERES,2,FALSE),$AZ$3)</f>
        <v xml:space="preserve"> </v>
      </c>
      <c r="BA234" s="13" t="str">
        <f>LEFT(V234&amp;VLOOKUP($V$3,CARACTERES,2,FALSE),$BA$3)</f>
        <v xml:space="preserve"> </v>
      </c>
      <c r="BB234" s="13" t="str">
        <f>LEFT(W234&amp;VLOOKUP($W$3,CARACTERES,2,FALSE),$BB$3)</f>
        <v xml:space="preserve"> </v>
      </c>
      <c r="BC234" s="13" t="str">
        <f>LEFT(H234&amp;VLOOKUP($X$3,CARACTERES,2,FALSE),$BC$3)</f>
        <v xml:space="preserve">                              </v>
      </c>
      <c r="BD234" s="13" t="str">
        <f>LEFT(Y234&amp;VLOOKUP($Y$3,CARACTERES,2,FALSE),$BD$3)</f>
        <v xml:space="preserve">  </v>
      </c>
      <c r="BE234" s="13" t="str">
        <f>LEFT(Z234&amp;VLOOKUP($Z$3,CARACTERES,2,FALSE),$BE$3)</f>
        <v xml:space="preserve">          </v>
      </c>
      <c r="BF234" s="13" t="str">
        <f>LEFT(AA234&amp;VLOOKUP($AA$3,CARACTERES,2,FALSE),$BF$3)</f>
        <v xml:space="preserve">          </v>
      </c>
      <c r="BG234" s="13" t="str">
        <f>LEFT(AB234&amp;VLOOKUP($AB$3,CARACTERES,2,FALSE),$BG$3)</f>
        <v xml:space="preserve">             </v>
      </c>
      <c r="BH234" s="13" t="str">
        <f>LEFT(AC234&amp;VLOOKUP($AC$3,CARACTERES,2,FALSE),$BH$3)</f>
        <v xml:space="preserve">            </v>
      </c>
      <c r="BI234" s="18" t="str">
        <f t="shared" si="28"/>
        <v xml:space="preserve">   9000100</v>
      </c>
      <c r="BJ234" s="2">
        <f t="shared" si="29"/>
        <v>0</v>
      </c>
      <c r="BK234" s="17"/>
    </row>
    <row r="235" spans="32:63" x14ac:dyDescent="0.25">
      <c r="AF235" s="12"/>
      <c r="AG235" s="13" t="str">
        <f>LEFT(B235&amp;VLOOKUP($B$3,CARACTERES,2,FALSE),$AG$3)</f>
        <v xml:space="preserve"> </v>
      </c>
      <c r="AH235" s="13" t="str">
        <f>LEFT(C235&amp;VLOOKUP($C$3,CARACTERES,2,FALSE),$AH$3)</f>
        <v xml:space="preserve">        </v>
      </c>
      <c r="AI235" s="13" t="str">
        <f>LEFT(D235&amp;VLOOKUP($D$3,CARACTERES,2,FALSE),$AI$3)</f>
        <v xml:space="preserve">  </v>
      </c>
      <c r="AJ235" s="13" t="str">
        <f>LEFT(E235&amp;VLOOKUP($E$3,CARACTERES,2,FALSE),$AJ$3)</f>
        <v xml:space="preserve">   </v>
      </c>
      <c r="AK235" s="14" t="str">
        <f t="shared" si="24"/>
        <v>000100</v>
      </c>
      <c r="AL235" s="13" t="str">
        <f>LEFT(G235&amp;VLOOKUP($G$3,CARACTERES,2,FALSE),$AL$3)</f>
        <v xml:space="preserve"> </v>
      </c>
      <c r="AM235" s="13" t="str">
        <f>LEFT(H235&amp;VLOOKUP($H$3,CARACTERES,2,FALSE),$AM$3)</f>
        <v xml:space="preserve">                    </v>
      </c>
      <c r="AN235" s="13" t="str">
        <f>LEFT(I235&amp;VLOOKUP($I$3,CARACTERES,2,FALSE),$AN$3)</f>
        <v xml:space="preserve"> </v>
      </c>
      <c r="AO235" s="13" t="str">
        <f t="shared" si="25"/>
        <v>-000000000000</v>
      </c>
      <c r="AP235" s="13" t="str">
        <f>LEFT(K235&amp;VLOOKUP($K$3,CARACTERES,2,FALSE),$AP$3)</f>
        <v xml:space="preserve">        </v>
      </c>
      <c r="AQ235" s="14" t="str">
        <f t="shared" si="26"/>
        <v>000100</v>
      </c>
      <c r="AR235" s="13" t="str">
        <f>LEFT(M235&amp;VLOOKUP($M$3,CARACTERES,2,FALSE),$AR$3)</f>
        <v xml:space="preserve">  </v>
      </c>
      <c r="AS235" s="13" t="str">
        <f>LEFT(N235&amp;VLOOKUP($N$3,CARACTERES,2,FALSE),$AS$3)</f>
        <v xml:space="preserve">   </v>
      </c>
      <c r="AT235" s="13" t="str">
        <f>LEFT(O235&amp;VLOOKUP($O$3,CARACTERES,2,FALSE),$AT$3)</f>
        <v xml:space="preserve">     </v>
      </c>
      <c r="AU235" s="13" t="str">
        <f>LEFT(P235&amp;VLOOKUP($P$3,CARACTERES,2,FALSE),$AU$3)</f>
        <v xml:space="preserve">          </v>
      </c>
      <c r="AV235" s="18" t="str">
        <f t="shared" si="27"/>
        <v xml:space="preserve">   9000100</v>
      </c>
      <c r="AW235" s="13" t="str">
        <f>LEFT(R235&amp;VLOOKUP($R$3,CARACTERES,2,FALSE),$AW$3)</f>
        <v xml:space="preserve">        </v>
      </c>
      <c r="AX235" s="13" t="str">
        <f>LEFT(S235&amp;VLOOKUP($S$3,CARACTERES,2,FALSE),$AX$3)</f>
        <v xml:space="preserve">   </v>
      </c>
      <c r="AY235" s="13" t="str">
        <f>LEFT(T235&amp;VLOOKUP($T$3,CARACTERES,2,FALSE),$AY$3)</f>
        <v xml:space="preserve">   </v>
      </c>
      <c r="AZ235" s="13" t="str">
        <f>LEFT(U235&amp;VLOOKUP($U$3,CARACTERES,2,FALSE),$AZ$3)</f>
        <v xml:space="preserve"> </v>
      </c>
      <c r="BA235" s="13" t="str">
        <f>LEFT(V235&amp;VLOOKUP($V$3,CARACTERES,2,FALSE),$BA$3)</f>
        <v xml:space="preserve"> </v>
      </c>
      <c r="BB235" s="13" t="str">
        <f>LEFT(W235&amp;VLOOKUP($W$3,CARACTERES,2,FALSE),$BB$3)</f>
        <v xml:space="preserve"> </v>
      </c>
      <c r="BC235" s="13" t="str">
        <f>LEFT(H235&amp;VLOOKUP($X$3,CARACTERES,2,FALSE),$BC$3)</f>
        <v xml:space="preserve">                              </v>
      </c>
      <c r="BD235" s="13" t="str">
        <f>LEFT(Y235&amp;VLOOKUP($Y$3,CARACTERES,2,FALSE),$BD$3)</f>
        <v xml:space="preserve">  </v>
      </c>
      <c r="BE235" s="13" t="str">
        <f>LEFT(Z235&amp;VLOOKUP($Z$3,CARACTERES,2,FALSE),$BE$3)</f>
        <v xml:space="preserve">          </v>
      </c>
      <c r="BF235" s="13" t="str">
        <f>LEFT(AA235&amp;VLOOKUP($AA$3,CARACTERES,2,FALSE),$BF$3)</f>
        <v xml:space="preserve">          </v>
      </c>
      <c r="BG235" s="13" t="str">
        <f>LEFT(AB235&amp;VLOOKUP($AB$3,CARACTERES,2,FALSE),$BG$3)</f>
        <v xml:space="preserve">             </v>
      </c>
      <c r="BH235" s="13" t="str">
        <f>LEFT(AC235&amp;VLOOKUP($AC$3,CARACTERES,2,FALSE),$BH$3)</f>
        <v xml:space="preserve">            </v>
      </c>
      <c r="BI235" s="18" t="str">
        <f t="shared" si="28"/>
        <v xml:space="preserve">   9000100</v>
      </c>
      <c r="BJ235" s="2">
        <f t="shared" si="29"/>
        <v>0</v>
      </c>
      <c r="BK235" s="17"/>
    </row>
    <row r="236" spans="32:63" x14ac:dyDescent="0.25">
      <c r="AF236" s="12"/>
      <c r="AG236" s="13" t="str">
        <f>LEFT(B236&amp;VLOOKUP($B$3,CARACTERES,2,FALSE),$AG$3)</f>
        <v xml:space="preserve"> </v>
      </c>
      <c r="AH236" s="13" t="str">
        <f>LEFT(C236&amp;VLOOKUP($C$3,CARACTERES,2,FALSE),$AH$3)</f>
        <v xml:space="preserve">        </v>
      </c>
      <c r="AI236" s="13" t="str">
        <f>LEFT(D236&amp;VLOOKUP($D$3,CARACTERES,2,FALSE),$AI$3)</f>
        <v xml:space="preserve">  </v>
      </c>
      <c r="AJ236" s="13" t="str">
        <f>LEFT(E236&amp;VLOOKUP($E$3,CARACTERES,2,FALSE),$AJ$3)</f>
        <v xml:space="preserve">   </v>
      </c>
      <c r="AK236" s="14" t="str">
        <f t="shared" si="24"/>
        <v>000100</v>
      </c>
      <c r="AL236" s="13" t="str">
        <f>LEFT(G236&amp;VLOOKUP($G$3,CARACTERES,2,FALSE),$AL$3)</f>
        <v xml:space="preserve"> </v>
      </c>
      <c r="AM236" s="13" t="str">
        <f>LEFT(H236&amp;VLOOKUP($H$3,CARACTERES,2,FALSE),$AM$3)</f>
        <v xml:space="preserve">                    </v>
      </c>
      <c r="AN236" s="13" t="str">
        <f>LEFT(I236&amp;VLOOKUP($I$3,CARACTERES,2,FALSE),$AN$3)</f>
        <v xml:space="preserve"> </v>
      </c>
      <c r="AO236" s="13" t="str">
        <f t="shared" si="25"/>
        <v>-000000000000</v>
      </c>
      <c r="AP236" s="13" t="str">
        <f>LEFT(K236&amp;VLOOKUP($K$3,CARACTERES,2,FALSE),$AP$3)</f>
        <v xml:space="preserve">        </v>
      </c>
      <c r="AQ236" s="14" t="str">
        <f t="shared" si="26"/>
        <v>000100</v>
      </c>
      <c r="AR236" s="13" t="str">
        <f>LEFT(M236&amp;VLOOKUP($M$3,CARACTERES,2,FALSE),$AR$3)</f>
        <v xml:space="preserve">  </v>
      </c>
      <c r="AS236" s="13" t="str">
        <f>LEFT(N236&amp;VLOOKUP($N$3,CARACTERES,2,FALSE),$AS$3)</f>
        <v xml:space="preserve">   </v>
      </c>
      <c r="AT236" s="13" t="str">
        <f>LEFT(O236&amp;VLOOKUP($O$3,CARACTERES,2,FALSE),$AT$3)</f>
        <v xml:space="preserve">     </v>
      </c>
      <c r="AU236" s="13" t="str">
        <f>LEFT(P236&amp;VLOOKUP($P$3,CARACTERES,2,FALSE),$AU$3)</f>
        <v xml:space="preserve">          </v>
      </c>
      <c r="AV236" s="18" t="str">
        <f t="shared" si="27"/>
        <v xml:space="preserve">   9000100</v>
      </c>
      <c r="AW236" s="13" t="str">
        <f>LEFT(R236&amp;VLOOKUP($R$3,CARACTERES,2,FALSE),$AW$3)</f>
        <v xml:space="preserve">        </v>
      </c>
      <c r="AX236" s="13" t="str">
        <f>LEFT(S236&amp;VLOOKUP($S$3,CARACTERES,2,FALSE),$AX$3)</f>
        <v xml:space="preserve">   </v>
      </c>
      <c r="AY236" s="13" t="str">
        <f>LEFT(T236&amp;VLOOKUP($T$3,CARACTERES,2,FALSE),$AY$3)</f>
        <v xml:space="preserve">   </v>
      </c>
      <c r="AZ236" s="13" t="str">
        <f>LEFT(U236&amp;VLOOKUP($U$3,CARACTERES,2,FALSE),$AZ$3)</f>
        <v xml:space="preserve"> </v>
      </c>
      <c r="BA236" s="13" t="str">
        <f>LEFT(V236&amp;VLOOKUP($V$3,CARACTERES,2,FALSE),$BA$3)</f>
        <v xml:space="preserve"> </v>
      </c>
      <c r="BB236" s="13" t="str">
        <f>LEFT(W236&amp;VLOOKUP($W$3,CARACTERES,2,FALSE),$BB$3)</f>
        <v xml:space="preserve"> </v>
      </c>
      <c r="BC236" s="13" t="str">
        <f>LEFT(H236&amp;VLOOKUP($X$3,CARACTERES,2,FALSE),$BC$3)</f>
        <v xml:space="preserve">                              </v>
      </c>
      <c r="BD236" s="13" t="str">
        <f>LEFT(Y236&amp;VLOOKUP($Y$3,CARACTERES,2,FALSE),$BD$3)</f>
        <v xml:space="preserve">  </v>
      </c>
      <c r="BE236" s="13" t="str">
        <f>LEFT(Z236&amp;VLOOKUP($Z$3,CARACTERES,2,FALSE),$BE$3)</f>
        <v xml:space="preserve">          </v>
      </c>
      <c r="BF236" s="13" t="str">
        <f>LEFT(AA236&amp;VLOOKUP($AA$3,CARACTERES,2,FALSE),$BF$3)</f>
        <v xml:space="preserve">          </v>
      </c>
      <c r="BG236" s="13" t="str">
        <f>LEFT(AB236&amp;VLOOKUP($AB$3,CARACTERES,2,FALSE),$BG$3)</f>
        <v xml:space="preserve">             </v>
      </c>
      <c r="BH236" s="13" t="str">
        <f>LEFT(AC236&amp;VLOOKUP($AC$3,CARACTERES,2,FALSE),$BH$3)</f>
        <v xml:space="preserve">            </v>
      </c>
      <c r="BI236" s="18" t="str">
        <f t="shared" si="28"/>
        <v xml:space="preserve">   9000100</v>
      </c>
      <c r="BJ236" s="2">
        <f t="shared" si="29"/>
        <v>0</v>
      </c>
      <c r="BK236" s="17"/>
    </row>
    <row r="237" spans="32:63" x14ac:dyDescent="0.25">
      <c r="AF237" s="12"/>
      <c r="AG237" s="13" t="str">
        <f>LEFT(B237&amp;VLOOKUP($B$3,CARACTERES,2,FALSE),$AG$3)</f>
        <v xml:space="preserve"> </v>
      </c>
      <c r="AH237" s="13" t="str">
        <f>LEFT(C237&amp;VLOOKUP($C$3,CARACTERES,2,FALSE),$AH$3)</f>
        <v xml:space="preserve">        </v>
      </c>
      <c r="AI237" s="13" t="str">
        <f>LEFT(D237&amp;VLOOKUP($D$3,CARACTERES,2,FALSE),$AI$3)</f>
        <v xml:space="preserve">  </v>
      </c>
      <c r="AJ237" s="13" t="str">
        <f>LEFT(E237&amp;VLOOKUP($E$3,CARACTERES,2,FALSE),$AJ$3)</f>
        <v xml:space="preserve">   </v>
      </c>
      <c r="AK237" s="14" t="str">
        <f t="shared" si="24"/>
        <v>000100</v>
      </c>
      <c r="AL237" s="13" t="str">
        <f>LEFT(G237&amp;VLOOKUP($G$3,CARACTERES,2,FALSE),$AL$3)</f>
        <v xml:space="preserve"> </v>
      </c>
      <c r="AM237" s="13" t="str">
        <f>LEFT(H237&amp;VLOOKUP($H$3,CARACTERES,2,FALSE),$AM$3)</f>
        <v xml:space="preserve">                    </v>
      </c>
      <c r="AN237" s="13" t="str">
        <f>LEFT(I237&amp;VLOOKUP($I$3,CARACTERES,2,FALSE),$AN$3)</f>
        <v xml:space="preserve"> </v>
      </c>
      <c r="AO237" s="13" t="str">
        <f t="shared" si="25"/>
        <v>-000000000000</v>
      </c>
      <c r="AP237" s="13" t="str">
        <f>LEFT(K237&amp;VLOOKUP($K$3,CARACTERES,2,FALSE),$AP$3)</f>
        <v xml:space="preserve">        </v>
      </c>
      <c r="AQ237" s="14" t="str">
        <f t="shared" si="26"/>
        <v>000100</v>
      </c>
      <c r="AR237" s="13" t="str">
        <f>LEFT(M237&amp;VLOOKUP($M$3,CARACTERES,2,FALSE),$AR$3)</f>
        <v xml:space="preserve">  </v>
      </c>
      <c r="AS237" s="13" t="str">
        <f>LEFT(N237&amp;VLOOKUP($N$3,CARACTERES,2,FALSE),$AS$3)</f>
        <v xml:space="preserve">   </v>
      </c>
      <c r="AT237" s="13" t="str">
        <f>LEFT(O237&amp;VLOOKUP($O$3,CARACTERES,2,FALSE),$AT$3)</f>
        <v xml:space="preserve">     </v>
      </c>
      <c r="AU237" s="13" t="str">
        <f>LEFT(P237&amp;VLOOKUP($P$3,CARACTERES,2,FALSE),$AU$3)</f>
        <v xml:space="preserve">          </v>
      </c>
      <c r="AV237" s="18" t="str">
        <f t="shared" si="27"/>
        <v xml:space="preserve">   9000100</v>
      </c>
      <c r="AW237" s="13" t="str">
        <f>LEFT(R237&amp;VLOOKUP($R$3,CARACTERES,2,FALSE),$AW$3)</f>
        <v xml:space="preserve">        </v>
      </c>
      <c r="AX237" s="13" t="str">
        <f>LEFT(S237&amp;VLOOKUP($S$3,CARACTERES,2,FALSE),$AX$3)</f>
        <v xml:space="preserve">   </v>
      </c>
      <c r="AY237" s="13" t="str">
        <f>LEFT(T237&amp;VLOOKUP($T$3,CARACTERES,2,FALSE),$AY$3)</f>
        <v xml:space="preserve">   </v>
      </c>
      <c r="AZ237" s="13" t="str">
        <f>LEFT(U237&amp;VLOOKUP($U$3,CARACTERES,2,FALSE),$AZ$3)</f>
        <v xml:space="preserve"> </v>
      </c>
      <c r="BA237" s="13" t="str">
        <f>LEFT(V237&amp;VLOOKUP($V$3,CARACTERES,2,FALSE),$BA$3)</f>
        <v xml:space="preserve"> </v>
      </c>
      <c r="BB237" s="13" t="str">
        <f>LEFT(W237&amp;VLOOKUP($W$3,CARACTERES,2,FALSE),$BB$3)</f>
        <v xml:space="preserve"> </v>
      </c>
      <c r="BC237" s="13" t="str">
        <f>LEFT(H237&amp;VLOOKUP($X$3,CARACTERES,2,FALSE),$BC$3)</f>
        <v xml:space="preserve">                              </v>
      </c>
      <c r="BD237" s="13" t="str">
        <f>LEFT(Y237&amp;VLOOKUP($Y$3,CARACTERES,2,FALSE),$BD$3)</f>
        <v xml:space="preserve">  </v>
      </c>
      <c r="BE237" s="13" t="str">
        <f>LEFT(Z237&amp;VLOOKUP($Z$3,CARACTERES,2,FALSE),$BE$3)</f>
        <v xml:space="preserve">          </v>
      </c>
      <c r="BF237" s="13" t="str">
        <f>LEFT(AA237&amp;VLOOKUP($AA$3,CARACTERES,2,FALSE),$BF$3)</f>
        <v xml:space="preserve">          </v>
      </c>
      <c r="BG237" s="13" t="str">
        <f>LEFT(AB237&amp;VLOOKUP($AB$3,CARACTERES,2,FALSE),$BG$3)</f>
        <v xml:space="preserve">             </v>
      </c>
      <c r="BH237" s="13" t="str">
        <f>LEFT(AC237&amp;VLOOKUP($AC$3,CARACTERES,2,FALSE),$BH$3)</f>
        <v xml:space="preserve">            </v>
      </c>
      <c r="BI237" s="18" t="str">
        <f t="shared" si="28"/>
        <v xml:space="preserve">   9000100</v>
      </c>
      <c r="BJ237" s="2">
        <f t="shared" si="29"/>
        <v>0</v>
      </c>
      <c r="BK237" s="17"/>
    </row>
    <row r="238" spans="32:63" x14ac:dyDescent="0.25">
      <c r="AF238" s="12"/>
      <c r="AG238" s="13" t="str">
        <f>LEFT(B238&amp;VLOOKUP($B$3,CARACTERES,2,FALSE),$AG$3)</f>
        <v xml:space="preserve"> </v>
      </c>
      <c r="AH238" s="13" t="str">
        <f>LEFT(C238&amp;VLOOKUP($C$3,CARACTERES,2,FALSE),$AH$3)</f>
        <v xml:space="preserve">        </v>
      </c>
      <c r="AI238" s="13" t="str">
        <f>LEFT(D238&amp;VLOOKUP($D$3,CARACTERES,2,FALSE),$AI$3)</f>
        <v xml:space="preserve">  </v>
      </c>
      <c r="AJ238" s="13" t="str">
        <f>LEFT(E238&amp;VLOOKUP($E$3,CARACTERES,2,FALSE),$AJ$3)</f>
        <v xml:space="preserve">   </v>
      </c>
      <c r="AK238" s="14" t="str">
        <f t="shared" si="24"/>
        <v>000100</v>
      </c>
      <c r="AL238" s="13" t="str">
        <f>LEFT(G238&amp;VLOOKUP($G$3,CARACTERES,2,FALSE),$AL$3)</f>
        <v xml:space="preserve"> </v>
      </c>
      <c r="AM238" s="13" t="str">
        <f>LEFT(H238&amp;VLOOKUP($H$3,CARACTERES,2,FALSE),$AM$3)</f>
        <v xml:space="preserve">                    </v>
      </c>
      <c r="AN238" s="13" t="str">
        <f>LEFT(I238&amp;VLOOKUP($I$3,CARACTERES,2,FALSE),$AN$3)</f>
        <v xml:space="preserve"> </v>
      </c>
      <c r="AO238" s="13" t="str">
        <f t="shared" si="25"/>
        <v>-000000000000</v>
      </c>
      <c r="AP238" s="13" t="str">
        <f>LEFT(K238&amp;VLOOKUP($K$3,CARACTERES,2,FALSE),$AP$3)</f>
        <v xml:space="preserve">        </v>
      </c>
      <c r="AQ238" s="14" t="str">
        <f t="shared" si="26"/>
        <v>000100</v>
      </c>
      <c r="AR238" s="13" t="str">
        <f>LEFT(M238&amp;VLOOKUP($M$3,CARACTERES,2,FALSE),$AR$3)</f>
        <v xml:space="preserve">  </v>
      </c>
      <c r="AS238" s="13" t="str">
        <f>LEFT(N238&amp;VLOOKUP($N$3,CARACTERES,2,FALSE),$AS$3)</f>
        <v xml:space="preserve">   </v>
      </c>
      <c r="AT238" s="13" t="str">
        <f>LEFT(O238&amp;VLOOKUP($O$3,CARACTERES,2,FALSE),$AT$3)</f>
        <v xml:space="preserve">     </v>
      </c>
      <c r="AU238" s="13" t="str">
        <f>LEFT(P238&amp;VLOOKUP($P$3,CARACTERES,2,FALSE),$AU$3)</f>
        <v xml:space="preserve">          </v>
      </c>
      <c r="AV238" s="18" t="str">
        <f t="shared" si="27"/>
        <v xml:space="preserve">   9000100</v>
      </c>
      <c r="AW238" s="13" t="str">
        <f>LEFT(R238&amp;VLOOKUP($R$3,CARACTERES,2,FALSE),$AW$3)</f>
        <v xml:space="preserve">        </v>
      </c>
      <c r="AX238" s="13" t="str">
        <f>LEFT(S238&amp;VLOOKUP($S$3,CARACTERES,2,FALSE),$AX$3)</f>
        <v xml:space="preserve">   </v>
      </c>
      <c r="AY238" s="13" t="str">
        <f>LEFT(T238&amp;VLOOKUP($T$3,CARACTERES,2,FALSE),$AY$3)</f>
        <v xml:space="preserve">   </v>
      </c>
      <c r="AZ238" s="13" t="str">
        <f>LEFT(U238&amp;VLOOKUP($U$3,CARACTERES,2,FALSE),$AZ$3)</f>
        <v xml:space="preserve"> </v>
      </c>
      <c r="BA238" s="13" t="str">
        <f>LEFT(V238&amp;VLOOKUP($V$3,CARACTERES,2,FALSE),$BA$3)</f>
        <v xml:space="preserve"> </v>
      </c>
      <c r="BB238" s="13" t="str">
        <f>LEFT(W238&amp;VLOOKUP($W$3,CARACTERES,2,FALSE),$BB$3)</f>
        <v xml:space="preserve"> </v>
      </c>
      <c r="BC238" s="13" t="str">
        <f>LEFT(H238&amp;VLOOKUP($X$3,CARACTERES,2,FALSE),$BC$3)</f>
        <v xml:space="preserve">                              </v>
      </c>
      <c r="BD238" s="13" t="str">
        <f>LEFT(Y238&amp;VLOOKUP($Y$3,CARACTERES,2,FALSE),$BD$3)</f>
        <v xml:space="preserve">  </v>
      </c>
      <c r="BE238" s="13" t="str">
        <f>LEFT(Z238&amp;VLOOKUP($Z$3,CARACTERES,2,FALSE),$BE$3)</f>
        <v xml:space="preserve">          </v>
      </c>
      <c r="BF238" s="13" t="str">
        <f>LEFT(AA238&amp;VLOOKUP($AA$3,CARACTERES,2,FALSE),$BF$3)</f>
        <v xml:space="preserve">          </v>
      </c>
      <c r="BG238" s="13" t="str">
        <f>LEFT(AB238&amp;VLOOKUP($AB$3,CARACTERES,2,FALSE),$BG$3)</f>
        <v xml:space="preserve">             </v>
      </c>
      <c r="BH238" s="13" t="str">
        <f>LEFT(AC238&amp;VLOOKUP($AC$3,CARACTERES,2,FALSE),$BH$3)</f>
        <v xml:space="preserve">            </v>
      </c>
      <c r="BI238" s="18" t="str">
        <f t="shared" si="28"/>
        <v xml:space="preserve">   9000100</v>
      </c>
      <c r="BJ238" s="2">
        <f t="shared" si="29"/>
        <v>0</v>
      </c>
      <c r="BK238" s="17"/>
    </row>
    <row r="239" spans="32:63" x14ac:dyDescent="0.25">
      <c r="AF239" s="12"/>
      <c r="AG239" s="13" t="str">
        <f>LEFT(B239&amp;VLOOKUP($B$3,CARACTERES,2,FALSE),$AG$3)</f>
        <v xml:space="preserve"> </v>
      </c>
      <c r="AH239" s="13" t="str">
        <f>LEFT(C239&amp;VLOOKUP($C$3,CARACTERES,2,FALSE),$AH$3)</f>
        <v xml:space="preserve">        </v>
      </c>
      <c r="AI239" s="13" t="str">
        <f>LEFT(D239&amp;VLOOKUP($D$3,CARACTERES,2,FALSE),$AI$3)</f>
        <v xml:space="preserve">  </v>
      </c>
      <c r="AJ239" s="13" t="str">
        <f>LEFT(E239&amp;VLOOKUP($E$3,CARACTERES,2,FALSE),$AJ$3)</f>
        <v xml:space="preserve">   </v>
      </c>
      <c r="AK239" s="14" t="str">
        <f t="shared" si="24"/>
        <v>000100</v>
      </c>
      <c r="AL239" s="13" t="str">
        <f>LEFT(G239&amp;VLOOKUP($G$3,CARACTERES,2,FALSE),$AL$3)</f>
        <v xml:space="preserve"> </v>
      </c>
      <c r="AM239" s="13" t="str">
        <f>LEFT(H239&amp;VLOOKUP($H$3,CARACTERES,2,FALSE),$AM$3)</f>
        <v xml:space="preserve">                    </v>
      </c>
      <c r="AN239" s="13" t="str">
        <f>LEFT(I239&amp;VLOOKUP($I$3,CARACTERES,2,FALSE),$AN$3)</f>
        <v xml:space="preserve"> </v>
      </c>
      <c r="AO239" s="13" t="str">
        <f t="shared" si="25"/>
        <v>-000000000000</v>
      </c>
      <c r="AP239" s="13" t="str">
        <f>LEFT(K239&amp;VLOOKUP($K$3,CARACTERES,2,FALSE),$AP$3)</f>
        <v xml:space="preserve">        </v>
      </c>
      <c r="AQ239" s="14" t="str">
        <f t="shared" si="26"/>
        <v>000100</v>
      </c>
      <c r="AR239" s="13" t="str">
        <f>LEFT(M239&amp;VLOOKUP($M$3,CARACTERES,2,FALSE),$AR$3)</f>
        <v xml:space="preserve">  </v>
      </c>
      <c r="AS239" s="13" t="str">
        <f>LEFT(N239&amp;VLOOKUP($N$3,CARACTERES,2,FALSE),$AS$3)</f>
        <v xml:space="preserve">   </v>
      </c>
      <c r="AT239" s="13" t="str">
        <f>LEFT(O239&amp;VLOOKUP($O$3,CARACTERES,2,FALSE),$AT$3)</f>
        <v xml:space="preserve">     </v>
      </c>
      <c r="AU239" s="13" t="str">
        <f>LEFT(P239&amp;VLOOKUP($P$3,CARACTERES,2,FALSE),$AU$3)</f>
        <v xml:space="preserve">          </v>
      </c>
      <c r="AV239" s="18" t="str">
        <f t="shared" si="27"/>
        <v xml:space="preserve">   9000100</v>
      </c>
      <c r="AW239" s="13" t="str">
        <f>LEFT(R239&amp;VLOOKUP($R$3,CARACTERES,2,FALSE),$AW$3)</f>
        <v xml:space="preserve">        </v>
      </c>
      <c r="AX239" s="13" t="str">
        <f>LEFT(S239&amp;VLOOKUP($S$3,CARACTERES,2,FALSE),$AX$3)</f>
        <v xml:space="preserve">   </v>
      </c>
      <c r="AY239" s="13" t="str">
        <f>LEFT(T239&amp;VLOOKUP($T$3,CARACTERES,2,FALSE),$AY$3)</f>
        <v xml:space="preserve">   </v>
      </c>
      <c r="AZ239" s="13" t="str">
        <f>LEFT(U239&amp;VLOOKUP($U$3,CARACTERES,2,FALSE),$AZ$3)</f>
        <v xml:space="preserve"> </v>
      </c>
      <c r="BA239" s="13" t="str">
        <f>LEFT(V239&amp;VLOOKUP($V$3,CARACTERES,2,FALSE),$BA$3)</f>
        <v xml:space="preserve"> </v>
      </c>
      <c r="BB239" s="13" t="str">
        <f>LEFT(W239&amp;VLOOKUP($W$3,CARACTERES,2,FALSE),$BB$3)</f>
        <v xml:space="preserve"> </v>
      </c>
      <c r="BC239" s="13" t="str">
        <f>LEFT(H239&amp;VLOOKUP($X$3,CARACTERES,2,FALSE),$BC$3)</f>
        <v xml:space="preserve">                              </v>
      </c>
      <c r="BD239" s="13" t="str">
        <f>LEFT(Y239&amp;VLOOKUP($Y$3,CARACTERES,2,FALSE),$BD$3)</f>
        <v xml:space="preserve">  </v>
      </c>
      <c r="BE239" s="13" t="str">
        <f>LEFT(Z239&amp;VLOOKUP($Z$3,CARACTERES,2,FALSE),$BE$3)</f>
        <v xml:space="preserve">          </v>
      </c>
      <c r="BF239" s="13" t="str">
        <f>LEFT(AA239&amp;VLOOKUP($AA$3,CARACTERES,2,FALSE),$BF$3)</f>
        <v xml:space="preserve">          </v>
      </c>
      <c r="BG239" s="13" t="str">
        <f>LEFT(AB239&amp;VLOOKUP($AB$3,CARACTERES,2,FALSE),$BG$3)</f>
        <v xml:space="preserve">             </v>
      </c>
      <c r="BH239" s="13" t="str">
        <f>LEFT(AC239&amp;VLOOKUP($AC$3,CARACTERES,2,FALSE),$BH$3)</f>
        <v xml:space="preserve">            </v>
      </c>
      <c r="BI239" s="18" t="str">
        <f t="shared" si="28"/>
        <v xml:space="preserve">   9000100</v>
      </c>
      <c r="BJ239" s="2">
        <f t="shared" si="29"/>
        <v>0</v>
      </c>
      <c r="BK239" s="17"/>
    </row>
    <row r="240" spans="32:63" x14ac:dyDescent="0.25">
      <c r="AF240" s="12"/>
      <c r="AG240" s="13" t="str">
        <f>LEFT(B240&amp;VLOOKUP($B$3,CARACTERES,2,FALSE),$AG$3)</f>
        <v xml:space="preserve"> </v>
      </c>
      <c r="AH240" s="13" t="str">
        <f>LEFT(C240&amp;VLOOKUP($C$3,CARACTERES,2,FALSE),$AH$3)</f>
        <v xml:space="preserve">        </v>
      </c>
      <c r="AI240" s="13" t="str">
        <f>LEFT(D240&amp;VLOOKUP($D$3,CARACTERES,2,FALSE),$AI$3)</f>
        <v xml:space="preserve">  </v>
      </c>
      <c r="AJ240" s="13" t="str">
        <f>LEFT(E240&amp;VLOOKUP($E$3,CARACTERES,2,FALSE),$AJ$3)</f>
        <v xml:space="preserve">   </v>
      </c>
      <c r="AK240" s="14" t="str">
        <f t="shared" si="24"/>
        <v>000100</v>
      </c>
      <c r="AL240" s="13" t="str">
        <f>LEFT(G240&amp;VLOOKUP($G$3,CARACTERES,2,FALSE),$AL$3)</f>
        <v xml:space="preserve"> </v>
      </c>
      <c r="AM240" s="13" t="str">
        <f>LEFT(H240&amp;VLOOKUP($H$3,CARACTERES,2,FALSE),$AM$3)</f>
        <v xml:space="preserve">                    </v>
      </c>
      <c r="AN240" s="13" t="str">
        <f>LEFT(I240&amp;VLOOKUP($I$3,CARACTERES,2,FALSE),$AN$3)</f>
        <v xml:space="preserve"> </v>
      </c>
      <c r="AO240" s="13" t="str">
        <f t="shared" si="25"/>
        <v>-000000000000</v>
      </c>
      <c r="AP240" s="13" t="str">
        <f>LEFT(K240&amp;VLOOKUP($K$3,CARACTERES,2,FALSE),$AP$3)</f>
        <v xml:space="preserve">        </v>
      </c>
      <c r="AQ240" s="14" t="str">
        <f t="shared" si="26"/>
        <v>000100</v>
      </c>
      <c r="AR240" s="13" t="str">
        <f>LEFT(M240&amp;VLOOKUP($M$3,CARACTERES,2,FALSE),$AR$3)</f>
        <v xml:space="preserve">  </v>
      </c>
      <c r="AS240" s="13" t="str">
        <f>LEFT(N240&amp;VLOOKUP($N$3,CARACTERES,2,FALSE),$AS$3)</f>
        <v xml:space="preserve">   </v>
      </c>
      <c r="AT240" s="13" t="str">
        <f>LEFT(O240&amp;VLOOKUP($O$3,CARACTERES,2,FALSE),$AT$3)</f>
        <v xml:space="preserve">     </v>
      </c>
      <c r="AU240" s="13" t="str">
        <f>LEFT(P240&amp;VLOOKUP($P$3,CARACTERES,2,FALSE),$AU$3)</f>
        <v xml:space="preserve">          </v>
      </c>
      <c r="AV240" s="18" t="str">
        <f t="shared" si="27"/>
        <v xml:space="preserve">   9000100</v>
      </c>
      <c r="AW240" s="13" t="str">
        <f>LEFT(R240&amp;VLOOKUP($R$3,CARACTERES,2,FALSE),$AW$3)</f>
        <v xml:space="preserve">        </v>
      </c>
      <c r="AX240" s="13" t="str">
        <f>LEFT(S240&amp;VLOOKUP($S$3,CARACTERES,2,FALSE),$AX$3)</f>
        <v xml:space="preserve">   </v>
      </c>
      <c r="AY240" s="13" t="str">
        <f>LEFT(T240&amp;VLOOKUP($T$3,CARACTERES,2,FALSE),$AY$3)</f>
        <v xml:space="preserve">   </v>
      </c>
      <c r="AZ240" s="13" t="str">
        <f>LEFT(U240&amp;VLOOKUP($U$3,CARACTERES,2,FALSE),$AZ$3)</f>
        <v xml:space="preserve"> </v>
      </c>
      <c r="BA240" s="13" t="str">
        <f>LEFT(V240&amp;VLOOKUP($V$3,CARACTERES,2,FALSE),$BA$3)</f>
        <v xml:space="preserve"> </v>
      </c>
      <c r="BB240" s="13" t="str">
        <f>LEFT(W240&amp;VLOOKUP($W$3,CARACTERES,2,FALSE),$BB$3)</f>
        <v xml:space="preserve"> </v>
      </c>
      <c r="BC240" s="13" t="str">
        <f>LEFT(H240&amp;VLOOKUP($X$3,CARACTERES,2,FALSE),$BC$3)</f>
        <v xml:space="preserve">                              </v>
      </c>
      <c r="BD240" s="13" t="str">
        <f>LEFT(Y240&amp;VLOOKUP($Y$3,CARACTERES,2,FALSE),$BD$3)</f>
        <v xml:space="preserve">  </v>
      </c>
      <c r="BE240" s="13" t="str">
        <f>LEFT(Z240&amp;VLOOKUP($Z$3,CARACTERES,2,FALSE),$BE$3)</f>
        <v xml:space="preserve">          </v>
      </c>
      <c r="BF240" s="13" t="str">
        <f>LEFT(AA240&amp;VLOOKUP($AA$3,CARACTERES,2,FALSE),$BF$3)</f>
        <v xml:space="preserve">          </v>
      </c>
      <c r="BG240" s="13" t="str">
        <f>LEFT(AB240&amp;VLOOKUP($AB$3,CARACTERES,2,FALSE),$BG$3)</f>
        <v xml:space="preserve">             </v>
      </c>
      <c r="BH240" s="13" t="str">
        <f>LEFT(AC240&amp;VLOOKUP($AC$3,CARACTERES,2,FALSE),$BH$3)</f>
        <v xml:space="preserve">            </v>
      </c>
      <c r="BI240" s="18" t="str">
        <f t="shared" si="28"/>
        <v xml:space="preserve">   9000100</v>
      </c>
      <c r="BJ240" s="2">
        <f t="shared" si="29"/>
        <v>0</v>
      </c>
      <c r="BK240" s="17"/>
    </row>
    <row r="241" spans="32:63" x14ac:dyDescent="0.25">
      <c r="AF241" s="12"/>
      <c r="AG241" s="13" t="str">
        <f>LEFT(B241&amp;VLOOKUP($B$3,CARACTERES,2,FALSE),$AG$3)</f>
        <v xml:space="preserve"> </v>
      </c>
      <c r="AH241" s="13" t="str">
        <f>LEFT(C241&amp;VLOOKUP($C$3,CARACTERES,2,FALSE),$AH$3)</f>
        <v xml:space="preserve">        </v>
      </c>
      <c r="AI241" s="13" t="str">
        <f>LEFT(D241&amp;VLOOKUP($D$3,CARACTERES,2,FALSE),$AI$3)</f>
        <v xml:space="preserve">  </v>
      </c>
      <c r="AJ241" s="13" t="str">
        <f>LEFT(E241&amp;VLOOKUP($E$3,CARACTERES,2,FALSE),$AJ$3)</f>
        <v xml:space="preserve">   </v>
      </c>
      <c r="AK241" s="14" t="str">
        <f t="shared" si="24"/>
        <v>000100</v>
      </c>
      <c r="AL241" s="13" t="str">
        <f>LEFT(G241&amp;VLOOKUP($G$3,CARACTERES,2,FALSE),$AL$3)</f>
        <v xml:space="preserve"> </v>
      </c>
      <c r="AM241" s="13" t="str">
        <f>LEFT(H241&amp;VLOOKUP($H$3,CARACTERES,2,FALSE),$AM$3)</f>
        <v xml:space="preserve">                    </v>
      </c>
      <c r="AN241" s="13" t="str">
        <f>LEFT(I241&amp;VLOOKUP($I$3,CARACTERES,2,FALSE),$AN$3)</f>
        <v xml:space="preserve"> </v>
      </c>
      <c r="AO241" s="13" t="str">
        <f t="shared" si="25"/>
        <v>-000000000000</v>
      </c>
      <c r="AP241" s="13" t="str">
        <f>LEFT(K241&amp;VLOOKUP($K$3,CARACTERES,2,FALSE),$AP$3)</f>
        <v xml:space="preserve">        </v>
      </c>
      <c r="AQ241" s="14" t="str">
        <f t="shared" si="26"/>
        <v>000100</v>
      </c>
      <c r="AR241" s="13" t="str">
        <f>LEFT(M241&amp;VLOOKUP($M$3,CARACTERES,2,FALSE),$AR$3)</f>
        <v xml:space="preserve">  </v>
      </c>
      <c r="AS241" s="13" t="str">
        <f>LEFT(N241&amp;VLOOKUP($N$3,CARACTERES,2,FALSE),$AS$3)</f>
        <v xml:space="preserve">   </v>
      </c>
      <c r="AT241" s="13" t="str">
        <f>LEFT(O241&amp;VLOOKUP($O$3,CARACTERES,2,FALSE),$AT$3)</f>
        <v xml:space="preserve">     </v>
      </c>
      <c r="AU241" s="13" t="str">
        <f>LEFT(P241&amp;VLOOKUP($P$3,CARACTERES,2,FALSE),$AU$3)</f>
        <v xml:space="preserve">          </v>
      </c>
      <c r="AV241" s="18" t="str">
        <f t="shared" si="27"/>
        <v xml:space="preserve">   9000100</v>
      </c>
      <c r="AW241" s="13" t="str">
        <f>LEFT(R241&amp;VLOOKUP($R$3,CARACTERES,2,FALSE),$AW$3)</f>
        <v xml:space="preserve">        </v>
      </c>
      <c r="AX241" s="13" t="str">
        <f>LEFT(S241&amp;VLOOKUP($S$3,CARACTERES,2,FALSE),$AX$3)</f>
        <v xml:space="preserve">   </v>
      </c>
      <c r="AY241" s="13" t="str">
        <f>LEFT(T241&amp;VLOOKUP($T$3,CARACTERES,2,FALSE),$AY$3)</f>
        <v xml:space="preserve">   </v>
      </c>
      <c r="AZ241" s="13" t="str">
        <f>LEFT(U241&amp;VLOOKUP($U$3,CARACTERES,2,FALSE),$AZ$3)</f>
        <v xml:space="preserve"> </v>
      </c>
      <c r="BA241" s="13" t="str">
        <f>LEFT(V241&amp;VLOOKUP($V$3,CARACTERES,2,FALSE),$BA$3)</f>
        <v xml:space="preserve"> </v>
      </c>
      <c r="BB241" s="13" t="str">
        <f>LEFT(W241&amp;VLOOKUP($W$3,CARACTERES,2,FALSE),$BB$3)</f>
        <v xml:space="preserve"> </v>
      </c>
      <c r="BC241" s="13" t="str">
        <f>LEFT(H241&amp;VLOOKUP($X$3,CARACTERES,2,FALSE),$BC$3)</f>
        <v xml:space="preserve">                              </v>
      </c>
      <c r="BD241" s="13" t="str">
        <f>LEFT(Y241&amp;VLOOKUP($Y$3,CARACTERES,2,FALSE),$BD$3)</f>
        <v xml:space="preserve">  </v>
      </c>
      <c r="BE241" s="13" t="str">
        <f>LEFT(Z241&amp;VLOOKUP($Z$3,CARACTERES,2,FALSE),$BE$3)</f>
        <v xml:space="preserve">          </v>
      </c>
      <c r="BF241" s="13" t="str">
        <f>LEFT(AA241&amp;VLOOKUP($AA$3,CARACTERES,2,FALSE),$BF$3)</f>
        <v xml:space="preserve">          </v>
      </c>
      <c r="BG241" s="13" t="str">
        <f>LEFT(AB241&amp;VLOOKUP($AB$3,CARACTERES,2,FALSE),$BG$3)</f>
        <v xml:space="preserve">             </v>
      </c>
      <c r="BH241" s="13" t="str">
        <f>LEFT(AC241&amp;VLOOKUP($AC$3,CARACTERES,2,FALSE),$BH$3)</f>
        <v xml:space="preserve">            </v>
      </c>
      <c r="BI241" s="18" t="str">
        <f t="shared" si="28"/>
        <v xml:space="preserve">   9000100</v>
      </c>
      <c r="BJ241" s="2">
        <f t="shared" si="29"/>
        <v>0</v>
      </c>
      <c r="BK241" s="17"/>
    </row>
    <row r="242" spans="32:63" x14ac:dyDescent="0.25">
      <c r="AF242" s="12"/>
      <c r="AG242" s="13" t="str">
        <f>LEFT(B242&amp;VLOOKUP($B$3,CARACTERES,2,FALSE),$AG$3)</f>
        <v xml:space="preserve"> </v>
      </c>
      <c r="AH242" s="13" t="str">
        <f>LEFT(C242&amp;VLOOKUP($C$3,CARACTERES,2,FALSE),$AH$3)</f>
        <v xml:space="preserve">        </v>
      </c>
      <c r="AI242" s="13" t="str">
        <f>LEFT(D242&amp;VLOOKUP($D$3,CARACTERES,2,FALSE),$AI$3)</f>
        <v xml:space="preserve">  </v>
      </c>
      <c r="AJ242" s="13" t="str">
        <f>LEFT(E242&amp;VLOOKUP($E$3,CARACTERES,2,FALSE),$AJ$3)</f>
        <v xml:space="preserve">   </v>
      </c>
      <c r="AK242" s="14" t="str">
        <f t="shared" si="24"/>
        <v>000100</v>
      </c>
      <c r="AL242" s="13" t="str">
        <f>LEFT(G242&amp;VLOOKUP($G$3,CARACTERES,2,FALSE),$AL$3)</f>
        <v xml:space="preserve"> </v>
      </c>
      <c r="AM242" s="13" t="str">
        <f>LEFT(H242&amp;VLOOKUP($H$3,CARACTERES,2,FALSE),$AM$3)</f>
        <v xml:space="preserve">                    </v>
      </c>
      <c r="AN242" s="13" t="str">
        <f>LEFT(I242&amp;VLOOKUP($I$3,CARACTERES,2,FALSE),$AN$3)</f>
        <v xml:space="preserve"> </v>
      </c>
      <c r="AO242" s="13" t="str">
        <f t="shared" si="25"/>
        <v>-000000000000</v>
      </c>
      <c r="AP242" s="13" t="str">
        <f>LEFT(K242&amp;VLOOKUP($K$3,CARACTERES,2,FALSE),$AP$3)</f>
        <v xml:space="preserve">        </v>
      </c>
      <c r="AQ242" s="14" t="str">
        <f t="shared" si="26"/>
        <v>000100</v>
      </c>
      <c r="AR242" s="13" t="str">
        <f>LEFT(M242&amp;VLOOKUP($M$3,CARACTERES,2,FALSE),$AR$3)</f>
        <v xml:space="preserve">  </v>
      </c>
      <c r="AS242" s="13" t="str">
        <f>LEFT(N242&amp;VLOOKUP($N$3,CARACTERES,2,FALSE),$AS$3)</f>
        <v xml:space="preserve">   </v>
      </c>
      <c r="AT242" s="13" t="str">
        <f>LEFT(O242&amp;VLOOKUP($O$3,CARACTERES,2,FALSE),$AT$3)</f>
        <v xml:space="preserve">     </v>
      </c>
      <c r="AU242" s="13" t="str">
        <f>LEFT(P242&amp;VLOOKUP($P$3,CARACTERES,2,FALSE),$AU$3)</f>
        <v xml:space="preserve">          </v>
      </c>
      <c r="AV242" s="18" t="str">
        <f t="shared" si="27"/>
        <v xml:space="preserve">   9000100</v>
      </c>
      <c r="AW242" s="13" t="str">
        <f>LEFT(R242&amp;VLOOKUP($R$3,CARACTERES,2,FALSE),$AW$3)</f>
        <v xml:space="preserve">        </v>
      </c>
      <c r="AX242" s="13" t="str">
        <f>LEFT(S242&amp;VLOOKUP($S$3,CARACTERES,2,FALSE),$AX$3)</f>
        <v xml:space="preserve">   </v>
      </c>
      <c r="AY242" s="13" t="str">
        <f>LEFT(T242&amp;VLOOKUP($T$3,CARACTERES,2,FALSE),$AY$3)</f>
        <v xml:space="preserve">   </v>
      </c>
      <c r="AZ242" s="13" t="str">
        <f>LEFT(U242&amp;VLOOKUP($U$3,CARACTERES,2,FALSE),$AZ$3)</f>
        <v xml:space="preserve"> </v>
      </c>
      <c r="BA242" s="13" t="str">
        <f>LEFT(V242&amp;VLOOKUP($V$3,CARACTERES,2,FALSE),$BA$3)</f>
        <v xml:space="preserve"> </v>
      </c>
      <c r="BB242" s="13" t="str">
        <f>LEFT(W242&amp;VLOOKUP($W$3,CARACTERES,2,FALSE),$BB$3)</f>
        <v xml:space="preserve"> </v>
      </c>
      <c r="BC242" s="13" t="str">
        <f>LEFT(H242&amp;VLOOKUP($X$3,CARACTERES,2,FALSE),$BC$3)</f>
        <v xml:space="preserve">                              </v>
      </c>
      <c r="BD242" s="13" t="str">
        <f>LEFT(Y242&amp;VLOOKUP($Y$3,CARACTERES,2,FALSE),$BD$3)</f>
        <v xml:space="preserve">  </v>
      </c>
      <c r="BE242" s="13" t="str">
        <f>LEFT(Z242&amp;VLOOKUP($Z$3,CARACTERES,2,FALSE),$BE$3)</f>
        <v xml:space="preserve">          </v>
      </c>
      <c r="BF242" s="13" t="str">
        <f>LEFT(AA242&amp;VLOOKUP($AA$3,CARACTERES,2,FALSE),$BF$3)</f>
        <v xml:space="preserve">          </v>
      </c>
      <c r="BG242" s="13" t="str">
        <f>LEFT(AB242&amp;VLOOKUP($AB$3,CARACTERES,2,FALSE),$BG$3)</f>
        <v xml:space="preserve">             </v>
      </c>
      <c r="BH242" s="13" t="str">
        <f>LEFT(AC242&amp;VLOOKUP($AC$3,CARACTERES,2,FALSE),$BH$3)</f>
        <v xml:space="preserve">            </v>
      </c>
      <c r="BI242" s="18" t="str">
        <f t="shared" si="28"/>
        <v xml:space="preserve">   9000100</v>
      </c>
      <c r="BJ242" s="2">
        <f t="shared" si="29"/>
        <v>0</v>
      </c>
      <c r="BK242" s="17"/>
    </row>
    <row r="243" spans="32:63" x14ac:dyDescent="0.25">
      <c r="AF243" s="12"/>
      <c r="AG243" s="13" t="str">
        <f>LEFT(B243&amp;VLOOKUP($B$3,CARACTERES,2,FALSE),$AG$3)</f>
        <v xml:space="preserve"> </v>
      </c>
      <c r="AH243" s="13" t="str">
        <f>LEFT(C243&amp;VLOOKUP($C$3,CARACTERES,2,FALSE),$AH$3)</f>
        <v xml:space="preserve">        </v>
      </c>
      <c r="AI243" s="13" t="str">
        <f>LEFT(D243&amp;VLOOKUP($D$3,CARACTERES,2,FALSE),$AI$3)</f>
        <v xml:space="preserve">  </v>
      </c>
      <c r="AJ243" s="13" t="str">
        <f>LEFT(E243&amp;VLOOKUP($E$3,CARACTERES,2,FALSE),$AJ$3)</f>
        <v xml:space="preserve">   </v>
      </c>
      <c r="AK243" s="14" t="str">
        <f t="shared" si="24"/>
        <v>000100</v>
      </c>
      <c r="AL243" s="13" t="str">
        <f>LEFT(G243&amp;VLOOKUP($G$3,CARACTERES,2,FALSE),$AL$3)</f>
        <v xml:space="preserve"> </v>
      </c>
      <c r="AM243" s="13" t="str">
        <f>LEFT(H243&amp;VLOOKUP($H$3,CARACTERES,2,FALSE),$AM$3)</f>
        <v xml:space="preserve">                    </v>
      </c>
      <c r="AN243" s="13" t="str">
        <f>LEFT(I243&amp;VLOOKUP($I$3,CARACTERES,2,FALSE),$AN$3)</f>
        <v xml:space="preserve"> </v>
      </c>
      <c r="AO243" s="13" t="str">
        <f t="shared" si="25"/>
        <v>-000000000000</v>
      </c>
      <c r="AP243" s="13" t="str">
        <f>LEFT(K243&amp;VLOOKUP($K$3,CARACTERES,2,FALSE),$AP$3)</f>
        <v xml:space="preserve">        </v>
      </c>
      <c r="AQ243" s="14" t="str">
        <f t="shared" si="26"/>
        <v>000100</v>
      </c>
      <c r="AR243" s="13" t="str">
        <f>LEFT(M243&amp;VLOOKUP($M$3,CARACTERES,2,FALSE),$AR$3)</f>
        <v xml:space="preserve">  </v>
      </c>
      <c r="AS243" s="13" t="str">
        <f>LEFT(N243&amp;VLOOKUP($N$3,CARACTERES,2,FALSE),$AS$3)</f>
        <v xml:space="preserve">   </v>
      </c>
      <c r="AT243" s="13" t="str">
        <f>LEFT(O243&amp;VLOOKUP($O$3,CARACTERES,2,FALSE),$AT$3)</f>
        <v xml:space="preserve">     </v>
      </c>
      <c r="AU243" s="13" t="str">
        <f>LEFT(P243&amp;VLOOKUP($P$3,CARACTERES,2,FALSE),$AU$3)</f>
        <v xml:space="preserve">          </v>
      </c>
      <c r="AV243" s="18" t="str">
        <f t="shared" si="27"/>
        <v xml:space="preserve">   9000100</v>
      </c>
      <c r="AW243" s="13" t="str">
        <f>LEFT(R243&amp;VLOOKUP($R$3,CARACTERES,2,FALSE),$AW$3)</f>
        <v xml:space="preserve">        </v>
      </c>
      <c r="AX243" s="13" t="str">
        <f>LEFT(S243&amp;VLOOKUP($S$3,CARACTERES,2,FALSE),$AX$3)</f>
        <v xml:space="preserve">   </v>
      </c>
      <c r="AY243" s="13" t="str">
        <f>LEFT(T243&amp;VLOOKUP($T$3,CARACTERES,2,FALSE),$AY$3)</f>
        <v xml:space="preserve">   </v>
      </c>
      <c r="AZ243" s="13" t="str">
        <f>LEFT(U243&amp;VLOOKUP($U$3,CARACTERES,2,FALSE),$AZ$3)</f>
        <v xml:space="preserve"> </v>
      </c>
      <c r="BA243" s="13" t="str">
        <f>LEFT(V243&amp;VLOOKUP($V$3,CARACTERES,2,FALSE),$BA$3)</f>
        <v xml:space="preserve"> </v>
      </c>
      <c r="BB243" s="13" t="str">
        <f>LEFT(W243&amp;VLOOKUP($W$3,CARACTERES,2,FALSE),$BB$3)</f>
        <v xml:space="preserve"> </v>
      </c>
      <c r="BC243" s="13" t="str">
        <f>LEFT(H243&amp;VLOOKUP($X$3,CARACTERES,2,FALSE),$BC$3)</f>
        <v xml:space="preserve">                              </v>
      </c>
      <c r="BD243" s="13" t="str">
        <f>LEFT(Y243&amp;VLOOKUP($Y$3,CARACTERES,2,FALSE),$BD$3)</f>
        <v xml:space="preserve">  </v>
      </c>
      <c r="BE243" s="13" t="str">
        <f>LEFT(Z243&amp;VLOOKUP($Z$3,CARACTERES,2,FALSE),$BE$3)</f>
        <v xml:space="preserve">          </v>
      </c>
      <c r="BF243" s="13" t="str">
        <f>LEFT(AA243&amp;VLOOKUP($AA$3,CARACTERES,2,FALSE),$BF$3)</f>
        <v xml:space="preserve">          </v>
      </c>
      <c r="BG243" s="13" t="str">
        <f>LEFT(AB243&amp;VLOOKUP($AB$3,CARACTERES,2,FALSE),$BG$3)</f>
        <v xml:space="preserve">             </v>
      </c>
      <c r="BH243" s="13" t="str">
        <f>LEFT(AC243&amp;VLOOKUP($AC$3,CARACTERES,2,FALSE),$BH$3)</f>
        <v xml:space="preserve">            </v>
      </c>
      <c r="BI243" s="18" t="str">
        <f t="shared" si="28"/>
        <v xml:space="preserve">   9000100</v>
      </c>
      <c r="BJ243" s="2">
        <f t="shared" si="29"/>
        <v>0</v>
      </c>
      <c r="BK243" s="17"/>
    </row>
    <row r="244" spans="32:63" x14ac:dyDescent="0.25">
      <c r="AF244" s="12"/>
      <c r="AG244" s="13" t="str">
        <f>LEFT(B244&amp;VLOOKUP($B$3,CARACTERES,2,FALSE),$AG$3)</f>
        <v xml:space="preserve"> </v>
      </c>
      <c r="AH244" s="13" t="str">
        <f>LEFT(C244&amp;VLOOKUP($C$3,CARACTERES,2,FALSE),$AH$3)</f>
        <v xml:space="preserve">        </v>
      </c>
      <c r="AI244" s="13" t="str">
        <f>LEFT(D244&amp;VLOOKUP($D$3,CARACTERES,2,FALSE),$AI$3)</f>
        <v xml:space="preserve">  </v>
      </c>
      <c r="AJ244" s="13" t="str">
        <f>LEFT(E244&amp;VLOOKUP($E$3,CARACTERES,2,FALSE),$AJ$3)</f>
        <v xml:space="preserve">   </v>
      </c>
      <c r="AK244" s="14" t="str">
        <f t="shared" si="24"/>
        <v>000100</v>
      </c>
      <c r="AL244" s="13" t="str">
        <f>LEFT(G244&amp;VLOOKUP($G$3,CARACTERES,2,FALSE),$AL$3)</f>
        <v xml:space="preserve"> </v>
      </c>
      <c r="AM244" s="13" t="str">
        <f>LEFT(H244&amp;VLOOKUP($H$3,CARACTERES,2,FALSE),$AM$3)</f>
        <v xml:space="preserve">                    </v>
      </c>
      <c r="AN244" s="13" t="str">
        <f>LEFT(I244&amp;VLOOKUP($I$3,CARACTERES,2,FALSE),$AN$3)</f>
        <v xml:space="preserve"> </v>
      </c>
      <c r="AO244" s="13" t="str">
        <f t="shared" si="25"/>
        <v>-000000000000</v>
      </c>
      <c r="AP244" s="13" t="str">
        <f>LEFT(K244&amp;VLOOKUP($K$3,CARACTERES,2,FALSE),$AP$3)</f>
        <v xml:space="preserve">        </v>
      </c>
      <c r="AQ244" s="14" t="str">
        <f t="shared" si="26"/>
        <v>000100</v>
      </c>
      <c r="AR244" s="13" t="str">
        <f>LEFT(M244&amp;VLOOKUP($M$3,CARACTERES,2,FALSE),$AR$3)</f>
        <v xml:space="preserve">  </v>
      </c>
      <c r="AS244" s="13" t="str">
        <f>LEFT(N244&amp;VLOOKUP($N$3,CARACTERES,2,FALSE),$AS$3)</f>
        <v xml:space="preserve">   </v>
      </c>
      <c r="AT244" s="13" t="str">
        <f>LEFT(O244&amp;VLOOKUP($O$3,CARACTERES,2,FALSE),$AT$3)</f>
        <v xml:space="preserve">     </v>
      </c>
      <c r="AU244" s="13" t="str">
        <f>LEFT(P244&amp;VLOOKUP($P$3,CARACTERES,2,FALSE),$AU$3)</f>
        <v xml:space="preserve">          </v>
      </c>
      <c r="AV244" s="18" t="str">
        <f t="shared" si="27"/>
        <v xml:space="preserve">   9000100</v>
      </c>
      <c r="AW244" s="13" t="str">
        <f>LEFT(R244&amp;VLOOKUP($R$3,CARACTERES,2,FALSE),$AW$3)</f>
        <v xml:space="preserve">        </v>
      </c>
      <c r="AX244" s="13" t="str">
        <f>LEFT(S244&amp;VLOOKUP($S$3,CARACTERES,2,FALSE),$AX$3)</f>
        <v xml:space="preserve">   </v>
      </c>
      <c r="AY244" s="13" t="str">
        <f>LEFT(T244&amp;VLOOKUP($T$3,CARACTERES,2,FALSE),$AY$3)</f>
        <v xml:space="preserve">   </v>
      </c>
      <c r="AZ244" s="13" t="str">
        <f>LEFT(U244&amp;VLOOKUP($U$3,CARACTERES,2,FALSE),$AZ$3)</f>
        <v xml:space="preserve"> </v>
      </c>
      <c r="BA244" s="13" t="str">
        <f>LEFT(V244&amp;VLOOKUP($V$3,CARACTERES,2,FALSE),$BA$3)</f>
        <v xml:space="preserve"> </v>
      </c>
      <c r="BB244" s="13" t="str">
        <f>LEFT(W244&amp;VLOOKUP($W$3,CARACTERES,2,FALSE),$BB$3)</f>
        <v xml:space="preserve"> </v>
      </c>
      <c r="BC244" s="13" t="str">
        <f>LEFT(H244&amp;VLOOKUP($X$3,CARACTERES,2,FALSE),$BC$3)</f>
        <v xml:space="preserve">                              </v>
      </c>
      <c r="BD244" s="13" t="str">
        <f>LEFT(Y244&amp;VLOOKUP($Y$3,CARACTERES,2,FALSE),$BD$3)</f>
        <v xml:space="preserve">  </v>
      </c>
      <c r="BE244" s="13" t="str">
        <f>LEFT(Z244&amp;VLOOKUP($Z$3,CARACTERES,2,FALSE),$BE$3)</f>
        <v xml:space="preserve">          </v>
      </c>
      <c r="BF244" s="13" t="str">
        <f>LEFT(AA244&amp;VLOOKUP($AA$3,CARACTERES,2,FALSE),$BF$3)</f>
        <v xml:space="preserve">          </v>
      </c>
      <c r="BG244" s="13" t="str">
        <f>LEFT(AB244&amp;VLOOKUP($AB$3,CARACTERES,2,FALSE),$BG$3)</f>
        <v xml:space="preserve">             </v>
      </c>
      <c r="BH244" s="13" t="str">
        <f>LEFT(AC244&amp;VLOOKUP($AC$3,CARACTERES,2,FALSE),$BH$3)</f>
        <v xml:space="preserve">            </v>
      </c>
      <c r="BI244" s="18" t="str">
        <f t="shared" si="28"/>
        <v xml:space="preserve">   9000100</v>
      </c>
      <c r="BJ244" s="2">
        <f t="shared" si="29"/>
        <v>0</v>
      </c>
      <c r="BK244" s="17"/>
    </row>
    <row r="245" spans="32:63" x14ac:dyDescent="0.25">
      <c r="AF245" s="12"/>
      <c r="AG245" s="13" t="str">
        <f>LEFT(B245&amp;VLOOKUP($B$3,CARACTERES,2,FALSE),$AG$3)</f>
        <v xml:space="preserve"> </v>
      </c>
      <c r="AH245" s="13" t="str">
        <f>LEFT(C245&amp;VLOOKUP($C$3,CARACTERES,2,FALSE),$AH$3)</f>
        <v xml:space="preserve">        </v>
      </c>
      <c r="AI245" s="13" t="str">
        <f>LEFT(D245&amp;VLOOKUP($D$3,CARACTERES,2,FALSE),$AI$3)</f>
        <v xml:space="preserve">  </v>
      </c>
      <c r="AJ245" s="13" t="str">
        <f>LEFT(E245&amp;VLOOKUP($E$3,CARACTERES,2,FALSE),$AJ$3)</f>
        <v xml:space="preserve">   </v>
      </c>
      <c r="AK245" s="14" t="str">
        <f t="shared" si="24"/>
        <v>000100</v>
      </c>
      <c r="AL245" s="13" t="str">
        <f>LEFT(G245&amp;VLOOKUP($G$3,CARACTERES,2,FALSE),$AL$3)</f>
        <v xml:space="preserve"> </v>
      </c>
      <c r="AM245" s="13" t="str">
        <f>LEFT(H245&amp;VLOOKUP($H$3,CARACTERES,2,FALSE),$AM$3)</f>
        <v xml:space="preserve">                    </v>
      </c>
      <c r="AN245" s="13" t="str">
        <f>LEFT(I245&amp;VLOOKUP($I$3,CARACTERES,2,FALSE),$AN$3)</f>
        <v xml:space="preserve"> </v>
      </c>
      <c r="AO245" s="13" t="str">
        <f t="shared" si="25"/>
        <v>-000000000000</v>
      </c>
      <c r="AP245" s="13" t="str">
        <f>LEFT(K245&amp;VLOOKUP($K$3,CARACTERES,2,FALSE),$AP$3)</f>
        <v xml:space="preserve">        </v>
      </c>
      <c r="AQ245" s="14" t="str">
        <f t="shared" si="26"/>
        <v>000100</v>
      </c>
      <c r="AR245" s="13" t="str">
        <f>LEFT(M245&amp;VLOOKUP($M$3,CARACTERES,2,FALSE),$AR$3)</f>
        <v xml:space="preserve">  </v>
      </c>
      <c r="AS245" s="13" t="str">
        <f>LEFT(N245&amp;VLOOKUP($N$3,CARACTERES,2,FALSE),$AS$3)</f>
        <v xml:space="preserve">   </v>
      </c>
      <c r="AT245" s="13" t="str">
        <f>LEFT(O245&amp;VLOOKUP($O$3,CARACTERES,2,FALSE),$AT$3)</f>
        <v xml:space="preserve">     </v>
      </c>
      <c r="AU245" s="13" t="str">
        <f>LEFT(P245&amp;VLOOKUP($P$3,CARACTERES,2,FALSE),$AU$3)</f>
        <v xml:space="preserve">          </v>
      </c>
      <c r="AV245" s="18" t="str">
        <f t="shared" si="27"/>
        <v xml:space="preserve">   9000100</v>
      </c>
      <c r="AW245" s="13" t="str">
        <f>LEFT(R245&amp;VLOOKUP($R$3,CARACTERES,2,FALSE),$AW$3)</f>
        <v xml:space="preserve">        </v>
      </c>
      <c r="AX245" s="13" t="str">
        <f>LEFT(S245&amp;VLOOKUP($S$3,CARACTERES,2,FALSE),$AX$3)</f>
        <v xml:space="preserve">   </v>
      </c>
      <c r="AY245" s="13" t="str">
        <f>LEFT(T245&amp;VLOOKUP($T$3,CARACTERES,2,FALSE),$AY$3)</f>
        <v xml:space="preserve">   </v>
      </c>
      <c r="AZ245" s="13" t="str">
        <f>LEFT(U245&amp;VLOOKUP($U$3,CARACTERES,2,FALSE),$AZ$3)</f>
        <v xml:space="preserve"> </v>
      </c>
      <c r="BA245" s="13" t="str">
        <f>LEFT(V245&amp;VLOOKUP($V$3,CARACTERES,2,FALSE),$BA$3)</f>
        <v xml:space="preserve"> </v>
      </c>
      <c r="BB245" s="13" t="str">
        <f>LEFT(W245&amp;VLOOKUP($W$3,CARACTERES,2,FALSE),$BB$3)</f>
        <v xml:space="preserve"> </v>
      </c>
      <c r="BC245" s="13" t="str">
        <f>LEFT(H245&amp;VLOOKUP($X$3,CARACTERES,2,FALSE),$BC$3)</f>
        <v xml:space="preserve">                              </v>
      </c>
      <c r="BD245" s="13" t="str">
        <f>LEFT(Y245&amp;VLOOKUP($Y$3,CARACTERES,2,FALSE),$BD$3)</f>
        <v xml:space="preserve">  </v>
      </c>
      <c r="BE245" s="13" t="str">
        <f>LEFT(Z245&amp;VLOOKUP($Z$3,CARACTERES,2,FALSE),$BE$3)</f>
        <v xml:space="preserve">          </v>
      </c>
      <c r="BF245" s="13" t="str">
        <f>LEFT(AA245&amp;VLOOKUP($AA$3,CARACTERES,2,FALSE),$BF$3)</f>
        <v xml:space="preserve">          </v>
      </c>
      <c r="BG245" s="13" t="str">
        <f>LEFT(AB245&amp;VLOOKUP($AB$3,CARACTERES,2,FALSE),$BG$3)</f>
        <v xml:space="preserve">             </v>
      </c>
      <c r="BH245" s="13" t="str">
        <f>LEFT(AC245&amp;VLOOKUP($AC$3,CARACTERES,2,FALSE),$BH$3)</f>
        <v xml:space="preserve">            </v>
      </c>
      <c r="BI245" s="18" t="str">
        <f t="shared" si="28"/>
        <v xml:space="preserve">   9000100</v>
      </c>
      <c r="BJ245" s="2">
        <f t="shared" si="29"/>
        <v>0</v>
      </c>
      <c r="BK245" s="17"/>
    </row>
    <row r="246" spans="32:63" x14ac:dyDescent="0.25">
      <c r="AF246" s="12"/>
      <c r="AG246" s="13" t="str">
        <f>LEFT(B246&amp;VLOOKUP($B$3,CARACTERES,2,FALSE),$AG$3)</f>
        <v xml:space="preserve"> </v>
      </c>
      <c r="AH246" s="13" t="str">
        <f>LEFT(C246&amp;VLOOKUP($C$3,CARACTERES,2,FALSE),$AH$3)</f>
        <v xml:space="preserve">        </v>
      </c>
      <c r="AI246" s="13" t="str">
        <f>LEFT(D246&amp;VLOOKUP($D$3,CARACTERES,2,FALSE),$AI$3)</f>
        <v xml:space="preserve">  </v>
      </c>
      <c r="AJ246" s="13" t="str">
        <f>LEFT(E246&amp;VLOOKUP($E$3,CARACTERES,2,FALSE),$AJ$3)</f>
        <v xml:space="preserve">   </v>
      </c>
      <c r="AK246" s="14" t="str">
        <f t="shared" si="24"/>
        <v>000100</v>
      </c>
      <c r="AL246" s="13" t="str">
        <f>LEFT(G246&amp;VLOOKUP($G$3,CARACTERES,2,FALSE),$AL$3)</f>
        <v xml:space="preserve"> </v>
      </c>
      <c r="AM246" s="13" t="str">
        <f>LEFT(H246&amp;VLOOKUP($H$3,CARACTERES,2,FALSE),$AM$3)</f>
        <v xml:space="preserve">                    </v>
      </c>
      <c r="AN246" s="13" t="str">
        <f>LEFT(I246&amp;VLOOKUP($I$3,CARACTERES,2,FALSE),$AN$3)</f>
        <v xml:space="preserve"> </v>
      </c>
      <c r="AO246" s="13" t="str">
        <f t="shared" si="25"/>
        <v>-000000000000</v>
      </c>
      <c r="AP246" s="13" t="str">
        <f>LEFT(K246&amp;VLOOKUP($K$3,CARACTERES,2,FALSE),$AP$3)</f>
        <v xml:space="preserve">        </v>
      </c>
      <c r="AQ246" s="14" t="str">
        <f t="shared" si="26"/>
        <v>000100</v>
      </c>
      <c r="AR246" s="13" t="str">
        <f>LEFT(M246&amp;VLOOKUP($M$3,CARACTERES,2,FALSE),$AR$3)</f>
        <v xml:space="preserve">  </v>
      </c>
      <c r="AS246" s="13" t="str">
        <f>LEFT(N246&amp;VLOOKUP($N$3,CARACTERES,2,FALSE),$AS$3)</f>
        <v xml:space="preserve">   </v>
      </c>
      <c r="AT246" s="13" t="str">
        <f>LEFT(O246&amp;VLOOKUP($O$3,CARACTERES,2,FALSE),$AT$3)</f>
        <v xml:space="preserve">     </v>
      </c>
      <c r="AU246" s="13" t="str">
        <f>LEFT(P246&amp;VLOOKUP($P$3,CARACTERES,2,FALSE),$AU$3)</f>
        <v xml:space="preserve">          </v>
      </c>
      <c r="AV246" s="18" t="str">
        <f t="shared" si="27"/>
        <v xml:space="preserve">   9000100</v>
      </c>
      <c r="AW246" s="13" t="str">
        <f>LEFT(R246&amp;VLOOKUP($R$3,CARACTERES,2,FALSE),$AW$3)</f>
        <v xml:space="preserve">        </v>
      </c>
      <c r="AX246" s="13" t="str">
        <f>LEFT(S246&amp;VLOOKUP($S$3,CARACTERES,2,FALSE),$AX$3)</f>
        <v xml:space="preserve">   </v>
      </c>
      <c r="AY246" s="13" t="str">
        <f>LEFT(T246&amp;VLOOKUP($T$3,CARACTERES,2,FALSE),$AY$3)</f>
        <v xml:space="preserve">   </v>
      </c>
      <c r="AZ246" s="13" t="str">
        <f>LEFT(U246&amp;VLOOKUP($U$3,CARACTERES,2,FALSE),$AZ$3)</f>
        <v xml:space="preserve"> </v>
      </c>
      <c r="BA246" s="13" t="str">
        <f>LEFT(V246&amp;VLOOKUP($V$3,CARACTERES,2,FALSE),$BA$3)</f>
        <v xml:space="preserve"> </v>
      </c>
      <c r="BB246" s="13" t="str">
        <f>LEFT(W246&amp;VLOOKUP($W$3,CARACTERES,2,FALSE),$BB$3)</f>
        <v xml:space="preserve"> </v>
      </c>
      <c r="BC246" s="13" t="str">
        <f>LEFT(H246&amp;VLOOKUP($X$3,CARACTERES,2,FALSE),$BC$3)</f>
        <v xml:space="preserve">                              </v>
      </c>
      <c r="BD246" s="13" t="str">
        <f>LEFT(Y246&amp;VLOOKUP($Y$3,CARACTERES,2,FALSE),$BD$3)</f>
        <v xml:space="preserve">  </v>
      </c>
      <c r="BE246" s="13" t="str">
        <f>LEFT(Z246&amp;VLOOKUP($Z$3,CARACTERES,2,FALSE),$BE$3)</f>
        <v xml:space="preserve">          </v>
      </c>
      <c r="BF246" s="13" t="str">
        <f>LEFT(AA246&amp;VLOOKUP($AA$3,CARACTERES,2,FALSE),$BF$3)</f>
        <v xml:space="preserve">          </v>
      </c>
      <c r="BG246" s="13" t="str">
        <f>LEFT(AB246&amp;VLOOKUP($AB$3,CARACTERES,2,FALSE),$BG$3)</f>
        <v xml:space="preserve">             </v>
      </c>
      <c r="BH246" s="13" t="str">
        <f>LEFT(AC246&amp;VLOOKUP($AC$3,CARACTERES,2,FALSE),$BH$3)</f>
        <v xml:space="preserve">            </v>
      </c>
      <c r="BI246" s="18" t="str">
        <f t="shared" si="28"/>
        <v xml:space="preserve">   9000100</v>
      </c>
      <c r="BJ246" s="2">
        <f t="shared" si="29"/>
        <v>0</v>
      </c>
      <c r="BK246" s="17"/>
    </row>
    <row r="247" spans="32:63" x14ac:dyDescent="0.25">
      <c r="AF247" s="12"/>
      <c r="AG247" s="13" t="str">
        <f>LEFT(B247&amp;VLOOKUP($B$3,CARACTERES,2,FALSE),$AG$3)</f>
        <v xml:space="preserve"> </v>
      </c>
      <c r="AH247" s="13" t="str">
        <f>LEFT(C247&amp;VLOOKUP($C$3,CARACTERES,2,FALSE),$AH$3)</f>
        <v xml:space="preserve">        </v>
      </c>
      <c r="AI247" s="13" t="str">
        <f>LEFT(D247&amp;VLOOKUP($D$3,CARACTERES,2,FALSE),$AI$3)</f>
        <v xml:space="preserve">  </v>
      </c>
      <c r="AJ247" s="13" t="str">
        <f>LEFT(E247&amp;VLOOKUP($E$3,CARACTERES,2,FALSE),$AJ$3)</f>
        <v xml:space="preserve">   </v>
      </c>
      <c r="AK247" s="14" t="str">
        <f t="shared" si="24"/>
        <v>000100</v>
      </c>
      <c r="AL247" s="13" t="str">
        <f>LEFT(G247&amp;VLOOKUP($G$3,CARACTERES,2,FALSE),$AL$3)</f>
        <v xml:space="preserve"> </v>
      </c>
      <c r="AM247" s="13" t="str">
        <f>LEFT(H247&amp;VLOOKUP($H$3,CARACTERES,2,FALSE),$AM$3)</f>
        <v xml:space="preserve">                    </v>
      </c>
      <c r="AN247" s="13" t="str">
        <f>LEFT(I247&amp;VLOOKUP($I$3,CARACTERES,2,FALSE),$AN$3)</f>
        <v xml:space="preserve"> </v>
      </c>
      <c r="AO247" s="13" t="str">
        <f t="shared" si="25"/>
        <v>-000000000000</v>
      </c>
      <c r="AP247" s="13" t="str">
        <f>LEFT(K247&amp;VLOOKUP($K$3,CARACTERES,2,FALSE),$AP$3)</f>
        <v xml:space="preserve">        </v>
      </c>
      <c r="AQ247" s="14" t="str">
        <f t="shared" si="26"/>
        <v>000100</v>
      </c>
      <c r="AR247" s="13" t="str">
        <f>LEFT(M247&amp;VLOOKUP($M$3,CARACTERES,2,FALSE),$AR$3)</f>
        <v xml:space="preserve">  </v>
      </c>
      <c r="AS247" s="13" t="str">
        <f>LEFT(N247&amp;VLOOKUP($N$3,CARACTERES,2,FALSE),$AS$3)</f>
        <v xml:space="preserve">   </v>
      </c>
      <c r="AT247" s="13" t="str">
        <f>LEFT(O247&amp;VLOOKUP($O$3,CARACTERES,2,FALSE),$AT$3)</f>
        <v xml:space="preserve">     </v>
      </c>
      <c r="AU247" s="13" t="str">
        <f>LEFT(P247&amp;VLOOKUP($P$3,CARACTERES,2,FALSE),$AU$3)</f>
        <v xml:space="preserve">          </v>
      </c>
      <c r="AV247" s="18" t="str">
        <f t="shared" si="27"/>
        <v xml:space="preserve">   9000100</v>
      </c>
      <c r="AW247" s="13" t="str">
        <f>LEFT(R247&amp;VLOOKUP($R$3,CARACTERES,2,FALSE),$AW$3)</f>
        <v xml:space="preserve">        </v>
      </c>
      <c r="AX247" s="13" t="str">
        <f>LEFT(S247&amp;VLOOKUP($S$3,CARACTERES,2,FALSE),$AX$3)</f>
        <v xml:space="preserve">   </v>
      </c>
      <c r="AY247" s="13" t="str">
        <f>LEFT(T247&amp;VLOOKUP($T$3,CARACTERES,2,FALSE),$AY$3)</f>
        <v xml:space="preserve">   </v>
      </c>
      <c r="AZ247" s="13" t="str">
        <f>LEFT(U247&amp;VLOOKUP($U$3,CARACTERES,2,FALSE),$AZ$3)</f>
        <v xml:space="preserve"> </v>
      </c>
      <c r="BA247" s="13" t="str">
        <f>LEFT(V247&amp;VLOOKUP($V$3,CARACTERES,2,FALSE),$BA$3)</f>
        <v xml:space="preserve"> </v>
      </c>
      <c r="BB247" s="13" t="str">
        <f>LEFT(W247&amp;VLOOKUP($W$3,CARACTERES,2,FALSE),$BB$3)</f>
        <v xml:space="preserve"> </v>
      </c>
      <c r="BC247" s="13" t="str">
        <f>LEFT(H247&amp;VLOOKUP($X$3,CARACTERES,2,FALSE),$BC$3)</f>
        <v xml:space="preserve">                              </v>
      </c>
      <c r="BD247" s="13" t="str">
        <f>LEFT(Y247&amp;VLOOKUP($Y$3,CARACTERES,2,FALSE),$BD$3)</f>
        <v xml:space="preserve">  </v>
      </c>
      <c r="BE247" s="13" t="str">
        <f>LEFT(Z247&amp;VLOOKUP($Z$3,CARACTERES,2,FALSE),$BE$3)</f>
        <v xml:space="preserve">          </v>
      </c>
      <c r="BF247" s="13" t="str">
        <f>LEFT(AA247&amp;VLOOKUP($AA$3,CARACTERES,2,FALSE),$BF$3)</f>
        <v xml:space="preserve">          </v>
      </c>
      <c r="BG247" s="13" t="str">
        <f>LEFT(AB247&amp;VLOOKUP($AB$3,CARACTERES,2,FALSE),$BG$3)</f>
        <v xml:space="preserve">             </v>
      </c>
      <c r="BH247" s="13" t="str">
        <f>LEFT(AC247&amp;VLOOKUP($AC$3,CARACTERES,2,FALSE),$BH$3)</f>
        <v xml:space="preserve">            </v>
      </c>
      <c r="BI247" s="18" t="str">
        <f t="shared" si="28"/>
        <v xml:space="preserve">   9000100</v>
      </c>
      <c r="BJ247" s="2">
        <f t="shared" si="29"/>
        <v>0</v>
      </c>
      <c r="BK247" s="17"/>
    </row>
    <row r="248" spans="32:63" x14ac:dyDescent="0.25">
      <c r="AF248" s="12"/>
      <c r="AG248" s="13" t="str">
        <f>LEFT(B248&amp;VLOOKUP($B$3,CARACTERES,2,FALSE),$AG$3)</f>
        <v xml:space="preserve"> </v>
      </c>
      <c r="AH248" s="13" t="str">
        <f>LEFT(C248&amp;VLOOKUP($C$3,CARACTERES,2,FALSE),$AH$3)</f>
        <v xml:space="preserve">        </v>
      </c>
      <c r="AI248" s="13" t="str">
        <f>LEFT(D248&amp;VLOOKUP($D$3,CARACTERES,2,FALSE),$AI$3)</f>
        <v xml:space="preserve">  </v>
      </c>
      <c r="AJ248" s="13" t="str">
        <f>LEFT(E248&amp;VLOOKUP($E$3,CARACTERES,2,FALSE),$AJ$3)</f>
        <v xml:space="preserve">   </v>
      </c>
      <c r="AK248" s="14" t="str">
        <f t="shared" si="24"/>
        <v>000100</v>
      </c>
      <c r="AL248" s="13" t="str">
        <f>LEFT(G248&amp;VLOOKUP($G$3,CARACTERES,2,FALSE),$AL$3)</f>
        <v xml:space="preserve"> </v>
      </c>
      <c r="AM248" s="13" t="str">
        <f>LEFT(H248&amp;VLOOKUP($H$3,CARACTERES,2,FALSE),$AM$3)</f>
        <v xml:space="preserve">                    </v>
      </c>
      <c r="AN248" s="13" t="str">
        <f>LEFT(I248&amp;VLOOKUP($I$3,CARACTERES,2,FALSE),$AN$3)</f>
        <v xml:space="preserve"> </v>
      </c>
      <c r="AO248" s="13" t="str">
        <f t="shared" si="25"/>
        <v>-000000000000</v>
      </c>
      <c r="AP248" s="13" t="str">
        <f>LEFT(K248&amp;VLOOKUP($K$3,CARACTERES,2,FALSE),$AP$3)</f>
        <v xml:space="preserve">        </v>
      </c>
      <c r="AQ248" s="14" t="str">
        <f t="shared" si="26"/>
        <v>000100</v>
      </c>
      <c r="AR248" s="13" t="str">
        <f>LEFT(M248&amp;VLOOKUP($M$3,CARACTERES,2,FALSE),$AR$3)</f>
        <v xml:space="preserve">  </v>
      </c>
      <c r="AS248" s="13" t="str">
        <f>LEFT(N248&amp;VLOOKUP($N$3,CARACTERES,2,FALSE),$AS$3)</f>
        <v xml:space="preserve">   </v>
      </c>
      <c r="AT248" s="13" t="str">
        <f>LEFT(O248&amp;VLOOKUP($O$3,CARACTERES,2,FALSE),$AT$3)</f>
        <v xml:space="preserve">     </v>
      </c>
      <c r="AU248" s="13" t="str">
        <f>LEFT(P248&amp;VLOOKUP($P$3,CARACTERES,2,FALSE),$AU$3)</f>
        <v xml:space="preserve">          </v>
      </c>
      <c r="AV248" s="18" t="str">
        <f t="shared" si="27"/>
        <v xml:space="preserve">   9000100</v>
      </c>
      <c r="AW248" s="13" t="str">
        <f>LEFT(R248&amp;VLOOKUP($R$3,CARACTERES,2,FALSE),$AW$3)</f>
        <v xml:space="preserve">        </v>
      </c>
      <c r="AX248" s="13" t="str">
        <f>LEFT(S248&amp;VLOOKUP($S$3,CARACTERES,2,FALSE),$AX$3)</f>
        <v xml:space="preserve">   </v>
      </c>
      <c r="AY248" s="13" t="str">
        <f>LEFT(T248&amp;VLOOKUP($T$3,CARACTERES,2,FALSE),$AY$3)</f>
        <v xml:space="preserve">   </v>
      </c>
      <c r="AZ248" s="13" t="str">
        <f>LEFT(U248&amp;VLOOKUP($U$3,CARACTERES,2,FALSE),$AZ$3)</f>
        <v xml:space="preserve"> </v>
      </c>
      <c r="BA248" s="13" t="str">
        <f>LEFT(V248&amp;VLOOKUP($V$3,CARACTERES,2,FALSE),$BA$3)</f>
        <v xml:space="preserve"> </v>
      </c>
      <c r="BB248" s="13" t="str">
        <f>LEFT(W248&amp;VLOOKUP($W$3,CARACTERES,2,FALSE),$BB$3)</f>
        <v xml:space="preserve"> </v>
      </c>
      <c r="BC248" s="13" t="str">
        <f>LEFT(H248&amp;VLOOKUP($X$3,CARACTERES,2,FALSE),$BC$3)</f>
        <v xml:space="preserve">                              </v>
      </c>
      <c r="BD248" s="13" t="str">
        <f>LEFT(Y248&amp;VLOOKUP($Y$3,CARACTERES,2,FALSE),$BD$3)</f>
        <v xml:space="preserve">  </v>
      </c>
      <c r="BE248" s="13" t="str">
        <f>LEFT(Z248&amp;VLOOKUP($Z$3,CARACTERES,2,FALSE),$BE$3)</f>
        <v xml:space="preserve">          </v>
      </c>
      <c r="BF248" s="13" t="str">
        <f>LEFT(AA248&amp;VLOOKUP($AA$3,CARACTERES,2,FALSE),$BF$3)</f>
        <v xml:space="preserve">          </v>
      </c>
      <c r="BG248" s="13" t="str">
        <f>LEFT(AB248&amp;VLOOKUP($AB$3,CARACTERES,2,FALSE),$BG$3)</f>
        <v xml:space="preserve">             </v>
      </c>
      <c r="BH248" s="13" t="str">
        <f>LEFT(AC248&amp;VLOOKUP($AC$3,CARACTERES,2,FALSE),$BH$3)</f>
        <v xml:space="preserve">            </v>
      </c>
      <c r="BI248" s="18" t="str">
        <f t="shared" si="28"/>
        <v xml:space="preserve">   9000100</v>
      </c>
      <c r="BJ248" s="2">
        <f t="shared" si="29"/>
        <v>0</v>
      </c>
      <c r="BK248" s="17"/>
    </row>
    <row r="249" spans="32:63" x14ac:dyDescent="0.25">
      <c r="AF249" s="12"/>
      <c r="AG249" s="13" t="str">
        <f>LEFT(B249&amp;VLOOKUP($B$3,CARACTERES,2,FALSE),$AG$3)</f>
        <v xml:space="preserve"> </v>
      </c>
      <c r="AH249" s="13" t="str">
        <f>LEFT(C249&amp;VLOOKUP($C$3,CARACTERES,2,FALSE),$AH$3)</f>
        <v xml:space="preserve">        </v>
      </c>
      <c r="AI249" s="13" t="str">
        <f>LEFT(D249&amp;VLOOKUP($D$3,CARACTERES,2,FALSE),$AI$3)</f>
        <v xml:space="preserve">  </v>
      </c>
      <c r="AJ249" s="13" t="str">
        <f>LEFT(E249&amp;VLOOKUP($E$3,CARACTERES,2,FALSE),$AJ$3)</f>
        <v xml:space="preserve">   </v>
      </c>
      <c r="AK249" s="14" t="str">
        <f t="shared" si="24"/>
        <v>000100</v>
      </c>
      <c r="AL249" s="13" t="str">
        <f>LEFT(G249&amp;VLOOKUP($G$3,CARACTERES,2,FALSE),$AL$3)</f>
        <v xml:space="preserve"> </v>
      </c>
      <c r="AM249" s="13" t="str">
        <f>LEFT(H249&amp;VLOOKUP($H$3,CARACTERES,2,FALSE),$AM$3)</f>
        <v xml:space="preserve">                    </v>
      </c>
      <c r="AN249" s="13" t="str">
        <f>LEFT(I249&amp;VLOOKUP($I$3,CARACTERES,2,FALSE),$AN$3)</f>
        <v xml:space="preserve"> </v>
      </c>
      <c r="AO249" s="13" t="str">
        <f t="shared" si="25"/>
        <v>-000000000000</v>
      </c>
      <c r="AP249" s="13" t="str">
        <f>LEFT(K249&amp;VLOOKUP($K$3,CARACTERES,2,FALSE),$AP$3)</f>
        <v xml:space="preserve">        </v>
      </c>
      <c r="AQ249" s="14" t="str">
        <f t="shared" si="26"/>
        <v>000100</v>
      </c>
      <c r="AR249" s="13" t="str">
        <f>LEFT(M249&amp;VLOOKUP($M$3,CARACTERES,2,FALSE),$AR$3)</f>
        <v xml:space="preserve">  </v>
      </c>
      <c r="AS249" s="13" t="str">
        <f>LEFT(N249&amp;VLOOKUP($N$3,CARACTERES,2,FALSE),$AS$3)</f>
        <v xml:space="preserve">   </v>
      </c>
      <c r="AT249" s="13" t="str">
        <f>LEFT(O249&amp;VLOOKUP($O$3,CARACTERES,2,FALSE),$AT$3)</f>
        <v xml:space="preserve">     </v>
      </c>
      <c r="AU249" s="13" t="str">
        <f>LEFT(P249&amp;VLOOKUP($P$3,CARACTERES,2,FALSE),$AU$3)</f>
        <v xml:space="preserve">          </v>
      </c>
      <c r="AV249" s="18" t="str">
        <f t="shared" si="27"/>
        <v xml:space="preserve">   9000100</v>
      </c>
      <c r="AW249" s="13" t="str">
        <f>LEFT(R249&amp;VLOOKUP($R$3,CARACTERES,2,FALSE),$AW$3)</f>
        <v xml:space="preserve">        </v>
      </c>
      <c r="AX249" s="13" t="str">
        <f>LEFT(S249&amp;VLOOKUP($S$3,CARACTERES,2,FALSE),$AX$3)</f>
        <v xml:space="preserve">   </v>
      </c>
      <c r="AY249" s="13" t="str">
        <f>LEFT(T249&amp;VLOOKUP($T$3,CARACTERES,2,FALSE),$AY$3)</f>
        <v xml:space="preserve">   </v>
      </c>
      <c r="AZ249" s="13" t="str">
        <f>LEFT(U249&amp;VLOOKUP($U$3,CARACTERES,2,FALSE),$AZ$3)</f>
        <v xml:space="preserve"> </v>
      </c>
      <c r="BA249" s="13" t="str">
        <f>LEFT(V249&amp;VLOOKUP($V$3,CARACTERES,2,FALSE),$BA$3)</f>
        <v xml:space="preserve"> </v>
      </c>
      <c r="BB249" s="13" t="str">
        <f>LEFT(W249&amp;VLOOKUP($W$3,CARACTERES,2,FALSE),$BB$3)</f>
        <v xml:space="preserve"> </v>
      </c>
      <c r="BC249" s="13" t="str">
        <f>LEFT(H249&amp;VLOOKUP($X$3,CARACTERES,2,FALSE),$BC$3)</f>
        <v xml:space="preserve">                              </v>
      </c>
      <c r="BD249" s="13" t="str">
        <f>LEFT(Y249&amp;VLOOKUP($Y$3,CARACTERES,2,FALSE),$BD$3)</f>
        <v xml:space="preserve">  </v>
      </c>
      <c r="BE249" s="13" t="str">
        <f>LEFT(Z249&amp;VLOOKUP($Z$3,CARACTERES,2,FALSE),$BE$3)</f>
        <v xml:space="preserve">          </v>
      </c>
      <c r="BF249" s="13" t="str">
        <f>LEFT(AA249&amp;VLOOKUP($AA$3,CARACTERES,2,FALSE),$BF$3)</f>
        <v xml:space="preserve">          </v>
      </c>
      <c r="BG249" s="13" t="str">
        <f>LEFT(AB249&amp;VLOOKUP($AB$3,CARACTERES,2,FALSE),$BG$3)</f>
        <v xml:space="preserve">             </v>
      </c>
      <c r="BH249" s="13" t="str">
        <f>LEFT(AC249&amp;VLOOKUP($AC$3,CARACTERES,2,FALSE),$BH$3)</f>
        <v xml:space="preserve">            </v>
      </c>
      <c r="BI249" s="18" t="str">
        <f t="shared" si="28"/>
        <v xml:space="preserve">   9000100</v>
      </c>
      <c r="BJ249" s="2">
        <f t="shared" si="29"/>
        <v>0</v>
      </c>
      <c r="BK249" s="17"/>
    </row>
    <row r="250" spans="32:63" x14ac:dyDescent="0.25">
      <c r="AF250" s="12"/>
      <c r="AG250" s="13" t="str">
        <f>LEFT(B250&amp;VLOOKUP($B$3,CARACTERES,2,FALSE),$AG$3)</f>
        <v xml:space="preserve"> </v>
      </c>
      <c r="AH250" s="13" t="str">
        <f>LEFT(C250&amp;VLOOKUP($C$3,CARACTERES,2,FALSE),$AH$3)</f>
        <v xml:space="preserve">        </v>
      </c>
      <c r="AI250" s="13" t="str">
        <f>LEFT(D250&amp;VLOOKUP($D$3,CARACTERES,2,FALSE),$AI$3)</f>
        <v xml:space="preserve">  </v>
      </c>
      <c r="AJ250" s="13" t="str">
        <f>LEFT(E250&amp;VLOOKUP($E$3,CARACTERES,2,FALSE),$AJ$3)</f>
        <v xml:space="preserve">   </v>
      </c>
      <c r="AK250" s="14" t="str">
        <f t="shared" si="24"/>
        <v>000100</v>
      </c>
      <c r="AL250" s="13" t="str">
        <f>LEFT(G250&amp;VLOOKUP($G$3,CARACTERES,2,FALSE),$AL$3)</f>
        <v xml:space="preserve"> </v>
      </c>
      <c r="AM250" s="13" t="str">
        <f>LEFT(H250&amp;VLOOKUP($H$3,CARACTERES,2,FALSE),$AM$3)</f>
        <v xml:space="preserve">                    </v>
      </c>
      <c r="AN250" s="13" t="str">
        <f>LEFT(I250&amp;VLOOKUP($I$3,CARACTERES,2,FALSE),$AN$3)</f>
        <v xml:space="preserve"> </v>
      </c>
      <c r="AO250" s="13" t="str">
        <f t="shared" si="25"/>
        <v>-000000000000</v>
      </c>
      <c r="AP250" s="13" t="str">
        <f>LEFT(K250&amp;VLOOKUP($K$3,CARACTERES,2,FALSE),$AP$3)</f>
        <v xml:space="preserve">        </v>
      </c>
      <c r="AQ250" s="14" t="str">
        <f t="shared" si="26"/>
        <v>000100</v>
      </c>
      <c r="AR250" s="13" t="str">
        <f>LEFT(M250&amp;VLOOKUP($M$3,CARACTERES,2,FALSE),$AR$3)</f>
        <v xml:space="preserve">  </v>
      </c>
      <c r="AS250" s="13" t="str">
        <f>LEFT(N250&amp;VLOOKUP($N$3,CARACTERES,2,FALSE),$AS$3)</f>
        <v xml:space="preserve">   </v>
      </c>
      <c r="AT250" s="13" t="str">
        <f>LEFT(O250&amp;VLOOKUP($O$3,CARACTERES,2,FALSE),$AT$3)</f>
        <v xml:space="preserve">     </v>
      </c>
      <c r="AU250" s="13" t="str">
        <f>LEFT(P250&amp;VLOOKUP($P$3,CARACTERES,2,FALSE),$AU$3)</f>
        <v xml:space="preserve">          </v>
      </c>
      <c r="AV250" s="18" t="str">
        <f t="shared" si="27"/>
        <v xml:space="preserve">   9000100</v>
      </c>
      <c r="AW250" s="13" t="str">
        <f>LEFT(R250&amp;VLOOKUP($R$3,CARACTERES,2,FALSE),$AW$3)</f>
        <v xml:space="preserve">        </v>
      </c>
      <c r="AX250" s="13" t="str">
        <f>LEFT(S250&amp;VLOOKUP($S$3,CARACTERES,2,FALSE),$AX$3)</f>
        <v xml:space="preserve">   </v>
      </c>
      <c r="AY250" s="13" t="str">
        <f>LEFT(T250&amp;VLOOKUP($T$3,CARACTERES,2,FALSE),$AY$3)</f>
        <v xml:space="preserve">   </v>
      </c>
      <c r="AZ250" s="13" t="str">
        <f>LEFT(U250&amp;VLOOKUP($U$3,CARACTERES,2,FALSE),$AZ$3)</f>
        <v xml:space="preserve"> </v>
      </c>
      <c r="BA250" s="13" t="str">
        <f>LEFT(V250&amp;VLOOKUP($V$3,CARACTERES,2,FALSE),$BA$3)</f>
        <v xml:space="preserve"> </v>
      </c>
      <c r="BB250" s="13" t="str">
        <f>LEFT(W250&amp;VLOOKUP($W$3,CARACTERES,2,FALSE),$BB$3)</f>
        <v xml:space="preserve"> </v>
      </c>
      <c r="BC250" s="13" t="str">
        <f>LEFT(H250&amp;VLOOKUP($X$3,CARACTERES,2,FALSE),$BC$3)</f>
        <v xml:space="preserve">                              </v>
      </c>
      <c r="BD250" s="13" t="str">
        <f>LEFT(Y250&amp;VLOOKUP($Y$3,CARACTERES,2,FALSE),$BD$3)</f>
        <v xml:space="preserve">  </v>
      </c>
      <c r="BE250" s="13" t="str">
        <f>LEFT(Z250&amp;VLOOKUP($Z$3,CARACTERES,2,FALSE),$BE$3)</f>
        <v xml:space="preserve">          </v>
      </c>
      <c r="BF250" s="13" t="str">
        <f>LEFT(AA250&amp;VLOOKUP($AA$3,CARACTERES,2,FALSE),$BF$3)</f>
        <v xml:space="preserve">          </v>
      </c>
      <c r="BG250" s="13" t="str">
        <f>LEFT(AB250&amp;VLOOKUP($AB$3,CARACTERES,2,FALSE),$BG$3)</f>
        <v xml:space="preserve">             </v>
      </c>
      <c r="BH250" s="13" t="str">
        <f>LEFT(AC250&amp;VLOOKUP($AC$3,CARACTERES,2,FALSE),$BH$3)</f>
        <v xml:space="preserve">            </v>
      </c>
      <c r="BI250" s="18" t="str">
        <f t="shared" si="28"/>
        <v xml:space="preserve">   9000100</v>
      </c>
      <c r="BJ250" s="2">
        <f t="shared" si="29"/>
        <v>0</v>
      </c>
      <c r="BK250" s="17"/>
    </row>
    <row r="251" spans="32:63" x14ac:dyDescent="0.25">
      <c r="AF251" s="12"/>
      <c r="AG251" s="13" t="str">
        <f>LEFT(B251&amp;VLOOKUP($B$3,CARACTERES,2,FALSE),$AG$3)</f>
        <v xml:space="preserve"> </v>
      </c>
      <c r="AH251" s="13" t="str">
        <f>LEFT(C251&amp;VLOOKUP($C$3,CARACTERES,2,FALSE),$AH$3)</f>
        <v xml:space="preserve">        </v>
      </c>
      <c r="AI251" s="13" t="str">
        <f>LEFT(D251&amp;VLOOKUP($D$3,CARACTERES,2,FALSE),$AI$3)</f>
        <v xml:space="preserve">  </v>
      </c>
      <c r="AJ251" s="13" t="str">
        <f>LEFT(E251&amp;VLOOKUP($E$3,CARACTERES,2,FALSE),$AJ$3)</f>
        <v xml:space="preserve">   </v>
      </c>
      <c r="AK251" s="14" t="str">
        <f t="shared" si="24"/>
        <v>000100</v>
      </c>
      <c r="AL251" s="13" t="str">
        <f>LEFT(G251&amp;VLOOKUP($G$3,CARACTERES,2,FALSE),$AL$3)</f>
        <v xml:space="preserve"> </v>
      </c>
      <c r="AM251" s="13" t="str">
        <f>LEFT(H251&amp;VLOOKUP($H$3,CARACTERES,2,FALSE),$AM$3)</f>
        <v xml:space="preserve">                    </v>
      </c>
      <c r="AN251" s="13" t="str">
        <f>LEFT(I251&amp;VLOOKUP($I$3,CARACTERES,2,FALSE),$AN$3)</f>
        <v xml:space="preserve"> </v>
      </c>
      <c r="AO251" s="13" t="str">
        <f t="shared" si="25"/>
        <v>-000000000000</v>
      </c>
      <c r="AP251" s="13" t="str">
        <f>LEFT(K251&amp;VLOOKUP($K$3,CARACTERES,2,FALSE),$AP$3)</f>
        <v xml:space="preserve">        </v>
      </c>
      <c r="AQ251" s="14" t="str">
        <f t="shared" si="26"/>
        <v>000100</v>
      </c>
      <c r="AR251" s="13" t="str">
        <f>LEFT(M251&amp;VLOOKUP($M$3,CARACTERES,2,FALSE),$AR$3)</f>
        <v xml:space="preserve">  </v>
      </c>
      <c r="AS251" s="13" t="str">
        <f>LEFT(N251&amp;VLOOKUP($N$3,CARACTERES,2,FALSE),$AS$3)</f>
        <v xml:space="preserve">   </v>
      </c>
      <c r="AT251" s="13" t="str">
        <f>LEFT(O251&amp;VLOOKUP($O$3,CARACTERES,2,FALSE),$AT$3)</f>
        <v xml:space="preserve">     </v>
      </c>
      <c r="AU251" s="13" t="str">
        <f>LEFT(P251&amp;VLOOKUP($P$3,CARACTERES,2,FALSE),$AU$3)</f>
        <v xml:space="preserve">          </v>
      </c>
      <c r="AV251" s="18" t="str">
        <f t="shared" si="27"/>
        <v xml:space="preserve">   9000100</v>
      </c>
      <c r="AW251" s="13" t="str">
        <f>LEFT(R251&amp;VLOOKUP($R$3,CARACTERES,2,FALSE),$AW$3)</f>
        <v xml:space="preserve">        </v>
      </c>
      <c r="AX251" s="13" t="str">
        <f>LEFT(S251&amp;VLOOKUP($S$3,CARACTERES,2,FALSE),$AX$3)</f>
        <v xml:space="preserve">   </v>
      </c>
      <c r="AY251" s="13" t="str">
        <f>LEFT(T251&amp;VLOOKUP($T$3,CARACTERES,2,FALSE),$AY$3)</f>
        <v xml:space="preserve">   </v>
      </c>
      <c r="AZ251" s="13" t="str">
        <f>LEFT(U251&amp;VLOOKUP($U$3,CARACTERES,2,FALSE),$AZ$3)</f>
        <v xml:space="preserve"> </v>
      </c>
      <c r="BA251" s="13" t="str">
        <f>LEFT(V251&amp;VLOOKUP($V$3,CARACTERES,2,FALSE),$BA$3)</f>
        <v xml:space="preserve"> </v>
      </c>
      <c r="BB251" s="13" t="str">
        <f>LEFT(W251&amp;VLOOKUP($W$3,CARACTERES,2,FALSE),$BB$3)</f>
        <v xml:space="preserve"> </v>
      </c>
      <c r="BC251" s="13" t="str">
        <f>LEFT(H251&amp;VLOOKUP($X$3,CARACTERES,2,FALSE),$BC$3)</f>
        <v xml:space="preserve">                              </v>
      </c>
      <c r="BD251" s="13" t="str">
        <f>LEFT(Y251&amp;VLOOKUP($Y$3,CARACTERES,2,FALSE),$BD$3)</f>
        <v xml:space="preserve">  </v>
      </c>
      <c r="BE251" s="13" t="str">
        <f>LEFT(Z251&amp;VLOOKUP($Z$3,CARACTERES,2,FALSE),$BE$3)</f>
        <v xml:space="preserve">          </v>
      </c>
      <c r="BF251" s="13" t="str">
        <f>LEFT(AA251&amp;VLOOKUP($AA$3,CARACTERES,2,FALSE),$BF$3)</f>
        <v xml:space="preserve">          </v>
      </c>
      <c r="BG251" s="13" t="str">
        <f>LEFT(AB251&amp;VLOOKUP($AB$3,CARACTERES,2,FALSE),$BG$3)</f>
        <v xml:space="preserve">             </v>
      </c>
      <c r="BH251" s="13" t="str">
        <f>LEFT(AC251&amp;VLOOKUP($AC$3,CARACTERES,2,FALSE),$BH$3)</f>
        <v xml:space="preserve">            </v>
      </c>
      <c r="BI251" s="18" t="str">
        <f t="shared" si="28"/>
        <v xml:space="preserve">   9000100</v>
      </c>
      <c r="BJ251" s="2">
        <f t="shared" si="29"/>
        <v>0</v>
      </c>
      <c r="BK251" s="17"/>
    </row>
    <row r="252" spans="32:63" x14ac:dyDescent="0.25">
      <c r="AF252" s="12"/>
      <c r="AG252" s="13" t="str">
        <f>LEFT(B252&amp;VLOOKUP($B$3,CARACTERES,2,FALSE),$AG$3)</f>
        <v xml:space="preserve"> </v>
      </c>
      <c r="AH252" s="13" t="str">
        <f>LEFT(C252&amp;VLOOKUP($C$3,CARACTERES,2,FALSE),$AH$3)</f>
        <v xml:space="preserve">        </v>
      </c>
      <c r="AI252" s="13" t="str">
        <f>LEFT(D252&amp;VLOOKUP($D$3,CARACTERES,2,FALSE),$AI$3)</f>
        <v xml:space="preserve">  </v>
      </c>
      <c r="AJ252" s="13" t="str">
        <f>LEFT(E252&amp;VLOOKUP($E$3,CARACTERES,2,FALSE),$AJ$3)</f>
        <v xml:space="preserve">   </v>
      </c>
      <c r="AK252" s="14" t="str">
        <f t="shared" si="24"/>
        <v>000100</v>
      </c>
      <c r="AL252" s="13" t="str">
        <f>LEFT(G252&amp;VLOOKUP($G$3,CARACTERES,2,FALSE),$AL$3)</f>
        <v xml:space="preserve"> </v>
      </c>
      <c r="AM252" s="13" t="str">
        <f>LEFT(H252&amp;VLOOKUP($H$3,CARACTERES,2,FALSE),$AM$3)</f>
        <v xml:space="preserve">                    </v>
      </c>
      <c r="AN252" s="13" t="str">
        <f>LEFT(I252&amp;VLOOKUP($I$3,CARACTERES,2,FALSE),$AN$3)</f>
        <v xml:space="preserve"> </v>
      </c>
      <c r="AO252" s="13" t="str">
        <f t="shared" si="25"/>
        <v>-000000000000</v>
      </c>
      <c r="AP252" s="13" t="str">
        <f>LEFT(K252&amp;VLOOKUP($K$3,CARACTERES,2,FALSE),$AP$3)</f>
        <v xml:space="preserve">        </v>
      </c>
      <c r="AQ252" s="14" t="str">
        <f t="shared" si="26"/>
        <v>000100</v>
      </c>
      <c r="AR252" s="13" t="str">
        <f>LEFT(M252&amp;VLOOKUP($M$3,CARACTERES,2,FALSE),$AR$3)</f>
        <v xml:space="preserve">  </v>
      </c>
      <c r="AS252" s="13" t="str">
        <f>LEFT(N252&amp;VLOOKUP($N$3,CARACTERES,2,FALSE),$AS$3)</f>
        <v xml:space="preserve">   </v>
      </c>
      <c r="AT252" s="13" t="str">
        <f>LEFT(O252&amp;VLOOKUP($O$3,CARACTERES,2,FALSE),$AT$3)</f>
        <v xml:space="preserve">     </v>
      </c>
      <c r="AU252" s="13" t="str">
        <f>LEFT(P252&amp;VLOOKUP($P$3,CARACTERES,2,FALSE),$AU$3)</f>
        <v xml:space="preserve">          </v>
      </c>
      <c r="AV252" s="18" t="str">
        <f t="shared" si="27"/>
        <v xml:space="preserve">   9000100</v>
      </c>
      <c r="AW252" s="13" t="str">
        <f>LEFT(R252&amp;VLOOKUP($R$3,CARACTERES,2,FALSE),$AW$3)</f>
        <v xml:space="preserve">        </v>
      </c>
      <c r="AX252" s="13" t="str">
        <f>LEFT(S252&amp;VLOOKUP($S$3,CARACTERES,2,FALSE),$AX$3)</f>
        <v xml:space="preserve">   </v>
      </c>
      <c r="AY252" s="13" t="str">
        <f>LEFT(T252&amp;VLOOKUP($T$3,CARACTERES,2,FALSE),$AY$3)</f>
        <v xml:space="preserve">   </v>
      </c>
      <c r="AZ252" s="13" t="str">
        <f>LEFT(U252&amp;VLOOKUP($U$3,CARACTERES,2,FALSE),$AZ$3)</f>
        <v xml:space="preserve"> </v>
      </c>
      <c r="BA252" s="13" t="str">
        <f>LEFT(V252&amp;VLOOKUP($V$3,CARACTERES,2,FALSE),$BA$3)</f>
        <v xml:space="preserve"> </v>
      </c>
      <c r="BB252" s="13" t="str">
        <f>LEFT(W252&amp;VLOOKUP($W$3,CARACTERES,2,FALSE),$BB$3)</f>
        <v xml:space="preserve"> </v>
      </c>
      <c r="BC252" s="13" t="str">
        <f>LEFT(H252&amp;VLOOKUP($X$3,CARACTERES,2,FALSE),$BC$3)</f>
        <v xml:space="preserve">                              </v>
      </c>
      <c r="BD252" s="13" t="str">
        <f>LEFT(Y252&amp;VLOOKUP($Y$3,CARACTERES,2,FALSE),$BD$3)</f>
        <v xml:space="preserve">  </v>
      </c>
      <c r="BE252" s="13" t="str">
        <f>LEFT(Z252&amp;VLOOKUP($Z$3,CARACTERES,2,FALSE),$BE$3)</f>
        <v xml:space="preserve">          </v>
      </c>
      <c r="BF252" s="13" t="str">
        <f>LEFT(AA252&amp;VLOOKUP($AA$3,CARACTERES,2,FALSE),$BF$3)</f>
        <v xml:space="preserve">          </v>
      </c>
      <c r="BG252" s="13" t="str">
        <f>LEFT(AB252&amp;VLOOKUP($AB$3,CARACTERES,2,FALSE),$BG$3)</f>
        <v xml:space="preserve">             </v>
      </c>
      <c r="BH252" s="13" t="str">
        <f>LEFT(AC252&amp;VLOOKUP($AC$3,CARACTERES,2,FALSE),$BH$3)</f>
        <v xml:space="preserve">            </v>
      </c>
      <c r="BI252" s="18" t="str">
        <f t="shared" si="28"/>
        <v xml:space="preserve">   9000100</v>
      </c>
      <c r="BJ252" s="2">
        <f t="shared" si="29"/>
        <v>0</v>
      </c>
      <c r="BK252" s="17"/>
    </row>
    <row r="253" spans="32:63" x14ac:dyDescent="0.25">
      <c r="AF253" s="12"/>
      <c r="AG253" s="13" t="str">
        <f>LEFT(B253&amp;VLOOKUP($B$3,CARACTERES,2,FALSE),$AG$3)</f>
        <v xml:space="preserve"> </v>
      </c>
      <c r="AH253" s="13" t="str">
        <f>LEFT(C253&amp;VLOOKUP($C$3,CARACTERES,2,FALSE),$AH$3)</f>
        <v xml:space="preserve">        </v>
      </c>
      <c r="AI253" s="13" t="str">
        <f>LEFT(D253&amp;VLOOKUP($D$3,CARACTERES,2,FALSE),$AI$3)</f>
        <v xml:space="preserve">  </v>
      </c>
      <c r="AJ253" s="13" t="str">
        <f>LEFT(E253&amp;VLOOKUP($E$3,CARACTERES,2,FALSE),$AJ$3)</f>
        <v xml:space="preserve">   </v>
      </c>
      <c r="AK253" s="14" t="str">
        <f t="shared" si="24"/>
        <v>000100</v>
      </c>
      <c r="AL253" s="13" t="str">
        <f>LEFT(G253&amp;VLOOKUP($G$3,CARACTERES,2,FALSE),$AL$3)</f>
        <v xml:space="preserve"> </v>
      </c>
      <c r="AM253" s="13" t="str">
        <f>LEFT(H253&amp;VLOOKUP($H$3,CARACTERES,2,FALSE),$AM$3)</f>
        <v xml:space="preserve">                    </v>
      </c>
      <c r="AN253" s="13" t="str">
        <f>LEFT(I253&amp;VLOOKUP($I$3,CARACTERES,2,FALSE),$AN$3)</f>
        <v xml:space="preserve"> </v>
      </c>
      <c r="AO253" s="13" t="str">
        <f t="shared" si="25"/>
        <v>-000000000000</v>
      </c>
      <c r="AP253" s="13" t="str">
        <f>LEFT(K253&amp;VLOOKUP($K$3,CARACTERES,2,FALSE),$AP$3)</f>
        <v xml:space="preserve">        </v>
      </c>
      <c r="AQ253" s="14" t="str">
        <f t="shared" si="26"/>
        <v>000100</v>
      </c>
      <c r="AR253" s="13" t="str">
        <f>LEFT(M253&amp;VLOOKUP($M$3,CARACTERES,2,FALSE),$AR$3)</f>
        <v xml:space="preserve">  </v>
      </c>
      <c r="AS253" s="13" t="str">
        <f>LEFT(N253&amp;VLOOKUP($N$3,CARACTERES,2,FALSE),$AS$3)</f>
        <v xml:space="preserve">   </v>
      </c>
      <c r="AT253" s="13" t="str">
        <f>LEFT(O253&amp;VLOOKUP($O$3,CARACTERES,2,FALSE),$AT$3)</f>
        <v xml:space="preserve">     </v>
      </c>
      <c r="AU253" s="13" t="str">
        <f>LEFT(P253&amp;VLOOKUP($P$3,CARACTERES,2,FALSE),$AU$3)</f>
        <v xml:space="preserve">          </v>
      </c>
      <c r="AV253" s="18" t="str">
        <f t="shared" si="27"/>
        <v xml:space="preserve">   9000100</v>
      </c>
      <c r="AW253" s="13" t="str">
        <f>LEFT(R253&amp;VLOOKUP($R$3,CARACTERES,2,FALSE),$AW$3)</f>
        <v xml:space="preserve">        </v>
      </c>
      <c r="AX253" s="13" t="str">
        <f>LEFT(S253&amp;VLOOKUP($S$3,CARACTERES,2,FALSE),$AX$3)</f>
        <v xml:space="preserve">   </v>
      </c>
      <c r="AY253" s="13" t="str">
        <f>LEFT(T253&amp;VLOOKUP($T$3,CARACTERES,2,FALSE),$AY$3)</f>
        <v xml:space="preserve">   </v>
      </c>
      <c r="AZ253" s="13" t="str">
        <f>LEFT(U253&amp;VLOOKUP($U$3,CARACTERES,2,FALSE),$AZ$3)</f>
        <v xml:space="preserve"> </v>
      </c>
      <c r="BA253" s="13" t="str">
        <f>LEFT(V253&amp;VLOOKUP($V$3,CARACTERES,2,FALSE),$BA$3)</f>
        <v xml:space="preserve"> </v>
      </c>
      <c r="BB253" s="13" t="str">
        <f>LEFT(W253&amp;VLOOKUP($W$3,CARACTERES,2,FALSE),$BB$3)</f>
        <v xml:space="preserve"> </v>
      </c>
      <c r="BC253" s="13" t="str">
        <f>LEFT(H253&amp;VLOOKUP($X$3,CARACTERES,2,FALSE),$BC$3)</f>
        <v xml:space="preserve">                              </v>
      </c>
      <c r="BD253" s="13" t="str">
        <f>LEFT(Y253&amp;VLOOKUP($Y$3,CARACTERES,2,FALSE),$BD$3)</f>
        <v xml:space="preserve">  </v>
      </c>
      <c r="BE253" s="13" t="str">
        <f>LEFT(Z253&amp;VLOOKUP($Z$3,CARACTERES,2,FALSE),$BE$3)</f>
        <v xml:space="preserve">          </v>
      </c>
      <c r="BF253" s="13" t="str">
        <f>LEFT(AA253&amp;VLOOKUP($AA$3,CARACTERES,2,FALSE),$BF$3)</f>
        <v xml:space="preserve">          </v>
      </c>
      <c r="BG253" s="13" t="str">
        <f>LEFT(AB253&amp;VLOOKUP($AB$3,CARACTERES,2,FALSE),$BG$3)</f>
        <v xml:space="preserve">             </v>
      </c>
      <c r="BH253" s="13" t="str">
        <f>LEFT(AC253&amp;VLOOKUP($AC$3,CARACTERES,2,FALSE),$BH$3)</f>
        <v xml:space="preserve">            </v>
      </c>
      <c r="BI253" s="18" t="str">
        <f t="shared" si="28"/>
        <v xml:space="preserve">   9000100</v>
      </c>
      <c r="BJ253" s="2">
        <f t="shared" si="29"/>
        <v>0</v>
      </c>
      <c r="BK253" s="17"/>
    </row>
    <row r="254" spans="32:63" x14ac:dyDescent="0.25">
      <c r="AF254" s="12"/>
      <c r="AG254" s="13" t="str">
        <f>LEFT(B254&amp;VLOOKUP($B$3,CARACTERES,2,FALSE),$AG$3)</f>
        <v xml:space="preserve"> </v>
      </c>
      <c r="AH254" s="13" t="str">
        <f>LEFT(C254&amp;VLOOKUP($C$3,CARACTERES,2,FALSE),$AH$3)</f>
        <v xml:space="preserve">        </v>
      </c>
      <c r="AI254" s="13" t="str">
        <f>LEFT(D254&amp;VLOOKUP($D$3,CARACTERES,2,FALSE),$AI$3)</f>
        <v xml:space="preserve">  </v>
      </c>
      <c r="AJ254" s="13" t="str">
        <f>LEFT(E254&amp;VLOOKUP($E$3,CARACTERES,2,FALSE),$AJ$3)</f>
        <v xml:space="preserve">   </v>
      </c>
      <c r="AK254" s="14" t="str">
        <f t="shared" si="24"/>
        <v>000100</v>
      </c>
      <c r="AL254" s="13" t="str">
        <f>LEFT(G254&amp;VLOOKUP($G$3,CARACTERES,2,FALSE),$AL$3)</f>
        <v xml:space="preserve"> </v>
      </c>
      <c r="AM254" s="13" t="str">
        <f>LEFT(H254&amp;VLOOKUP($H$3,CARACTERES,2,FALSE),$AM$3)</f>
        <v xml:space="preserve">                    </v>
      </c>
      <c r="AN254" s="13" t="str">
        <f>LEFT(I254&amp;VLOOKUP($I$3,CARACTERES,2,FALSE),$AN$3)</f>
        <v xml:space="preserve"> </v>
      </c>
      <c r="AO254" s="13" t="str">
        <f t="shared" si="25"/>
        <v>-000000000000</v>
      </c>
      <c r="AP254" s="13" t="str">
        <f>LEFT(K254&amp;VLOOKUP($K$3,CARACTERES,2,FALSE),$AP$3)</f>
        <v xml:space="preserve">        </v>
      </c>
      <c r="AQ254" s="14" t="str">
        <f t="shared" si="26"/>
        <v>000100</v>
      </c>
      <c r="AR254" s="13" t="str">
        <f>LEFT(M254&amp;VLOOKUP($M$3,CARACTERES,2,FALSE),$AR$3)</f>
        <v xml:space="preserve">  </v>
      </c>
      <c r="AS254" s="13" t="str">
        <f>LEFT(N254&amp;VLOOKUP($N$3,CARACTERES,2,FALSE),$AS$3)</f>
        <v xml:space="preserve">   </v>
      </c>
      <c r="AT254" s="13" t="str">
        <f>LEFT(O254&amp;VLOOKUP($O$3,CARACTERES,2,FALSE),$AT$3)</f>
        <v xml:space="preserve">     </v>
      </c>
      <c r="AU254" s="13" t="str">
        <f>LEFT(P254&amp;VLOOKUP($P$3,CARACTERES,2,FALSE),$AU$3)</f>
        <v xml:space="preserve">          </v>
      </c>
      <c r="AV254" s="18" t="str">
        <f t="shared" si="27"/>
        <v xml:space="preserve">   9000100</v>
      </c>
      <c r="AW254" s="13" t="str">
        <f>LEFT(R254&amp;VLOOKUP($R$3,CARACTERES,2,FALSE),$AW$3)</f>
        <v xml:space="preserve">        </v>
      </c>
      <c r="AX254" s="13" t="str">
        <f>LEFT(S254&amp;VLOOKUP($S$3,CARACTERES,2,FALSE),$AX$3)</f>
        <v xml:space="preserve">   </v>
      </c>
      <c r="AY254" s="13" t="str">
        <f>LEFT(T254&amp;VLOOKUP($T$3,CARACTERES,2,FALSE),$AY$3)</f>
        <v xml:space="preserve">   </v>
      </c>
      <c r="AZ254" s="13" t="str">
        <f>LEFT(U254&amp;VLOOKUP($U$3,CARACTERES,2,FALSE),$AZ$3)</f>
        <v xml:space="preserve"> </v>
      </c>
      <c r="BA254" s="13" t="str">
        <f>LEFT(V254&amp;VLOOKUP($V$3,CARACTERES,2,FALSE),$BA$3)</f>
        <v xml:space="preserve"> </v>
      </c>
      <c r="BB254" s="13" t="str">
        <f>LEFT(W254&amp;VLOOKUP($W$3,CARACTERES,2,FALSE),$BB$3)</f>
        <v xml:space="preserve"> </v>
      </c>
      <c r="BC254" s="13" t="str">
        <f>LEFT(H254&amp;VLOOKUP($X$3,CARACTERES,2,FALSE),$BC$3)</f>
        <v xml:space="preserve">                              </v>
      </c>
      <c r="BD254" s="13" t="str">
        <f>LEFT(Y254&amp;VLOOKUP($Y$3,CARACTERES,2,FALSE),$BD$3)</f>
        <v xml:space="preserve">  </v>
      </c>
      <c r="BE254" s="13" t="str">
        <f>LEFT(Z254&amp;VLOOKUP($Z$3,CARACTERES,2,FALSE),$BE$3)</f>
        <v xml:space="preserve">          </v>
      </c>
      <c r="BF254" s="13" t="str">
        <f>LEFT(AA254&amp;VLOOKUP($AA$3,CARACTERES,2,FALSE),$BF$3)</f>
        <v xml:space="preserve">          </v>
      </c>
      <c r="BG254" s="13" t="str">
        <f>LEFT(AB254&amp;VLOOKUP($AB$3,CARACTERES,2,FALSE),$BG$3)</f>
        <v xml:space="preserve">             </v>
      </c>
      <c r="BH254" s="13" t="str">
        <f>LEFT(AC254&amp;VLOOKUP($AC$3,CARACTERES,2,FALSE),$BH$3)</f>
        <v xml:space="preserve">            </v>
      </c>
      <c r="BI254" s="18" t="str">
        <f t="shared" si="28"/>
        <v xml:space="preserve">   9000100</v>
      </c>
      <c r="BJ254" s="2">
        <f t="shared" si="29"/>
        <v>0</v>
      </c>
      <c r="BK254" s="17"/>
    </row>
    <row r="255" spans="32:63" x14ac:dyDescent="0.25">
      <c r="AF255" s="12"/>
      <c r="AG255" s="13" t="str">
        <f>LEFT(B255&amp;VLOOKUP($B$3,CARACTERES,2,FALSE),$AG$3)</f>
        <v xml:space="preserve"> </v>
      </c>
      <c r="AH255" s="13" t="str">
        <f>LEFT(C255&amp;VLOOKUP($C$3,CARACTERES,2,FALSE),$AH$3)</f>
        <v xml:space="preserve">        </v>
      </c>
      <c r="AI255" s="13" t="str">
        <f>LEFT(D255&amp;VLOOKUP($D$3,CARACTERES,2,FALSE),$AI$3)</f>
        <v xml:space="preserve">  </v>
      </c>
      <c r="AJ255" s="13" t="str">
        <f>LEFT(E255&amp;VLOOKUP($E$3,CARACTERES,2,FALSE),$AJ$3)</f>
        <v xml:space="preserve">   </v>
      </c>
      <c r="AK255" s="14" t="str">
        <f t="shared" si="24"/>
        <v>000100</v>
      </c>
      <c r="AL255" s="13" t="str">
        <f>LEFT(G255&amp;VLOOKUP($G$3,CARACTERES,2,FALSE),$AL$3)</f>
        <v xml:space="preserve"> </v>
      </c>
      <c r="AM255" s="13" t="str">
        <f>LEFT(H255&amp;VLOOKUP($H$3,CARACTERES,2,FALSE),$AM$3)</f>
        <v xml:space="preserve">                    </v>
      </c>
      <c r="AN255" s="13" t="str">
        <f>LEFT(I255&amp;VLOOKUP($I$3,CARACTERES,2,FALSE),$AN$3)</f>
        <v xml:space="preserve"> </v>
      </c>
      <c r="AO255" s="13" t="str">
        <f t="shared" si="25"/>
        <v>-000000000000</v>
      </c>
      <c r="AP255" s="13" t="str">
        <f>LEFT(K255&amp;VLOOKUP($K$3,CARACTERES,2,FALSE),$AP$3)</f>
        <v xml:space="preserve">        </v>
      </c>
      <c r="AQ255" s="14" t="str">
        <f t="shared" si="26"/>
        <v>000100</v>
      </c>
      <c r="AR255" s="13" t="str">
        <f>LEFT(M255&amp;VLOOKUP($M$3,CARACTERES,2,FALSE),$AR$3)</f>
        <v xml:space="preserve">  </v>
      </c>
      <c r="AS255" s="13" t="str">
        <f>LEFT(N255&amp;VLOOKUP($N$3,CARACTERES,2,FALSE),$AS$3)</f>
        <v xml:space="preserve">   </v>
      </c>
      <c r="AT255" s="13" t="str">
        <f>LEFT(O255&amp;VLOOKUP($O$3,CARACTERES,2,FALSE),$AT$3)</f>
        <v xml:space="preserve">     </v>
      </c>
      <c r="AU255" s="13" t="str">
        <f>LEFT(P255&amp;VLOOKUP($P$3,CARACTERES,2,FALSE),$AU$3)</f>
        <v xml:space="preserve">          </v>
      </c>
      <c r="AV255" s="18" t="str">
        <f t="shared" si="27"/>
        <v xml:space="preserve">   9000100</v>
      </c>
      <c r="AW255" s="13" t="str">
        <f>LEFT(R255&amp;VLOOKUP($R$3,CARACTERES,2,FALSE),$AW$3)</f>
        <v xml:space="preserve">        </v>
      </c>
      <c r="AX255" s="13" t="str">
        <f>LEFT(S255&amp;VLOOKUP($S$3,CARACTERES,2,FALSE),$AX$3)</f>
        <v xml:space="preserve">   </v>
      </c>
      <c r="AY255" s="13" t="str">
        <f>LEFT(T255&amp;VLOOKUP($T$3,CARACTERES,2,FALSE),$AY$3)</f>
        <v xml:space="preserve">   </v>
      </c>
      <c r="AZ255" s="13" t="str">
        <f>LEFT(U255&amp;VLOOKUP($U$3,CARACTERES,2,FALSE),$AZ$3)</f>
        <v xml:space="preserve"> </v>
      </c>
      <c r="BA255" s="13" t="str">
        <f>LEFT(V255&amp;VLOOKUP($V$3,CARACTERES,2,FALSE),$BA$3)</f>
        <v xml:space="preserve"> </v>
      </c>
      <c r="BB255" s="13" t="str">
        <f>LEFT(W255&amp;VLOOKUP($W$3,CARACTERES,2,FALSE),$BB$3)</f>
        <v xml:space="preserve"> </v>
      </c>
      <c r="BC255" s="13" t="str">
        <f>LEFT(H255&amp;VLOOKUP($X$3,CARACTERES,2,FALSE),$BC$3)</f>
        <v xml:space="preserve">                              </v>
      </c>
      <c r="BD255" s="13" t="str">
        <f>LEFT(Y255&amp;VLOOKUP($Y$3,CARACTERES,2,FALSE),$BD$3)</f>
        <v xml:space="preserve">  </v>
      </c>
      <c r="BE255" s="13" t="str">
        <f>LEFT(Z255&amp;VLOOKUP($Z$3,CARACTERES,2,FALSE),$BE$3)</f>
        <v xml:space="preserve">          </v>
      </c>
      <c r="BF255" s="13" t="str">
        <f>LEFT(AA255&amp;VLOOKUP($AA$3,CARACTERES,2,FALSE),$BF$3)</f>
        <v xml:space="preserve">          </v>
      </c>
      <c r="BG255" s="13" t="str">
        <f>LEFT(AB255&amp;VLOOKUP($AB$3,CARACTERES,2,FALSE),$BG$3)</f>
        <v xml:space="preserve">             </v>
      </c>
      <c r="BH255" s="13" t="str">
        <f>LEFT(AC255&amp;VLOOKUP($AC$3,CARACTERES,2,FALSE),$BH$3)</f>
        <v xml:space="preserve">            </v>
      </c>
      <c r="BI255" s="18" t="str">
        <f t="shared" si="28"/>
        <v xml:space="preserve">   9000100</v>
      </c>
      <c r="BJ255" s="2">
        <f t="shared" si="29"/>
        <v>0</v>
      </c>
      <c r="BK255" s="17"/>
    </row>
    <row r="256" spans="32:63" x14ac:dyDescent="0.25">
      <c r="AF256" s="12"/>
      <c r="AG256" s="13" t="str">
        <f>LEFT(B256&amp;VLOOKUP($B$3,CARACTERES,2,FALSE),$AG$3)</f>
        <v xml:space="preserve"> </v>
      </c>
      <c r="AH256" s="13" t="str">
        <f>LEFT(C256&amp;VLOOKUP($C$3,CARACTERES,2,FALSE),$AH$3)</f>
        <v xml:space="preserve">        </v>
      </c>
      <c r="AI256" s="13" t="str">
        <f>LEFT(D256&amp;VLOOKUP($D$3,CARACTERES,2,FALSE),$AI$3)</f>
        <v xml:space="preserve">  </v>
      </c>
      <c r="AJ256" s="13" t="str">
        <f>LEFT(E256&amp;VLOOKUP($E$3,CARACTERES,2,FALSE),$AJ$3)</f>
        <v xml:space="preserve">   </v>
      </c>
      <c r="AK256" s="14" t="str">
        <f t="shared" si="24"/>
        <v>000100</v>
      </c>
      <c r="AL256" s="13" t="str">
        <f>LEFT(G256&amp;VLOOKUP($G$3,CARACTERES,2,FALSE),$AL$3)</f>
        <v xml:space="preserve"> </v>
      </c>
      <c r="AM256" s="13" t="str">
        <f>LEFT(H256&amp;VLOOKUP($H$3,CARACTERES,2,FALSE),$AM$3)</f>
        <v xml:space="preserve">                    </v>
      </c>
      <c r="AN256" s="13" t="str">
        <f>LEFT(I256&amp;VLOOKUP($I$3,CARACTERES,2,FALSE),$AN$3)</f>
        <v xml:space="preserve"> </v>
      </c>
      <c r="AO256" s="13" t="str">
        <f t="shared" si="25"/>
        <v>-000000000000</v>
      </c>
      <c r="AP256" s="13" t="str">
        <f>LEFT(K256&amp;VLOOKUP($K$3,CARACTERES,2,FALSE),$AP$3)</f>
        <v xml:space="preserve">        </v>
      </c>
      <c r="AQ256" s="14" t="str">
        <f t="shared" si="26"/>
        <v>000100</v>
      </c>
      <c r="AR256" s="13" t="str">
        <f>LEFT(M256&amp;VLOOKUP($M$3,CARACTERES,2,FALSE),$AR$3)</f>
        <v xml:space="preserve">  </v>
      </c>
      <c r="AS256" s="13" t="str">
        <f>LEFT(N256&amp;VLOOKUP($N$3,CARACTERES,2,FALSE),$AS$3)</f>
        <v xml:space="preserve">   </v>
      </c>
      <c r="AT256" s="13" t="str">
        <f>LEFT(O256&amp;VLOOKUP($O$3,CARACTERES,2,FALSE),$AT$3)</f>
        <v xml:space="preserve">     </v>
      </c>
      <c r="AU256" s="13" t="str">
        <f>LEFT(P256&amp;VLOOKUP($P$3,CARACTERES,2,FALSE),$AU$3)</f>
        <v xml:space="preserve">          </v>
      </c>
      <c r="AV256" s="18" t="str">
        <f t="shared" si="27"/>
        <v xml:space="preserve">   9000100</v>
      </c>
      <c r="AW256" s="13" t="str">
        <f>LEFT(R256&amp;VLOOKUP($R$3,CARACTERES,2,FALSE),$AW$3)</f>
        <v xml:space="preserve">        </v>
      </c>
      <c r="AX256" s="13" t="str">
        <f>LEFT(S256&amp;VLOOKUP($S$3,CARACTERES,2,FALSE),$AX$3)</f>
        <v xml:space="preserve">   </v>
      </c>
      <c r="AY256" s="13" t="str">
        <f>LEFT(T256&amp;VLOOKUP($T$3,CARACTERES,2,FALSE),$AY$3)</f>
        <v xml:space="preserve">   </v>
      </c>
      <c r="AZ256" s="13" t="str">
        <f>LEFT(U256&amp;VLOOKUP($U$3,CARACTERES,2,FALSE),$AZ$3)</f>
        <v xml:space="preserve"> </v>
      </c>
      <c r="BA256" s="13" t="str">
        <f>LEFT(V256&amp;VLOOKUP($V$3,CARACTERES,2,FALSE),$BA$3)</f>
        <v xml:space="preserve"> </v>
      </c>
      <c r="BB256" s="13" t="str">
        <f>LEFT(W256&amp;VLOOKUP($W$3,CARACTERES,2,FALSE),$BB$3)</f>
        <v xml:space="preserve"> </v>
      </c>
      <c r="BC256" s="13" t="str">
        <f>LEFT(H256&amp;VLOOKUP($X$3,CARACTERES,2,FALSE),$BC$3)</f>
        <v xml:space="preserve">                              </v>
      </c>
      <c r="BD256" s="13" t="str">
        <f>LEFT(Y256&amp;VLOOKUP($Y$3,CARACTERES,2,FALSE),$BD$3)</f>
        <v xml:space="preserve">  </v>
      </c>
      <c r="BE256" s="13" t="str">
        <f>LEFT(Z256&amp;VLOOKUP($Z$3,CARACTERES,2,FALSE),$BE$3)</f>
        <v xml:space="preserve">          </v>
      </c>
      <c r="BF256" s="13" t="str">
        <f>LEFT(AA256&amp;VLOOKUP($AA$3,CARACTERES,2,FALSE),$BF$3)</f>
        <v xml:space="preserve">          </v>
      </c>
      <c r="BG256" s="13" t="str">
        <f>LEFT(AB256&amp;VLOOKUP($AB$3,CARACTERES,2,FALSE),$BG$3)</f>
        <v xml:space="preserve">             </v>
      </c>
      <c r="BH256" s="13" t="str">
        <f>LEFT(AC256&amp;VLOOKUP($AC$3,CARACTERES,2,FALSE),$BH$3)</f>
        <v xml:space="preserve">            </v>
      </c>
      <c r="BI256" s="18" t="str">
        <f t="shared" si="28"/>
        <v xml:space="preserve">   9000100</v>
      </c>
      <c r="BJ256" s="2">
        <f t="shared" si="29"/>
        <v>0</v>
      </c>
      <c r="BK256" s="17"/>
    </row>
    <row r="257" spans="32:63" x14ac:dyDescent="0.25">
      <c r="AF257" s="12"/>
      <c r="AG257" s="13" t="str">
        <f>LEFT(B257&amp;VLOOKUP($B$3,CARACTERES,2,FALSE),$AG$3)</f>
        <v xml:space="preserve"> </v>
      </c>
      <c r="AH257" s="13" t="str">
        <f>LEFT(C257&amp;VLOOKUP($C$3,CARACTERES,2,FALSE),$AH$3)</f>
        <v xml:space="preserve">        </v>
      </c>
      <c r="AI257" s="13" t="str">
        <f>LEFT(D257&amp;VLOOKUP($D$3,CARACTERES,2,FALSE),$AI$3)</f>
        <v xml:space="preserve">  </v>
      </c>
      <c r="AJ257" s="13" t="str">
        <f>LEFT(E257&amp;VLOOKUP($E$3,CARACTERES,2,FALSE),$AJ$3)</f>
        <v xml:space="preserve">   </v>
      </c>
      <c r="AK257" s="14" t="str">
        <f t="shared" si="24"/>
        <v>000100</v>
      </c>
      <c r="AL257" s="13" t="str">
        <f>LEFT(G257&amp;VLOOKUP($G$3,CARACTERES,2,FALSE),$AL$3)</f>
        <v xml:space="preserve"> </v>
      </c>
      <c r="AM257" s="13" t="str">
        <f>LEFT(H257&amp;VLOOKUP($H$3,CARACTERES,2,FALSE),$AM$3)</f>
        <v xml:space="preserve">                    </v>
      </c>
      <c r="AN257" s="13" t="str">
        <f>LEFT(I257&amp;VLOOKUP($I$3,CARACTERES,2,FALSE),$AN$3)</f>
        <v xml:space="preserve"> </v>
      </c>
      <c r="AO257" s="13" t="str">
        <f t="shared" si="25"/>
        <v>-000000000000</v>
      </c>
      <c r="AP257" s="13" t="str">
        <f>LEFT(K257&amp;VLOOKUP($K$3,CARACTERES,2,FALSE),$AP$3)</f>
        <v xml:space="preserve">        </v>
      </c>
      <c r="AQ257" s="14" t="str">
        <f t="shared" si="26"/>
        <v>000100</v>
      </c>
      <c r="AR257" s="13" t="str">
        <f>LEFT(M257&amp;VLOOKUP($M$3,CARACTERES,2,FALSE),$AR$3)</f>
        <v xml:space="preserve">  </v>
      </c>
      <c r="AS257" s="13" t="str">
        <f>LEFT(N257&amp;VLOOKUP($N$3,CARACTERES,2,FALSE),$AS$3)</f>
        <v xml:space="preserve">   </v>
      </c>
      <c r="AT257" s="13" t="str">
        <f>LEFT(O257&amp;VLOOKUP($O$3,CARACTERES,2,FALSE),$AT$3)</f>
        <v xml:space="preserve">     </v>
      </c>
      <c r="AU257" s="13" t="str">
        <f>LEFT(P257&amp;VLOOKUP($P$3,CARACTERES,2,FALSE),$AU$3)</f>
        <v xml:space="preserve">          </v>
      </c>
      <c r="AV257" s="18" t="str">
        <f t="shared" si="27"/>
        <v xml:space="preserve">   9000100</v>
      </c>
      <c r="AW257" s="13" t="str">
        <f>LEFT(R257&amp;VLOOKUP($R$3,CARACTERES,2,FALSE),$AW$3)</f>
        <v xml:space="preserve">        </v>
      </c>
      <c r="AX257" s="13" t="str">
        <f>LEFT(S257&amp;VLOOKUP($S$3,CARACTERES,2,FALSE),$AX$3)</f>
        <v xml:space="preserve">   </v>
      </c>
      <c r="AY257" s="13" t="str">
        <f>LEFT(T257&amp;VLOOKUP($T$3,CARACTERES,2,FALSE),$AY$3)</f>
        <v xml:space="preserve">   </v>
      </c>
      <c r="AZ257" s="13" t="str">
        <f>LEFT(U257&amp;VLOOKUP($U$3,CARACTERES,2,FALSE),$AZ$3)</f>
        <v xml:space="preserve"> </v>
      </c>
      <c r="BA257" s="13" t="str">
        <f>LEFT(V257&amp;VLOOKUP($V$3,CARACTERES,2,FALSE),$BA$3)</f>
        <v xml:space="preserve"> </v>
      </c>
      <c r="BB257" s="13" t="str">
        <f>LEFT(W257&amp;VLOOKUP($W$3,CARACTERES,2,FALSE),$BB$3)</f>
        <v xml:space="preserve"> </v>
      </c>
      <c r="BC257" s="13" t="str">
        <f>LEFT(H257&amp;VLOOKUP($X$3,CARACTERES,2,FALSE),$BC$3)</f>
        <v xml:space="preserve">                              </v>
      </c>
      <c r="BD257" s="13" t="str">
        <f>LEFT(Y257&amp;VLOOKUP($Y$3,CARACTERES,2,FALSE),$BD$3)</f>
        <v xml:space="preserve">  </v>
      </c>
      <c r="BE257" s="13" t="str">
        <f>LEFT(Z257&amp;VLOOKUP($Z$3,CARACTERES,2,FALSE),$BE$3)</f>
        <v xml:space="preserve">          </v>
      </c>
      <c r="BF257" s="13" t="str">
        <f>LEFT(AA257&amp;VLOOKUP($AA$3,CARACTERES,2,FALSE),$BF$3)</f>
        <v xml:space="preserve">          </v>
      </c>
      <c r="BG257" s="13" t="str">
        <f>LEFT(AB257&amp;VLOOKUP($AB$3,CARACTERES,2,FALSE),$BG$3)</f>
        <v xml:space="preserve">             </v>
      </c>
      <c r="BH257" s="13" t="str">
        <f>LEFT(AC257&amp;VLOOKUP($AC$3,CARACTERES,2,FALSE),$BH$3)</f>
        <v xml:space="preserve">            </v>
      </c>
      <c r="BI257" s="18" t="str">
        <f t="shared" si="28"/>
        <v xml:space="preserve">   9000100</v>
      </c>
      <c r="BJ257" s="2">
        <f t="shared" si="29"/>
        <v>0</v>
      </c>
      <c r="BK257" s="17"/>
    </row>
    <row r="258" spans="32:63" x14ac:dyDescent="0.25">
      <c r="AF258" s="12"/>
      <c r="AG258" s="13" t="str">
        <f>LEFT(B258&amp;VLOOKUP($B$3,CARACTERES,2,FALSE),$AG$3)</f>
        <v xml:space="preserve"> </v>
      </c>
      <c r="AH258" s="13" t="str">
        <f>LEFT(C258&amp;VLOOKUP($C$3,CARACTERES,2,FALSE),$AH$3)</f>
        <v xml:space="preserve">        </v>
      </c>
      <c r="AI258" s="13" t="str">
        <f>LEFT(D258&amp;VLOOKUP($D$3,CARACTERES,2,FALSE),$AI$3)</f>
        <v xml:space="preserve">  </v>
      </c>
      <c r="AJ258" s="13" t="str">
        <f>LEFT(E258&amp;VLOOKUP($E$3,CARACTERES,2,FALSE),$AJ$3)</f>
        <v xml:space="preserve">   </v>
      </c>
      <c r="AK258" s="14" t="str">
        <f t="shared" si="24"/>
        <v>000100</v>
      </c>
      <c r="AL258" s="13" t="str">
        <f>LEFT(G258&amp;VLOOKUP($G$3,CARACTERES,2,FALSE),$AL$3)</f>
        <v xml:space="preserve"> </v>
      </c>
      <c r="AM258" s="13" t="str">
        <f>LEFT(H258&amp;VLOOKUP($H$3,CARACTERES,2,FALSE),$AM$3)</f>
        <v xml:space="preserve">                    </v>
      </c>
      <c r="AN258" s="13" t="str">
        <f>LEFT(I258&amp;VLOOKUP($I$3,CARACTERES,2,FALSE),$AN$3)</f>
        <v xml:space="preserve"> </v>
      </c>
      <c r="AO258" s="13" t="str">
        <f t="shared" si="25"/>
        <v>-000000000000</v>
      </c>
      <c r="AP258" s="13" t="str">
        <f>LEFT(K258&amp;VLOOKUP($K$3,CARACTERES,2,FALSE),$AP$3)</f>
        <v xml:space="preserve">        </v>
      </c>
      <c r="AQ258" s="14" t="str">
        <f t="shared" si="26"/>
        <v>000100</v>
      </c>
      <c r="AR258" s="13" t="str">
        <f>LEFT(M258&amp;VLOOKUP($M$3,CARACTERES,2,FALSE),$AR$3)</f>
        <v xml:space="preserve">  </v>
      </c>
      <c r="AS258" s="13" t="str">
        <f>LEFT(N258&amp;VLOOKUP($N$3,CARACTERES,2,FALSE),$AS$3)</f>
        <v xml:space="preserve">   </v>
      </c>
      <c r="AT258" s="13" t="str">
        <f>LEFT(O258&amp;VLOOKUP($O$3,CARACTERES,2,FALSE),$AT$3)</f>
        <v xml:space="preserve">     </v>
      </c>
      <c r="AU258" s="13" t="str">
        <f>LEFT(P258&amp;VLOOKUP($P$3,CARACTERES,2,FALSE),$AU$3)</f>
        <v xml:space="preserve">          </v>
      </c>
      <c r="AV258" s="18" t="str">
        <f t="shared" si="27"/>
        <v xml:space="preserve">   9000100</v>
      </c>
      <c r="AW258" s="13" t="str">
        <f>LEFT(R258&amp;VLOOKUP($R$3,CARACTERES,2,FALSE),$AW$3)</f>
        <v xml:space="preserve">        </v>
      </c>
      <c r="AX258" s="13" t="str">
        <f>LEFT(S258&amp;VLOOKUP($S$3,CARACTERES,2,FALSE),$AX$3)</f>
        <v xml:space="preserve">   </v>
      </c>
      <c r="AY258" s="13" t="str">
        <f>LEFT(T258&amp;VLOOKUP($T$3,CARACTERES,2,FALSE),$AY$3)</f>
        <v xml:space="preserve">   </v>
      </c>
      <c r="AZ258" s="13" t="str">
        <f>LEFT(U258&amp;VLOOKUP($U$3,CARACTERES,2,FALSE),$AZ$3)</f>
        <v xml:space="preserve"> </v>
      </c>
      <c r="BA258" s="13" t="str">
        <f>LEFT(V258&amp;VLOOKUP($V$3,CARACTERES,2,FALSE),$BA$3)</f>
        <v xml:space="preserve"> </v>
      </c>
      <c r="BB258" s="13" t="str">
        <f>LEFT(W258&amp;VLOOKUP($W$3,CARACTERES,2,FALSE),$BB$3)</f>
        <v xml:space="preserve"> </v>
      </c>
      <c r="BC258" s="13" t="str">
        <f>LEFT(H258&amp;VLOOKUP($X$3,CARACTERES,2,FALSE),$BC$3)</f>
        <v xml:space="preserve">                              </v>
      </c>
      <c r="BD258" s="13" t="str">
        <f>LEFT(Y258&amp;VLOOKUP($Y$3,CARACTERES,2,FALSE),$BD$3)</f>
        <v xml:space="preserve">  </v>
      </c>
      <c r="BE258" s="13" t="str">
        <f>LEFT(Z258&amp;VLOOKUP($Z$3,CARACTERES,2,FALSE),$BE$3)</f>
        <v xml:space="preserve">          </v>
      </c>
      <c r="BF258" s="13" t="str">
        <f>LEFT(AA258&amp;VLOOKUP($AA$3,CARACTERES,2,FALSE),$BF$3)</f>
        <v xml:space="preserve">          </v>
      </c>
      <c r="BG258" s="13" t="str">
        <f>LEFT(AB258&amp;VLOOKUP($AB$3,CARACTERES,2,FALSE),$BG$3)</f>
        <v xml:space="preserve">             </v>
      </c>
      <c r="BH258" s="13" t="str">
        <f>LEFT(AC258&amp;VLOOKUP($AC$3,CARACTERES,2,FALSE),$BH$3)</f>
        <v xml:space="preserve">            </v>
      </c>
      <c r="BI258" s="18" t="str">
        <f t="shared" si="28"/>
        <v xml:space="preserve">   9000100</v>
      </c>
      <c r="BJ258" s="2">
        <f t="shared" si="29"/>
        <v>0</v>
      </c>
      <c r="BK258" s="17"/>
    </row>
    <row r="259" spans="32:63" x14ac:dyDescent="0.25">
      <c r="AF259" s="12"/>
      <c r="AG259" s="13" t="str">
        <f>LEFT(B259&amp;VLOOKUP($B$3,CARACTERES,2,FALSE),$AG$3)</f>
        <v xml:space="preserve"> </v>
      </c>
      <c r="AH259" s="13" t="str">
        <f>LEFT(C259&amp;VLOOKUP($C$3,CARACTERES,2,FALSE),$AH$3)</f>
        <v xml:space="preserve">        </v>
      </c>
      <c r="AI259" s="13" t="str">
        <f>LEFT(D259&amp;VLOOKUP($D$3,CARACTERES,2,FALSE),$AI$3)</f>
        <v xml:space="preserve">  </v>
      </c>
      <c r="AJ259" s="13" t="str">
        <f>LEFT(E259&amp;VLOOKUP($E$3,CARACTERES,2,FALSE),$AJ$3)</f>
        <v xml:space="preserve">   </v>
      </c>
      <c r="AK259" s="14" t="str">
        <f t="shared" si="24"/>
        <v>000100</v>
      </c>
      <c r="AL259" s="13" t="str">
        <f>LEFT(G259&amp;VLOOKUP($G$3,CARACTERES,2,FALSE),$AL$3)</f>
        <v xml:space="preserve"> </v>
      </c>
      <c r="AM259" s="13" t="str">
        <f>LEFT(H259&amp;VLOOKUP($H$3,CARACTERES,2,FALSE),$AM$3)</f>
        <v xml:space="preserve">                    </v>
      </c>
      <c r="AN259" s="13" t="str">
        <f>LEFT(I259&amp;VLOOKUP($I$3,CARACTERES,2,FALSE),$AN$3)</f>
        <v xml:space="preserve"> </v>
      </c>
      <c r="AO259" s="13" t="str">
        <f t="shared" si="25"/>
        <v>-000000000000</v>
      </c>
      <c r="AP259" s="13" t="str">
        <f>LEFT(K259&amp;VLOOKUP($K$3,CARACTERES,2,FALSE),$AP$3)</f>
        <v xml:space="preserve">        </v>
      </c>
      <c r="AQ259" s="14" t="str">
        <f t="shared" si="26"/>
        <v>000100</v>
      </c>
      <c r="AR259" s="13" t="str">
        <f>LEFT(M259&amp;VLOOKUP($M$3,CARACTERES,2,FALSE),$AR$3)</f>
        <v xml:space="preserve">  </v>
      </c>
      <c r="AS259" s="13" t="str">
        <f>LEFT(N259&amp;VLOOKUP($N$3,CARACTERES,2,FALSE),$AS$3)</f>
        <v xml:space="preserve">   </v>
      </c>
      <c r="AT259" s="13" t="str">
        <f>LEFT(O259&amp;VLOOKUP($O$3,CARACTERES,2,FALSE),$AT$3)</f>
        <v xml:space="preserve">     </v>
      </c>
      <c r="AU259" s="13" t="str">
        <f>LEFT(P259&amp;VLOOKUP($P$3,CARACTERES,2,FALSE),$AU$3)</f>
        <v xml:space="preserve">          </v>
      </c>
      <c r="AV259" s="18" t="str">
        <f t="shared" si="27"/>
        <v xml:space="preserve">   9000100</v>
      </c>
      <c r="AW259" s="13" t="str">
        <f>LEFT(R259&amp;VLOOKUP($R$3,CARACTERES,2,FALSE),$AW$3)</f>
        <v xml:space="preserve">        </v>
      </c>
      <c r="AX259" s="13" t="str">
        <f>LEFT(S259&amp;VLOOKUP($S$3,CARACTERES,2,FALSE),$AX$3)</f>
        <v xml:space="preserve">   </v>
      </c>
      <c r="AY259" s="13" t="str">
        <f>LEFT(T259&amp;VLOOKUP($T$3,CARACTERES,2,FALSE),$AY$3)</f>
        <v xml:space="preserve">   </v>
      </c>
      <c r="AZ259" s="13" t="str">
        <f>LEFT(U259&amp;VLOOKUP($U$3,CARACTERES,2,FALSE),$AZ$3)</f>
        <v xml:space="preserve"> </v>
      </c>
      <c r="BA259" s="13" t="str">
        <f>LEFT(V259&amp;VLOOKUP($V$3,CARACTERES,2,FALSE),$BA$3)</f>
        <v xml:space="preserve"> </v>
      </c>
      <c r="BB259" s="13" t="str">
        <f>LEFT(W259&amp;VLOOKUP($W$3,CARACTERES,2,FALSE),$BB$3)</f>
        <v xml:space="preserve"> </v>
      </c>
      <c r="BC259" s="13" t="str">
        <f>LEFT(H259&amp;VLOOKUP($X$3,CARACTERES,2,FALSE),$BC$3)</f>
        <v xml:space="preserve">                              </v>
      </c>
      <c r="BD259" s="13" t="str">
        <f>LEFT(Y259&amp;VLOOKUP($Y$3,CARACTERES,2,FALSE),$BD$3)</f>
        <v xml:space="preserve">  </v>
      </c>
      <c r="BE259" s="13" t="str">
        <f>LEFT(Z259&amp;VLOOKUP($Z$3,CARACTERES,2,FALSE),$BE$3)</f>
        <v xml:space="preserve">          </v>
      </c>
      <c r="BF259" s="13" t="str">
        <f>LEFT(AA259&amp;VLOOKUP($AA$3,CARACTERES,2,FALSE),$BF$3)</f>
        <v xml:space="preserve">          </v>
      </c>
      <c r="BG259" s="13" t="str">
        <f>LEFT(AB259&amp;VLOOKUP($AB$3,CARACTERES,2,FALSE),$BG$3)</f>
        <v xml:space="preserve">             </v>
      </c>
      <c r="BH259" s="13" t="str">
        <f>LEFT(AC259&amp;VLOOKUP($AC$3,CARACTERES,2,FALSE),$BH$3)</f>
        <v xml:space="preserve">            </v>
      </c>
      <c r="BI259" s="18" t="str">
        <f t="shared" si="28"/>
        <v xml:space="preserve">   9000100</v>
      </c>
      <c r="BJ259" s="2">
        <f t="shared" si="29"/>
        <v>0</v>
      </c>
      <c r="BK259" s="17"/>
    </row>
    <row r="260" spans="32:63" x14ac:dyDescent="0.25">
      <c r="AF260" s="12"/>
      <c r="AG260" s="13" t="str">
        <f>LEFT(B260&amp;VLOOKUP($B$3,CARACTERES,2,FALSE),$AG$3)</f>
        <v xml:space="preserve"> </v>
      </c>
      <c r="AH260" s="13" t="str">
        <f>LEFT(C260&amp;VLOOKUP($C$3,CARACTERES,2,FALSE),$AH$3)</f>
        <v xml:space="preserve">        </v>
      </c>
      <c r="AI260" s="13" t="str">
        <f>LEFT(D260&amp;VLOOKUP($D$3,CARACTERES,2,FALSE),$AI$3)</f>
        <v xml:space="preserve">  </v>
      </c>
      <c r="AJ260" s="13" t="str">
        <f>LEFT(E260&amp;VLOOKUP($E$3,CARACTERES,2,FALSE),$AJ$3)</f>
        <v xml:space="preserve">   </v>
      </c>
      <c r="AK260" s="14" t="str">
        <f t="shared" si="24"/>
        <v>000100</v>
      </c>
      <c r="AL260" s="13" t="str">
        <f>LEFT(G260&amp;VLOOKUP($G$3,CARACTERES,2,FALSE),$AL$3)</f>
        <v xml:space="preserve"> </v>
      </c>
      <c r="AM260" s="13" t="str">
        <f>LEFT(H260&amp;VLOOKUP($H$3,CARACTERES,2,FALSE),$AM$3)</f>
        <v xml:space="preserve">                    </v>
      </c>
      <c r="AN260" s="13" t="str">
        <f>LEFT(I260&amp;VLOOKUP($I$3,CARACTERES,2,FALSE),$AN$3)</f>
        <v xml:space="preserve"> </v>
      </c>
      <c r="AO260" s="13" t="str">
        <f t="shared" si="25"/>
        <v>-000000000000</v>
      </c>
      <c r="AP260" s="13" t="str">
        <f>LEFT(K260&amp;VLOOKUP($K$3,CARACTERES,2,FALSE),$AP$3)</f>
        <v xml:space="preserve">        </v>
      </c>
      <c r="AQ260" s="14" t="str">
        <f t="shared" si="26"/>
        <v>000100</v>
      </c>
      <c r="AR260" s="13" t="str">
        <f>LEFT(M260&amp;VLOOKUP($M$3,CARACTERES,2,FALSE),$AR$3)</f>
        <v xml:space="preserve">  </v>
      </c>
      <c r="AS260" s="13" t="str">
        <f>LEFT(N260&amp;VLOOKUP($N$3,CARACTERES,2,FALSE),$AS$3)</f>
        <v xml:space="preserve">   </v>
      </c>
      <c r="AT260" s="13" t="str">
        <f>LEFT(O260&amp;VLOOKUP($O$3,CARACTERES,2,FALSE),$AT$3)</f>
        <v xml:space="preserve">     </v>
      </c>
      <c r="AU260" s="13" t="str">
        <f>LEFT(P260&amp;VLOOKUP($P$3,CARACTERES,2,FALSE),$AU$3)</f>
        <v xml:space="preserve">          </v>
      </c>
      <c r="AV260" s="18" t="str">
        <f t="shared" si="27"/>
        <v xml:space="preserve">   9000100</v>
      </c>
      <c r="AW260" s="13" t="str">
        <f>LEFT(R260&amp;VLOOKUP($R$3,CARACTERES,2,FALSE),$AW$3)</f>
        <v xml:space="preserve">        </v>
      </c>
      <c r="AX260" s="13" t="str">
        <f>LEFT(S260&amp;VLOOKUP($S$3,CARACTERES,2,FALSE),$AX$3)</f>
        <v xml:space="preserve">   </v>
      </c>
      <c r="AY260" s="13" t="str">
        <f>LEFT(T260&amp;VLOOKUP($T$3,CARACTERES,2,FALSE),$AY$3)</f>
        <v xml:space="preserve">   </v>
      </c>
      <c r="AZ260" s="13" t="str">
        <f>LEFT(U260&amp;VLOOKUP($U$3,CARACTERES,2,FALSE),$AZ$3)</f>
        <v xml:space="preserve"> </v>
      </c>
      <c r="BA260" s="13" t="str">
        <f>LEFT(V260&amp;VLOOKUP($V$3,CARACTERES,2,FALSE),$BA$3)</f>
        <v xml:space="preserve"> </v>
      </c>
      <c r="BB260" s="13" t="str">
        <f>LEFT(W260&amp;VLOOKUP($W$3,CARACTERES,2,FALSE),$BB$3)</f>
        <v xml:space="preserve"> </v>
      </c>
      <c r="BC260" s="13" t="str">
        <f>LEFT(H260&amp;VLOOKUP($X$3,CARACTERES,2,FALSE),$BC$3)</f>
        <v xml:space="preserve">                              </v>
      </c>
      <c r="BD260" s="13" t="str">
        <f>LEFT(Y260&amp;VLOOKUP($Y$3,CARACTERES,2,FALSE),$BD$3)</f>
        <v xml:space="preserve">  </v>
      </c>
      <c r="BE260" s="13" t="str">
        <f>LEFT(Z260&amp;VLOOKUP($Z$3,CARACTERES,2,FALSE),$BE$3)</f>
        <v xml:space="preserve">          </v>
      </c>
      <c r="BF260" s="13" t="str">
        <f>LEFT(AA260&amp;VLOOKUP($AA$3,CARACTERES,2,FALSE),$BF$3)</f>
        <v xml:space="preserve">          </v>
      </c>
      <c r="BG260" s="13" t="str">
        <f>LEFT(AB260&amp;VLOOKUP($AB$3,CARACTERES,2,FALSE),$BG$3)</f>
        <v xml:space="preserve">             </v>
      </c>
      <c r="BH260" s="13" t="str">
        <f>LEFT(AC260&amp;VLOOKUP($AC$3,CARACTERES,2,FALSE),$BH$3)</f>
        <v xml:space="preserve">            </v>
      </c>
      <c r="BI260" s="18" t="str">
        <f t="shared" si="28"/>
        <v xml:space="preserve">   9000100</v>
      </c>
      <c r="BJ260" s="2">
        <f t="shared" si="29"/>
        <v>0</v>
      </c>
      <c r="BK260" s="17"/>
    </row>
    <row r="261" spans="32:63" x14ac:dyDescent="0.25">
      <c r="AF261" s="12"/>
      <c r="AG261" s="13" t="str">
        <f>LEFT(B261&amp;VLOOKUP($B$3,CARACTERES,2,FALSE),$AG$3)</f>
        <v xml:space="preserve"> </v>
      </c>
      <c r="AH261" s="13" t="str">
        <f>LEFT(C261&amp;VLOOKUP($C$3,CARACTERES,2,FALSE),$AH$3)</f>
        <v xml:space="preserve">        </v>
      </c>
      <c r="AI261" s="13" t="str">
        <f>LEFT(D261&amp;VLOOKUP($D$3,CARACTERES,2,FALSE),$AI$3)</f>
        <v xml:space="preserve">  </v>
      </c>
      <c r="AJ261" s="13" t="str">
        <f>LEFT(E261&amp;VLOOKUP($E$3,CARACTERES,2,FALSE),$AJ$3)</f>
        <v xml:space="preserve">   </v>
      </c>
      <c r="AK261" s="14" t="str">
        <f t="shared" ref="AK261:AK324" si="31">TEXT(DAY(F261),"00")&amp;TEXT(MONTH(F261),"00")&amp;RIGHT(YEAR(F261),2)</f>
        <v>000100</v>
      </c>
      <c r="AL261" s="13" t="str">
        <f>LEFT(G261&amp;VLOOKUP($G$3,CARACTERES,2,FALSE),$AL$3)</f>
        <v xml:space="preserve"> </v>
      </c>
      <c r="AM261" s="13" t="str">
        <f>LEFT(H261&amp;VLOOKUP($H$3,CARACTERES,2,FALSE),$AM$3)</f>
        <v xml:space="preserve">                    </v>
      </c>
      <c r="AN261" s="13" t="str">
        <f>LEFT(I261&amp;VLOOKUP($I$3,CARACTERES,2,FALSE),$AN$3)</f>
        <v xml:space="preserve"> </v>
      </c>
      <c r="AO261" s="13" t="str">
        <f t="shared" ref="AO261:AO324" si="32">IF(J261&gt;0,"+","-")&amp;RIGHT("0000000000000000000000000000000"&amp;SUBSTITUTE(TEXT(J261,"00,00"),",",""),12)</f>
        <v>-000000000000</v>
      </c>
      <c r="AP261" s="13" t="str">
        <f>LEFT(K261&amp;VLOOKUP($K$3,CARACTERES,2,FALSE),$AP$3)</f>
        <v xml:space="preserve">        </v>
      </c>
      <c r="AQ261" s="14" t="str">
        <f t="shared" ref="AQ261:AQ324" si="33">TEXT(DAY(L261),"00")&amp;TEXT(MONTH(L261),"00")&amp;RIGHT(YEAR(L261),2)</f>
        <v>000100</v>
      </c>
      <c r="AR261" s="13" t="str">
        <f>LEFT(M261&amp;VLOOKUP($M$3,CARACTERES,2,FALSE),$AR$3)</f>
        <v xml:space="preserve">  </v>
      </c>
      <c r="AS261" s="13" t="str">
        <f>LEFT(N261&amp;VLOOKUP($N$3,CARACTERES,2,FALSE),$AS$3)</f>
        <v xml:space="preserve">   </v>
      </c>
      <c r="AT261" s="13" t="str">
        <f>LEFT(O261&amp;VLOOKUP($O$3,CARACTERES,2,FALSE),$AT$3)</f>
        <v xml:space="preserve">     </v>
      </c>
      <c r="AU261" s="13" t="str">
        <f>LEFT(P261&amp;VLOOKUP($P$3,CARACTERES,2,FALSE),$AU$3)</f>
        <v xml:space="preserve">          </v>
      </c>
      <c r="AV261" s="18" t="str">
        <f t="shared" ref="AV261:AV324" si="34">RIGHT("                                             "&amp;"9"&amp;TEXT(DAY(Q261),"00")&amp;TEXT(MONTH(Q261),"00")&amp;RIGHT(YEAR(Q261),2),10)</f>
        <v xml:space="preserve">   9000100</v>
      </c>
      <c r="AW261" s="13" t="str">
        <f>LEFT(R261&amp;VLOOKUP($R$3,CARACTERES,2,FALSE),$AW$3)</f>
        <v xml:space="preserve">        </v>
      </c>
      <c r="AX261" s="13" t="str">
        <f>LEFT(S261&amp;VLOOKUP($S$3,CARACTERES,2,FALSE),$AX$3)</f>
        <v xml:space="preserve">   </v>
      </c>
      <c r="AY261" s="13" t="str">
        <f>LEFT(T261&amp;VLOOKUP($T$3,CARACTERES,2,FALSE),$AY$3)</f>
        <v xml:space="preserve">   </v>
      </c>
      <c r="AZ261" s="13" t="str">
        <f>LEFT(U261&amp;VLOOKUP($U$3,CARACTERES,2,FALSE),$AZ$3)</f>
        <v xml:space="preserve"> </v>
      </c>
      <c r="BA261" s="13" t="str">
        <f>LEFT(V261&amp;VLOOKUP($V$3,CARACTERES,2,FALSE),$BA$3)</f>
        <v xml:space="preserve"> </v>
      </c>
      <c r="BB261" s="13" t="str">
        <f>LEFT(W261&amp;VLOOKUP($W$3,CARACTERES,2,FALSE),$BB$3)</f>
        <v xml:space="preserve"> </v>
      </c>
      <c r="BC261" s="13" t="str">
        <f>LEFT(H261&amp;VLOOKUP($X$3,CARACTERES,2,FALSE),$BC$3)</f>
        <v xml:space="preserve">                              </v>
      </c>
      <c r="BD261" s="13" t="str">
        <f>LEFT(Y261&amp;VLOOKUP($Y$3,CARACTERES,2,FALSE),$BD$3)</f>
        <v xml:space="preserve">  </v>
      </c>
      <c r="BE261" s="13" t="str">
        <f>LEFT(Z261&amp;VLOOKUP($Z$3,CARACTERES,2,FALSE),$BE$3)</f>
        <v xml:space="preserve">          </v>
      </c>
      <c r="BF261" s="13" t="str">
        <f>LEFT(AA261&amp;VLOOKUP($AA$3,CARACTERES,2,FALSE),$BF$3)</f>
        <v xml:space="preserve">          </v>
      </c>
      <c r="BG261" s="13" t="str">
        <f>LEFT(AB261&amp;VLOOKUP($AB$3,CARACTERES,2,FALSE),$BG$3)</f>
        <v xml:space="preserve">             </v>
      </c>
      <c r="BH261" s="13" t="str">
        <f>LEFT(AC261&amp;VLOOKUP($AC$3,CARACTERES,2,FALSE),$BH$3)</f>
        <v xml:space="preserve">            </v>
      </c>
      <c r="BI261" s="18" t="str">
        <f t="shared" ref="BI261:BI324" si="35">RIGHT("                                             "&amp;"9"&amp;TEXT(DAY(AD261),"00")&amp;TEXT(MONTH(AD261),"00")&amp;RIGHT(YEAR(AD261),2),10)</f>
        <v xml:space="preserve">   9000100</v>
      </c>
      <c r="BJ261" s="2">
        <f t="shared" ref="BJ261:BJ308" si="36">A261</f>
        <v>0</v>
      </c>
      <c r="BK261" s="17"/>
    </row>
    <row r="262" spans="32:63" x14ac:dyDescent="0.25">
      <c r="AF262" s="12"/>
      <c r="AG262" s="13" t="str">
        <f>LEFT(B262&amp;VLOOKUP($B$3,CARACTERES,2,FALSE),$AG$3)</f>
        <v xml:space="preserve"> </v>
      </c>
      <c r="AH262" s="13" t="str">
        <f>LEFT(C262&amp;VLOOKUP($C$3,CARACTERES,2,FALSE),$AH$3)</f>
        <v xml:space="preserve">        </v>
      </c>
      <c r="AI262" s="13" t="str">
        <f>LEFT(D262&amp;VLOOKUP($D$3,CARACTERES,2,FALSE),$AI$3)</f>
        <v xml:space="preserve">  </v>
      </c>
      <c r="AJ262" s="13" t="str">
        <f>LEFT(E262&amp;VLOOKUP($E$3,CARACTERES,2,FALSE),$AJ$3)</f>
        <v xml:space="preserve">   </v>
      </c>
      <c r="AK262" s="14" t="str">
        <f t="shared" si="31"/>
        <v>000100</v>
      </c>
      <c r="AL262" s="13" t="str">
        <f>LEFT(G262&amp;VLOOKUP($G$3,CARACTERES,2,FALSE),$AL$3)</f>
        <v xml:space="preserve"> </v>
      </c>
      <c r="AM262" s="13" t="str">
        <f>LEFT(H262&amp;VLOOKUP($H$3,CARACTERES,2,FALSE),$AM$3)</f>
        <v xml:space="preserve">                    </v>
      </c>
      <c r="AN262" s="13" t="str">
        <f>LEFT(I262&amp;VLOOKUP($I$3,CARACTERES,2,FALSE),$AN$3)</f>
        <v xml:space="preserve"> </v>
      </c>
      <c r="AO262" s="13" t="str">
        <f t="shared" si="32"/>
        <v>-000000000000</v>
      </c>
      <c r="AP262" s="13" t="str">
        <f>LEFT(K262&amp;VLOOKUP($K$3,CARACTERES,2,FALSE),$AP$3)</f>
        <v xml:space="preserve">        </v>
      </c>
      <c r="AQ262" s="14" t="str">
        <f t="shared" si="33"/>
        <v>000100</v>
      </c>
      <c r="AR262" s="13" t="str">
        <f>LEFT(M262&amp;VLOOKUP($M$3,CARACTERES,2,FALSE),$AR$3)</f>
        <v xml:space="preserve">  </v>
      </c>
      <c r="AS262" s="13" t="str">
        <f>LEFT(N262&amp;VLOOKUP($N$3,CARACTERES,2,FALSE),$AS$3)</f>
        <v xml:space="preserve">   </v>
      </c>
      <c r="AT262" s="13" t="str">
        <f>LEFT(O262&amp;VLOOKUP($O$3,CARACTERES,2,FALSE),$AT$3)</f>
        <v xml:space="preserve">     </v>
      </c>
      <c r="AU262" s="13" t="str">
        <f>LEFT(P262&amp;VLOOKUP($P$3,CARACTERES,2,FALSE),$AU$3)</f>
        <v xml:space="preserve">          </v>
      </c>
      <c r="AV262" s="18" t="str">
        <f t="shared" si="34"/>
        <v xml:space="preserve">   9000100</v>
      </c>
      <c r="AW262" s="13" t="str">
        <f>LEFT(R262&amp;VLOOKUP($R$3,CARACTERES,2,FALSE),$AW$3)</f>
        <v xml:space="preserve">        </v>
      </c>
      <c r="AX262" s="13" t="str">
        <f>LEFT(S262&amp;VLOOKUP($S$3,CARACTERES,2,FALSE),$AX$3)</f>
        <v xml:space="preserve">   </v>
      </c>
      <c r="AY262" s="13" t="str">
        <f>LEFT(T262&amp;VLOOKUP($T$3,CARACTERES,2,FALSE),$AY$3)</f>
        <v xml:space="preserve">   </v>
      </c>
      <c r="AZ262" s="13" t="str">
        <f>LEFT(U262&amp;VLOOKUP($U$3,CARACTERES,2,FALSE),$AZ$3)</f>
        <v xml:space="preserve"> </v>
      </c>
      <c r="BA262" s="13" t="str">
        <f>LEFT(V262&amp;VLOOKUP($V$3,CARACTERES,2,FALSE),$BA$3)</f>
        <v xml:space="preserve"> </v>
      </c>
      <c r="BB262" s="13" t="str">
        <f>LEFT(W262&amp;VLOOKUP($W$3,CARACTERES,2,FALSE),$BB$3)</f>
        <v xml:space="preserve"> </v>
      </c>
      <c r="BC262" s="13" t="str">
        <f>LEFT(H262&amp;VLOOKUP($X$3,CARACTERES,2,FALSE),$BC$3)</f>
        <v xml:space="preserve">                              </v>
      </c>
      <c r="BD262" s="13" t="str">
        <f>LEFT(Y262&amp;VLOOKUP($Y$3,CARACTERES,2,FALSE),$BD$3)</f>
        <v xml:space="preserve">  </v>
      </c>
      <c r="BE262" s="13" t="str">
        <f>LEFT(Z262&amp;VLOOKUP($Z$3,CARACTERES,2,FALSE),$BE$3)</f>
        <v xml:space="preserve">          </v>
      </c>
      <c r="BF262" s="13" t="str">
        <f>LEFT(AA262&amp;VLOOKUP($AA$3,CARACTERES,2,FALSE),$BF$3)</f>
        <v xml:space="preserve">          </v>
      </c>
      <c r="BG262" s="13" t="str">
        <f>LEFT(AB262&amp;VLOOKUP($AB$3,CARACTERES,2,FALSE),$BG$3)</f>
        <v xml:space="preserve">             </v>
      </c>
      <c r="BH262" s="13" t="str">
        <f>LEFT(AC262&amp;VLOOKUP($AC$3,CARACTERES,2,FALSE),$BH$3)</f>
        <v xml:space="preserve">            </v>
      </c>
      <c r="BI262" s="18" t="str">
        <f t="shared" si="35"/>
        <v xml:space="preserve">   9000100</v>
      </c>
      <c r="BJ262" s="2">
        <f t="shared" si="36"/>
        <v>0</v>
      </c>
      <c r="BK262" s="17"/>
    </row>
    <row r="263" spans="32:63" x14ac:dyDescent="0.25">
      <c r="AF263" s="12"/>
      <c r="AG263" s="13" t="str">
        <f>LEFT(B263&amp;VLOOKUP($B$3,CARACTERES,2,FALSE),$AG$3)</f>
        <v xml:space="preserve"> </v>
      </c>
      <c r="AH263" s="13" t="str">
        <f>LEFT(C263&amp;VLOOKUP($C$3,CARACTERES,2,FALSE),$AH$3)</f>
        <v xml:space="preserve">        </v>
      </c>
      <c r="AI263" s="13" t="str">
        <f>LEFT(D263&amp;VLOOKUP($D$3,CARACTERES,2,FALSE),$AI$3)</f>
        <v xml:space="preserve">  </v>
      </c>
      <c r="AJ263" s="13" t="str">
        <f>LEFT(E263&amp;VLOOKUP($E$3,CARACTERES,2,FALSE),$AJ$3)</f>
        <v xml:space="preserve">   </v>
      </c>
      <c r="AK263" s="14" t="str">
        <f t="shared" si="31"/>
        <v>000100</v>
      </c>
      <c r="AL263" s="13" t="str">
        <f>LEFT(G263&amp;VLOOKUP($G$3,CARACTERES,2,FALSE),$AL$3)</f>
        <v xml:space="preserve"> </v>
      </c>
      <c r="AM263" s="13" t="str">
        <f>LEFT(H263&amp;VLOOKUP($H$3,CARACTERES,2,FALSE),$AM$3)</f>
        <v xml:space="preserve">                    </v>
      </c>
      <c r="AN263" s="13" t="str">
        <f>LEFT(I263&amp;VLOOKUP($I$3,CARACTERES,2,FALSE),$AN$3)</f>
        <v xml:space="preserve"> </v>
      </c>
      <c r="AO263" s="13" t="str">
        <f t="shared" si="32"/>
        <v>-000000000000</v>
      </c>
      <c r="AP263" s="13" t="str">
        <f>LEFT(K263&amp;VLOOKUP($K$3,CARACTERES,2,FALSE),$AP$3)</f>
        <v xml:space="preserve">        </v>
      </c>
      <c r="AQ263" s="14" t="str">
        <f t="shared" si="33"/>
        <v>000100</v>
      </c>
      <c r="AR263" s="13" t="str">
        <f>LEFT(M263&amp;VLOOKUP($M$3,CARACTERES,2,FALSE),$AR$3)</f>
        <v xml:space="preserve">  </v>
      </c>
      <c r="AS263" s="13" t="str">
        <f>LEFT(N263&amp;VLOOKUP($N$3,CARACTERES,2,FALSE),$AS$3)</f>
        <v xml:space="preserve">   </v>
      </c>
      <c r="AT263" s="13" t="str">
        <f>LEFT(O263&amp;VLOOKUP($O$3,CARACTERES,2,FALSE),$AT$3)</f>
        <v xml:space="preserve">     </v>
      </c>
      <c r="AU263" s="13" t="str">
        <f>LEFT(P263&amp;VLOOKUP($P$3,CARACTERES,2,FALSE),$AU$3)</f>
        <v xml:space="preserve">          </v>
      </c>
      <c r="AV263" s="18" t="str">
        <f t="shared" si="34"/>
        <v xml:space="preserve">   9000100</v>
      </c>
      <c r="AW263" s="13" t="str">
        <f>LEFT(R263&amp;VLOOKUP($R$3,CARACTERES,2,FALSE),$AW$3)</f>
        <v xml:space="preserve">        </v>
      </c>
      <c r="AX263" s="13" t="str">
        <f>LEFT(S263&amp;VLOOKUP($S$3,CARACTERES,2,FALSE),$AX$3)</f>
        <v xml:space="preserve">   </v>
      </c>
      <c r="AY263" s="13" t="str">
        <f>LEFT(T263&amp;VLOOKUP($T$3,CARACTERES,2,FALSE),$AY$3)</f>
        <v xml:space="preserve">   </v>
      </c>
      <c r="AZ263" s="13" t="str">
        <f>LEFT(U263&amp;VLOOKUP($U$3,CARACTERES,2,FALSE),$AZ$3)</f>
        <v xml:space="preserve"> </v>
      </c>
      <c r="BA263" s="13" t="str">
        <f>LEFT(V263&amp;VLOOKUP($V$3,CARACTERES,2,FALSE),$BA$3)</f>
        <v xml:space="preserve"> </v>
      </c>
      <c r="BB263" s="13" t="str">
        <f>LEFT(W263&amp;VLOOKUP($W$3,CARACTERES,2,FALSE),$BB$3)</f>
        <v xml:space="preserve"> </v>
      </c>
      <c r="BC263" s="13" t="str">
        <f>LEFT(H263&amp;VLOOKUP($X$3,CARACTERES,2,FALSE),$BC$3)</f>
        <v xml:space="preserve">                              </v>
      </c>
      <c r="BD263" s="13" t="str">
        <f>LEFT(Y263&amp;VLOOKUP($Y$3,CARACTERES,2,FALSE),$BD$3)</f>
        <v xml:space="preserve">  </v>
      </c>
      <c r="BE263" s="13" t="str">
        <f>LEFT(Z263&amp;VLOOKUP($Z$3,CARACTERES,2,FALSE),$BE$3)</f>
        <v xml:space="preserve">          </v>
      </c>
      <c r="BF263" s="13" t="str">
        <f>LEFT(AA263&amp;VLOOKUP($AA$3,CARACTERES,2,FALSE),$BF$3)</f>
        <v xml:space="preserve">          </v>
      </c>
      <c r="BG263" s="13" t="str">
        <f>LEFT(AB263&amp;VLOOKUP($AB$3,CARACTERES,2,FALSE),$BG$3)</f>
        <v xml:space="preserve">             </v>
      </c>
      <c r="BH263" s="13" t="str">
        <f>LEFT(AC263&amp;VLOOKUP($AC$3,CARACTERES,2,FALSE),$BH$3)</f>
        <v xml:space="preserve">            </v>
      </c>
      <c r="BI263" s="18" t="str">
        <f t="shared" si="35"/>
        <v xml:space="preserve">   9000100</v>
      </c>
      <c r="BJ263" s="2">
        <f t="shared" si="36"/>
        <v>0</v>
      </c>
      <c r="BK263" s="17"/>
    </row>
    <row r="264" spans="32:63" x14ac:dyDescent="0.25">
      <c r="AF264" s="12"/>
      <c r="AG264" s="13" t="str">
        <f>LEFT(B264&amp;VLOOKUP($B$3,CARACTERES,2,FALSE),$AG$3)</f>
        <v xml:space="preserve"> </v>
      </c>
      <c r="AH264" s="13" t="str">
        <f>LEFT(C264&amp;VLOOKUP($C$3,CARACTERES,2,FALSE),$AH$3)</f>
        <v xml:space="preserve">        </v>
      </c>
      <c r="AI264" s="13" t="str">
        <f>LEFT(D264&amp;VLOOKUP($D$3,CARACTERES,2,FALSE),$AI$3)</f>
        <v xml:space="preserve">  </v>
      </c>
      <c r="AJ264" s="13" t="str">
        <f>LEFT(E264&amp;VLOOKUP($E$3,CARACTERES,2,FALSE),$AJ$3)</f>
        <v xml:space="preserve">   </v>
      </c>
      <c r="AK264" s="14" t="str">
        <f t="shared" si="31"/>
        <v>000100</v>
      </c>
      <c r="AL264" s="13" t="str">
        <f>LEFT(G264&amp;VLOOKUP($G$3,CARACTERES,2,FALSE),$AL$3)</f>
        <v xml:space="preserve"> </v>
      </c>
      <c r="AM264" s="13" t="str">
        <f>LEFT(H264&amp;VLOOKUP($H$3,CARACTERES,2,FALSE),$AM$3)</f>
        <v xml:space="preserve">                    </v>
      </c>
      <c r="AN264" s="13" t="str">
        <f>LEFT(I264&amp;VLOOKUP($I$3,CARACTERES,2,FALSE),$AN$3)</f>
        <v xml:space="preserve"> </v>
      </c>
      <c r="AO264" s="13" t="str">
        <f t="shared" si="32"/>
        <v>-000000000000</v>
      </c>
      <c r="AP264" s="13" t="str">
        <f>LEFT(K264&amp;VLOOKUP($K$3,CARACTERES,2,FALSE),$AP$3)</f>
        <v xml:space="preserve">        </v>
      </c>
      <c r="AQ264" s="14" t="str">
        <f t="shared" si="33"/>
        <v>000100</v>
      </c>
      <c r="AR264" s="13" t="str">
        <f>LEFT(M264&amp;VLOOKUP($M$3,CARACTERES,2,FALSE),$AR$3)</f>
        <v xml:space="preserve">  </v>
      </c>
      <c r="AS264" s="13" t="str">
        <f>LEFT(N264&amp;VLOOKUP($N$3,CARACTERES,2,FALSE),$AS$3)</f>
        <v xml:space="preserve">   </v>
      </c>
      <c r="AT264" s="13" t="str">
        <f>LEFT(O264&amp;VLOOKUP($O$3,CARACTERES,2,FALSE),$AT$3)</f>
        <v xml:space="preserve">     </v>
      </c>
      <c r="AU264" s="13" t="str">
        <f>LEFT(P264&amp;VLOOKUP($P$3,CARACTERES,2,FALSE),$AU$3)</f>
        <v xml:space="preserve">          </v>
      </c>
      <c r="AV264" s="18" t="str">
        <f t="shared" si="34"/>
        <v xml:space="preserve">   9000100</v>
      </c>
      <c r="AW264" s="13" t="str">
        <f>LEFT(R264&amp;VLOOKUP($R$3,CARACTERES,2,FALSE),$AW$3)</f>
        <v xml:space="preserve">        </v>
      </c>
      <c r="AX264" s="13" t="str">
        <f>LEFT(S264&amp;VLOOKUP($S$3,CARACTERES,2,FALSE),$AX$3)</f>
        <v xml:space="preserve">   </v>
      </c>
      <c r="AY264" s="13" t="str">
        <f>LEFT(T264&amp;VLOOKUP($T$3,CARACTERES,2,FALSE),$AY$3)</f>
        <v xml:space="preserve">   </v>
      </c>
      <c r="AZ264" s="13" t="str">
        <f>LEFT(U264&amp;VLOOKUP($U$3,CARACTERES,2,FALSE),$AZ$3)</f>
        <v xml:space="preserve"> </v>
      </c>
      <c r="BA264" s="13" t="str">
        <f>LEFT(V264&amp;VLOOKUP($V$3,CARACTERES,2,FALSE),$BA$3)</f>
        <v xml:space="preserve"> </v>
      </c>
      <c r="BB264" s="13" t="str">
        <f>LEFT(W264&amp;VLOOKUP($W$3,CARACTERES,2,FALSE),$BB$3)</f>
        <v xml:space="preserve"> </v>
      </c>
      <c r="BC264" s="13" t="str">
        <f>LEFT(H264&amp;VLOOKUP($X$3,CARACTERES,2,FALSE),$BC$3)</f>
        <v xml:space="preserve">                              </v>
      </c>
      <c r="BD264" s="13" t="str">
        <f>LEFT(Y264&amp;VLOOKUP($Y$3,CARACTERES,2,FALSE),$BD$3)</f>
        <v xml:space="preserve">  </v>
      </c>
      <c r="BE264" s="13" t="str">
        <f>LEFT(Z264&amp;VLOOKUP($Z$3,CARACTERES,2,FALSE),$BE$3)</f>
        <v xml:space="preserve">          </v>
      </c>
      <c r="BF264" s="13" t="str">
        <f>LEFT(AA264&amp;VLOOKUP($AA$3,CARACTERES,2,FALSE),$BF$3)</f>
        <v xml:space="preserve">          </v>
      </c>
      <c r="BG264" s="13" t="str">
        <f>LEFT(AB264&amp;VLOOKUP($AB$3,CARACTERES,2,FALSE),$BG$3)</f>
        <v xml:space="preserve">             </v>
      </c>
      <c r="BH264" s="13" t="str">
        <f>LEFT(AC264&amp;VLOOKUP($AC$3,CARACTERES,2,FALSE),$BH$3)</f>
        <v xml:space="preserve">            </v>
      </c>
      <c r="BI264" s="18" t="str">
        <f t="shared" si="35"/>
        <v xml:space="preserve">   9000100</v>
      </c>
      <c r="BJ264" s="2">
        <f t="shared" si="36"/>
        <v>0</v>
      </c>
      <c r="BK264" s="17"/>
    </row>
    <row r="265" spans="32:63" x14ac:dyDescent="0.25">
      <c r="AF265" s="12"/>
      <c r="AG265" s="13" t="str">
        <f>LEFT(B265&amp;VLOOKUP($B$3,CARACTERES,2,FALSE),$AG$3)</f>
        <v xml:space="preserve"> </v>
      </c>
      <c r="AH265" s="13" t="str">
        <f>LEFT(C265&amp;VLOOKUP($C$3,CARACTERES,2,FALSE),$AH$3)</f>
        <v xml:space="preserve">        </v>
      </c>
      <c r="AI265" s="13" t="str">
        <f>LEFT(D265&amp;VLOOKUP($D$3,CARACTERES,2,FALSE),$AI$3)</f>
        <v xml:space="preserve">  </v>
      </c>
      <c r="AJ265" s="13" t="str">
        <f>LEFT(E265&amp;VLOOKUP($E$3,CARACTERES,2,FALSE),$AJ$3)</f>
        <v xml:space="preserve">   </v>
      </c>
      <c r="AK265" s="14" t="str">
        <f t="shared" si="31"/>
        <v>000100</v>
      </c>
      <c r="AL265" s="13" t="str">
        <f>LEFT(G265&amp;VLOOKUP($G$3,CARACTERES,2,FALSE),$AL$3)</f>
        <v xml:space="preserve"> </v>
      </c>
      <c r="AM265" s="13" t="str">
        <f>LEFT(H265&amp;VLOOKUP($H$3,CARACTERES,2,FALSE),$AM$3)</f>
        <v xml:space="preserve">                    </v>
      </c>
      <c r="AN265" s="13" t="str">
        <f>LEFT(I265&amp;VLOOKUP($I$3,CARACTERES,2,FALSE),$AN$3)</f>
        <v xml:space="preserve"> </v>
      </c>
      <c r="AO265" s="13" t="str">
        <f t="shared" si="32"/>
        <v>-000000000000</v>
      </c>
      <c r="AP265" s="13" t="str">
        <f>LEFT(K265&amp;VLOOKUP($K$3,CARACTERES,2,FALSE),$AP$3)</f>
        <v xml:space="preserve">        </v>
      </c>
      <c r="AQ265" s="14" t="str">
        <f t="shared" si="33"/>
        <v>000100</v>
      </c>
      <c r="AR265" s="13" t="str">
        <f>LEFT(M265&amp;VLOOKUP($M$3,CARACTERES,2,FALSE),$AR$3)</f>
        <v xml:space="preserve">  </v>
      </c>
      <c r="AS265" s="13" t="str">
        <f>LEFT(N265&amp;VLOOKUP($N$3,CARACTERES,2,FALSE),$AS$3)</f>
        <v xml:space="preserve">   </v>
      </c>
      <c r="AT265" s="13" t="str">
        <f>LEFT(O265&amp;VLOOKUP($O$3,CARACTERES,2,FALSE),$AT$3)</f>
        <v xml:space="preserve">     </v>
      </c>
      <c r="AU265" s="13" t="str">
        <f>LEFT(P265&amp;VLOOKUP($P$3,CARACTERES,2,FALSE),$AU$3)</f>
        <v xml:space="preserve">          </v>
      </c>
      <c r="AV265" s="18" t="str">
        <f t="shared" si="34"/>
        <v xml:space="preserve">   9000100</v>
      </c>
      <c r="AW265" s="13" t="str">
        <f>LEFT(R265&amp;VLOOKUP($R$3,CARACTERES,2,FALSE),$AW$3)</f>
        <v xml:space="preserve">        </v>
      </c>
      <c r="AX265" s="13" t="str">
        <f>LEFT(S265&amp;VLOOKUP($S$3,CARACTERES,2,FALSE),$AX$3)</f>
        <v xml:space="preserve">   </v>
      </c>
      <c r="AY265" s="13" t="str">
        <f>LEFT(T265&amp;VLOOKUP($T$3,CARACTERES,2,FALSE),$AY$3)</f>
        <v xml:space="preserve">   </v>
      </c>
      <c r="AZ265" s="13" t="str">
        <f>LEFT(U265&amp;VLOOKUP($U$3,CARACTERES,2,FALSE),$AZ$3)</f>
        <v xml:space="preserve"> </v>
      </c>
      <c r="BA265" s="13" t="str">
        <f>LEFT(V265&amp;VLOOKUP($V$3,CARACTERES,2,FALSE),$BA$3)</f>
        <v xml:space="preserve"> </v>
      </c>
      <c r="BB265" s="13" t="str">
        <f>LEFT(W265&amp;VLOOKUP($W$3,CARACTERES,2,FALSE),$BB$3)</f>
        <v xml:space="preserve"> </v>
      </c>
      <c r="BC265" s="13" t="str">
        <f>LEFT(H265&amp;VLOOKUP($X$3,CARACTERES,2,FALSE),$BC$3)</f>
        <v xml:space="preserve">                              </v>
      </c>
      <c r="BD265" s="13" t="str">
        <f>LEFT(Y265&amp;VLOOKUP($Y$3,CARACTERES,2,FALSE),$BD$3)</f>
        <v xml:space="preserve">  </v>
      </c>
      <c r="BE265" s="13" t="str">
        <f>LEFT(Z265&amp;VLOOKUP($Z$3,CARACTERES,2,FALSE),$BE$3)</f>
        <v xml:space="preserve">          </v>
      </c>
      <c r="BF265" s="13" t="str">
        <f>LEFT(AA265&amp;VLOOKUP($AA$3,CARACTERES,2,FALSE),$BF$3)</f>
        <v xml:space="preserve">          </v>
      </c>
      <c r="BG265" s="13" t="str">
        <f>LEFT(AB265&amp;VLOOKUP($AB$3,CARACTERES,2,FALSE),$BG$3)</f>
        <v xml:space="preserve">             </v>
      </c>
      <c r="BH265" s="13" t="str">
        <f>LEFT(AC265&amp;VLOOKUP($AC$3,CARACTERES,2,FALSE),$BH$3)</f>
        <v xml:space="preserve">            </v>
      </c>
      <c r="BI265" s="18" t="str">
        <f t="shared" si="35"/>
        <v xml:space="preserve">   9000100</v>
      </c>
      <c r="BJ265" s="2">
        <f t="shared" si="36"/>
        <v>0</v>
      </c>
      <c r="BK265" s="17"/>
    </row>
    <row r="266" spans="32:63" x14ac:dyDescent="0.25">
      <c r="AF266" s="12"/>
      <c r="AG266" s="13" t="str">
        <f>LEFT(B266&amp;VLOOKUP($B$3,CARACTERES,2,FALSE),$AG$3)</f>
        <v xml:space="preserve"> </v>
      </c>
      <c r="AH266" s="13" t="str">
        <f>LEFT(C266&amp;VLOOKUP($C$3,CARACTERES,2,FALSE),$AH$3)</f>
        <v xml:space="preserve">        </v>
      </c>
      <c r="AI266" s="13" t="str">
        <f>LEFT(D266&amp;VLOOKUP($D$3,CARACTERES,2,FALSE),$AI$3)</f>
        <v xml:space="preserve">  </v>
      </c>
      <c r="AJ266" s="13" t="str">
        <f>LEFT(E266&amp;VLOOKUP($E$3,CARACTERES,2,FALSE),$AJ$3)</f>
        <v xml:space="preserve">   </v>
      </c>
      <c r="AK266" s="14" t="str">
        <f t="shared" si="31"/>
        <v>000100</v>
      </c>
      <c r="AL266" s="13" t="str">
        <f>LEFT(G266&amp;VLOOKUP($G$3,CARACTERES,2,FALSE),$AL$3)</f>
        <v xml:space="preserve"> </v>
      </c>
      <c r="AM266" s="13" t="str">
        <f>LEFT(H266&amp;VLOOKUP($H$3,CARACTERES,2,FALSE),$AM$3)</f>
        <v xml:space="preserve">                    </v>
      </c>
      <c r="AN266" s="13" t="str">
        <f>LEFT(I266&amp;VLOOKUP($I$3,CARACTERES,2,FALSE),$AN$3)</f>
        <v xml:space="preserve"> </v>
      </c>
      <c r="AO266" s="13" t="str">
        <f t="shared" si="32"/>
        <v>-000000000000</v>
      </c>
      <c r="AP266" s="13" t="str">
        <f>LEFT(K266&amp;VLOOKUP($K$3,CARACTERES,2,FALSE),$AP$3)</f>
        <v xml:space="preserve">        </v>
      </c>
      <c r="AQ266" s="14" t="str">
        <f t="shared" si="33"/>
        <v>000100</v>
      </c>
      <c r="AR266" s="13" t="str">
        <f>LEFT(M266&amp;VLOOKUP($M$3,CARACTERES,2,FALSE),$AR$3)</f>
        <v xml:space="preserve">  </v>
      </c>
      <c r="AS266" s="13" t="str">
        <f>LEFT(N266&amp;VLOOKUP($N$3,CARACTERES,2,FALSE),$AS$3)</f>
        <v xml:space="preserve">   </v>
      </c>
      <c r="AT266" s="13" t="str">
        <f>LEFT(O266&amp;VLOOKUP($O$3,CARACTERES,2,FALSE),$AT$3)</f>
        <v xml:space="preserve">     </v>
      </c>
      <c r="AU266" s="13" t="str">
        <f>LEFT(P266&amp;VLOOKUP($P$3,CARACTERES,2,FALSE),$AU$3)</f>
        <v xml:space="preserve">          </v>
      </c>
      <c r="AV266" s="18" t="str">
        <f t="shared" si="34"/>
        <v xml:space="preserve">   9000100</v>
      </c>
      <c r="AW266" s="13" t="str">
        <f>LEFT(R266&amp;VLOOKUP($R$3,CARACTERES,2,FALSE),$AW$3)</f>
        <v xml:space="preserve">        </v>
      </c>
      <c r="AX266" s="13" t="str">
        <f>LEFT(S266&amp;VLOOKUP($S$3,CARACTERES,2,FALSE),$AX$3)</f>
        <v xml:space="preserve">   </v>
      </c>
      <c r="AY266" s="13" t="str">
        <f>LEFT(T266&amp;VLOOKUP($T$3,CARACTERES,2,FALSE),$AY$3)</f>
        <v xml:space="preserve">   </v>
      </c>
      <c r="AZ266" s="13" t="str">
        <f>LEFT(U266&amp;VLOOKUP($U$3,CARACTERES,2,FALSE),$AZ$3)</f>
        <v xml:space="preserve"> </v>
      </c>
      <c r="BA266" s="13" t="str">
        <f>LEFT(V266&amp;VLOOKUP($V$3,CARACTERES,2,FALSE),$BA$3)</f>
        <v xml:space="preserve"> </v>
      </c>
      <c r="BB266" s="13" t="str">
        <f>LEFT(W266&amp;VLOOKUP($W$3,CARACTERES,2,FALSE),$BB$3)</f>
        <v xml:space="preserve"> </v>
      </c>
      <c r="BC266" s="13" t="str">
        <f>LEFT(H266&amp;VLOOKUP($X$3,CARACTERES,2,FALSE),$BC$3)</f>
        <v xml:space="preserve">                              </v>
      </c>
      <c r="BD266" s="13" t="str">
        <f>LEFT(Y266&amp;VLOOKUP($Y$3,CARACTERES,2,FALSE),$BD$3)</f>
        <v xml:space="preserve">  </v>
      </c>
      <c r="BE266" s="13" t="str">
        <f>LEFT(Z266&amp;VLOOKUP($Z$3,CARACTERES,2,FALSE),$BE$3)</f>
        <v xml:space="preserve">          </v>
      </c>
      <c r="BF266" s="13" t="str">
        <f>LEFT(AA266&amp;VLOOKUP($AA$3,CARACTERES,2,FALSE),$BF$3)</f>
        <v xml:space="preserve">          </v>
      </c>
      <c r="BG266" s="13" t="str">
        <f>LEFT(AB266&amp;VLOOKUP($AB$3,CARACTERES,2,FALSE),$BG$3)</f>
        <v xml:space="preserve">             </v>
      </c>
      <c r="BH266" s="13" t="str">
        <f>LEFT(AC266&amp;VLOOKUP($AC$3,CARACTERES,2,FALSE),$BH$3)</f>
        <v xml:space="preserve">            </v>
      </c>
      <c r="BI266" s="18" t="str">
        <f t="shared" si="35"/>
        <v xml:space="preserve">   9000100</v>
      </c>
      <c r="BJ266" s="2">
        <f t="shared" si="36"/>
        <v>0</v>
      </c>
      <c r="BK266" s="17"/>
    </row>
    <row r="267" spans="32:63" x14ac:dyDescent="0.25">
      <c r="AF267" s="12"/>
      <c r="AG267" s="13" t="str">
        <f>LEFT(B267&amp;VLOOKUP($B$3,CARACTERES,2,FALSE),$AG$3)</f>
        <v xml:space="preserve"> </v>
      </c>
      <c r="AH267" s="13" t="str">
        <f>LEFT(C267&amp;VLOOKUP($C$3,CARACTERES,2,FALSE),$AH$3)</f>
        <v xml:space="preserve">        </v>
      </c>
      <c r="AI267" s="13" t="str">
        <f>LEFT(D267&amp;VLOOKUP($D$3,CARACTERES,2,FALSE),$AI$3)</f>
        <v xml:space="preserve">  </v>
      </c>
      <c r="AJ267" s="13" t="str">
        <f>LEFT(E267&amp;VLOOKUP($E$3,CARACTERES,2,FALSE),$AJ$3)</f>
        <v xml:space="preserve">   </v>
      </c>
      <c r="AK267" s="14" t="str">
        <f t="shared" si="31"/>
        <v>000100</v>
      </c>
      <c r="AL267" s="13" t="str">
        <f>LEFT(G267&amp;VLOOKUP($G$3,CARACTERES,2,FALSE),$AL$3)</f>
        <v xml:space="preserve"> </v>
      </c>
      <c r="AM267" s="13" t="str">
        <f>LEFT(H267&amp;VLOOKUP($H$3,CARACTERES,2,FALSE),$AM$3)</f>
        <v xml:space="preserve">                    </v>
      </c>
      <c r="AN267" s="13" t="str">
        <f>LEFT(I267&amp;VLOOKUP($I$3,CARACTERES,2,FALSE),$AN$3)</f>
        <v xml:space="preserve"> </v>
      </c>
      <c r="AO267" s="13" t="str">
        <f t="shared" si="32"/>
        <v>-000000000000</v>
      </c>
      <c r="AP267" s="13" t="str">
        <f>LEFT(K267&amp;VLOOKUP($K$3,CARACTERES,2,FALSE),$AP$3)</f>
        <v xml:space="preserve">        </v>
      </c>
      <c r="AQ267" s="14" t="str">
        <f t="shared" si="33"/>
        <v>000100</v>
      </c>
      <c r="AR267" s="13" t="str">
        <f>LEFT(M267&amp;VLOOKUP($M$3,CARACTERES,2,FALSE),$AR$3)</f>
        <v xml:space="preserve">  </v>
      </c>
      <c r="AS267" s="13" t="str">
        <f>LEFT(N267&amp;VLOOKUP($N$3,CARACTERES,2,FALSE),$AS$3)</f>
        <v xml:space="preserve">   </v>
      </c>
      <c r="AT267" s="13" t="str">
        <f>LEFT(O267&amp;VLOOKUP($O$3,CARACTERES,2,FALSE),$AT$3)</f>
        <v xml:space="preserve">     </v>
      </c>
      <c r="AU267" s="13" t="str">
        <f>LEFT(P267&amp;VLOOKUP($P$3,CARACTERES,2,FALSE),$AU$3)</f>
        <v xml:space="preserve">          </v>
      </c>
      <c r="AV267" s="18" t="str">
        <f t="shared" si="34"/>
        <v xml:space="preserve">   9000100</v>
      </c>
      <c r="AW267" s="13" t="str">
        <f>LEFT(R267&amp;VLOOKUP($R$3,CARACTERES,2,FALSE),$AW$3)</f>
        <v xml:space="preserve">        </v>
      </c>
      <c r="AX267" s="13" t="str">
        <f>LEFT(S267&amp;VLOOKUP($S$3,CARACTERES,2,FALSE),$AX$3)</f>
        <v xml:space="preserve">   </v>
      </c>
      <c r="AY267" s="13" t="str">
        <f>LEFT(T267&amp;VLOOKUP($T$3,CARACTERES,2,FALSE),$AY$3)</f>
        <v xml:space="preserve">   </v>
      </c>
      <c r="AZ267" s="13" t="str">
        <f>LEFT(U267&amp;VLOOKUP($U$3,CARACTERES,2,FALSE),$AZ$3)</f>
        <v xml:space="preserve"> </v>
      </c>
      <c r="BA267" s="13" t="str">
        <f>LEFT(V267&amp;VLOOKUP($V$3,CARACTERES,2,FALSE),$BA$3)</f>
        <v xml:space="preserve"> </v>
      </c>
      <c r="BB267" s="13" t="str">
        <f>LEFT(W267&amp;VLOOKUP($W$3,CARACTERES,2,FALSE),$BB$3)</f>
        <v xml:space="preserve"> </v>
      </c>
      <c r="BC267" s="13" t="str">
        <f>LEFT(H267&amp;VLOOKUP($X$3,CARACTERES,2,FALSE),$BC$3)</f>
        <v xml:space="preserve">                              </v>
      </c>
      <c r="BD267" s="13" t="str">
        <f>LEFT(Y267&amp;VLOOKUP($Y$3,CARACTERES,2,FALSE),$BD$3)</f>
        <v xml:space="preserve">  </v>
      </c>
      <c r="BE267" s="13" t="str">
        <f>LEFT(Z267&amp;VLOOKUP($Z$3,CARACTERES,2,FALSE),$BE$3)</f>
        <v xml:space="preserve">          </v>
      </c>
      <c r="BF267" s="13" t="str">
        <f>LEFT(AA267&amp;VLOOKUP($AA$3,CARACTERES,2,FALSE),$BF$3)</f>
        <v xml:space="preserve">          </v>
      </c>
      <c r="BG267" s="13" t="str">
        <f>LEFT(AB267&amp;VLOOKUP($AB$3,CARACTERES,2,FALSE),$BG$3)</f>
        <v xml:space="preserve">             </v>
      </c>
      <c r="BH267" s="13" t="str">
        <f>LEFT(AC267&amp;VLOOKUP($AC$3,CARACTERES,2,FALSE),$BH$3)</f>
        <v xml:space="preserve">            </v>
      </c>
      <c r="BI267" s="18" t="str">
        <f t="shared" si="35"/>
        <v xml:space="preserve">   9000100</v>
      </c>
      <c r="BJ267" s="2">
        <f t="shared" si="36"/>
        <v>0</v>
      </c>
      <c r="BK267" s="17"/>
    </row>
    <row r="268" spans="32:63" x14ac:dyDescent="0.25">
      <c r="AF268" s="12"/>
      <c r="AG268" s="13" t="str">
        <f>LEFT(B268&amp;VLOOKUP($B$3,CARACTERES,2,FALSE),$AG$3)</f>
        <v xml:space="preserve"> </v>
      </c>
      <c r="AH268" s="13" t="str">
        <f>LEFT(C268&amp;VLOOKUP($C$3,CARACTERES,2,FALSE),$AH$3)</f>
        <v xml:space="preserve">        </v>
      </c>
      <c r="AI268" s="13" t="str">
        <f>LEFT(D268&amp;VLOOKUP($D$3,CARACTERES,2,FALSE),$AI$3)</f>
        <v xml:space="preserve">  </v>
      </c>
      <c r="AJ268" s="13" t="str">
        <f>LEFT(E268&amp;VLOOKUP($E$3,CARACTERES,2,FALSE),$AJ$3)</f>
        <v xml:space="preserve">   </v>
      </c>
      <c r="AK268" s="14" t="str">
        <f t="shared" si="31"/>
        <v>000100</v>
      </c>
      <c r="AL268" s="13" t="str">
        <f>LEFT(G268&amp;VLOOKUP($G$3,CARACTERES,2,FALSE),$AL$3)</f>
        <v xml:space="preserve"> </v>
      </c>
      <c r="AM268" s="13" t="str">
        <f>LEFT(H268&amp;VLOOKUP($H$3,CARACTERES,2,FALSE),$AM$3)</f>
        <v xml:space="preserve">                    </v>
      </c>
      <c r="AN268" s="13" t="str">
        <f>LEFT(I268&amp;VLOOKUP($I$3,CARACTERES,2,FALSE),$AN$3)</f>
        <v xml:space="preserve"> </v>
      </c>
      <c r="AO268" s="13" t="str">
        <f t="shared" si="32"/>
        <v>-000000000000</v>
      </c>
      <c r="AP268" s="13" t="str">
        <f>LEFT(K268&amp;VLOOKUP($K$3,CARACTERES,2,FALSE),$AP$3)</f>
        <v xml:space="preserve">        </v>
      </c>
      <c r="AQ268" s="14" t="str">
        <f t="shared" si="33"/>
        <v>000100</v>
      </c>
      <c r="AR268" s="13" t="str">
        <f>LEFT(M268&amp;VLOOKUP($M$3,CARACTERES,2,FALSE),$AR$3)</f>
        <v xml:space="preserve">  </v>
      </c>
      <c r="AS268" s="13" t="str">
        <f>LEFT(N268&amp;VLOOKUP($N$3,CARACTERES,2,FALSE),$AS$3)</f>
        <v xml:space="preserve">   </v>
      </c>
      <c r="AT268" s="13" t="str">
        <f>LEFT(O268&amp;VLOOKUP($O$3,CARACTERES,2,FALSE),$AT$3)</f>
        <v xml:space="preserve">     </v>
      </c>
      <c r="AU268" s="13" t="str">
        <f>LEFT(P268&amp;VLOOKUP($P$3,CARACTERES,2,FALSE),$AU$3)</f>
        <v xml:space="preserve">          </v>
      </c>
      <c r="AV268" s="18" t="str">
        <f t="shared" si="34"/>
        <v xml:space="preserve">   9000100</v>
      </c>
      <c r="AW268" s="13" t="str">
        <f>LEFT(R268&amp;VLOOKUP($R$3,CARACTERES,2,FALSE),$AW$3)</f>
        <v xml:space="preserve">        </v>
      </c>
      <c r="AX268" s="13" t="str">
        <f>LEFT(S268&amp;VLOOKUP($S$3,CARACTERES,2,FALSE),$AX$3)</f>
        <v xml:space="preserve">   </v>
      </c>
      <c r="AY268" s="13" t="str">
        <f>LEFT(T268&amp;VLOOKUP($T$3,CARACTERES,2,FALSE),$AY$3)</f>
        <v xml:space="preserve">   </v>
      </c>
      <c r="AZ268" s="13" t="str">
        <f>LEFT(U268&amp;VLOOKUP($U$3,CARACTERES,2,FALSE),$AZ$3)</f>
        <v xml:space="preserve"> </v>
      </c>
      <c r="BA268" s="13" t="str">
        <f>LEFT(V268&amp;VLOOKUP($V$3,CARACTERES,2,FALSE),$BA$3)</f>
        <v xml:space="preserve"> </v>
      </c>
      <c r="BB268" s="13" t="str">
        <f>LEFT(W268&amp;VLOOKUP($W$3,CARACTERES,2,FALSE),$BB$3)</f>
        <v xml:space="preserve"> </v>
      </c>
      <c r="BC268" s="13" t="str">
        <f>LEFT(H268&amp;VLOOKUP($X$3,CARACTERES,2,FALSE),$BC$3)</f>
        <v xml:space="preserve">                              </v>
      </c>
      <c r="BD268" s="13" t="str">
        <f>LEFT(Y268&amp;VLOOKUP($Y$3,CARACTERES,2,FALSE),$BD$3)</f>
        <v xml:space="preserve">  </v>
      </c>
      <c r="BE268" s="13" t="str">
        <f>LEFT(Z268&amp;VLOOKUP($Z$3,CARACTERES,2,FALSE),$BE$3)</f>
        <v xml:space="preserve">          </v>
      </c>
      <c r="BF268" s="13" t="str">
        <f>LEFT(AA268&amp;VLOOKUP($AA$3,CARACTERES,2,FALSE),$BF$3)</f>
        <v xml:space="preserve">          </v>
      </c>
      <c r="BG268" s="13" t="str">
        <f>LEFT(AB268&amp;VLOOKUP($AB$3,CARACTERES,2,FALSE),$BG$3)</f>
        <v xml:space="preserve">             </v>
      </c>
      <c r="BH268" s="13" t="str">
        <f>LEFT(AC268&amp;VLOOKUP($AC$3,CARACTERES,2,FALSE),$BH$3)</f>
        <v xml:space="preserve">            </v>
      </c>
      <c r="BI268" s="18" t="str">
        <f t="shared" si="35"/>
        <v xml:space="preserve">   9000100</v>
      </c>
      <c r="BJ268" s="2">
        <f t="shared" si="36"/>
        <v>0</v>
      </c>
      <c r="BK268" s="17"/>
    </row>
    <row r="269" spans="32:63" x14ac:dyDescent="0.25">
      <c r="AF269" s="12"/>
      <c r="AG269" s="13" t="str">
        <f>LEFT(B269&amp;VLOOKUP($B$3,CARACTERES,2,FALSE),$AG$3)</f>
        <v xml:space="preserve"> </v>
      </c>
      <c r="AH269" s="13" t="str">
        <f>LEFT(C269&amp;VLOOKUP($C$3,CARACTERES,2,FALSE),$AH$3)</f>
        <v xml:space="preserve">        </v>
      </c>
      <c r="AI269" s="13" t="str">
        <f>LEFT(D269&amp;VLOOKUP($D$3,CARACTERES,2,FALSE),$AI$3)</f>
        <v xml:space="preserve">  </v>
      </c>
      <c r="AJ269" s="13" t="str">
        <f>LEFT(E269&amp;VLOOKUP($E$3,CARACTERES,2,FALSE),$AJ$3)</f>
        <v xml:space="preserve">   </v>
      </c>
      <c r="AK269" s="14" t="str">
        <f t="shared" si="31"/>
        <v>000100</v>
      </c>
      <c r="AL269" s="13" t="str">
        <f>LEFT(G269&amp;VLOOKUP($G$3,CARACTERES,2,FALSE),$AL$3)</f>
        <v xml:space="preserve"> </v>
      </c>
      <c r="AM269" s="13" t="str">
        <f>LEFT(H269&amp;VLOOKUP($H$3,CARACTERES,2,FALSE),$AM$3)</f>
        <v xml:space="preserve">                    </v>
      </c>
      <c r="AN269" s="13" t="str">
        <f>LEFT(I269&amp;VLOOKUP($I$3,CARACTERES,2,FALSE),$AN$3)</f>
        <v xml:space="preserve"> </v>
      </c>
      <c r="AO269" s="13" t="str">
        <f t="shared" si="32"/>
        <v>-000000000000</v>
      </c>
      <c r="AP269" s="13" t="str">
        <f>LEFT(K269&amp;VLOOKUP($K$3,CARACTERES,2,FALSE),$AP$3)</f>
        <v xml:space="preserve">        </v>
      </c>
      <c r="AQ269" s="14" t="str">
        <f t="shared" si="33"/>
        <v>000100</v>
      </c>
      <c r="AR269" s="13" t="str">
        <f>LEFT(M269&amp;VLOOKUP($M$3,CARACTERES,2,FALSE),$AR$3)</f>
        <v xml:space="preserve">  </v>
      </c>
      <c r="AS269" s="13" t="str">
        <f>LEFT(N269&amp;VLOOKUP($N$3,CARACTERES,2,FALSE),$AS$3)</f>
        <v xml:space="preserve">   </v>
      </c>
      <c r="AT269" s="13" t="str">
        <f>LEFT(O269&amp;VLOOKUP($O$3,CARACTERES,2,FALSE),$AT$3)</f>
        <v xml:space="preserve">     </v>
      </c>
      <c r="AU269" s="13" t="str">
        <f>LEFT(P269&amp;VLOOKUP($P$3,CARACTERES,2,FALSE),$AU$3)</f>
        <v xml:space="preserve">          </v>
      </c>
      <c r="AV269" s="18" t="str">
        <f t="shared" si="34"/>
        <v xml:space="preserve">   9000100</v>
      </c>
      <c r="AW269" s="13" t="str">
        <f>LEFT(R269&amp;VLOOKUP($R$3,CARACTERES,2,FALSE),$AW$3)</f>
        <v xml:space="preserve">        </v>
      </c>
      <c r="AX269" s="13" t="str">
        <f>LEFT(S269&amp;VLOOKUP($S$3,CARACTERES,2,FALSE),$AX$3)</f>
        <v xml:space="preserve">   </v>
      </c>
      <c r="AY269" s="13" t="str">
        <f>LEFT(T269&amp;VLOOKUP($T$3,CARACTERES,2,FALSE),$AY$3)</f>
        <v xml:space="preserve">   </v>
      </c>
      <c r="AZ269" s="13" t="str">
        <f>LEFT(U269&amp;VLOOKUP($U$3,CARACTERES,2,FALSE),$AZ$3)</f>
        <v xml:space="preserve"> </v>
      </c>
      <c r="BA269" s="13" t="str">
        <f>LEFT(V269&amp;VLOOKUP($V$3,CARACTERES,2,FALSE),$BA$3)</f>
        <v xml:space="preserve"> </v>
      </c>
      <c r="BB269" s="13" t="str">
        <f>LEFT(W269&amp;VLOOKUP($W$3,CARACTERES,2,FALSE),$BB$3)</f>
        <v xml:space="preserve"> </v>
      </c>
      <c r="BC269" s="13" t="str">
        <f>LEFT(H269&amp;VLOOKUP($X$3,CARACTERES,2,FALSE),$BC$3)</f>
        <v xml:space="preserve">                              </v>
      </c>
      <c r="BD269" s="13" t="str">
        <f>LEFT(Y269&amp;VLOOKUP($Y$3,CARACTERES,2,FALSE),$BD$3)</f>
        <v xml:space="preserve">  </v>
      </c>
      <c r="BE269" s="13" t="str">
        <f>LEFT(Z269&amp;VLOOKUP($Z$3,CARACTERES,2,FALSE),$BE$3)</f>
        <v xml:space="preserve">          </v>
      </c>
      <c r="BF269" s="13" t="str">
        <f>LEFT(AA269&amp;VLOOKUP($AA$3,CARACTERES,2,FALSE),$BF$3)</f>
        <v xml:space="preserve">          </v>
      </c>
      <c r="BG269" s="13" t="str">
        <f>LEFT(AB269&amp;VLOOKUP($AB$3,CARACTERES,2,FALSE),$BG$3)</f>
        <v xml:space="preserve">             </v>
      </c>
      <c r="BH269" s="13" t="str">
        <f>LEFT(AC269&amp;VLOOKUP($AC$3,CARACTERES,2,FALSE),$BH$3)</f>
        <v xml:space="preserve">            </v>
      </c>
      <c r="BI269" s="18" t="str">
        <f t="shared" si="35"/>
        <v xml:space="preserve">   9000100</v>
      </c>
      <c r="BJ269" s="2">
        <f t="shared" si="36"/>
        <v>0</v>
      </c>
      <c r="BK269" s="17"/>
    </row>
    <row r="270" spans="32:63" x14ac:dyDescent="0.25">
      <c r="AF270" s="12"/>
      <c r="AG270" s="13" t="str">
        <f>LEFT(B270&amp;VLOOKUP($B$3,CARACTERES,2,FALSE),$AG$3)</f>
        <v xml:space="preserve"> </v>
      </c>
      <c r="AH270" s="13" t="str">
        <f>LEFT(C270&amp;VLOOKUP($C$3,CARACTERES,2,FALSE),$AH$3)</f>
        <v xml:space="preserve">        </v>
      </c>
      <c r="AI270" s="13" t="str">
        <f>LEFT(D270&amp;VLOOKUP($D$3,CARACTERES,2,FALSE),$AI$3)</f>
        <v xml:space="preserve">  </v>
      </c>
      <c r="AJ270" s="13" t="str">
        <f>LEFT(E270&amp;VLOOKUP($E$3,CARACTERES,2,FALSE),$AJ$3)</f>
        <v xml:space="preserve">   </v>
      </c>
      <c r="AK270" s="14" t="str">
        <f t="shared" si="31"/>
        <v>000100</v>
      </c>
      <c r="AL270" s="13" t="str">
        <f>LEFT(G270&amp;VLOOKUP($G$3,CARACTERES,2,FALSE),$AL$3)</f>
        <v xml:space="preserve"> </v>
      </c>
      <c r="AM270" s="13" t="str">
        <f>LEFT(H270&amp;VLOOKUP($H$3,CARACTERES,2,FALSE),$AM$3)</f>
        <v xml:space="preserve">                    </v>
      </c>
      <c r="AN270" s="13" t="str">
        <f>LEFT(I270&amp;VLOOKUP($I$3,CARACTERES,2,FALSE),$AN$3)</f>
        <v xml:space="preserve"> </v>
      </c>
      <c r="AO270" s="13" t="str">
        <f t="shared" si="32"/>
        <v>-000000000000</v>
      </c>
      <c r="AP270" s="13" t="str">
        <f>LEFT(K270&amp;VLOOKUP($K$3,CARACTERES,2,FALSE),$AP$3)</f>
        <v xml:space="preserve">        </v>
      </c>
      <c r="AQ270" s="14" t="str">
        <f t="shared" si="33"/>
        <v>000100</v>
      </c>
      <c r="AR270" s="13" t="str">
        <f>LEFT(M270&amp;VLOOKUP($M$3,CARACTERES,2,FALSE),$AR$3)</f>
        <v xml:space="preserve">  </v>
      </c>
      <c r="AS270" s="13" t="str">
        <f>LEFT(N270&amp;VLOOKUP($N$3,CARACTERES,2,FALSE),$AS$3)</f>
        <v xml:space="preserve">   </v>
      </c>
      <c r="AT270" s="13" t="str">
        <f>LEFT(O270&amp;VLOOKUP($O$3,CARACTERES,2,FALSE),$AT$3)</f>
        <v xml:space="preserve">     </v>
      </c>
      <c r="AU270" s="13" t="str">
        <f>LEFT(P270&amp;VLOOKUP($P$3,CARACTERES,2,FALSE),$AU$3)</f>
        <v xml:space="preserve">          </v>
      </c>
      <c r="AV270" s="18" t="str">
        <f t="shared" si="34"/>
        <v xml:space="preserve">   9000100</v>
      </c>
      <c r="AW270" s="13" t="str">
        <f>LEFT(R270&amp;VLOOKUP($R$3,CARACTERES,2,FALSE),$AW$3)</f>
        <v xml:space="preserve">        </v>
      </c>
      <c r="AX270" s="13" t="str">
        <f>LEFT(S270&amp;VLOOKUP($S$3,CARACTERES,2,FALSE),$AX$3)</f>
        <v xml:space="preserve">   </v>
      </c>
      <c r="AY270" s="13" t="str">
        <f>LEFT(T270&amp;VLOOKUP($T$3,CARACTERES,2,FALSE),$AY$3)</f>
        <v xml:space="preserve">   </v>
      </c>
      <c r="AZ270" s="13" t="str">
        <f>LEFT(U270&amp;VLOOKUP($U$3,CARACTERES,2,FALSE),$AZ$3)</f>
        <v xml:space="preserve"> </v>
      </c>
      <c r="BA270" s="13" t="str">
        <f>LEFT(V270&amp;VLOOKUP($V$3,CARACTERES,2,FALSE),$BA$3)</f>
        <v xml:space="preserve"> </v>
      </c>
      <c r="BB270" s="13" t="str">
        <f>LEFT(W270&amp;VLOOKUP($W$3,CARACTERES,2,FALSE),$BB$3)</f>
        <v xml:space="preserve"> </v>
      </c>
      <c r="BC270" s="13" t="str">
        <f>LEFT(H270&amp;VLOOKUP($X$3,CARACTERES,2,FALSE),$BC$3)</f>
        <v xml:space="preserve">                              </v>
      </c>
      <c r="BD270" s="13" t="str">
        <f>LEFT(Y270&amp;VLOOKUP($Y$3,CARACTERES,2,FALSE),$BD$3)</f>
        <v xml:space="preserve">  </v>
      </c>
      <c r="BE270" s="13" t="str">
        <f>LEFT(Z270&amp;VLOOKUP($Z$3,CARACTERES,2,FALSE),$BE$3)</f>
        <v xml:space="preserve">          </v>
      </c>
      <c r="BF270" s="13" t="str">
        <f>LEFT(AA270&amp;VLOOKUP($AA$3,CARACTERES,2,FALSE),$BF$3)</f>
        <v xml:space="preserve">          </v>
      </c>
      <c r="BG270" s="13" t="str">
        <f>LEFT(AB270&amp;VLOOKUP($AB$3,CARACTERES,2,FALSE),$BG$3)</f>
        <v xml:space="preserve">             </v>
      </c>
      <c r="BH270" s="13" t="str">
        <f>LEFT(AC270&amp;VLOOKUP($AC$3,CARACTERES,2,FALSE),$BH$3)</f>
        <v xml:space="preserve">            </v>
      </c>
      <c r="BI270" s="18" t="str">
        <f t="shared" si="35"/>
        <v xml:space="preserve">   9000100</v>
      </c>
      <c r="BJ270" s="2">
        <f t="shared" si="36"/>
        <v>0</v>
      </c>
      <c r="BK270" s="17"/>
    </row>
    <row r="271" spans="32:63" x14ac:dyDescent="0.25">
      <c r="AF271" s="12"/>
      <c r="AG271" s="13" t="str">
        <f>LEFT(B271&amp;VLOOKUP($B$3,CARACTERES,2,FALSE),$AG$3)</f>
        <v xml:space="preserve"> </v>
      </c>
      <c r="AH271" s="13" t="str">
        <f>LEFT(C271&amp;VLOOKUP($C$3,CARACTERES,2,FALSE),$AH$3)</f>
        <v xml:space="preserve">        </v>
      </c>
      <c r="AI271" s="13" t="str">
        <f>LEFT(D271&amp;VLOOKUP($D$3,CARACTERES,2,FALSE),$AI$3)</f>
        <v xml:space="preserve">  </v>
      </c>
      <c r="AJ271" s="13" t="str">
        <f>LEFT(E271&amp;VLOOKUP($E$3,CARACTERES,2,FALSE),$AJ$3)</f>
        <v xml:space="preserve">   </v>
      </c>
      <c r="AK271" s="14" t="str">
        <f t="shared" si="31"/>
        <v>000100</v>
      </c>
      <c r="AL271" s="13" t="str">
        <f>LEFT(G271&amp;VLOOKUP($G$3,CARACTERES,2,FALSE),$AL$3)</f>
        <v xml:space="preserve"> </v>
      </c>
      <c r="AM271" s="13" t="str">
        <f>LEFT(H271&amp;VLOOKUP($H$3,CARACTERES,2,FALSE),$AM$3)</f>
        <v xml:space="preserve">                    </v>
      </c>
      <c r="AN271" s="13" t="str">
        <f>LEFT(I271&amp;VLOOKUP($I$3,CARACTERES,2,FALSE),$AN$3)</f>
        <v xml:space="preserve"> </v>
      </c>
      <c r="AO271" s="13" t="str">
        <f t="shared" si="32"/>
        <v>-000000000000</v>
      </c>
      <c r="AP271" s="13" t="str">
        <f>LEFT(K271&amp;VLOOKUP($K$3,CARACTERES,2,FALSE),$AP$3)</f>
        <v xml:space="preserve">        </v>
      </c>
      <c r="AQ271" s="14" t="str">
        <f t="shared" si="33"/>
        <v>000100</v>
      </c>
      <c r="AR271" s="13" t="str">
        <f>LEFT(M271&amp;VLOOKUP($M$3,CARACTERES,2,FALSE),$AR$3)</f>
        <v xml:space="preserve">  </v>
      </c>
      <c r="AS271" s="13" t="str">
        <f>LEFT(N271&amp;VLOOKUP($N$3,CARACTERES,2,FALSE),$AS$3)</f>
        <v xml:space="preserve">   </v>
      </c>
      <c r="AT271" s="13" t="str">
        <f>LEFT(O271&amp;VLOOKUP($O$3,CARACTERES,2,FALSE),$AT$3)</f>
        <v xml:space="preserve">     </v>
      </c>
      <c r="AU271" s="13" t="str">
        <f>LEFT(P271&amp;VLOOKUP($P$3,CARACTERES,2,FALSE),$AU$3)</f>
        <v xml:space="preserve">          </v>
      </c>
      <c r="AV271" s="18" t="str">
        <f t="shared" si="34"/>
        <v xml:space="preserve">   9000100</v>
      </c>
      <c r="AW271" s="13" t="str">
        <f>LEFT(R271&amp;VLOOKUP($R$3,CARACTERES,2,FALSE),$AW$3)</f>
        <v xml:space="preserve">        </v>
      </c>
      <c r="AX271" s="13" t="str">
        <f>LEFT(S271&amp;VLOOKUP($S$3,CARACTERES,2,FALSE),$AX$3)</f>
        <v xml:space="preserve">   </v>
      </c>
      <c r="AY271" s="13" t="str">
        <f>LEFT(T271&amp;VLOOKUP($T$3,CARACTERES,2,FALSE),$AY$3)</f>
        <v xml:space="preserve">   </v>
      </c>
      <c r="AZ271" s="13" t="str">
        <f>LEFT(U271&amp;VLOOKUP($U$3,CARACTERES,2,FALSE),$AZ$3)</f>
        <v xml:space="preserve"> </v>
      </c>
      <c r="BA271" s="13" t="str">
        <f>LEFT(V271&amp;VLOOKUP($V$3,CARACTERES,2,FALSE),$BA$3)</f>
        <v xml:space="preserve"> </v>
      </c>
      <c r="BB271" s="13" t="str">
        <f>LEFT(W271&amp;VLOOKUP($W$3,CARACTERES,2,FALSE),$BB$3)</f>
        <v xml:space="preserve"> </v>
      </c>
      <c r="BC271" s="13" t="str">
        <f>LEFT(H271&amp;VLOOKUP($X$3,CARACTERES,2,FALSE),$BC$3)</f>
        <v xml:space="preserve">                              </v>
      </c>
      <c r="BD271" s="13" t="str">
        <f>LEFT(Y271&amp;VLOOKUP($Y$3,CARACTERES,2,FALSE),$BD$3)</f>
        <v xml:space="preserve">  </v>
      </c>
      <c r="BE271" s="13" t="str">
        <f>LEFT(Z271&amp;VLOOKUP($Z$3,CARACTERES,2,FALSE),$BE$3)</f>
        <v xml:space="preserve">          </v>
      </c>
      <c r="BF271" s="13" t="str">
        <f>LEFT(AA271&amp;VLOOKUP($AA$3,CARACTERES,2,FALSE),$BF$3)</f>
        <v xml:space="preserve">          </v>
      </c>
      <c r="BG271" s="13" t="str">
        <f>LEFT(AB271&amp;VLOOKUP($AB$3,CARACTERES,2,FALSE),$BG$3)</f>
        <v xml:space="preserve">             </v>
      </c>
      <c r="BH271" s="13" t="str">
        <f>LEFT(AC271&amp;VLOOKUP($AC$3,CARACTERES,2,FALSE),$BH$3)</f>
        <v xml:space="preserve">            </v>
      </c>
      <c r="BI271" s="18" t="str">
        <f t="shared" si="35"/>
        <v xml:space="preserve">   9000100</v>
      </c>
      <c r="BJ271" s="2">
        <f t="shared" si="36"/>
        <v>0</v>
      </c>
      <c r="BK271" s="17"/>
    </row>
    <row r="272" spans="32:63" x14ac:dyDescent="0.25">
      <c r="AF272" s="12"/>
      <c r="AG272" s="13" t="str">
        <f>LEFT(B272&amp;VLOOKUP($B$3,CARACTERES,2,FALSE),$AG$3)</f>
        <v xml:space="preserve"> </v>
      </c>
      <c r="AH272" s="13" t="str">
        <f>LEFT(C272&amp;VLOOKUP($C$3,CARACTERES,2,FALSE),$AH$3)</f>
        <v xml:space="preserve">        </v>
      </c>
      <c r="AI272" s="13" t="str">
        <f>LEFT(D272&amp;VLOOKUP($D$3,CARACTERES,2,FALSE),$AI$3)</f>
        <v xml:space="preserve">  </v>
      </c>
      <c r="AJ272" s="13" t="str">
        <f>LEFT(E272&amp;VLOOKUP($E$3,CARACTERES,2,FALSE),$AJ$3)</f>
        <v xml:space="preserve">   </v>
      </c>
      <c r="AK272" s="14" t="str">
        <f t="shared" si="31"/>
        <v>000100</v>
      </c>
      <c r="AL272" s="13" t="str">
        <f>LEFT(G272&amp;VLOOKUP($G$3,CARACTERES,2,FALSE),$AL$3)</f>
        <v xml:space="preserve"> </v>
      </c>
      <c r="AM272" s="13" t="str">
        <f>LEFT(H272&amp;VLOOKUP($H$3,CARACTERES,2,FALSE),$AM$3)</f>
        <v xml:space="preserve">                    </v>
      </c>
      <c r="AN272" s="13" t="str">
        <f>LEFT(I272&amp;VLOOKUP($I$3,CARACTERES,2,FALSE),$AN$3)</f>
        <v xml:space="preserve"> </v>
      </c>
      <c r="AO272" s="13" t="str">
        <f t="shared" si="32"/>
        <v>-000000000000</v>
      </c>
      <c r="AP272" s="13" t="str">
        <f>LEFT(K272&amp;VLOOKUP($K$3,CARACTERES,2,FALSE),$AP$3)</f>
        <v xml:space="preserve">        </v>
      </c>
      <c r="AQ272" s="14" t="str">
        <f t="shared" si="33"/>
        <v>000100</v>
      </c>
      <c r="AR272" s="13" t="str">
        <f>LEFT(M272&amp;VLOOKUP($M$3,CARACTERES,2,FALSE),$AR$3)</f>
        <v xml:space="preserve">  </v>
      </c>
      <c r="AS272" s="13" t="str">
        <f>LEFT(N272&amp;VLOOKUP($N$3,CARACTERES,2,FALSE),$AS$3)</f>
        <v xml:space="preserve">   </v>
      </c>
      <c r="AT272" s="13" t="str">
        <f>LEFT(O272&amp;VLOOKUP($O$3,CARACTERES,2,FALSE),$AT$3)</f>
        <v xml:space="preserve">     </v>
      </c>
      <c r="AU272" s="13" t="str">
        <f>LEFT(P272&amp;VLOOKUP($P$3,CARACTERES,2,FALSE),$AU$3)</f>
        <v xml:space="preserve">          </v>
      </c>
      <c r="AV272" s="18" t="str">
        <f t="shared" si="34"/>
        <v xml:space="preserve">   9000100</v>
      </c>
      <c r="AW272" s="13" t="str">
        <f>LEFT(R272&amp;VLOOKUP($R$3,CARACTERES,2,FALSE),$AW$3)</f>
        <v xml:space="preserve">        </v>
      </c>
      <c r="AX272" s="13" t="str">
        <f>LEFT(S272&amp;VLOOKUP($S$3,CARACTERES,2,FALSE),$AX$3)</f>
        <v xml:space="preserve">   </v>
      </c>
      <c r="AY272" s="13" t="str">
        <f>LEFT(T272&amp;VLOOKUP($T$3,CARACTERES,2,FALSE),$AY$3)</f>
        <v xml:space="preserve">   </v>
      </c>
      <c r="AZ272" s="13" t="str">
        <f>LEFT(U272&amp;VLOOKUP($U$3,CARACTERES,2,FALSE),$AZ$3)</f>
        <v xml:space="preserve"> </v>
      </c>
      <c r="BA272" s="13" t="str">
        <f>LEFT(V272&amp;VLOOKUP($V$3,CARACTERES,2,FALSE),$BA$3)</f>
        <v xml:space="preserve"> </v>
      </c>
      <c r="BB272" s="13" t="str">
        <f>LEFT(W272&amp;VLOOKUP($W$3,CARACTERES,2,FALSE),$BB$3)</f>
        <v xml:space="preserve"> </v>
      </c>
      <c r="BC272" s="13" t="str">
        <f>LEFT(H272&amp;VLOOKUP($X$3,CARACTERES,2,FALSE),$BC$3)</f>
        <v xml:space="preserve">                              </v>
      </c>
      <c r="BD272" s="13" t="str">
        <f>LEFT(Y272&amp;VLOOKUP($Y$3,CARACTERES,2,FALSE),$BD$3)</f>
        <v xml:space="preserve">  </v>
      </c>
      <c r="BE272" s="13" t="str">
        <f>LEFT(Z272&amp;VLOOKUP($Z$3,CARACTERES,2,FALSE),$BE$3)</f>
        <v xml:space="preserve">          </v>
      </c>
      <c r="BF272" s="13" t="str">
        <f>LEFT(AA272&amp;VLOOKUP($AA$3,CARACTERES,2,FALSE),$BF$3)</f>
        <v xml:space="preserve">          </v>
      </c>
      <c r="BG272" s="13" t="str">
        <f>LEFT(AB272&amp;VLOOKUP($AB$3,CARACTERES,2,FALSE),$BG$3)</f>
        <v xml:space="preserve">             </v>
      </c>
      <c r="BH272" s="13" t="str">
        <f>LEFT(AC272&amp;VLOOKUP($AC$3,CARACTERES,2,FALSE),$BH$3)</f>
        <v xml:space="preserve">            </v>
      </c>
      <c r="BI272" s="18" t="str">
        <f t="shared" si="35"/>
        <v xml:space="preserve">   9000100</v>
      </c>
      <c r="BJ272" s="2">
        <f t="shared" si="36"/>
        <v>0</v>
      </c>
      <c r="BK272" s="17"/>
    </row>
    <row r="273" spans="32:63" x14ac:dyDescent="0.25">
      <c r="AF273" s="12"/>
      <c r="AG273" s="13" t="str">
        <f>LEFT(B273&amp;VLOOKUP($B$3,CARACTERES,2,FALSE),$AG$3)</f>
        <v xml:space="preserve"> </v>
      </c>
      <c r="AH273" s="13" t="str">
        <f>LEFT(C273&amp;VLOOKUP($C$3,CARACTERES,2,FALSE),$AH$3)</f>
        <v xml:space="preserve">        </v>
      </c>
      <c r="AI273" s="13" t="str">
        <f>LEFT(D273&amp;VLOOKUP($D$3,CARACTERES,2,FALSE),$AI$3)</f>
        <v xml:space="preserve">  </v>
      </c>
      <c r="AJ273" s="13" t="str">
        <f>LEFT(E273&amp;VLOOKUP($E$3,CARACTERES,2,FALSE),$AJ$3)</f>
        <v xml:space="preserve">   </v>
      </c>
      <c r="AK273" s="14" t="str">
        <f t="shared" si="31"/>
        <v>000100</v>
      </c>
      <c r="AL273" s="13" t="str">
        <f>LEFT(G273&amp;VLOOKUP($G$3,CARACTERES,2,FALSE),$AL$3)</f>
        <v xml:space="preserve"> </v>
      </c>
      <c r="AM273" s="13" t="str">
        <f>LEFT(H273&amp;VLOOKUP($H$3,CARACTERES,2,FALSE),$AM$3)</f>
        <v xml:space="preserve">                    </v>
      </c>
      <c r="AN273" s="13" t="str">
        <f>LEFT(I273&amp;VLOOKUP($I$3,CARACTERES,2,FALSE),$AN$3)</f>
        <v xml:space="preserve"> </v>
      </c>
      <c r="AO273" s="13" t="str">
        <f t="shared" si="32"/>
        <v>-000000000000</v>
      </c>
      <c r="AP273" s="13" t="str">
        <f>LEFT(K273&amp;VLOOKUP($K$3,CARACTERES,2,FALSE),$AP$3)</f>
        <v xml:space="preserve">        </v>
      </c>
      <c r="AQ273" s="14" t="str">
        <f t="shared" si="33"/>
        <v>000100</v>
      </c>
      <c r="AR273" s="13" t="str">
        <f>LEFT(M273&amp;VLOOKUP($M$3,CARACTERES,2,FALSE),$AR$3)</f>
        <v xml:space="preserve">  </v>
      </c>
      <c r="AS273" s="13" t="str">
        <f>LEFT(N273&amp;VLOOKUP($N$3,CARACTERES,2,FALSE),$AS$3)</f>
        <v xml:space="preserve">   </v>
      </c>
      <c r="AT273" s="13" t="str">
        <f>LEFT(O273&amp;VLOOKUP($O$3,CARACTERES,2,FALSE),$AT$3)</f>
        <v xml:space="preserve">     </v>
      </c>
      <c r="AU273" s="13" t="str">
        <f>LEFT(P273&amp;VLOOKUP($P$3,CARACTERES,2,FALSE),$AU$3)</f>
        <v xml:space="preserve">          </v>
      </c>
      <c r="AV273" s="18" t="str">
        <f t="shared" si="34"/>
        <v xml:space="preserve">   9000100</v>
      </c>
      <c r="AW273" s="13" t="str">
        <f>LEFT(R273&amp;VLOOKUP($R$3,CARACTERES,2,FALSE),$AW$3)</f>
        <v xml:space="preserve">        </v>
      </c>
      <c r="AX273" s="13" t="str">
        <f>LEFT(S273&amp;VLOOKUP($S$3,CARACTERES,2,FALSE),$AX$3)</f>
        <v xml:space="preserve">   </v>
      </c>
      <c r="AY273" s="13" t="str">
        <f>LEFT(T273&amp;VLOOKUP($T$3,CARACTERES,2,FALSE),$AY$3)</f>
        <v xml:space="preserve">   </v>
      </c>
      <c r="AZ273" s="13" t="str">
        <f>LEFT(U273&amp;VLOOKUP($U$3,CARACTERES,2,FALSE),$AZ$3)</f>
        <v xml:space="preserve"> </v>
      </c>
      <c r="BA273" s="13" t="str">
        <f>LEFT(V273&amp;VLOOKUP($V$3,CARACTERES,2,FALSE),$BA$3)</f>
        <v xml:space="preserve"> </v>
      </c>
      <c r="BB273" s="13" t="str">
        <f>LEFT(W273&amp;VLOOKUP($W$3,CARACTERES,2,FALSE),$BB$3)</f>
        <v xml:space="preserve"> </v>
      </c>
      <c r="BC273" s="13" t="str">
        <f>LEFT(H273&amp;VLOOKUP($X$3,CARACTERES,2,FALSE),$BC$3)</f>
        <v xml:space="preserve">                              </v>
      </c>
      <c r="BD273" s="13" t="str">
        <f>LEFT(Y273&amp;VLOOKUP($Y$3,CARACTERES,2,FALSE),$BD$3)</f>
        <v xml:space="preserve">  </v>
      </c>
      <c r="BE273" s="13" t="str">
        <f>LEFT(Z273&amp;VLOOKUP($Z$3,CARACTERES,2,FALSE),$BE$3)</f>
        <v xml:space="preserve">          </v>
      </c>
      <c r="BF273" s="13" t="str">
        <f>LEFT(AA273&amp;VLOOKUP($AA$3,CARACTERES,2,FALSE),$BF$3)</f>
        <v xml:space="preserve">          </v>
      </c>
      <c r="BG273" s="13" t="str">
        <f>LEFT(AB273&amp;VLOOKUP($AB$3,CARACTERES,2,FALSE),$BG$3)</f>
        <v xml:space="preserve">             </v>
      </c>
      <c r="BH273" s="13" t="str">
        <f>LEFT(AC273&amp;VLOOKUP($AC$3,CARACTERES,2,FALSE),$BH$3)</f>
        <v xml:space="preserve">            </v>
      </c>
      <c r="BI273" s="18" t="str">
        <f t="shared" si="35"/>
        <v xml:space="preserve">   9000100</v>
      </c>
      <c r="BJ273" s="2">
        <f t="shared" si="36"/>
        <v>0</v>
      </c>
      <c r="BK273" s="17"/>
    </row>
    <row r="274" spans="32:63" x14ac:dyDescent="0.25">
      <c r="AF274" s="12"/>
      <c r="AG274" s="13" t="str">
        <f>LEFT(B274&amp;VLOOKUP($B$3,CARACTERES,2,FALSE),$AG$3)</f>
        <v xml:space="preserve"> </v>
      </c>
      <c r="AH274" s="13" t="str">
        <f>LEFT(C274&amp;VLOOKUP($C$3,CARACTERES,2,FALSE),$AH$3)</f>
        <v xml:space="preserve">        </v>
      </c>
      <c r="AI274" s="13" t="str">
        <f>LEFT(D274&amp;VLOOKUP($D$3,CARACTERES,2,FALSE),$AI$3)</f>
        <v xml:space="preserve">  </v>
      </c>
      <c r="AJ274" s="13" t="str">
        <f>LEFT(E274&amp;VLOOKUP($E$3,CARACTERES,2,FALSE),$AJ$3)</f>
        <v xml:space="preserve">   </v>
      </c>
      <c r="AK274" s="14" t="str">
        <f t="shared" si="31"/>
        <v>000100</v>
      </c>
      <c r="AL274" s="13" t="str">
        <f>LEFT(G274&amp;VLOOKUP($G$3,CARACTERES,2,FALSE),$AL$3)</f>
        <v xml:space="preserve"> </v>
      </c>
      <c r="AM274" s="13" t="str">
        <f>LEFT(H274&amp;VLOOKUP($H$3,CARACTERES,2,FALSE),$AM$3)</f>
        <v xml:space="preserve">                    </v>
      </c>
      <c r="AN274" s="13" t="str">
        <f>LEFT(I274&amp;VLOOKUP($I$3,CARACTERES,2,FALSE),$AN$3)</f>
        <v xml:space="preserve"> </v>
      </c>
      <c r="AO274" s="13" t="str">
        <f t="shared" si="32"/>
        <v>-000000000000</v>
      </c>
      <c r="AP274" s="13" t="str">
        <f>LEFT(K274&amp;VLOOKUP($K$3,CARACTERES,2,FALSE),$AP$3)</f>
        <v xml:space="preserve">        </v>
      </c>
      <c r="AQ274" s="14" t="str">
        <f t="shared" si="33"/>
        <v>000100</v>
      </c>
      <c r="AR274" s="13" t="str">
        <f>LEFT(M274&amp;VLOOKUP($M$3,CARACTERES,2,FALSE),$AR$3)</f>
        <v xml:space="preserve">  </v>
      </c>
      <c r="AS274" s="13" t="str">
        <f>LEFT(N274&amp;VLOOKUP($N$3,CARACTERES,2,FALSE),$AS$3)</f>
        <v xml:space="preserve">   </v>
      </c>
      <c r="AT274" s="13" t="str">
        <f>LEFT(O274&amp;VLOOKUP($O$3,CARACTERES,2,FALSE),$AT$3)</f>
        <v xml:space="preserve">     </v>
      </c>
      <c r="AU274" s="13" t="str">
        <f>LEFT(P274&amp;VLOOKUP($P$3,CARACTERES,2,FALSE),$AU$3)</f>
        <v xml:space="preserve">          </v>
      </c>
      <c r="AV274" s="18" t="str">
        <f t="shared" si="34"/>
        <v xml:space="preserve">   9000100</v>
      </c>
      <c r="AW274" s="13" t="str">
        <f>LEFT(R274&amp;VLOOKUP($R$3,CARACTERES,2,FALSE),$AW$3)</f>
        <v xml:space="preserve">        </v>
      </c>
      <c r="AX274" s="13" t="str">
        <f>LEFT(S274&amp;VLOOKUP($S$3,CARACTERES,2,FALSE),$AX$3)</f>
        <v xml:space="preserve">   </v>
      </c>
      <c r="AY274" s="13" t="str">
        <f>LEFT(T274&amp;VLOOKUP($T$3,CARACTERES,2,FALSE),$AY$3)</f>
        <v xml:space="preserve">   </v>
      </c>
      <c r="AZ274" s="13" t="str">
        <f>LEFT(U274&amp;VLOOKUP($U$3,CARACTERES,2,FALSE),$AZ$3)</f>
        <v xml:space="preserve"> </v>
      </c>
      <c r="BA274" s="13" t="str">
        <f>LEFT(V274&amp;VLOOKUP($V$3,CARACTERES,2,FALSE),$BA$3)</f>
        <v xml:space="preserve"> </v>
      </c>
      <c r="BB274" s="13" t="str">
        <f>LEFT(W274&amp;VLOOKUP($W$3,CARACTERES,2,FALSE),$BB$3)</f>
        <v xml:space="preserve"> </v>
      </c>
      <c r="BC274" s="13" t="str">
        <f>LEFT(H274&amp;VLOOKUP($X$3,CARACTERES,2,FALSE),$BC$3)</f>
        <v xml:space="preserve">                              </v>
      </c>
      <c r="BD274" s="13" t="str">
        <f>LEFT(Y274&amp;VLOOKUP($Y$3,CARACTERES,2,FALSE),$BD$3)</f>
        <v xml:space="preserve">  </v>
      </c>
      <c r="BE274" s="13" t="str">
        <f>LEFT(Z274&amp;VLOOKUP($Z$3,CARACTERES,2,FALSE),$BE$3)</f>
        <v xml:space="preserve">          </v>
      </c>
      <c r="BF274" s="13" t="str">
        <f>LEFT(AA274&amp;VLOOKUP($AA$3,CARACTERES,2,FALSE),$BF$3)</f>
        <v xml:space="preserve">          </v>
      </c>
      <c r="BG274" s="13" t="str">
        <f>LEFT(AB274&amp;VLOOKUP($AB$3,CARACTERES,2,FALSE),$BG$3)</f>
        <v xml:space="preserve">             </v>
      </c>
      <c r="BH274" s="13" t="str">
        <f>LEFT(AC274&amp;VLOOKUP($AC$3,CARACTERES,2,FALSE),$BH$3)</f>
        <v xml:space="preserve">            </v>
      </c>
      <c r="BI274" s="18" t="str">
        <f t="shared" si="35"/>
        <v xml:space="preserve">   9000100</v>
      </c>
      <c r="BJ274" s="2">
        <f t="shared" si="36"/>
        <v>0</v>
      </c>
      <c r="BK274" s="17"/>
    </row>
    <row r="275" spans="32:63" x14ac:dyDescent="0.25">
      <c r="AF275" s="12"/>
      <c r="AG275" s="13" t="str">
        <f>LEFT(B275&amp;VLOOKUP($B$3,CARACTERES,2,FALSE),$AG$3)</f>
        <v xml:space="preserve"> </v>
      </c>
      <c r="AH275" s="13" t="str">
        <f>LEFT(C275&amp;VLOOKUP($C$3,CARACTERES,2,FALSE),$AH$3)</f>
        <v xml:space="preserve">        </v>
      </c>
      <c r="AI275" s="13" t="str">
        <f>LEFT(D275&amp;VLOOKUP($D$3,CARACTERES,2,FALSE),$AI$3)</f>
        <v xml:space="preserve">  </v>
      </c>
      <c r="AJ275" s="13" t="str">
        <f>LEFT(E275&amp;VLOOKUP($E$3,CARACTERES,2,FALSE),$AJ$3)</f>
        <v xml:space="preserve">   </v>
      </c>
      <c r="AK275" s="14" t="str">
        <f t="shared" si="31"/>
        <v>000100</v>
      </c>
      <c r="AL275" s="13" t="str">
        <f>LEFT(G275&amp;VLOOKUP($G$3,CARACTERES,2,FALSE),$AL$3)</f>
        <v xml:space="preserve"> </v>
      </c>
      <c r="AM275" s="13" t="str">
        <f>LEFT(H275&amp;VLOOKUP($H$3,CARACTERES,2,FALSE),$AM$3)</f>
        <v xml:space="preserve">                    </v>
      </c>
      <c r="AN275" s="13" t="str">
        <f>LEFT(I275&amp;VLOOKUP($I$3,CARACTERES,2,FALSE),$AN$3)</f>
        <v xml:space="preserve"> </v>
      </c>
      <c r="AO275" s="13" t="str">
        <f t="shared" si="32"/>
        <v>-000000000000</v>
      </c>
      <c r="AP275" s="13" t="str">
        <f>LEFT(K275&amp;VLOOKUP($K$3,CARACTERES,2,FALSE),$AP$3)</f>
        <v xml:space="preserve">        </v>
      </c>
      <c r="AQ275" s="14" t="str">
        <f t="shared" si="33"/>
        <v>000100</v>
      </c>
      <c r="AR275" s="13" t="str">
        <f>LEFT(M275&amp;VLOOKUP($M$3,CARACTERES,2,FALSE),$AR$3)</f>
        <v xml:space="preserve">  </v>
      </c>
      <c r="AS275" s="13" t="str">
        <f>LEFT(N275&amp;VLOOKUP($N$3,CARACTERES,2,FALSE),$AS$3)</f>
        <v xml:space="preserve">   </v>
      </c>
      <c r="AT275" s="13" t="str">
        <f>LEFT(O275&amp;VLOOKUP($O$3,CARACTERES,2,FALSE),$AT$3)</f>
        <v xml:space="preserve">     </v>
      </c>
      <c r="AU275" s="13" t="str">
        <f>LEFT(P275&amp;VLOOKUP($P$3,CARACTERES,2,FALSE),$AU$3)</f>
        <v xml:space="preserve">          </v>
      </c>
      <c r="AV275" s="18" t="str">
        <f t="shared" si="34"/>
        <v xml:space="preserve">   9000100</v>
      </c>
      <c r="AW275" s="13" t="str">
        <f>LEFT(R275&amp;VLOOKUP($R$3,CARACTERES,2,FALSE),$AW$3)</f>
        <v xml:space="preserve">        </v>
      </c>
      <c r="AX275" s="13" t="str">
        <f>LEFT(S275&amp;VLOOKUP($S$3,CARACTERES,2,FALSE),$AX$3)</f>
        <v xml:space="preserve">   </v>
      </c>
      <c r="AY275" s="13" t="str">
        <f>LEFT(T275&amp;VLOOKUP($T$3,CARACTERES,2,FALSE),$AY$3)</f>
        <v xml:space="preserve">   </v>
      </c>
      <c r="AZ275" s="13" t="str">
        <f>LEFT(U275&amp;VLOOKUP($U$3,CARACTERES,2,FALSE),$AZ$3)</f>
        <v xml:space="preserve"> </v>
      </c>
      <c r="BA275" s="13" t="str">
        <f>LEFT(V275&amp;VLOOKUP($V$3,CARACTERES,2,FALSE),$BA$3)</f>
        <v xml:space="preserve"> </v>
      </c>
      <c r="BB275" s="13" t="str">
        <f>LEFT(W275&amp;VLOOKUP($W$3,CARACTERES,2,FALSE),$BB$3)</f>
        <v xml:space="preserve"> </v>
      </c>
      <c r="BC275" s="13" t="str">
        <f>LEFT(H275&amp;VLOOKUP($X$3,CARACTERES,2,FALSE),$BC$3)</f>
        <v xml:space="preserve">                              </v>
      </c>
      <c r="BD275" s="13" t="str">
        <f>LEFT(Y275&amp;VLOOKUP($Y$3,CARACTERES,2,FALSE),$BD$3)</f>
        <v xml:space="preserve">  </v>
      </c>
      <c r="BE275" s="13" t="str">
        <f>LEFT(Z275&amp;VLOOKUP($Z$3,CARACTERES,2,FALSE),$BE$3)</f>
        <v xml:space="preserve">          </v>
      </c>
      <c r="BF275" s="13" t="str">
        <f>LEFT(AA275&amp;VLOOKUP($AA$3,CARACTERES,2,FALSE),$BF$3)</f>
        <v xml:space="preserve">          </v>
      </c>
      <c r="BG275" s="13" t="str">
        <f>LEFT(AB275&amp;VLOOKUP($AB$3,CARACTERES,2,FALSE),$BG$3)</f>
        <v xml:space="preserve">             </v>
      </c>
      <c r="BH275" s="13" t="str">
        <f>LEFT(AC275&amp;VLOOKUP($AC$3,CARACTERES,2,FALSE),$BH$3)</f>
        <v xml:space="preserve">            </v>
      </c>
      <c r="BI275" s="18" t="str">
        <f t="shared" si="35"/>
        <v xml:space="preserve">   9000100</v>
      </c>
      <c r="BJ275" s="2">
        <f t="shared" si="36"/>
        <v>0</v>
      </c>
      <c r="BK275" s="17"/>
    </row>
    <row r="276" spans="32:63" x14ac:dyDescent="0.25">
      <c r="AF276" s="12"/>
      <c r="AG276" s="13" t="str">
        <f>LEFT(B276&amp;VLOOKUP($B$3,CARACTERES,2,FALSE),$AG$3)</f>
        <v xml:space="preserve"> </v>
      </c>
      <c r="AH276" s="13" t="str">
        <f>LEFT(C276&amp;VLOOKUP($C$3,CARACTERES,2,FALSE),$AH$3)</f>
        <v xml:space="preserve">        </v>
      </c>
      <c r="AI276" s="13" t="str">
        <f>LEFT(D276&amp;VLOOKUP($D$3,CARACTERES,2,FALSE),$AI$3)</f>
        <v xml:space="preserve">  </v>
      </c>
      <c r="AJ276" s="13" t="str">
        <f>LEFT(E276&amp;VLOOKUP($E$3,CARACTERES,2,FALSE),$AJ$3)</f>
        <v xml:space="preserve">   </v>
      </c>
      <c r="AK276" s="14" t="str">
        <f t="shared" si="31"/>
        <v>000100</v>
      </c>
      <c r="AL276" s="13" t="str">
        <f>LEFT(G276&amp;VLOOKUP($G$3,CARACTERES,2,FALSE),$AL$3)</f>
        <v xml:space="preserve"> </v>
      </c>
      <c r="AM276" s="13" t="str">
        <f>LEFT(H276&amp;VLOOKUP($H$3,CARACTERES,2,FALSE),$AM$3)</f>
        <v xml:space="preserve">                    </v>
      </c>
      <c r="AN276" s="13" t="str">
        <f>LEFT(I276&amp;VLOOKUP($I$3,CARACTERES,2,FALSE),$AN$3)</f>
        <v xml:space="preserve"> </v>
      </c>
      <c r="AO276" s="13" t="str">
        <f t="shared" si="32"/>
        <v>-000000000000</v>
      </c>
      <c r="AP276" s="13" t="str">
        <f>LEFT(K276&amp;VLOOKUP($K$3,CARACTERES,2,FALSE),$AP$3)</f>
        <v xml:space="preserve">        </v>
      </c>
      <c r="AQ276" s="14" t="str">
        <f t="shared" si="33"/>
        <v>000100</v>
      </c>
      <c r="AR276" s="13" t="str">
        <f>LEFT(M276&amp;VLOOKUP($M$3,CARACTERES,2,FALSE),$AR$3)</f>
        <v xml:space="preserve">  </v>
      </c>
      <c r="AS276" s="13" t="str">
        <f>LEFT(N276&amp;VLOOKUP($N$3,CARACTERES,2,FALSE),$AS$3)</f>
        <v xml:space="preserve">   </v>
      </c>
      <c r="AT276" s="13" t="str">
        <f>LEFT(O276&amp;VLOOKUP($O$3,CARACTERES,2,FALSE),$AT$3)</f>
        <v xml:space="preserve">     </v>
      </c>
      <c r="AU276" s="13" t="str">
        <f>LEFT(P276&amp;VLOOKUP($P$3,CARACTERES,2,FALSE),$AU$3)</f>
        <v xml:space="preserve">          </v>
      </c>
      <c r="AV276" s="18" t="str">
        <f t="shared" si="34"/>
        <v xml:space="preserve">   9000100</v>
      </c>
      <c r="AW276" s="13" t="str">
        <f>LEFT(R276&amp;VLOOKUP($R$3,CARACTERES,2,FALSE),$AW$3)</f>
        <v xml:space="preserve">        </v>
      </c>
      <c r="AX276" s="13" t="str">
        <f>LEFT(S276&amp;VLOOKUP($S$3,CARACTERES,2,FALSE),$AX$3)</f>
        <v xml:space="preserve">   </v>
      </c>
      <c r="AY276" s="13" t="str">
        <f>LEFT(T276&amp;VLOOKUP($T$3,CARACTERES,2,FALSE),$AY$3)</f>
        <v xml:space="preserve">   </v>
      </c>
      <c r="AZ276" s="13" t="str">
        <f>LEFT(U276&amp;VLOOKUP($U$3,CARACTERES,2,FALSE),$AZ$3)</f>
        <v xml:space="preserve"> </v>
      </c>
      <c r="BA276" s="13" t="str">
        <f>LEFT(V276&amp;VLOOKUP($V$3,CARACTERES,2,FALSE),$BA$3)</f>
        <v xml:space="preserve"> </v>
      </c>
      <c r="BB276" s="13" t="str">
        <f>LEFT(W276&amp;VLOOKUP($W$3,CARACTERES,2,FALSE),$BB$3)</f>
        <v xml:space="preserve"> </v>
      </c>
      <c r="BC276" s="13" t="str">
        <f>LEFT(H276&amp;VLOOKUP($X$3,CARACTERES,2,FALSE),$BC$3)</f>
        <v xml:space="preserve">                              </v>
      </c>
      <c r="BD276" s="13" t="str">
        <f>LEFT(Y276&amp;VLOOKUP($Y$3,CARACTERES,2,FALSE),$BD$3)</f>
        <v xml:space="preserve">  </v>
      </c>
      <c r="BE276" s="13" t="str">
        <f>LEFT(Z276&amp;VLOOKUP($Z$3,CARACTERES,2,FALSE),$BE$3)</f>
        <v xml:space="preserve">          </v>
      </c>
      <c r="BF276" s="13" t="str">
        <f>LEFT(AA276&amp;VLOOKUP($AA$3,CARACTERES,2,FALSE),$BF$3)</f>
        <v xml:space="preserve">          </v>
      </c>
      <c r="BG276" s="13" t="str">
        <f>LEFT(AB276&amp;VLOOKUP($AB$3,CARACTERES,2,FALSE),$BG$3)</f>
        <v xml:space="preserve">             </v>
      </c>
      <c r="BH276" s="13" t="str">
        <f>LEFT(AC276&amp;VLOOKUP($AC$3,CARACTERES,2,FALSE),$BH$3)</f>
        <v xml:space="preserve">            </v>
      </c>
      <c r="BI276" s="18" t="str">
        <f t="shared" si="35"/>
        <v xml:space="preserve">   9000100</v>
      </c>
      <c r="BJ276" s="2">
        <f t="shared" si="36"/>
        <v>0</v>
      </c>
      <c r="BK276" s="17"/>
    </row>
    <row r="277" spans="32:63" x14ac:dyDescent="0.25">
      <c r="AF277" s="12"/>
      <c r="AG277" s="13" t="str">
        <f>LEFT(B277&amp;VLOOKUP($B$3,CARACTERES,2,FALSE),$AG$3)</f>
        <v xml:space="preserve"> </v>
      </c>
      <c r="AH277" s="13" t="str">
        <f>LEFT(C277&amp;VLOOKUP($C$3,CARACTERES,2,FALSE),$AH$3)</f>
        <v xml:space="preserve">        </v>
      </c>
      <c r="AI277" s="13" t="str">
        <f>LEFT(D277&amp;VLOOKUP($D$3,CARACTERES,2,FALSE),$AI$3)</f>
        <v xml:space="preserve">  </v>
      </c>
      <c r="AJ277" s="13" t="str">
        <f>LEFT(E277&amp;VLOOKUP($E$3,CARACTERES,2,FALSE),$AJ$3)</f>
        <v xml:space="preserve">   </v>
      </c>
      <c r="AK277" s="14" t="str">
        <f t="shared" si="31"/>
        <v>000100</v>
      </c>
      <c r="AL277" s="13" t="str">
        <f>LEFT(G277&amp;VLOOKUP($G$3,CARACTERES,2,FALSE),$AL$3)</f>
        <v xml:space="preserve"> </v>
      </c>
      <c r="AM277" s="13" t="str">
        <f>LEFT(H277&amp;VLOOKUP($H$3,CARACTERES,2,FALSE),$AM$3)</f>
        <v xml:space="preserve">                    </v>
      </c>
      <c r="AN277" s="13" t="str">
        <f>LEFT(I277&amp;VLOOKUP($I$3,CARACTERES,2,FALSE),$AN$3)</f>
        <v xml:space="preserve"> </v>
      </c>
      <c r="AO277" s="13" t="str">
        <f t="shared" si="32"/>
        <v>-000000000000</v>
      </c>
      <c r="AP277" s="13" t="str">
        <f>LEFT(K277&amp;VLOOKUP($K$3,CARACTERES,2,FALSE),$AP$3)</f>
        <v xml:space="preserve">        </v>
      </c>
      <c r="AQ277" s="14" t="str">
        <f t="shared" si="33"/>
        <v>000100</v>
      </c>
      <c r="AR277" s="13" t="str">
        <f>LEFT(M277&amp;VLOOKUP($M$3,CARACTERES,2,FALSE),$AR$3)</f>
        <v xml:space="preserve">  </v>
      </c>
      <c r="AS277" s="13" t="str">
        <f>LEFT(N277&amp;VLOOKUP($N$3,CARACTERES,2,FALSE),$AS$3)</f>
        <v xml:space="preserve">   </v>
      </c>
      <c r="AT277" s="13" t="str">
        <f>LEFT(O277&amp;VLOOKUP($O$3,CARACTERES,2,FALSE),$AT$3)</f>
        <v xml:space="preserve">     </v>
      </c>
      <c r="AU277" s="13" t="str">
        <f>LEFT(P277&amp;VLOOKUP($P$3,CARACTERES,2,FALSE),$AU$3)</f>
        <v xml:space="preserve">          </v>
      </c>
      <c r="AV277" s="18" t="str">
        <f t="shared" si="34"/>
        <v xml:space="preserve">   9000100</v>
      </c>
      <c r="AW277" s="13" t="str">
        <f>LEFT(R277&amp;VLOOKUP($R$3,CARACTERES,2,FALSE),$AW$3)</f>
        <v xml:space="preserve">        </v>
      </c>
      <c r="AX277" s="13" t="str">
        <f>LEFT(S277&amp;VLOOKUP($S$3,CARACTERES,2,FALSE),$AX$3)</f>
        <v xml:space="preserve">   </v>
      </c>
      <c r="AY277" s="13" t="str">
        <f>LEFT(T277&amp;VLOOKUP($T$3,CARACTERES,2,FALSE),$AY$3)</f>
        <v xml:space="preserve">   </v>
      </c>
      <c r="AZ277" s="13" t="str">
        <f>LEFT(U277&amp;VLOOKUP($U$3,CARACTERES,2,FALSE),$AZ$3)</f>
        <v xml:space="preserve"> </v>
      </c>
      <c r="BA277" s="13" t="str">
        <f>LEFT(V277&amp;VLOOKUP($V$3,CARACTERES,2,FALSE),$BA$3)</f>
        <v xml:space="preserve"> </v>
      </c>
      <c r="BB277" s="13" t="str">
        <f>LEFT(W277&amp;VLOOKUP($W$3,CARACTERES,2,FALSE),$BB$3)</f>
        <v xml:space="preserve"> </v>
      </c>
      <c r="BC277" s="13" t="str">
        <f>LEFT(H277&amp;VLOOKUP($X$3,CARACTERES,2,FALSE),$BC$3)</f>
        <v xml:space="preserve">                              </v>
      </c>
      <c r="BD277" s="13" t="str">
        <f>LEFT(Y277&amp;VLOOKUP($Y$3,CARACTERES,2,FALSE),$BD$3)</f>
        <v xml:space="preserve">  </v>
      </c>
      <c r="BE277" s="13" t="str">
        <f>LEFT(Z277&amp;VLOOKUP($Z$3,CARACTERES,2,FALSE),$BE$3)</f>
        <v xml:space="preserve">          </v>
      </c>
      <c r="BF277" s="13" t="str">
        <f>LEFT(AA277&amp;VLOOKUP($AA$3,CARACTERES,2,FALSE),$BF$3)</f>
        <v xml:space="preserve">          </v>
      </c>
      <c r="BG277" s="13" t="str">
        <f>LEFT(AB277&amp;VLOOKUP($AB$3,CARACTERES,2,FALSE),$BG$3)</f>
        <v xml:space="preserve">             </v>
      </c>
      <c r="BH277" s="13" t="str">
        <f>LEFT(AC277&amp;VLOOKUP($AC$3,CARACTERES,2,FALSE),$BH$3)</f>
        <v xml:space="preserve">            </v>
      </c>
      <c r="BI277" s="18" t="str">
        <f t="shared" si="35"/>
        <v xml:space="preserve">   9000100</v>
      </c>
      <c r="BJ277" s="2">
        <f t="shared" si="36"/>
        <v>0</v>
      </c>
      <c r="BK277" s="17"/>
    </row>
    <row r="278" spans="32:63" x14ac:dyDescent="0.25">
      <c r="AF278" s="12"/>
      <c r="AG278" s="13" t="str">
        <f>LEFT(B278&amp;VLOOKUP($B$3,CARACTERES,2,FALSE),$AG$3)</f>
        <v xml:space="preserve"> </v>
      </c>
      <c r="AH278" s="13" t="str">
        <f>LEFT(C278&amp;VLOOKUP($C$3,CARACTERES,2,FALSE),$AH$3)</f>
        <v xml:space="preserve">        </v>
      </c>
      <c r="AI278" s="13" t="str">
        <f>LEFT(D278&amp;VLOOKUP($D$3,CARACTERES,2,FALSE),$AI$3)</f>
        <v xml:space="preserve">  </v>
      </c>
      <c r="AJ278" s="13" t="str">
        <f>LEFT(E278&amp;VLOOKUP($E$3,CARACTERES,2,FALSE),$AJ$3)</f>
        <v xml:space="preserve">   </v>
      </c>
      <c r="AK278" s="14" t="str">
        <f t="shared" si="31"/>
        <v>000100</v>
      </c>
      <c r="AL278" s="13" t="str">
        <f>LEFT(G278&amp;VLOOKUP($G$3,CARACTERES,2,FALSE),$AL$3)</f>
        <v xml:space="preserve"> </v>
      </c>
      <c r="AM278" s="13" t="str">
        <f>LEFT(H278&amp;VLOOKUP($H$3,CARACTERES,2,FALSE),$AM$3)</f>
        <v xml:space="preserve">                    </v>
      </c>
      <c r="AN278" s="13" t="str">
        <f>LEFT(I278&amp;VLOOKUP($I$3,CARACTERES,2,FALSE),$AN$3)</f>
        <v xml:space="preserve"> </v>
      </c>
      <c r="AO278" s="13" t="str">
        <f t="shared" si="32"/>
        <v>-000000000000</v>
      </c>
      <c r="AP278" s="13" t="str">
        <f>LEFT(K278&amp;VLOOKUP($K$3,CARACTERES,2,FALSE),$AP$3)</f>
        <v xml:space="preserve">        </v>
      </c>
      <c r="AQ278" s="14" t="str">
        <f t="shared" si="33"/>
        <v>000100</v>
      </c>
      <c r="AR278" s="13" t="str">
        <f>LEFT(M278&amp;VLOOKUP($M$3,CARACTERES,2,FALSE),$AR$3)</f>
        <v xml:space="preserve">  </v>
      </c>
      <c r="AS278" s="13" t="str">
        <f>LEFT(N278&amp;VLOOKUP($N$3,CARACTERES,2,FALSE),$AS$3)</f>
        <v xml:space="preserve">   </v>
      </c>
      <c r="AT278" s="13" t="str">
        <f>LEFT(O278&amp;VLOOKUP($O$3,CARACTERES,2,FALSE),$AT$3)</f>
        <v xml:space="preserve">     </v>
      </c>
      <c r="AU278" s="13" t="str">
        <f>LEFT(P278&amp;VLOOKUP($P$3,CARACTERES,2,FALSE),$AU$3)</f>
        <v xml:space="preserve">          </v>
      </c>
      <c r="AV278" s="18" t="str">
        <f t="shared" si="34"/>
        <v xml:space="preserve">   9000100</v>
      </c>
      <c r="AW278" s="13" t="str">
        <f>LEFT(R278&amp;VLOOKUP($R$3,CARACTERES,2,FALSE),$AW$3)</f>
        <v xml:space="preserve">        </v>
      </c>
      <c r="AX278" s="13" t="str">
        <f>LEFT(S278&amp;VLOOKUP($S$3,CARACTERES,2,FALSE),$AX$3)</f>
        <v xml:space="preserve">   </v>
      </c>
      <c r="AY278" s="13" t="str">
        <f>LEFT(T278&amp;VLOOKUP($T$3,CARACTERES,2,FALSE),$AY$3)</f>
        <v xml:space="preserve">   </v>
      </c>
      <c r="AZ278" s="13" t="str">
        <f>LEFT(U278&amp;VLOOKUP($U$3,CARACTERES,2,FALSE),$AZ$3)</f>
        <v xml:space="preserve"> </v>
      </c>
      <c r="BA278" s="13" t="str">
        <f>LEFT(V278&amp;VLOOKUP($V$3,CARACTERES,2,FALSE),$BA$3)</f>
        <v xml:space="preserve"> </v>
      </c>
      <c r="BB278" s="13" t="str">
        <f>LEFT(W278&amp;VLOOKUP($W$3,CARACTERES,2,FALSE),$BB$3)</f>
        <v xml:space="preserve"> </v>
      </c>
      <c r="BC278" s="13" t="str">
        <f>LEFT(H278&amp;VLOOKUP($X$3,CARACTERES,2,FALSE),$BC$3)</f>
        <v xml:space="preserve">                              </v>
      </c>
      <c r="BD278" s="13" t="str">
        <f>LEFT(Y278&amp;VLOOKUP($Y$3,CARACTERES,2,FALSE),$BD$3)</f>
        <v xml:space="preserve">  </v>
      </c>
      <c r="BE278" s="13" t="str">
        <f>LEFT(Z278&amp;VLOOKUP($Z$3,CARACTERES,2,FALSE),$BE$3)</f>
        <v xml:space="preserve">          </v>
      </c>
      <c r="BF278" s="13" t="str">
        <f>LEFT(AA278&amp;VLOOKUP($AA$3,CARACTERES,2,FALSE),$BF$3)</f>
        <v xml:space="preserve">          </v>
      </c>
      <c r="BG278" s="13" t="str">
        <f>LEFT(AB278&amp;VLOOKUP($AB$3,CARACTERES,2,FALSE),$BG$3)</f>
        <v xml:space="preserve">             </v>
      </c>
      <c r="BH278" s="13" t="str">
        <f>LEFT(AC278&amp;VLOOKUP($AC$3,CARACTERES,2,FALSE),$BH$3)</f>
        <v xml:space="preserve">            </v>
      </c>
      <c r="BI278" s="18" t="str">
        <f t="shared" si="35"/>
        <v xml:space="preserve">   9000100</v>
      </c>
      <c r="BJ278" s="2">
        <f t="shared" si="36"/>
        <v>0</v>
      </c>
      <c r="BK278" s="17"/>
    </row>
    <row r="279" spans="32:63" x14ac:dyDescent="0.25">
      <c r="AF279" s="12"/>
      <c r="AG279" s="13" t="str">
        <f>LEFT(B279&amp;VLOOKUP($B$3,CARACTERES,2,FALSE),$AG$3)</f>
        <v xml:space="preserve"> </v>
      </c>
      <c r="AH279" s="13" t="str">
        <f>LEFT(C279&amp;VLOOKUP($C$3,CARACTERES,2,FALSE),$AH$3)</f>
        <v xml:space="preserve">        </v>
      </c>
      <c r="AI279" s="13" t="str">
        <f>LEFT(D279&amp;VLOOKUP($D$3,CARACTERES,2,FALSE),$AI$3)</f>
        <v xml:space="preserve">  </v>
      </c>
      <c r="AJ279" s="13" t="str">
        <f>LEFT(E279&amp;VLOOKUP($E$3,CARACTERES,2,FALSE),$AJ$3)</f>
        <v xml:space="preserve">   </v>
      </c>
      <c r="AK279" s="14" t="str">
        <f t="shared" si="31"/>
        <v>000100</v>
      </c>
      <c r="AL279" s="13" t="str">
        <f>LEFT(G279&amp;VLOOKUP($G$3,CARACTERES,2,FALSE),$AL$3)</f>
        <v xml:space="preserve"> </v>
      </c>
      <c r="AM279" s="13" t="str">
        <f>LEFT(H279&amp;VLOOKUP($H$3,CARACTERES,2,FALSE),$AM$3)</f>
        <v xml:space="preserve">                    </v>
      </c>
      <c r="AN279" s="13" t="str">
        <f>LEFT(I279&amp;VLOOKUP($I$3,CARACTERES,2,FALSE),$AN$3)</f>
        <v xml:space="preserve"> </v>
      </c>
      <c r="AO279" s="13" t="str">
        <f t="shared" si="32"/>
        <v>-000000000000</v>
      </c>
      <c r="AP279" s="13" t="str">
        <f>LEFT(K279&amp;VLOOKUP($K$3,CARACTERES,2,FALSE),$AP$3)</f>
        <v xml:space="preserve">        </v>
      </c>
      <c r="AQ279" s="14" t="str">
        <f t="shared" si="33"/>
        <v>000100</v>
      </c>
      <c r="AR279" s="13" t="str">
        <f>LEFT(M279&amp;VLOOKUP($M$3,CARACTERES,2,FALSE),$AR$3)</f>
        <v xml:space="preserve">  </v>
      </c>
      <c r="AS279" s="13" t="str">
        <f>LEFT(N279&amp;VLOOKUP($N$3,CARACTERES,2,FALSE),$AS$3)</f>
        <v xml:space="preserve">   </v>
      </c>
      <c r="AT279" s="13" t="str">
        <f>LEFT(O279&amp;VLOOKUP($O$3,CARACTERES,2,FALSE),$AT$3)</f>
        <v xml:space="preserve">     </v>
      </c>
      <c r="AU279" s="13" t="str">
        <f>LEFT(P279&amp;VLOOKUP($P$3,CARACTERES,2,FALSE),$AU$3)</f>
        <v xml:space="preserve">          </v>
      </c>
      <c r="AV279" s="18" t="str">
        <f t="shared" si="34"/>
        <v xml:space="preserve">   9000100</v>
      </c>
      <c r="AW279" s="13" t="str">
        <f>LEFT(R279&amp;VLOOKUP($R$3,CARACTERES,2,FALSE),$AW$3)</f>
        <v xml:space="preserve">        </v>
      </c>
      <c r="AX279" s="13" t="str">
        <f>LEFT(S279&amp;VLOOKUP($S$3,CARACTERES,2,FALSE),$AX$3)</f>
        <v xml:space="preserve">   </v>
      </c>
      <c r="AY279" s="13" t="str">
        <f>LEFT(T279&amp;VLOOKUP($T$3,CARACTERES,2,FALSE),$AY$3)</f>
        <v xml:space="preserve">   </v>
      </c>
      <c r="AZ279" s="13" t="str">
        <f>LEFT(U279&amp;VLOOKUP($U$3,CARACTERES,2,FALSE),$AZ$3)</f>
        <v xml:space="preserve"> </v>
      </c>
      <c r="BA279" s="13" t="str">
        <f>LEFT(V279&amp;VLOOKUP($V$3,CARACTERES,2,FALSE),$BA$3)</f>
        <v xml:space="preserve"> </v>
      </c>
      <c r="BB279" s="13" t="str">
        <f>LEFT(W279&amp;VLOOKUP($W$3,CARACTERES,2,FALSE),$BB$3)</f>
        <v xml:space="preserve"> </v>
      </c>
      <c r="BC279" s="13" t="str">
        <f>LEFT(H279&amp;VLOOKUP($X$3,CARACTERES,2,FALSE),$BC$3)</f>
        <v xml:space="preserve">                              </v>
      </c>
      <c r="BD279" s="13" t="str">
        <f>LEFT(Y279&amp;VLOOKUP($Y$3,CARACTERES,2,FALSE),$BD$3)</f>
        <v xml:space="preserve">  </v>
      </c>
      <c r="BE279" s="13" t="str">
        <f>LEFT(Z279&amp;VLOOKUP($Z$3,CARACTERES,2,FALSE),$BE$3)</f>
        <v xml:space="preserve">          </v>
      </c>
      <c r="BF279" s="13" t="str">
        <f>LEFT(AA279&amp;VLOOKUP($AA$3,CARACTERES,2,FALSE),$BF$3)</f>
        <v xml:space="preserve">          </v>
      </c>
      <c r="BG279" s="13" t="str">
        <f>LEFT(AB279&amp;VLOOKUP($AB$3,CARACTERES,2,FALSE),$BG$3)</f>
        <v xml:space="preserve">             </v>
      </c>
      <c r="BH279" s="13" t="str">
        <f>LEFT(AC279&amp;VLOOKUP($AC$3,CARACTERES,2,FALSE),$BH$3)</f>
        <v xml:space="preserve">            </v>
      </c>
      <c r="BI279" s="18" t="str">
        <f t="shared" si="35"/>
        <v xml:space="preserve">   9000100</v>
      </c>
      <c r="BJ279" s="2">
        <f t="shared" si="36"/>
        <v>0</v>
      </c>
      <c r="BK279" s="17"/>
    </row>
    <row r="280" spans="32:63" x14ac:dyDescent="0.25">
      <c r="AF280" s="12"/>
      <c r="AG280" s="13" t="str">
        <f>LEFT(B280&amp;VLOOKUP($B$3,CARACTERES,2,FALSE),$AG$3)</f>
        <v xml:space="preserve"> </v>
      </c>
      <c r="AH280" s="13" t="str">
        <f>LEFT(C280&amp;VLOOKUP($C$3,CARACTERES,2,FALSE),$AH$3)</f>
        <v xml:space="preserve">        </v>
      </c>
      <c r="AI280" s="13" t="str">
        <f>LEFT(D280&amp;VLOOKUP($D$3,CARACTERES,2,FALSE),$AI$3)</f>
        <v xml:space="preserve">  </v>
      </c>
      <c r="AJ280" s="13" t="str">
        <f>LEFT(E280&amp;VLOOKUP($E$3,CARACTERES,2,FALSE),$AJ$3)</f>
        <v xml:space="preserve">   </v>
      </c>
      <c r="AK280" s="14" t="str">
        <f t="shared" si="31"/>
        <v>000100</v>
      </c>
      <c r="AL280" s="13" t="str">
        <f>LEFT(G280&amp;VLOOKUP($G$3,CARACTERES,2,FALSE),$AL$3)</f>
        <v xml:space="preserve"> </v>
      </c>
      <c r="AM280" s="13" t="str">
        <f>LEFT(H280&amp;VLOOKUP($H$3,CARACTERES,2,FALSE),$AM$3)</f>
        <v xml:space="preserve">                    </v>
      </c>
      <c r="AN280" s="13" t="str">
        <f>LEFT(I280&amp;VLOOKUP($I$3,CARACTERES,2,FALSE),$AN$3)</f>
        <v xml:space="preserve"> </v>
      </c>
      <c r="AO280" s="13" t="str">
        <f t="shared" si="32"/>
        <v>-000000000000</v>
      </c>
      <c r="AP280" s="13" t="str">
        <f>LEFT(K280&amp;VLOOKUP($K$3,CARACTERES,2,FALSE),$AP$3)</f>
        <v xml:space="preserve">        </v>
      </c>
      <c r="AQ280" s="14" t="str">
        <f t="shared" si="33"/>
        <v>000100</v>
      </c>
      <c r="AR280" s="13" t="str">
        <f>LEFT(M280&amp;VLOOKUP($M$3,CARACTERES,2,FALSE),$AR$3)</f>
        <v xml:space="preserve">  </v>
      </c>
      <c r="AS280" s="13" t="str">
        <f>LEFT(N280&amp;VLOOKUP($N$3,CARACTERES,2,FALSE),$AS$3)</f>
        <v xml:space="preserve">   </v>
      </c>
      <c r="AT280" s="13" t="str">
        <f>LEFT(O280&amp;VLOOKUP($O$3,CARACTERES,2,FALSE),$AT$3)</f>
        <v xml:space="preserve">     </v>
      </c>
      <c r="AU280" s="13" t="str">
        <f>LEFT(P280&amp;VLOOKUP($P$3,CARACTERES,2,FALSE),$AU$3)</f>
        <v xml:space="preserve">          </v>
      </c>
      <c r="AV280" s="18" t="str">
        <f t="shared" si="34"/>
        <v xml:space="preserve">   9000100</v>
      </c>
      <c r="AW280" s="13" t="str">
        <f>LEFT(R280&amp;VLOOKUP($R$3,CARACTERES,2,FALSE),$AW$3)</f>
        <v xml:space="preserve">        </v>
      </c>
      <c r="AX280" s="13" t="str">
        <f>LEFT(S280&amp;VLOOKUP($S$3,CARACTERES,2,FALSE),$AX$3)</f>
        <v xml:space="preserve">   </v>
      </c>
      <c r="AY280" s="13" t="str">
        <f>LEFT(T280&amp;VLOOKUP($T$3,CARACTERES,2,FALSE),$AY$3)</f>
        <v xml:space="preserve">   </v>
      </c>
      <c r="AZ280" s="13" t="str">
        <f>LEFT(U280&amp;VLOOKUP($U$3,CARACTERES,2,FALSE),$AZ$3)</f>
        <v xml:space="preserve"> </v>
      </c>
      <c r="BA280" s="13" t="str">
        <f>LEFT(V280&amp;VLOOKUP($V$3,CARACTERES,2,FALSE),$BA$3)</f>
        <v xml:space="preserve"> </v>
      </c>
      <c r="BB280" s="13" t="str">
        <f>LEFT(W280&amp;VLOOKUP($W$3,CARACTERES,2,FALSE),$BB$3)</f>
        <v xml:space="preserve"> </v>
      </c>
      <c r="BC280" s="13" t="str">
        <f>LEFT(H280&amp;VLOOKUP($X$3,CARACTERES,2,FALSE),$BC$3)</f>
        <v xml:space="preserve">                              </v>
      </c>
      <c r="BD280" s="13" t="str">
        <f>LEFT(Y280&amp;VLOOKUP($Y$3,CARACTERES,2,FALSE),$BD$3)</f>
        <v xml:space="preserve">  </v>
      </c>
      <c r="BE280" s="13" t="str">
        <f>LEFT(Z280&amp;VLOOKUP($Z$3,CARACTERES,2,FALSE),$BE$3)</f>
        <v xml:space="preserve">          </v>
      </c>
      <c r="BF280" s="13" t="str">
        <f>LEFT(AA280&amp;VLOOKUP($AA$3,CARACTERES,2,FALSE),$BF$3)</f>
        <v xml:space="preserve">          </v>
      </c>
      <c r="BG280" s="13" t="str">
        <f>LEFT(AB280&amp;VLOOKUP($AB$3,CARACTERES,2,FALSE),$BG$3)</f>
        <v xml:space="preserve">             </v>
      </c>
      <c r="BH280" s="13" t="str">
        <f>LEFT(AC280&amp;VLOOKUP($AC$3,CARACTERES,2,FALSE),$BH$3)</f>
        <v xml:space="preserve">            </v>
      </c>
      <c r="BI280" s="18" t="str">
        <f t="shared" si="35"/>
        <v xml:space="preserve">   9000100</v>
      </c>
      <c r="BJ280" s="2">
        <f t="shared" si="36"/>
        <v>0</v>
      </c>
      <c r="BK280" s="17"/>
    </row>
    <row r="281" spans="32:63" x14ac:dyDescent="0.25">
      <c r="AF281" s="12"/>
      <c r="AG281" s="13" t="str">
        <f>LEFT(B281&amp;VLOOKUP($B$3,CARACTERES,2,FALSE),$AG$3)</f>
        <v xml:space="preserve"> </v>
      </c>
      <c r="AH281" s="13" t="str">
        <f>LEFT(C281&amp;VLOOKUP($C$3,CARACTERES,2,FALSE),$AH$3)</f>
        <v xml:space="preserve">        </v>
      </c>
      <c r="AI281" s="13" t="str">
        <f>LEFT(D281&amp;VLOOKUP($D$3,CARACTERES,2,FALSE),$AI$3)</f>
        <v xml:space="preserve">  </v>
      </c>
      <c r="AJ281" s="13" t="str">
        <f>LEFT(E281&amp;VLOOKUP($E$3,CARACTERES,2,FALSE),$AJ$3)</f>
        <v xml:space="preserve">   </v>
      </c>
      <c r="AK281" s="14" t="str">
        <f t="shared" si="31"/>
        <v>000100</v>
      </c>
      <c r="AL281" s="13" t="str">
        <f>LEFT(G281&amp;VLOOKUP($G$3,CARACTERES,2,FALSE),$AL$3)</f>
        <v xml:space="preserve"> </v>
      </c>
      <c r="AM281" s="13" t="str">
        <f>LEFT(H281&amp;VLOOKUP($H$3,CARACTERES,2,FALSE),$AM$3)</f>
        <v xml:space="preserve">                    </v>
      </c>
      <c r="AN281" s="13" t="str">
        <f>LEFT(I281&amp;VLOOKUP($I$3,CARACTERES,2,FALSE),$AN$3)</f>
        <v xml:space="preserve"> </v>
      </c>
      <c r="AO281" s="13" t="str">
        <f t="shared" si="32"/>
        <v>-000000000000</v>
      </c>
      <c r="AP281" s="13" t="str">
        <f>LEFT(K281&amp;VLOOKUP($K$3,CARACTERES,2,FALSE),$AP$3)</f>
        <v xml:space="preserve">        </v>
      </c>
      <c r="AQ281" s="14" t="str">
        <f t="shared" si="33"/>
        <v>000100</v>
      </c>
      <c r="AR281" s="13" t="str">
        <f>LEFT(M281&amp;VLOOKUP($M$3,CARACTERES,2,FALSE),$AR$3)</f>
        <v xml:space="preserve">  </v>
      </c>
      <c r="AS281" s="13" t="str">
        <f>LEFT(N281&amp;VLOOKUP($N$3,CARACTERES,2,FALSE),$AS$3)</f>
        <v xml:space="preserve">   </v>
      </c>
      <c r="AT281" s="13" t="str">
        <f>LEFT(O281&amp;VLOOKUP($O$3,CARACTERES,2,FALSE),$AT$3)</f>
        <v xml:space="preserve">     </v>
      </c>
      <c r="AU281" s="13" t="str">
        <f>LEFT(P281&amp;VLOOKUP($P$3,CARACTERES,2,FALSE),$AU$3)</f>
        <v xml:space="preserve">          </v>
      </c>
      <c r="AV281" s="18" t="str">
        <f t="shared" si="34"/>
        <v xml:space="preserve">   9000100</v>
      </c>
      <c r="AW281" s="13" t="str">
        <f>LEFT(R281&amp;VLOOKUP($R$3,CARACTERES,2,FALSE),$AW$3)</f>
        <v xml:space="preserve">        </v>
      </c>
      <c r="AX281" s="13" t="str">
        <f>LEFT(S281&amp;VLOOKUP($S$3,CARACTERES,2,FALSE),$AX$3)</f>
        <v xml:space="preserve">   </v>
      </c>
      <c r="AY281" s="13" t="str">
        <f>LEFT(T281&amp;VLOOKUP($T$3,CARACTERES,2,FALSE),$AY$3)</f>
        <v xml:space="preserve">   </v>
      </c>
      <c r="AZ281" s="13" t="str">
        <f>LEFT(U281&amp;VLOOKUP($U$3,CARACTERES,2,FALSE),$AZ$3)</f>
        <v xml:space="preserve"> </v>
      </c>
      <c r="BA281" s="13" t="str">
        <f>LEFT(V281&amp;VLOOKUP($V$3,CARACTERES,2,FALSE),$BA$3)</f>
        <v xml:space="preserve"> </v>
      </c>
      <c r="BB281" s="13" t="str">
        <f>LEFT(W281&amp;VLOOKUP($W$3,CARACTERES,2,FALSE),$BB$3)</f>
        <v xml:space="preserve"> </v>
      </c>
      <c r="BC281" s="13" t="str">
        <f>LEFT(H281&amp;VLOOKUP($X$3,CARACTERES,2,FALSE),$BC$3)</f>
        <v xml:space="preserve">                              </v>
      </c>
      <c r="BD281" s="13" t="str">
        <f>LEFT(Y281&amp;VLOOKUP($Y$3,CARACTERES,2,FALSE),$BD$3)</f>
        <v xml:space="preserve">  </v>
      </c>
      <c r="BE281" s="13" t="str">
        <f>LEFT(Z281&amp;VLOOKUP($Z$3,CARACTERES,2,FALSE),$BE$3)</f>
        <v xml:space="preserve">          </v>
      </c>
      <c r="BF281" s="13" t="str">
        <f>LEFT(AA281&amp;VLOOKUP($AA$3,CARACTERES,2,FALSE),$BF$3)</f>
        <v xml:space="preserve">          </v>
      </c>
      <c r="BG281" s="13" t="str">
        <f>LEFT(AB281&amp;VLOOKUP($AB$3,CARACTERES,2,FALSE),$BG$3)</f>
        <v xml:space="preserve">             </v>
      </c>
      <c r="BH281" s="13" t="str">
        <f>LEFT(AC281&amp;VLOOKUP($AC$3,CARACTERES,2,FALSE),$BH$3)</f>
        <v xml:space="preserve">            </v>
      </c>
      <c r="BI281" s="18" t="str">
        <f t="shared" si="35"/>
        <v xml:space="preserve">   9000100</v>
      </c>
      <c r="BJ281" s="2">
        <f t="shared" si="36"/>
        <v>0</v>
      </c>
      <c r="BK281" s="17"/>
    </row>
    <row r="282" spans="32:63" x14ac:dyDescent="0.25">
      <c r="AF282" s="12"/>
      <c r="AG282" s="13" t="str">
        <f>LEFT(B282&amp;VLOOKUP($B$3,CARACTERES,2,FALSE),$AG$3)</f>
        <v xml:space="preserve"> </v>
      </c>
      <c r="AH282" s="13" t="str">
        <f>LEFT(C282&amp;VLOOKUP($C$3,CARACTERES,2,FALSE),$AH$3)</f>
        <v xml:space="preserve">        </v>
      </c>
      <c r="AI282" s="13" t="str">
        <f>LEFT(D282&amp;VLOOKUP($D$3,CARACTERES,2,FALSE),$AI$3)</f>
        <v xml:space="preserve">  </v>
      </c>
      <c r="AJ282" s="13" t="str">
        <f>LEFT(E282&amp;VLOOKUP($E$3,CARACTERES,2,FALSE),$AJ$3)</f>
        <v xml:space="preserve">   </v>
      </c>
      <c r="AK282" s="14" t="str">
        <f t="shared" si="31"/>
        <v>000100</v>
      </c>
      <c r="AL282" s="13" t="str">
        <f>LEFT(G282&amp;VLOOKUP($G$3,CARACTERES,2,FALSE),$AL$3)</f>
        <v xml:space="preserve"> </v>
      </c>
      <c r="AM282" s="13" t="str">
        <f>LEFT(H282&amp;VLOOKUP($H$3,CARACTERES,2,FALSE),$AM$3)</f>
        <v xml:space="preserve">                    </v>
      </c>
      <c r="AN282" s="13" t="str">
        <f>LEFT(I282&amp;VLOOKUP($I$3,CARACTERES,2,FALSE),$AN$3)</f>
        <v xml:space="preserve"> </v>
      </c>
      <c r="AO282" s="13" t="str">
        <f t="shared" si="32"/>
        <v>-000000000000</v>
      </c>
      <c r="AP282" s="13" t="str">
        <f>LEFT(K282&amp;VLOOKUP($K$3,CARACTERES,2,FALSE),$AP$3)</f>
        <v xml:space="preserve">        </v>
      </c>
      <c r="AQ282" s="14" t="str">
        <f t="shared" si="33"/>
        <v>000100</v>
      </c>
      <c r="AR282" s="13" t="str">
        <f>LEFT(M282&amp;VLOOKUP($M$3,CARACTERES,2,FALSE),$AR$3)</f>
        <v xml:space="preserve">  </v>
      </c>
      <c r="AS282" s="13" t="str">
        <f>LEFT(N282&amp;VLOOKUP($N$3,CARACTERES,2,FALSE),$AS$3)</f>
        <v xml:space="preserve">   </v>
      </c>
      <c r="AT282" s="13" t="str">
        <f>LEFT(O282&amp;VLOOKUP($O$3,CARACTERES,2,FALSE),$AT$3)</f>
        <v xml:space="preserve">     </v>
      </c>
      <c r="AU282" s="13" t="str">
        <f>LEFT(P282&amp;VLOOKUP($P$3,CARACTERES,2,FALSE),$AU$3)</f>
        <v xml:space="preserve">          </v>
      </c>
      <c r="AV282" s="18" t="str">
        <f t="shared" si="34"/>
        <v xml:space="preserve">   9000100</v>
      </c>
      <c r="AW282" s="13" t="str">
        <f>LEFT(R282&amp;VLOOKUP($R$3,CARACTERES,2,FALSE),$AW$3)</f>
        <v xml:space="preserve">        </v>
      </c>
      <c r="AX282" s="13" t="str">
        <f>LEFT(S282&amp;VLOOKUP($S$3,CARACTERES,2,FALSE),$AX$3)</f>
        <v xml:space="preserve">   </v>
      </c>
      <c r="AY282" s="13" t="str">
        <f>LEFT(T282&amp;VLOOKUP($T$3,CARACTERES,2,FALSE),$AY$3)</f>
        <v xml:space="preserve">   </v>
      </c>
      <c r="AZ282" s="13" t="str">
        <f>LEFT(U282&amp;VLOOKUP($U$3,CARACTERES,2,FALSE),$AZ$3)</f>
        <v xml:space="preserve"> </v>
      </c>
      <c r="BA282" s="13" t="str">
        <f>LEFT(V282&amp;VLOOKUP($V$3,CARACTERES,2,FALSE),$BA$3)</f>
        <v xml:space="preserve"> </v>
      </c>
      <c r="BB282" s="13" t="str">
        <f>LEFT(W282&amp;VLOOKUP($W$3,CARACTERES,2,FALSE),$BB$3)</f>
        <v xml:space="preserve"> </v>
      </c>
      <c r="BC282" s="13" t="str">
        <f>LEFT(H282&amp;VLOOKUP($X$3,CARACTERES,2,FALSE),$BC$3)</f>
        <v xml:space="preserve">                              </v>
      </c>
      <c r="BD282" s="13" t="str">
        <f>LEFT(Y282&amp;VLOOKUP($Y$3,CARACTERES,2,FALSE),$BD$3)</f>
        <v xml:space="preserve">  </v>
      </c>
      <c r="BE282" s="13" t="str">
        <f>LEFT(Z282&amp;VLOOKUP($Z$3,CARACTERES,2,FALSE),$BE$3)</f>
        <v xml:space="preserve">          </v>
      </c>
      <c r="BF282" s="13" t="str">
        <f>LEFT(AA282&amp;VLOOKUP($AA$3,CARACTERES,2,FALSE),$BF$3)</f>
        <v xml:space="preserve">          </v>
      </c>
      <c r="BG282" s="13" t="str">
        <f>LEFT(AB282&amp;VLOOKUP($AB$3,CARACTERES,2,FALSE),$BG$3)</f>
        <v xml:space="preserve">             </v>
      </c>
      <c r="BH282" s="13" t="str">
        <f>LEFT(AC282&amp;VLOOKUP($AC$3,CARACTERES,2,FALSE),$BH$3)</f>
        <v xml:space="preserve">            </v>
      </c>
      <c r="BI282" s="18" t="str">
        <f t="shared" si="35"/>
        <v xml:space="preserve">   9000100</v>
      </c>
      <c r="BJ282" s="2">
        <f t="shared" si="36"/>
        <v>0</v>
      </c>
      <c r="BK282" s="17"/>
    </row>
    <row r="283" spans="32:63" x14ac:dyDescent="0.25">
      <c r="AF283" s="12"/>
      <c r="AG283" s="13" t="str">
        <f>LEFT(B283&amp;VLOOKUP($B$3,CARACTERES,2,FALSE),$AG$3)</f>
        <v xml:space="preserve"> </v>
      </c>
      <c r="AH283" s="13" t="str">
        <f>LEFT(C283&amp;VLOOKUP($C$3,CARACTERES,2,FALSE),$AH$3)</f>
        <v xml:space="preserve">        </v>
      </c>
      <c r="AI283" s="13" t="str">
        <f>LEFT(D283&amp;VLOOKUP($D$3,CARACTERES,2,FALSE),$AI$3)</f>
        <v xml:space="preserve">  </v>
      </c>
      <c r="AJ283" s="13" t="str">
        <f>LEFT(E283&amp;VLOOKUP($E$3,CARACTERES,2,FALSE),$AJ$3)</f>
        <v xml:space="preserve">   </v>
      </c>
      <c r="AK283" s="14" t="str">
        <f t="shared" si="31"/>
        <v>000100</v>
      </c>
      <c r="AL283" s="13" t="str">
        <f>LEFT(G283&amp;VLOOKUP($G$3,CARACTERES,2,FALSE),$AL$3)</f>
        <v xml:space="preserve"> </v>
      </c>
      <c r="AM283" s="13" t="str">
        <f>LEFT(H283&amp;VLOOKUP($H$3,CARACTERES,2,FALSE),$AM$3)</f>
        <v xml:space="preserve">                    </v>
      </c>
      <c r="AN283" s="13" t="str">
        <f>LEFT(I283&amp;VLOOKUP($I$3,CARACTERES,2,FALSE),$AN$3)</f>
        <v xml:space="preserve"> </v>
      </c>
      <c r="AO283" s="13" t="str">
        <f t="shared" si="32"/>
        <v>-000000000000</v>
      </c>
      <c r="AP283" s="13" t="str">
        <f>LEFT(K283&amp;VLOOKUP($K$3,CARACTERES,2,FALSE),$AP$3)</f>
        <v xml:space="preserve">        </v>
      </c>
      <c r="AQ283" s="14" t="str">
        <f t="shared" si="33"/>
        <v>000100</v>
      </c>
      <c r="AR283" s="13" t="str">
        <f>LEFT(M283&amp;VLOOKUP($M$3,CARACTERES,2,FALSE),$AR$3)</f>
        <v xml:space="preserve">  </v>
      </c>
      <c r="AS283" s="13" t="str">
        <f>LEFT(N283&amp;VLOOKUP($N$3,CARACTERES,2,FALSE),$AS$3)</f>
        <v xml:space="preserve">   </v>
      </c>
      <c r="AT283" s="13" t="str">
        <f>LEFT(O283&amp;VLOOKUP($O$3,CARACTERES,2,FALSE),$AT$3)</f>
        <v xml:space="preserve">     </v>
      </c>
      <c r="AU283" s="13" t="str">
        <f>LEFT(P283&amp;VLOOKUP($P$3,CARACTERES,2,FALSE),$AU$3)</f>
        <v xml:space="preserve">          </v>
      </c>
      <c r="AV283" s="18" t="str">
        <f t="shared" si="34"/>
        <v xml:space="preserve">   9000100</v>
      </c>
      <c r="AW283" s="13" t="str">
        <f>LEFT(R283&amp;VLOOKUP($R$3,CARACTERES,2,FALSE),$AW$3)</f>
        <v xml:space="preserve">        </v>
      </c>
      <c r="AX283" s="13" t="str">
        <f>LEFT(S283&amp;VLOOKUP($S$3,CARACTERES,2,FALSE),$AX$3)</f>
        <v xml:space="preserve">   </v>
      </c>
      <c r="AY283" s="13" t="str">
        <f>LEFT(T283&amp;VLOOKUP($T$3,CARACTERES,2,FALSE),$AY$3)</f>
        <v xml:space="preserve">   </v>
      </c>
      <c r="AZ283" s="13" t="str">
        <f>LEFT(U283&amp;VLOOKUP($U$3,CARACTERES,2,FALSE),$AZ$3)</f>
        <v xml:space="preserve"> </v>
      </c>
      <c r="BA283" s="13" t="str">
        <f>LEFT(V283&amp;VLOOKUP($V$3,CARACTERES,2,FALSE),$BA$3)</f>
        <v xml:space="preserve"> </v>
      </c>
      <c r="BB283" s="13" t="str">
        <f>LEFT(W283&amp;VLOOKUP($W$3,CARACTERES,2,FALSE),$BB$3)</f>
        <v xml:space="preserve"> </v>
      </c>
      <c r="BC283" s="13" t="str">
        <f>LEFT(H283&amp;VLOOKUP($X$3,CARACTERES,2,FALSE),$BC$3)</f>
        <v xml:space="preserve">                              </v>
      </c>
      <c r="BD283" s="13" t="str">
        <f>LEFT(Y283&amp;VLOOKUP($Y$3,CARACTERES,2,FALSE),$BD$3)</f>
        <v xml:space="preserve">  </v>
      </c>
      <c r="BE283" s="13" t="str">
        <f>LEFT(Z283&amp;VLOOKUP($Z$3,CARACTERES,2,FALSE),$BE$3)</f>
        <v xml:space="preserve">          </v>
      </c>
      <c r="BF283" s="13" t="str">
        <f>LEFT(AA283&amp;VLOOKUP($AA$3,CARACTERES,2,FALSE),$BF$3)</f>
        <v xml:space="preserve">          </v>
      </c>
      <c r="BG283" s="13" t="str">
        <f>LEFT(AB283&amp;VLOOKUP($AB$3,CARACTERES,2,FALSE),$BG$3)</f>
        <v xml:space="preserve">             </v>
      </c>
      <c r="BH283" s="13" t="str">
        <f>LEFT(AC283&amp;VLOOKUP($AC$3,CARACTERES,2,FALSE),$BH$3)</f>
        <v xml:space="preserve">            </v>
      </c>
      <c r="BI283" s="18" t="str">
        <f t="shared" si="35"/>
        <v xml:space="preserve">   9000100</v>
      </c>
      <c r="BJ283" s="2">
        <f t="shared" si="36"/>
        <v>0</v>
      </c>
      <c r="BK283" s="17"/>
    </row>
    <row r="284" spans="32:63" x14ac:dyDescent="0.25">
      <c r="AF284" s="12"/>
      <c r="AG284" s="13" t="str">
        <f>LEFT(B284&amp;VLOOKUP($B$3,CARACTERES,2,FALSE),$AG$3)</f>
        <v xml:space="preserve"> </v>
      </c>
      <c r="AH284" s="13" t="str">
        <f>LEFT(C284&amp;VLOOKUP($C$3,CARACTERES,2,FALSE),$AH$3)</f>
        <v xml:space="preserve">        </v>
      </c>
      <c r="AI284" s="13" t="str">
        <f>LEFT(D284&amp;VLOOKUP($D$3,CARACTERES,2,FALSE),$AI$3)</f>
        <v xml:space="preserve">  </v>
      </c>
      <c r="AJ284" s="13" t="str">
        <f>LEFT(E284&amp;VLOOKUP($E$3,CARACTERES,2,FALSE),$AJ$3)</f>
        <v xml:space="preserve">   </v>
      </c>
      <c r="AK284" s="14" t="str">
        <f t="shared" si="31"/>
        <v>000100</v>
      </c>
      <c r="AL284" s="13" t="str">
        <f>LEFT(G284&amp;VLOOKUP($G$3,CARACTERES,2,FALSE),$AL$3)</f>
        <v xml:space="preserve"> </v>
      </c>
      <c r="AM284" s="13" t="str">
        <f>LEFT(H284&amp;VLOOKUP($H$3,CARACTERES,2,FALSE),$AM$3)</f>
        <v xml:space="preserve">                    </v>
      </c>
      <c r="AN284" s="13" t="str">
        <f>LEFT(I284&amp;VLOOKUP($I$3,CARACTERES,2,FALSE),$AN$3)</f>
        <v xml:space="preserve"> </v>
      </c>
      <c r="AO284" s="13" t="str">
        <f t="shared" si="32"/>
        <v>-000000000000</v>
      </c>
      <c r="AP284" s="13" t="str">
        <f>LEFT(K284&amp;VLOOKUP($K$3,CARACTERES,2,FALSE),$AP$3)</f>
        <v xml:space="preserve">        </v>
      </c>
      <c r="AQ284" s="14" t="str">
        <f t="shared" si="33"/>
        <v>000100</v>
      </c>
      <c r="AR284" s="13" t="str">
        <f>LEFT(M284&amp;VLOOKUP($M$3,CARACTERES,2,FALSE),$AR$3)</f>
        <v xml:space="preserve">  </v>
      </c>
      <c r="AS284" s="13" t="str">
        <f>LEFT(N284&amp;VLOOKUP($N$3,CARACTERES,2,FALSE),$AS$3)</f>
        <v xml:space="preserve">   </v>
      </c>
      <c r="AT284" s="13" t="str">
        <f>LEFT(O284&amp;VLOOKUP($O$3,CARACTERES,2,FALSE),$AT$3)</f>
        <v xml:space="preserve">     </v>
      </c>
      <c r="AU284" s="13" t="str">
        <f>LEFT(P284&amp;VLOOKUP($P$3,CARACTERES,2,FALSE),$AU$3)</f>
        <v xml:space="preserve">          </v>
      </c>
      <c r="AV284" s="18" t="str">
        <f t="shared" si="34"/>
        <v xml:space="preserve">   9000100</v>
      </c>
      <c r="AW284" s="13" t="str">
        <f>LEFT(R284&amp;VLOOKUP($R$3,CARACTERES,2,FALSE),$AW$3)</f>
        <v xml:space="preserve">        </v>
      </c>
      <c r="AX284" s="13" t="str">
        <f>LEFT(S284&amp;VLOOKUP($S$3,CARACTERES,2,FALSE),$AX$3)</f>
        <v xml:space="preserve">   </v>
      </c>
      <c r="AY284" s="13" t="str">
        <f>LEFT(T284&amp;VLOOKUP($T$3,CARACTERES,2,FALSE),$AY$3)</f>
        <v xml:space="preserve">   </v>
      </c>
      <c r="AZ284" s="13" t="str">
        <f>LEFT(U284&amp;VLOOKUP($U$3,CARACTERES,2,FALSE),$AZ$3)</f>
        <v xml:space="preserve"> </v>
      </c>
      <c r="BA284" s="13" t="str">
        <f>LEFT(V284&amp;VLOOKUP($V$3,CARACTERES,2,FALSE),$BA$3)</f>
        <v xml:space="preserve"> </v>
      </c>
      <c r="BB284" s="13" t="str">
        <f>LEFT(W284&amp;VLOOKUP($W$3,CARACTERES,2,FALSE),$BB$3)</f>
        <v xml:space="preserve"> </v>
      </c>
      <c r="BC284" s="13" t="str">
        <f>LEFT(H284&amp;VLOOKUP($X$3,CARACTERES,2,FALSE),$BC$3)</f>
        <v xml:space="preserve">                              </v>
      </c>
      <c r="BD284" s="13" t="str">
        <f>LEFT(Y284&amp;VLOOKUP($Y$3,CARACTERES,2,FALSE),$BD$3)</f>
        <v xml:space="preserve">  </v>
      </c>
      <c r="BE284" s="13" t="str">
        <f>LEFT(Z284&amp;VLOOKUP($Z$3,CARACTERES,2,FALSE),$BE$3)</f>
        <v xml:space="preserve">          </v>
      </c>
      <c r="BF284" s="13" t="str">
        <f>LEFT(AA284&amp;VLOOKUP($AA$3,CARACTERES,2,FALSE),$BF$3)</f>
        <v xml:space="preserve">          </v>
      </c>
      <c r="BG284" s="13" t="str">
        <f>LEFT(AB284&amp;VLOOKUP($AB$3,CARACTERES,2,FALSE),$BG$3)</f>
        <v xml:space="preserve">             </v>
      </c>
      <c r="BH284" s="13" t="str">
        <f>LEFT(AC284&amp;VLOOKUP($AC$3,CARACTERES,2,FALSE),$BH$3)</f>
        <v xml:space="preserve">            </v>
      </c>
      <c r="BI284" s="18" t="str">
        <f t="shared" si="35"/>
        <v xml:space="preserve">   9000100</v>
      </c>
      <c r="BJ284" s="2">
        <f t="shared" si="36"/>
        <v>0</v>
      </c>
      <c r="BK284" s="17"/>
    </row>
    <row r="285" spans="32:63" x14ac:dyDescent="0.25">
      <c r="AF285" s="12"/>
      <c r="AG285" s="13" t="str">
        <f>LEFT(B285&amp;VLOOKUP($B$3,CARACTERES,2,FALSE),$AG$3)</f>
        <v xml:space="preserve"> </v>
      </c>
      <c r="AH285" s="13" t="str">
        <f>LEFT(C285&amp;VLOOKUP($C$3,CARACTERES,2,FALSE),$AH$3)</f>
        <v xml:space="preserve">        </v>
      </c>
      <c r="AI285" s="13" t="str">
        <f>LEFT(D285&amp;VLOOKUP($D$3,CARACTERES,2,FALSE),$AI$3)</f>
        <v xml:space="preserve">  </v>
      </c>
      <c r="AJ285" s="13" t="str">
        <f>LEFT(E285&amp;VLOOKUP($E$3,CARACTERES,2,FALSE),$AJ$3)</f>
        <v xml:space="preserve">   </v>
      </c>
      <c r="AK285" s="14" t="str">
        <f t="shared" si="31"/>
        <v>000100</v>
      </c>
      <c r="AL285" s="13" t="str">
        <f>LEFT(G285&amp;VLOOKUP($G$3,CARACTERES,2,FALSE),$AL$3)</f>
        <v xml:space="preserve"> </v>
      </c>
      <c r="AM285" s="13" t="str">
        <f>LEFT(H285&amp;VLOOKUP($H$3,CARACTERES,2,FALSE),$AM$3)</f>
        <v xml:space="preserve">                    </v>
      </c>
      <c r="AN285" s="13" t="str">
        <f>LEFT(I285&amp;VLOOKUP($I$3,CARACTERES,2,FALSE),$AN$3)</f>
        <v xml:space="preserve"> </v>
      </c>
      <c r="AO285" s="13" t="str">
        <f t="shared" si="32"/>
        <v>-000000000000</v>
      </c>
      <c r="AP285" s="13" t="str">
        <f>LEFT(K285&amp;VLOOKUP($K$3,CARACTERES,2,FALSE),$AP$3)</f>
        <v xml:space="preserve">        </v>
      </c>
      <c r="AQ285" s="14" t="str">
        <f t="shared" si="33"/>
        <v>000100</v>
      </c>
      <c r="AR285" s="13" t="str">
        <f>LEFT(M285&amp;VLOOKUP($M$3,CARACTERES,2,FALSE),$AR$3)</f>
        <v xml:space="preserve">  </v>
      </c>
      <c r="AS285" s="13" t="str">
        <f>LEFT(N285&amp;VLOOKUP($N$3,CARACTERES,2,FALSE),$AS$3)</f>
        <v xml:space="preserve">   </v>
      </c>
      <c r="AT285" s="13" t="str">
        <f>LEFT(O285&amp;VLOOKUP($O$3,CARACTERES,2,FALSE),$AT$3)</f>
        <v xml:space="preserve">     </v>
      </c>
      <c r="AU285" s="13" t="str">
        <f>LEFT(P285&amp;VLOOKUP($P$3,CARACTERES,2,FALSE),$AU$3)</f>
        <v xml:space="preserve">          </v>
      </c>
      <c r="AV285" s="18" t="str">
        <f t="shared" si="34"/>
        <v xml:space="preserve">   9000100</v>
      </c>
      <c r="AW285" s="13" t="str">
        <f>LEFT(R285&amp;VLOOKUP($R$3,CARACTERES,2,FALSE),$AW$3)</f>
        <v xml:space="preserve">        </v>
      </c>
      <c r="AX285" s="13" t="str">
        <f>LEFT(S285&amp;VLOOKUP($S$3,CARACTERES,2,FALSE),$AX$3)</f>
        <v xml:space="preserve">   </v>
      </c>
      <c r="AY285" s="13" t="str">
        <f>LEFT(T285&amp;VLOOKUP($T$3,CARACTERES,2,FALSE),$AY$3)</f>
        <v xml:space="preserve">   </v>
      </c>
      <c r="AZ285" s="13" t="str">
        <f>LEFT(U285&amp;VLOOKUP($U$3,CARACTERES,2,FALSE),$AZ$3)</f>
        <v xml:space="preserve"> </v>
      </c>
      <c r="BA285" s="13" t="str">
        <f>LEFT(V285&amp;VLOOKUP($V$3,CARACTERES,2,FALSE),$BA$3)</f>
        <v xml:space="preserve"> </v>
      </c>
      <c r="BB285" s="13" t="str">
        <f>LEFT(W285&amp;VLOOKUP($W$3,CARACTERES,2,FALSE),$BB$3)</f>
        <v xml:space="preserve"> </v>
      </c>
      <c r="BC285" s="13" t="str">
        <f>LEFT(H285&amp;VLOOKUP($X$3,CARACTERES,2,FALSE),$BC$3)</f>
        <v xml:space="preserve">                              </v>
      </c>
      <c r="BD285" s="13" t="str">
        <f>LEFT(Y285&amp;VLOOKUP($Y$3,CARACTERES,2,FALSE),$BD$3)</f>
        <v xml:space="preserve">  </v>
      </c>
      <c r="BE285" s="13" t="str">
        <f>LEFT(Z285&amp;VLOOKUP($Z$3,CARACTERES,2,FALSE),$BE$3)</f>
        <v xml:space="preserve">          </v>
      </c>
      <c r="BF285" s="13" t="str">
        <f>LEFT(AA285&amp;VLOOKUP($AA$3,CARACTERES,2,FALSE),$BF$3)</f>
        <v xml:space="preserve">          </v>
      </c>
      <c r="BG285" s="13" t="str">
        <f>LEFT(AB285&amp;VLOOKUP($AB$3,CARACTERES,2,FALSE),$BG$3)</f>
        <v xml:space="preserve">             </v>
      </c>
      <c r="BH285" s="13" t="str">
        <f>LEFT(AC285&amp;VLOOKUP($AC$3,CARACTERES,2,FALSE),$BH$3)</f>
        <v xml:space="preserve">            </v>
      </c>
      <c r="BI285" s="18" t="str">
        <f t="shared" si="35"/>
        <v xml:space="preserve">   9000100</v>
      </c>
      <c r="BJ285" s="2">
        <f t="shared" si="36"/>
        <v>0</v>
      </c>
      <c r="BK285" s="17"/>
    </row>
    <row r="286" spans="32:63" x14ac:dyDescent="0.25">
      <c r="AF286" s="12"/>
      <c r="AG286" s="13" t="str">
        <f>LEFT(B286&amp;VLOOKUP($B$3,CARACTERES,2,FALSE),$AG$3)</f>
        <v xml:space="preserve"> </v>
      </c>
      <c r="AH286" s="13" t="str">
        <f>LEFT(C286&amp;VLOOKUP($C$3,CARACTERES,2,FALSE),$AH$3)</f>
        <v xml:space="preserve">        </v>
      </c>
      <c r="AI286" s="13" t="str">
        <f>LEFT(D286&amp;VLOOKUP($D$3,CARACTERES,2,FALSE),$AI$3)</f>
        <v xml:space="preserve">  </v>
      </c>
      <c r="AJ286" s="13" t="str">
        <f>LEFT(E286&amp;VLOOKUP($E$3,CARACTERES,2,FALSE),$AJ$3)</f>
        <v xml:space="preserve">   </v>
      </c>
      <c r="AK286" s="14" t="str">
        <f t="shared" si="31"/>
        <v>000100</v>
      </c>
      <c r="AL286" s="13" t="str">
        <f>LEFT(G286&amp;VLOOKUP($G$3,CARACTERES,2,FALSE),$AL$3)</f>
        <v xml:space="preserve"> </v>
      </c>
      <c r="AM286" s="13" t="str">
        <f>LEFT(H286&amp;VLOOKUP($H$3,CARACTERES,2,FALSE),$AM$3)</f>
        <v xml:space="preserve">                    </v>
      </c>
      <c r="AN286" s="13" t="str">
        <f>LEFT(I286&amp;VLOOKUP($I$3,CARACTERES,2,FALSE),$AN$3)</f>
        <v xml:space="preserve"> </v>
      </c>
      <c r="AO286" s="13" t="str">
        <f t="shared" si="32"/>
        <v>-000000000000</v>
      </c>
      <c r="AP286" s="13" t="str">
        <f>LEFT(K286&amp;VLOOKUP($K$3,CARACTERES,2,FALSE),$AP$3)</f>
        <v xml:space="preserve">        </v>
      </c>
      <c r="AQ286" s="14" t="str">
        <f t="shared" si="33"/>
        <v>000100</v>
      </c>
      <c r="AR286" s="13" t="str">
        <f>LEFT(M286&amp;VLOOKUP($M$3,CARACTERES,2,FALSE),$AR$3)</f>
        <v xml:space="preserve">  </v>
      </c>
      <c r="AS286" s="13" t="str">
        <f>LEFT(N286&amp;VLOOKUP($N$3,CARACTERES,2,FALSE),$AS$3)</f>
        <v xml:space="preserve">   </v>
      </c>
      <c r="AT286" s="13" t="str">
        <f>LEFT(O286&amp;VLOOKUP($O$3,CARACTERES,2,FALSE),$AT$3)</f>
        <v xml:space="preserve">     </v>
      </c>
      <c r="AU286" s="13" t="str">
        <f>LEFT(P286&amp;VLOOKUP($P$3,CARACTERES,2,FALSE),$AU$3)</f>
        <v xml:space="preserve">          </v>
      </c>
      <c r="AV286" s="18" t="str">
        <f t="shared" si="34"/>
        <v xml:space="preserve">   9000100</v>
      </c>
      <c r="AW286" s="13" t="str">
        <f>LEFT(R286&amp;VLOOKUP($R$3,CARACTERES,2,FALSE),$AW$3)</f>
        <v xml:space="preserve">        </v>
      </c>
      <c r="AX286" s="13" t="str">
        <f>LEFT(S286&amp;VLOOKUP($S$3,CARACTERES,2,FALSE),$AX$3)</f>
        <v xml:space="preserve">   </v>
      </c>
      <c r="AY286" s="13" t="str">
        <f>LEFT(T286&amp;VLOOKUP($T$3,CARACTERES,2,FALSE),$AY$3)</f>
        <v xml:space="preserve">   </v>
      </c>
      <c r="AZ286" s="13" t="str">
        <f>LEFT(U286&amp;VLOOKUP($U$3,CARACTERES,2,FALSE),$AZ$3)</f>
        <v xml:space="preserve"> </v>
      </c>
      <c r="BA286" s="13" t="str">
        <f>LEFT(V286&amp;VLOOKUP($V$3,CARACTERES,2,FALSE),$BA$3)</f>
        <v xml:space="preserve"> </v>
      </c>
      <c r="BB286" s="13" t="str">
        <f>LEFT(W286&amp;VLOOKUP($W$3,CARACTERES,2,FALSE),$BB$3)</f>
        <v xml:space="preserve"> </v>
      </c>
      <c r="BC286" s="13" t="str">
        <f>LEFT(H286&amp;VLOOKUP($X$3,CARACTERES,2,FALSE),$BC$3)</f>
        <v xml:space="preserve">                              </v>
      </c>
      <c r="BD286" s="13" t="str">
        <f>LEFT(Y286&amp;VLOOKUP($Y$3,CARACTERES,2,FALSE),$BD$3)</f>
        <v xml:space="preserve">  </v>
      </c>
      <c r="BE286" s="13" t="str">
        <f>LEFT(Z286&amp;VLOOKUP($Z$3,CARACTERES,2,FALSE),$BE$3)</f>
        <v xml:space="preserve">          </v>
      </c>
      <c r="BF286" s="13" t="str">
        <f>LEFT(AA286&amp;VLOOKUP($AA$3,CARACTERES,2,FALSE),$BF$3)</f>
        <v xml:space="preserve">          </v>
      </c>
      <c r="BG286" s="13" t="str">
        <f>LEFT(AB286&amp;VLOOKUP($AB$3,CARACTERES,2,FALSE),$BG$3)</f>
        <v xml:space="preserve">             </v>
      </c>
      <c r="BH286" s="13" t="str">
        <f>LEFT(AC286&amp;VLOOKUP($AC$3,CARACTERES,2,FALSE),$BH$3)</f>
        <v xml:space="preserve">            </v>
      </c>
      <c r="BI286" s="18" t="str">
        <f t="shared" si="35"/>
        <v xml:space="preserve">   9000100</v>
      </c>
      <c r="BJ286" s="2">
        <f t="shared" si="36"/>
        <v>0</v>
      </c>
      <c r="BK286" s="17"/>
    </row>
    <row r="287" spans="32:63" x14ac:dyDescent="0.25">
      <c r="AF287" s="12"/>
      <c r="AG287" s="13" t="str">
        <f>LEFT(B287&amp;VLOOKUP($B$3,CARACTERES,2,FALSE),$AG$3)</f>
        <v xml:space="preserve"> </v>
      </c>
      <c r="AH287" s="13" t="str">
        <f>LEFT(C287&amp;VLOOKUP($C$3,CARACTERES,2,FALSE),$AH$3)</f>
        <v xml:space="preserve">        </v>
      </c>
      <c r="AI287" s="13" t="str">
        <f>LEFT(D287&amp;VLOOKUP($D$3,CARACTERES,2,FALSE),$AI$3)</f>
        <v xml:space="preserve">  </v>
      </c>
      <c r="AJ287" s="13" t="str">
        <f>LEFT(E287&amp;VLOOKUP($E$3,CARACTERES,2,FALSE),$AJ$3)</f>
        <v xml:space="preserve">   </v>
      </c>
      <c r="AK287" s="14" t="str">
        <f t="shared" si="31"/>
        <v>000100</v>
      </c>
      <c r="AL287" s="13" t="str">
        <f>LEFT(G287&amp;VLOOKUP($G$3,CARACTERES,2,FALSE),$AL$3)</f>
        <v xml:space="preserve"> </v>
      </c>
      <c r="AM287" s="13" t="str">
        <f>LEFT(H287&amp;VLOOKUP($H$3,CARACTERES,2,FALSE),$AM$3)</f>
        <v xml:space="preserve">                    </v>
      </c>
      <c r="AN287" s="13" t="str">
        <f>LEFT(I287&amp;VLOOKUP($I$3,CARACTERES,2,FALSE),$AN$3)</f>
        <v xml:space="preserve"> </v>
      </c>
      <c r="AO287" s="13" t="str">
        <f t="shared" si="32"/>
        <v>-000000000000</v>
      </c>
      <c r="AP287" s="13" t="str">
        <f>LEFT(K287&amp;VLOOKUP($K$3,CARACTERES,2,FALSE),$AP$3)</f>
        <v xml:space="preserve">        </v>
      </c>
      <c r="AQ287" s="14" t="str">
        <f t="shared" si="33"/>
        <v>000100</v>
      </c>
      <c r="AR287" s="13" t="str">
        <f>LEFT(M287&amp;VLOOKUP($M$3,CARACTERES,2,FALSE),$AR$3)</f>
        <v xml:space="preserve">  </v>
      </c>
      <c r="AS287" s="13" t="str">
        <f>LEFT(N287&amp;VLOOKUP($N$3,CARACTERES,2,FALSE),$AS$3)</f>
        <v xml:space="preserve">   </v>
      </c>
      <c r="AT287" s="13" t="str">
        <f>LEFT(O287&amp;VLOOKUP($O$3,CARACTERES,2,FALSE),$AT$3)</f>
        <v xml:space="preserve">     </v>
      </c>
      <c r="AU287" s="13" t="str">
        <f>LEFT(P287&amp;VLOOKUP($P$3,CARACTERES,2,FALSE),$AU$3)</f>
        <v xml:space="preserve">          </v>
      </c>
      <c r="AV287" s="18" t="str">
        <f t="shared" si="34"/>
        <v xml:space="preserve">   9000100</v>
      </c>
      <c r="AW287" s="13" t="str">
        <f>LEFT(R287&amp;VLOOKUP($R$3,CARACTERES,2,FALSE),$AW$3)</f>
        <v xml:space="preserve">        </v>
      </c>
      <c r="AX287" s="13" t="str">
        <f>LEFT(S287&amp;VLOOKUP($S$3,CARACTERES,2,FALSE),$AX$3)</f>
        <v xml:space="preserve">   </v>
      </c>
      <c r="AY287" s="13" t="str">
        <f>LEFT(T287&amp;VLOOKUP($T$3,CARACTERES,2,FALSE),$AY$3)</f>
        <v xml:space="preserve">   </v>
      </c>
      <c r="AZ287" s="13" t="str">
        <f>LEFT(U287&amp;VLOOKUP($U$3,CARACTERES,2,FALSE),$AZ$3)</f>
        <v xml:space="preserve"> </v>
      </c>
      <c r="BA287" s="13" t="str">
        <f>LEFT(V287&amp;VLOOKUP($V$3,CARACTERES,2,FALSE),$BA$3)</f>
        <v xml:space="preserve"> </v>
      </c>
      <c r="BB287" s="13" t="str">
        <f>LEFT(W287&amp;VLOOKUP($W$3,CARACTERES,2,FALSE),$BB$3)</f>
        <v xml:space="preserve"> </v>
      </c>
      <c r="BC287" s="13" t="str">
        <f>LEFT(H287&amp;VLOOKUP($X$3,CARACTERES,2,FALSE),$BC$3)</f>
        <v xml:space="preserve">                              </v>
      </c>
      <c r="BD287" s="13" t="str">
        <f>LEFT(Y287&amp;VLOOKUP($Y$3,CARACTERES,2,FALSE),$BD$3)</f>
        <v xml:space="preserve">  </v>
      </c>
      <c r="BE287" s="13" t="str">
        <f>LEFT(Z287&amp;VLOOKUP($Z$3,CARACTERES,2,FALSE),$BE$3)</f>
        <v xml:space="preserve">          </v>
      </c>
      <c r="BF287" s="13" t="str">
        <f>LEFT(AA287&amp;VLOOKUP($AA$3,CARACTERES,2,FALSE),$BF$3)</f>
        <v xml:space="preserve">          </v>
      </c>
      <c r="BG287" s="13" t="str">
        <f>LEFT(AB287&amp;VLOOKUP($AB$3,CARACTERES,2,FALSE),$BG$3)</f>
        <v xml:space="preserve">             </v>
      </c>
      <c r="BH287" s="13" t="str">
        <f>LEFT(AC287&amp;VLOOKUP($AC$3,CARACTERES,2,FALSE),$BH$3)</f>
        <v xml:space="preserve">            </v>
      </c>
      <c r="BI287" s="18" t="str">
        <f t="shared" si="35"/>
        <v xml:space="preserve">   9000100</v>
      </c>
      <c r="BJ287" s="2">
        <f t="shared" si="36"/>
        <v>0</v>
      </c>
      <c r="BK287" s="17"/>
    </row>
    <row r="288" spans="32:63" x14ac:dyDescent="0.25">
      <c r="AF288" s="12"/>
      <c r="AG288" s="13" t="str">
        <f>LEFT(B288&amp;VLOOKUP($B$3,CARACTERES,2,FALSE),$AG$3)</f>
        <v xml:space="preserve"> </v>
      </c>
      <c r="AH288" s="13" t="str">
        <f>LEFT(C288&amp;VLOOKUP($C$3,CARACTERES,2,FALSE),$AH$3)</f>
        <v xml:space="preserve">        </v>
      </c>
      <c r="AI288" s="13" t="str">
        <f>LEFT(D288&amp;VLOOKUP($D$3,CARACTERES,2,FALSE),$AI$3)</f>
        <v xml:space="preserve">  </v>
      </c>
      <c r="AJ288" s="13" t="str">
        <f>LEFT(E288&amp;VLOOKUP($E$3,CARACTERES,2,FALSE),$AJ$3)</f>
        <v xml:space="preserve">   </v>
      </c>
      <c r="AK288" s="14" t="str">
        <f t="shared" si="31"/>
        <v>000100</v>
      </c>
      <c r="AL288" s="13" t="str">
        <f>LEFT(G288&amp;VLOOKUP($G$3,CARACTERES,2,FALSE),$AL$3)</f>
        <v xml:space="preserve"> </v>
      </c>
      <c r="AM288" s="13" t="str">
        <f>LEFT(H288&amp;VLOOKUP($H$3,CARACTERES,2,FALSE),$AM$3)</f>
        <v xml:space="preserve">                    </v>
      </c>
      <c r="AN288" s="13" t="str">
        <f>LEFT(I288&amp;VLOOKUP($I$3,CARACTERES,2,FALSE),$AN$3)</f>
        <v xml:space="preserve"> </v>
      </c>
      <c r="AO288" s="13" t="str">
        <f t="shared" si="32"/>
        <v>-000000000000</v>
      </c>
      <c r="AP288" s="13" t="str">
        <f>LEFT(K288&amp;VLOOKUP($K$3,CARACTERES,2,FALSE),$AP$3)</f>
        <v xml:space="preserve">        </v>
      </c>
      <c r="AQ288" s="14" t="str">
        <f t="shared" si="33"/>
        <v>000100</v>
      </c>
      <c r="AR288" s="13" t="str">
        <f>LEFT(M288&amp;VLOOKUP($M$3,CARACTERES,2,FALSE),$AR$3)</f>
        <v xml:space="preserve">  </v>
      </c>
      <c r="AS288" s="13" t="str">
        <f>LEFT(N288&amp;VLOOKUP($N$3,CARACTERES,2,FALSE),$AS$3)</f>
        <v xml:space="preserve">   </v>
      </c>
      <c r="AT288" s="13" t="str">
        <f>LEFT(O288&amp;VLOOKUP($O$3,CARACTERES,2,FALSE),$AT$3)</f>
        <v xml:space="preserve">     </v>
      </c>
      <c r="AU288" s="13" t="str">
        <f>LEFT(P288&amp;VLOOKUP($P$3,CARACTERES,2,FALSE),$AU$3)</f>
        <v xml:space="preserve">          </v>
      </c>
      <c r="AV288" s="18" t="str">
        <f t="shared" si="34"/>
        <v xml:space="preserve">   9000100</v>
      </c>
      <c r="AW288" s="13" t="str">
        <f>LEFT(R288&amp;VLOOKUP($R$3,CARACTERES,2,FALSE),$AW$3)</f>
        <v xml:space="preserve">        </v>
      </c>
      <c r="AX288" s="13" t="str">
        <f>LEFT(S288&amp;VLOOKUP($S$3,CARACTERES,2,FALSE),$AX$3)</f>
        <v xml:space="preserve">   </v>
      </c>
      <c r="AY288" s="13" t="str">
        <f>LEFT(T288&amp;VLOOKUP($T$3,CARACTERES,2,FALSE),$AY$3)</f>
        <v xml:space="preserve">   </v>
      </c>
      <c r="AZ288" s="13" t="str">
        <f>LEFT(U288&amp;VLOOKUP($U$3,CARACTERES,2,FALSE),$AZ$3)</f>
        <v xml:space="preserve"> </v>
      </c>
      <c r="BA288" s="13" t="str">
        <f>LEFT(V288&amp;VLOOKUP($V$3,CARACTERES,2,FALSE),$BA$3)</f>
        <v xml:space="preserve"> </v>
      </c>
      <c r="BB288" s="13" t="str">
        <f>LEFT(W288&amp;VLOOKUP($W$3,CARACTERES,2,FALSE),$BB$3)</f>
        <v xml:space="preserve"> </v>
      </c>
      <c r="BC288" s="13" t="str">
        <f>LEFT(H288&amp;VLOOKUP($X$3,CARACTERES,2,FALSE),$BC$3)</f>
        <v xml:space="preserve">                              </v>
      </c>
      <c r="BD288" s="13" t="str">
        <f>LEFT(Y288&amp;VLOOKUP($Y$3,CARACTERES,2,FALSE),$BD$3)</f>
        <v xml:space="preserve">  </v>
      </c>
      <c r="BE288" s="13" t="str">
        <f>LEFT(Z288&amp;VLOOKUP($Z$3,CARACTERES,2,FALSE),$BE$3)</f>
        <v xml:space="preserve">          </v>
      </c>
      <c r="BF288" s="13" t="str">
        <f>LEFT(AA288&amp;VLOOKUP($AA$3,CARACTERES,2,FALSE),$BF$3)</f>
        <v xml:space="preserve">          </v>
      </c>
      <c r="BG288" s="13" t="str">
        <f>LEFT(AB288&amp;VLOOKUP($AB$3,CARACTERES,2,FALSE),$BG$3)</f>
        <v xml:space="preserve">             </v>
      </c>
      <c r="BH288" s="13" t="str">
        <f>LEFT(AC288&amp;VLOOKUP($AC$3,CARACTERES,2,FALSE),$BH$3)</f>
        <v xml:space="preserve">            </v>
      </c>
      <c r="BI288" s="18" t="str">
        <f t="shared" si="35"/>
        <v xml:space="preserve">   9000100</v>
      </c>
      <c r="BJ288" s="2">
        <f t="shared" si="36"/>
        <v>0</v>
      </c>
      <c r="BK288" s="17"/>
    </row>
    <row r="289" spans="32:63" x14ac:dyDescent="0.25">
      <c r="AF289" s="12"/>
      <c r="AG289" s="13" t="str">
        <f>LEFT(B289&amp;VLOOKUP($B$3,CARACTERES,2,FALSE),$AG$3)</f>
        <v xml:space="preserve"> </v>
      </c>
      <c r="AH289" s="13" t="str">
        <f>LEFT(C289&amp;VLOOKUP($C$3,CARACTERES,2,FALSE),$AH$3)</f>
        <v xml:space="preserve">        </v>
      </c>
      <c r="AI289" s="13" t="str">
        <f>LEFT(D289&amp;VLOOKUP($D$3,CARACTERES,2,FALSE),$AI$3)</f>
        <v xml:space="preserve">  </v>
      </c>
      <c r="AJ289" s="13" t="str">
        <f>LEFT(E289&amp;VLOOKUP($E$3,CARACTERES,2,FALSE),$AJ$3)</f>
        <v xml:space="preserve">   </v>
      </c>
      <c r="AK289" s="14" t="str">
        <f t="shared" si="31"/>
        <v>000100</v>
      </c>
      <c r="AL289" s="13" t="str">
        <f>LEFT(G289&amp;VLOOKUP($G$3,CARACTERES,2,FALSE),$AL$3)</f>
        <v xml:space="preserve"> </v>
      </c>
      <c r="AM289" s="13" t="str">
        <f>LEFT(H289&amp;VLOOKUP($H$3,CARACTERES,2,FALSE),$AM$3)</f>
        <v xml:space="preserve">                    </v>
      </c>
      <c r="AN289" s="13" t="str">
        <f>LEFT(I289&amp;VLOOKUP($I$3,CARACTERES,2,FALSE),$AN$3)</f>
        <v xml:space="preserve"> </v>
      </c>
      <c r="AO289" s="13" t="str">
        <f t="shared" si="32"/>
        <v>-000000000000</v>
      </c>
      <c r="AP289" s="13" t="str">
        <f>LEFT(K289&amp;VLOOKUP($K$3,CARACTERES,2,FALSE),$AP$3)</f>
        <v xml:space="preserve">        </v>
      </c>
      <c r="AQ289" s="14" t="str">
        <f t="shared" si="33"/>
        <v>000100</v>
      </c>
      <c r="AR289" s="13" t="str">
        <f>LEFT(M289&amp;VLOOKUP($M$3,CARACTERES,2,FALSE),$AR$3)</f>
        <v xml:space="preserve">  </v>
      </c>
      <c r="AS289" s="13" t="str">
        <f>LEFT(N289&amp;VLOOKUP($N$3,CARACTERES,2,FALSE),$AS$3)</f>
        <v xml:space="preserve">   </v>
      </c>
      <c r="AT289" s="13" t="str">
        <f>LEFT(O289&amp;VLOOKUP($O$3,CARACTERES,2,FALSE),$AT$3)</f>
        <v xml:space="preserve">     </v>
      </c>
      <c r="AU289" s="13" t="str">
        <f>LEFT(P289&amp;VLOOKUP($P$3,CARACTERES,2,FALSE),$AU$3)</f>
        <v xml:space="preserve">          </v>
      </c>
      <c r="AV289" s="18" t="str">
        <f t="shared" si="34"/>
        <v xml:space="preserve">   9000100</v>
      </c>
      <c r="AW289" s="13" t="str">
        <f>LEFT(R289&amp;VLOOKUP($R$3,CARACTERES,2,FALSE),$AW$3)</f>
        <v xml:space="preserve">        </v>
      </c>
      <c r="AX289" s="13" t="str">
        <f>LEFT(S289&amp;VLOOKUP($S$3,CARACTERES,2,FALSE),$AX$3)</f>
        <v xml:space="preserve">   </v>
      </c>
      <c r="AY289" s="13" t="str">
        <f>LEFT(T289&amp;VLOOKUP($T$3,CARACTERES,2,FALSE),$AY$3)</f>
        <v xml:space="preserve">   </v>
      </c>
      <c r="AZ289" s="13" t="str">
        <f>LEFT(U289&amp;VLOOKUP($U$3,CARACTERES,2,FALSE),$AZ$3)</f>
        <v xml:space="preserve"> </v>
      </c>
      <c r="BA289" s="13" t="str">
        <f>LEFT(V289&amp;VLOOKUP($V$3,CARACTERES,2,FALSE),$BA$3)</f>
        <v xml:space="preserve"> </v>
      </c>
      <c r="BB289" s="13" t="str">
        <f>LEFT(W289&amp;VLOOKUP($W$3,CARACTERES,2,FALSE),$BB$3)</f>
        <v xml:space="preserve"> </v>
      </c>
      <c r="BC289" s="13" t="str">
        <f>LEFT(H289&amp;VLOOKUP($X$3,CARACTERES,2,FALSE),$BC$3)</f>
        <v xml:space="preserve">                              </v>
      </c>
      <c r="BD289" s="13" t="str">
        <f>LEFT(Y289&amp;VLOOKUP($Y$3,CARACTERES,2,FALSE),$BD$3)</f>
        <v xml:space="preserve">  </v>
      </c>
      <c r="BE289" s="13" t="str">
        <f>LEFT(Z289&amp;VLOOKUP($Z$3,CARACTERES,2,FALSE),$BE$3)</f>
        <v xml:space="preserve">          </v>
      </c>
      <c r="BF289" s="13" t="str">
        <f>LEFT(AA289&amp;VLOOKUP($AA$3,CARACTERES,2,FALSE),$BF$3)</f>
        <v xml:space="preserve">          </v>
      </c>
      <c r="BG289" s="13" t="str">
        <f>LEFT(AB289&amp;VLOOKUP($AB$3,CARACTERES,2,FALSE),$BG$3)</f>
        <v xml:space="preserve">             </v>
      </c>
      <c r="BH289" s="13" t="str">
        <f>LEFT(AC289&amp;VLOOKUP($AC$3,CARACTERES,2,FALSE),$BH$3)</f>
        <v xml:space="preserve">            </v>
      </c>
      <c r="BI289" s="18" t="str">
        <f t="shared" si="35"/>
        <v xml:space="preserve">   9000100</v>
      </c>
      <c r="BJ289" s="2">
        <f t="shared" si="36"/>
        <v>0</v>
      </c>
      <c r="BK289" s="17"/>
    </row>
    <row r="290" spans="32:63" x14ac:dyDescent="0.25">
      <c r="AF290" s="12"/>
      <c r="AG290" s="13" t="str">
        <f>LEFT(B290&amp;VLOOKUP($B$3,CARACTERES,2,FALSE),$AG$3)</f>
        <v xml:space="preserve"> </v>
      </c>
      <c r="AH290" s="13" t="str">
        <f>LEFT(C290&amp;VLOOKUP($C$3,CARACTERES,2,FALSE),$AH$3)</f>
        <v xml:space="preserve">        </v>
      </c>
      <c r="AI290" s="13" t="str">
        <f>LEFT(D290&amp;VLOOKUP($D$3,CARACTERES,2,FALSE),$AI$3)</f>
        <v xml:space="preserve">  </v>
      </c>
      <c r="AJ290" s="13" t="str">
        <f>LEFT(E290&amp;VLOOKUP($E$3,CARACTERES,2,FALSE),$AJ$3)</f>
        <v xml:space="preserve">   </v>
      </c>
      <c r="AK290" s="14" t="str">
        <f t="shared" si="31"/>
        <v>000100</v>
      </c>
      <c r="AL290" s="13" t="str">
        <f>LEFT(G290&amp;VLOOKUP($G$3,CARACTERES,2,FALSE),$AL$3)</f>
        <v xml:space="preserve"> </v>
      </c>
      <c r="AM290" s="13" t="str">
        <f>LEFT(H290&amp;VLOOKUP($H$3,CARACTERES,2,FALSE),$AM$3)</f>
        <v xml:space="preserve">                    </v>
      </c>
      <c r="AN290" s="13" t="str">
        <f>LEFT(I290&amp;VLOOKUP($I$3,CARACTERES,2,FALSE),$AN$3)</f>
        <v xml:space="preserve"> </v>
      </c>
      <c r="AO290" s="13" t="str">
        <f t="shared" si="32"/>
        <v>-000000000000</v>
      </c>
      <c r="AP290" s="13" t="str">
        <f>LEFT(K290&amp;VLOOKUP($K$3,CARACTERES,2,FALSE),$AP$3)</f>
        <v xml:space="preserve">        </v>
      </c>
      <c r="AQ290" s="14" t="str">
        <f t="shared" si="33"/>
        <v>000100</v>
      </c>
      <c r="AR290" s="13" t="str">
        <f>LEFT(M290&amp;VLOOKUP($M$3,CARACTERES,2,FALSE),$AR$3)</f>
        <v xml:space="preserve">  </v>
      </c>
      <c r="AS290" s="13" t="str">
        <f>LEFT(N290&amp;VLOOKUP($N$3,CARACTERES,2,FALSE),$AS$3)</f>
        <v xml:space="preserve">   </v>
      </c>
      <c r="AT290" s="13" t="str">
        <f>LEFT(O290&amp;VLOOKUP($O$3,CARACTERES,2,FALSE),$AT$3)</f>
        <v xml:space="preserve">     </v>
      </c>
      <c r="AU290" s="13" t="str">
        <f>LEFT(P290&amp;VLOOKUP($P$3,CARACTERES,2,FALSE),$AU$3)</f>
        <v xml:space="preserve">          </v>
      </c>
      <c r="AV290" s="18" t="str">
        <f t="shared" si="34"/>
        <v xml:space="preserve">   9000100</v>
      </c>
      <c r="AW290" s="13" t="str">
        <f>LEFT(R290&amp;VLOOKUP($R$3,CARACTERES,2,FALSE),$AW$3)</f>
        <v xml:space="preserve">        </v>
      </c>
      <c r="AX290" s="13" t="str">
        <f>LEFT(S290&amp;VLOOKUP($S$3,CARACTERES,2,FALSE),$AX$3)</f>
        <v xml:space="preserve">   </v>
      </c>
      <c r="AY290" s="13" t="str">
        <f>LEFT(T290&amp;VLOOKUP($T$3,CARACTERES,2,FALSE),$AY$3)</f>
        <v xml:space="preserve">   </v>
      </c>
      <c r="AZ290" s="13" t="str">
        <f>LEFT(U290&amp;VLOOKUP($U$3,CARACTERES,2,FALSE),$AZ$3)</f>
        <v xml:space="preserve"> </v>
      </c>
      <c r="BA290" s="13" t="str">
        <f>LEFT(V290&amp;VLOOKUP($V$3,CARACTERES,2,FALSE),$BA$3)</f>
        <v xml:space="preserve"> </v>
      </c>
      <c r="BB290" s="13" t="str">
        <f>LEFT(W290&amp;VLOOKUP($W$3,CARACTERES,2,FALSE),$BB$3)</f>
        <v xml:space="preserve"> </v>
      </c>
      <c r="BC290" s="13" t="str">
        <f>LEFT(H290&amp;VLOOKUP($X$3,CARACTERES,2,FALSE),$BC$3)</f>
        <v xml:space="preserve">                              </v>
      </c>
      <c r="BD290" s="13" t="str">
        <f>LEFT(Y290&amp;VLOOKUP($Y$3,CARACTERES,2,FALSE),$BD$3)</f>
        <v xml:space="preserve">  </v>
      </c>
      <c r="BE290" s="13" t="str">
        <f>LEFT(Z290&amp;VLOOKUP($Z$3,CARACTERES,2,FALSE),$BE$3)</f>
        <v xml:space="preserve">          </v>
      </c>
      <c r="BF290" s="13" t="str">
        <f>LEFT(AA290&amp;VLOOKUP($AA$3,CARACTERES,2,FALSE),$BF$3)</f>
        <v xml:space="preserve">          </v>
      </c>
      <c r="BG290" s="13" t="str">
        <f>LEFT(AB290&amp;VLOOKUP($AB$3,CARACTERES,2,FALSE),$BG$3)</f>
        <v xml:space="preserve">             </v>
      </c>
      <c r="BH290" s="13" t="str">
        <f>LEFT(AC290&amp;VLOOKUP($AC$3,CARACTERES,2,FALSE),$BH$3)</f>
        <v xml:space="preserve">            </v>
      </c>
      <c r="BI290" s="18" t="str">
        <f t="shared" si="35"/>
        <v xml:space="preserve">   9000100</v>
      </c>
      <c r="BJ290" s="2">
        <f t="shared" si="36"/>
        <v>0</v>
      </c>
      <c r="BK290" s="17"/>
    </row>
    <row r="291" spans="32:63" x14ac:dyDescent="0.25">
      <c r="AF291" s="12"/>
      <c r="AG291" s="13" t="str">
        <f>LEFT(B291&amp;VLOOKUP($B$3,CARACTERES,2,FALSE),$AG$3)</f>
        <v xml:space="preserve"> </v>
      </c>
      <c r="AH291" s="13" t="str">
        <f>LEFT(C291&amp;VLOOKUP($C$3,CARACTERES,2,FALSE),$AH$3)</f>
        <v xml:space="preserve">        </v>
      </c>
      <c r="AI291" s="13" t="str">
        <f>LEFT(D291&amp;VLOOKUP($D$3,CARACTERES,2,FALSE),$AI$3)</f>
        <v xml:space="preserve">  </v>
      </c>
      <c r="AJ291" s="13" t="str">
        <f>LEFT(E291&amp;VLOOKUP($E$3,CARACTERES,2,FALSE),$AJ$3)</f>
        <v xml:space="preserve">   </v>
      </c>
      <c r="AK291" s="14" t="str">
        <f t="shared" si="31"/>
        <v>000100</v>
      </c>
      <c r="AL291" s="13" t="str">
        <f>LEFT(G291&amp;VLOOKUP($G$3,CARACTERES,2,FALSE),$AL$3)</f>
        <v xml:space="preserve"> </v>
      </c>
      <c r="AM291" s="13" t="str">
        <f>LEFT(H291&amp;VLOOKUP($H$3,CARACTERES,2,FALSE),$AM$3)</f>
        <v xml:space="preserve">                    </v>
      </c>
      <c r="AN291" s="13" t="str">
        <f>LEFT(I291&amp;VLOOKUP($I$3,CARACTERES,2,FALSE),$AN$3)</f>
        <v xml:space="preserve"> </v>
      </c>
      <c r="AO291" s="13" t="str">
        <f t="shared" si="32"/>
        <v>-000000000000</v>
      </c>
      <c r="AP291" s="13" t="str">
        <f>LEFT(K291&amp;VLOOKUP($K$3,CARACTERES,2,FALSE),$AP$3)</f>
        <v xml:space="preserve">        </v>
      </c>
      <c r="AQ291" s="14" t="str">
        <f t="shared" si="33"/>
        <v>000100</v>
      </c>
      <c r="AR291" s="13" t="str">
        <f>LEFT(M291&amp;VLOOKUP($M$3,CARACTERES,2,FALSE),$AR$3)</f>
        <v xml:space="preserve">  </v>
      </c>
      <c r="AS291" s="13" t="str">
        <f>LEFT(N291&amp;VLOOKUP($N$3,CARACTERES,2,FALSE),$AS$3)</f>
        <v xml:space="preserve">   </v>
      </c>
      <c r="AT291" s="13" t="str">
        <f>LEFT(O291&amp;VLOOKUP($O$3,CARACTERES,2,FALSE),$AT$3)</f>
        <v xml:space="preserve">     </v>
      </c>
      <c r="AU291" s="13" t="str">
        <f>LEFT(P291&amp;VLOOKUP($P$3,CARACTERES,2,FALSE),$AU$3)</f>
        <v xml:space="preserve">          </v>
      </c>
      <c r="AV291" s="18" t="str">
        <f t="shared" si="34"/>
        <v xml:space="preserve">   9000100</v>
      </c>
      <c r="AW291" s="13" t="str">
        <f>LEFT(R291&amp;VLOOKUP($R$3,CARACTERES,2,FALSE),$AW$3)</f>
        <v xml:space="preserve">        </v>
      </c>
      <c r="AX291" s="13" t="str">
        <f>LEFT(S291&amp;VLOOKUP($S$3,CARACTERES,2,FALSE),$AX$3)</f>
        <v xml:space="preserve">   </v>
      </c>
      <c r="AY291" s="13" t="str">
        <f>LEFT(T291&amp;VLOOKUP($T$3,CARACTERES,2,FALSE),$AY$3)</f>
        <v xml:space="preserve">   </v>
      </c>
      <c r="AZ291" s="13" t="str">
        <f>LEFT(U291&amp;VLOOKUP($U$3,CARACTERES,2,FALSE),$AZ$3)</f>
        <v xml:space="preserve"> </v>
      </c>
      <c r="BA291" s="13" t="str">
        <f>LEFT(V291&amp;VLOOKUP($V$3,CARACTERES,2,FALSE),$BA$3)</f>
        <v xml:space="preserve"> </v>
      </c>
      <c r="BB291" s="13" t="str">
        <f>LEFT(W291&amp;VLOOKUP($W$3,CARACTERES,2,FALSE),$BB$3)</f>
        <v xml:space="preserve"> </v>
      </c>
      <c r="BC291" s="13" t="str">
        <f>LEFT(H291&amp;VLOOKUP($X$3,CARACTERES,2,FALSE),$BC$3)</f>
        <v xml:space="preserve">                              </v>
      </c>
      <c r="BD291" s="13" t="str">
        <f>LEFT(Y291&amp;VLOOKUP($Y$3,CARACTERES,2,FALSE),$BD$3)</f>
        <v xml:space="preserve">  </v>
      </c>
      <c r="BE291" s="13" t="str">
        <f>LEFT(Z291&amp;VLOOKUP($Z$3,CARACTERES,2,FALSE),$BE$3)</f>
        <v xml:space="preserve">          </v>
      </c>
      <c r="BF291" s="13" t="str">
        <f>LEFT(AA291&amp;VLOOKUP($AA$3,CARACTERES,2,FALSE),$BF$3)</f>
        <v xml:space="preserve">          </v>
      </c>
      <c r="BG291" s="13" t="str">
        <f>LEFT(AB291&amp;VLOOKUP($AB$3,CARACTERES,2,FALSE),$BG$3)</f>
        <v xml:space="preserve">             </v>
      </c>
      <c r="BH291" s="13" t="str">
        <f>LEFT(AC291&amp;VLOOKUP($AC$3,CARACTERES,2,FALSE),$BH$3)</f>
        <v xml:space="preserve">            </v>
      </c>
      <c r="BI291" s="18" t="str">
        <f t="shared" si="35"/>
        <v xml:space="preserve">   9000100</v>
      </c>
      <c r="BJ291" s="2">
        <f t="shared" si="36"/>
        <v>0</v>
      </c>
      <c r="BK291" s="17"/>
    </row>
    <row r="292" spans="32:63" x14ac:dyDescent="0.25">
      <c r="AF292" s="12"/>
      <c r="AG292" s="13" t="str">
        <f>LEFT(B292&amp;VLOOKUP($B$3,CARACTERES,2,FALSE),$AG$3)</f>
        <v xml:space="preserve"> </v>
      </c>
      <c r="AH292" s="13" t="str">
        <f>LEFT(C292&amp;VLOOKUP($C$3,CARACTERES,2,FALSE),$AH$3)</f>
        <v xml:space="preserve">        </v>
      </c>
      <c r="AI292" s="13" t="str">
        <f>LEFT(D292&amp;VLOOKUP($D$3,CARACTERES,2,FALSE),$AI$3)</f>
        <v xml:space="preserve">  </v>
      </c>
      <c r="AJ292" s="13" t="str">
        <f>LEFT(E292&amp;VLOOKUP($E$3,CARACTERES,2,FALSE),$AJ$3)</f>
        <v xml:space="preserve">   </v>
      </c>
      <c r="AK292" s="14" t="str">
        <f t="shared" si="31"/>
        <v>000100</v>
      </c>
      <c r="AL292" s="13" t="str">
        <f>LEFT(G292&amp;VLOOKUP($G$3,CARACTERES,2,FALSE),$AL$3)</f>
        <v xml:space="preserve"> </v>
      </c>
      <c r="AM292" s="13" t="str">
        <f>LEFT(H292&amp;VLOOKUP($H$3,CARACTERES,2,FALSE),$AM$3)</f>
        <v xml:space="preserve">                    </v>
      </c>
      <c r="AN292" s="13" t="str">
        <f>LEFT(I292&amp;VLOOKUP($I$3,CARACTERES,2,FALSE),$AN$3)</f>
        <v xml:space="preserve"> </v>
      </c>
      <c r="AO292" s="13" t="str">
        <f t="shared" si="32"/>
        <v>-000000000000</v>
      </c>
      <c r="AP292" s="13" t="str">
        <f>LEFT(K292&amp;VLOOKUP($K$3,CARACTERES,2,FALSE),$AP$3)</f>
        <v xml:space="preserve">        </v>
      </c>
      <c r="AQ292" s="14" t="str">
        <f t="shared" si="33"/>
        <v>000100</v>
      </c>
      <c r="AR292" s="13" t="str">
        <f>LEFT(M292&amp;VLOOKUP($M$3,CARACTERES,2,FALSE),$AR$3)</f>
        <v xml:space="preserve">  </v>
      </c>
      <c r="AS292" s="13" t="str">
        <f>LEFT(N292&amp;VLOOKUP($N$3,CARACTERES,2,FALSE),$AS$3)</f>
        <v xml:space="preserve">   </v>
      </c>
      <c r="AT292" s="13" t="str">
        <f>LEFT(O292&amp;VLOOKUP($O$3,CARACTERES,2,FALSE),$AT$3)</f>
        <v xml:space="preserve">     </v>
      </c>
      <c r="AU292" s="13" t="str">
        <f>LEFT(P292&amp;VLOOKUP($P$3,CARACTERES,2,FALSE),$AU$3)</f>
        <v xml:space="preserve">          </v>
      </c>
      <c r="AV292" s="18" t="str">
        <f t="shared" si="34"/>
        <v xml:space="preserve">   9000100</v>
      </c>
      <c r="AW292" s="13" t="str">
        <f>LEFT(R292&amp;VLOOKUP($R$3,CARACTERES,2,FALSE),$AW$3)</f>
        <v xml:space="preserve">        </v>
      </c>
      <c r="AX292" s="13" t="str">
        <f>LEFT(S292&amp;VLOOKUP($S$3,CARACTERES,2,FALSE),$AX$3)</f>
        <v xml:space="preserve">   </v>
      </c>
      <c r="AY292" s="13" t="str">
        <f>LEFT(T292&amp;VLOOKUP($T$3,CARACTERES,2,FALSE),$AY$3)</f>
        <v xml:space="preserve">   </v>
      </c>
      <c r="AZ292" s="13" t="str">
        <f>LEFT(U292&amp;VLOOKUP($U$3,CARACTERES,2,FALSE),$AZ$3)</f>
        <v xml:space="preserve"> </v>
      </c>
      <c r="BA292" s="13" t="str">
        <f>LEFT(V292&amp;VLOOKUP($V$3,CARACTERES,2,FALSE),$BA$3)</f>
        <v xml:space="preserve"> </v>
      </c>
      <c r="BB292" s="13" t="str">
        <f>LEFT(W292&amp;VLOOKUP($W$3,CARACTERES,2,FALSE),$BB$3)</f>
        <v xml:space="preserve"> </v>
      </c>
      <c r="BC292" s="13" t="str">
        <f>LEFT(H292&amp;VLOOKUP($X$3,CARACTERES,2,FALSE),$BC$3)</f>
        <v xml:space="preserve">                              </v>
      </c>
      <c r="BD292" s="13" t="str">
        <f>LEFT(Y292&amp;VLOOKUP($Y$3,CARACTERES,2,FALSE),$BD$3)</f>
        <v xml:space="preserve">  </v>
      </c>
      <c r="BE292" s="13" t="str">
        <f>LEFT(Z292&amp;VLOOKUP($Z$3,CARACTERES,2,FALSE),$BE$3)</f>
        <v xml:space="preserve">          </v>
      </c>
      <c r="BF292" s="13" t="str">
        <f>LEFT(AA292&amp;VLOOKUP($AA$3,CARACTERES,2,FALSE),$BF$3)</f>
        <v xml:space="preserve">          </v>
      </c>
      <c r="BG292" s="13" t="str">
        <f>LEFT(AB292&amp;VLOOKUP($AB$3,CARACTERES,2,FALSE),$BG$3)</f>
        <v xml:space="preserve">             </v>
      </c>
      <c r="BH292" s="13" t="str">
        <f>LEFT(AC292&amp;VLOOKUP($AC$3,CARACTERES,2,FALSE),$BH$3)</f>
        <v xml:space="preserve">            </v>
      </c>
      <c r="BI292" s="18" t="str">
        <f t="shared" si="35"/>
        <v xml:space="preserve">   9000100</v>
      </c>
      <c r="BJ292" s="2">
        <f t="shared" si="36"/>
        <v>0</v>
      </c>
      <c r="BK292" s="17"/>
    </row>
    <row r="293" spans="32:63" x14ac:dyDescent="0.25">
      <c r="AF293" s="12"/>
      <c r="AG293" s="13" t="str">
        <f>LEFT(B293&amp;VLOOKUP($B$3,CARACTERES,2,FALSE),$AG$3)</f>
        <v xml:space="preserve"> </v>
      </c>
      <c r="AH293" s="13" t="str">
        <f>LEFT(C293&amp;VLOOKUP($C$3,CARACTERES,2,FALSE),$AH$3)</f>
        <v xml:space="preserve">        </v>
      </c>
      <c r="AI293" s="13" t="str">
        <f>LEFT(D293&amp;VLOOKUP($D$3,CARACTERES,2,FALSE),$AI$3)</f>
        <v xml:space="preserve">  </v>
      </c>
      <c r="AJ293" s="13" t="str">
        <f>LEFT(E293&amp;VLOOKUP($E$3,CARACTERES,2,FALSE),$AJ$3)</f>
        <v xml:space="preserve">   </v>
      </c>
      <c r="AK293" s="14" t="str">
        <f t="shared" si="31"/>
        <v>000100</v>
      </c>
      <c r="AL293" s="13" t="str">
        <f>LEFT(G293&amp;VLOOKUP($G$3,CARACTERES,2,FALSE),$AL$3)</f>
        <v xml:space="preserve"> </v>
      </c>
      <c r="AM293" s="13" t="str">
        <f>LEFT(H293&amp;VLOOKUP($H$3,CARACTERES,2,FALSE),$AM$3)</f>
        <v xml:space="preserve">                    </v>
      </c>
      <c r="AN293" s="13" t="str">
        <f>LEFT(I293&amp;VLOOKUP($I$3,CARACTERES,2,FALSE),$AN$3)</f>
        <v xml:space="preserve"> </v>
      </c>
      <c r="AO293" s="13" t="str">
        <f t="shared" si="32"/>
        <v>-000000000000</v>
      </c>
      <c r="AP293" s="13" t="str">
        <f>LEFT(K293&amp;VLOOKUP($K$3,CARACTERES,2,FALSE),$AP$3)</f>
        <v xml:space="preserve">        </v>
      </c>
      <c r="AQ293" s="14" t="str">
        <f t="shared" si="33"/>
        <v>000100</v>
      </c>
      <c r="AR293" s="13" t="str">
        <f>LEFT(M293&amp;VLOOKUP($M$3,CARACTERES,2,FALSE),$AR$3)</f>
        <v xml:space="preserve">  </v>
      </c>
      <c r="AS293" s="13" t="str">
        <f>LEFT(N293&amp;VLOOKUP($N$3,CARACTERES,2,FALSE),$AS$3)</f>
        <v xml:space="preserve">   </v>
      </c>
      <c r="AT293" s="13" t="str">
        <f>LEFT(O293&amp;VLOOKUP($O$3,CARACTERES,2,FALSE),$AT$3)</f>
        <v xml:space="preserve">     </v>
      </c>
      <c r="AU293" s="13" t="str">
        <f>LEFT(P293&amp;VLOOKUP($P$3,CARACTERES,2,FALSE),$AU$3)</f>
        <v xml:space="preserve">          </v>
      </c>
      <c r="AV293" s="18" t="str">
        <f t="shared" si="34"/>
        <v xml:space="preserve">   9000100</v>
      </c>
      <c r="AW293" s="13" t="str">
        <f>LEFT(R293&amp;VLOOKUP($R$3,CARACTERES,2,FALSE),$AW$3)</f>
        <v xml:space="preserve">        </v>
      </c>
      <c r="AX293" s="13" t="str">
        <f>LEFT(S293&amp;VLOOKUP($S$3,CARACTERES,2,FALSE),$AX$3)</f>
        <v xml:space="preserve">   </v>
      </c>
      <c r="AY293" s="13" t="str">
        <f>LEFT(T293&amp;VLOOKUP($T$3,CARACTERES,2,FALSE),$AY$3)</f>
        <v xml:space="preserve">   </v>
      </c>
      <c r="AZ293" s="13" t="str">
        <f>LEFT(U293&amp;VLOOKUP($U$3,CARACTERES,2,FALSE),$AZ$3)</f>
        <v xml:space="preserve"> </v>
      </c>
      <c r="BA293" s="13" t="str">
        <f>LEFT(V293&amp;VLOOKUP($V$3,CARACTERES,2,FALSE),$BA$3)</f>
        <v xml:space="preserve"> </v>
      </c>
      <c r="BB293" s="13" t="str">
        <f>LEFT(W293&amp;VLOOKUP($W$3,CARACTERES,2,FALSE),$BB$3)</f>
        <v xml:space="preserve"> </v>
      </c>
      <c r="BC293" s="13" t="str">
        <f>LEFT(H293&amp;VLOOKUP($X$3,CARACTERES,2,FALSE),$BC$3)</f>
        <v xml:space="preserve">                              </v>
      </c>
      <c r="BD293" s="13" t="str">
        <f>LEFT(Y293&amp;VLOOKUP($Y$3,CARACTERES,2,FALSE),$BD$3)</f>
        <v xml:space="preserve">  </v>
      </c>
      <c r="BE293" s="13" t="str">
        <f>LEFT(Z293&amp;VLOOKUP($Z$3,CARACTERES,2,FALSE),$BE$3)</f>
        <v xml:space="preserve">          </v>
      </c>
      <c r="BF293" s="13" t="str">
        <f>LEFT(AA293&amp;VLOOKUP($AA$3,CARACTERES,2,FALSE),$BF$3)</f>
        <v xml:space="preserve">          </v>
      </c>
      <c r="BG293" s="13" t="str">
        <f>LEFT(AB293&amp;VLOOKUP($AB$3,CARACTERES,2,FALSE),$BG$3)</f>
        <v xml:space="preserve">             </v>
      </c>
      <c r="BH293" s="13" t="str">
        <f>LEFT(AC293&amp;VLOOKUP($AC$3,CARACTERES,2,FALSE),$BH$3)</f>
        <v xml:space="preserve">            </v>
      </c>
      <c r="BI293" s="18" t="str">
        <f t="shared" si="35"/>
        <v xml:space="preserve">   9000100</v>
      </c>
      <c r="BJ293" s="2">
        <f t="shared" si="36"/>
        <v>0</v>
      </c>
      <c r="BK293" s="17"/>
    </row>
    <row r="294" spans="32:63" x14ac:dyDescent="0.25">
      <c r="AF294" s="12"/>
      <c r="AG294" s="13" t="str">
        <f>LEFT(B294&amp;VLOOKUP($B$3,CARACTERES,2,FALSE),$AG$3)</f>
        <v xml:space="preserve"> </v>
      </c>
      <c r="AH294" s="13" t="str">
        <f>LEFT(C294&amp;VLOOKUP($C$3,CARACTERES,2,FALSE),$AH$3)</f>
        <v xml:space="preserve">        </v>
      </c>
      <c r="AI294" s="13" t="str">
        <f>LEFT(D294&amp;VLOOKUP($D$3,CARACTERES,2,FALSE),$AI$3)</f>
        <v xml:space="preserve">  </v>
      </c>
      <c r="AJ294" s="13" t="str">
        <f>LEFT(E294&amp;VLOOKUP($E$3,CARACTERES,2,FALSE),$AJ$3)</f>
        <v xml:space="preserve">   </v>
      </c>
      <c r="AK294" s="14" t="str">
        <f t="shared" si="31"/>
        <v>000100</v>
      </c>
      <c r="AL294" s="13" t="str">
        <f>LEFT(G294&amp;VLOOKUP($G$3,CARACTERES,2,FALSE),$AL$3)</f>
        <v xml:space="preserve"> </v>
      </c>
      <c r="AM294" s="13" t="str">
        <f>LEFT(H294&amp;VLOOKUP($H$3,CARACTERES,2,FALSE),$AM$3)</f>
        <v xml:space="preserve">                    </v>
      </c>
      <c r="AN294" s="13" t="str">
        <f>LEFT(I294&amp;VLOOKUP($I$3,CARACTERES,2,FALSE),$AN$3)</f>
        <v xml:space="preserve"> </v>
      </c>
      <c r="AO294" s="13" t="str">
        <f t="shared" si="32"/>
        <v>-000000000000</v>
      </c>
      <c r="AP294" s="13" t="str">
        <f>LEFT(K294&amp;VLOOKUP($K$3,CARACTERES,2,FALSE),$AP$3)</f>
        <v xml:space="preserve">        </v>
      </c>
      <c r="AQ294" s="14" t="str">
        <f t="shared" si="33"/>
        <v>000100</v>
      </c>
      <c r="AR294" s="13" t="str">
        <f>LEFT(M294&amp;VLOOKUP($M$3,CARACTERES,2,FALSE),$AR$3)</f>
        <v xml:space="preserve">  </v>
      </c>
      <c r="AS294" s="13" t="str">
        <f>LEFT(N294&amp;VLOOKUP($N$3,CARACTERES,2,FALSE),$AS$3)</f>
        <v xml:space="preserve">   </v>
      </c>
      <c r="AT294" s="13" t="str">
        <f>LEFT(O294&amp;VLOOKUP($O$3,CARACTERES,2,FALSE),$AT$3)</f>
        <v xml:space="preserve">     </v>
      </c>
      <c r="AU294" s="13" t="str">
        <f>LEFT(P294&amp;VLOOKUP($P$3,CARACTERES,2,FALSE),$AU$3)</f>
        <v xml:space="preserve">          </v>
      </c>
      <c r="AV294" s="18" t="str">
        <f t="shared" si="34"/>
        <v xml:space="preserve">   9000100</v>
      </c>
      <c r="AW294" s="13" t="str">
        <f>LEFT(R294&amp;VLOOKUP($R$3,CARACTERES,2,FALSE),$AW$3)</f>
        <v xml:space="preserve">        </v>
      </c>
      <c r="AX294" s="13" t="str">
        <f>LEFT(S294&amp;VLOOKUP($S$3,CARACTERES,2,FALSE),$AX$3)</f>
        <v xml:space="preserve">   </v>
      </c>
      <c r="AY294" s="13" t="str">
        <f>LEFT(T294&amp;VLOOKUP($T$3,CARACTERES,2,FALSE),$AY$3)</f>
        <v xml:space="preserve">   </v>
      </c>
      <c r="AZ294" s="13" t="str">
        <f>LEFT(U294&amp;VLOOKUP($U$3,CARACTERES,2,FALSE),$AZ$3)</f>
        <v xml:space="preserve"> </v>
      </c>
      <c r="BA294" s="13" t="str">
        <f>LEFT(V294&amp;VLOOKUP($V$3,CARACTERES,2,FALSE),$BA$3)</f>
        <v xml:space="preserve"> </v>
      </c>
      <c r="BB294" s="13" t="str">
        <f>LEFT(W294&amp;VLOOKUP($W$3,CARACTERES,2,FALSE),$BB$3)</f>
        <v xml:space="preserve"> </v>
      </c>
      <c r="BC294" s="13" t="str">
        <f>LEFT(H294&amp;VLOOKUP($X$3,CARACTERES,2,FALSE),$BC$3)</f>
        <v xml:space="preserve">                              </v>
      </c>
      <c r="BD294" s="13" t="str">
        <f>LEFT(Y294&amp;VLOOKUP($Y$3,CARACTERES,2,FALSE),$BD$3)</f>
        <v xml:space="preserve">  </v>
      </c>
      <c r="BE294" s="13" t="str">
        <f>LEFT(Z294&amp;VLOOKUP($Z$3,CARACTERES,2,FALSE),$BE$3)</f>
        <v xml:space="preserve">          </v>
      </c>
      <c r="BF294" s="13" t="str">
        <f>LEFT(AA294&amp;VLOOKUP($AA$3,CARACTERES,2,FALSE),$BF$3)</f>
        <v xml:space="preserve">          </v>
      </c>
      <c r="BG294" s="13" t="str">
        <f>LEFT(AB294&amp;VLOOKUP($AB$3,CARACTERES,2,FALSE),$BG$3)</f>
        <v xml:space="preserve">             </v>
      </c>
      <c r="BH294" s="13" t="str">
        <f>LEFT(AC294&amp;VLOOKUP($AC$3,CARACTERES,2,FALSE),$BH$3)</f>
        <v xml:space="preserve">            </v>
      </c>
      <c r="BI294" s="18" t="str">
        <f t="shared" si="35"/>
        <v xml:space="preserve">   9000100</v>
      </c>
      <c r="BJ294" s="2">
        <f t="shared" si="36"/>
        <v>0</v>
      </c>
      <c r="BK294" s="17"/>
    </row>
    <row r="295" spans="32:63" x14ac:dyDescent="0.25">
      <c r="AF295" s="12"/>
      <c r="AG295" s="13" t="str">
        <f>LEFT(B295&amp;VLOOKUP($B$3,CARACTERES,2,FALSE),$AG$3)</f>
        <v xml:space="preserve"> </v>
      </c>
      <c r="AH295" s="13" t="str">
        <f>LEFT(C295&amp;VLOOKUP($C$3,CARACTERES,2,FALSE),$AH$3)</f>
        <v xml:space="preserve">        </v>
      </c>
      <c r="AI295" s="13" t="str">
        <f>LEFT(D295&amp;VLOOKUP($D$3,CARACTERES,2,FALSE),$AI$3)</f>
        <v xml:space="preserve">  </v>
      </c>
      <c r="AJ295" s="13" t="str">
        <f>LEFT(E295&amp;VLOOKUP($E$3,CARACTERES,2,FALSE),$AJ$3)</f>
        <v xml:space="preserve">   </v>
      </c>
      <c r="AK295" s="14" t="str">
        <f t="shared" si="31"/>
        <v>000100</v>
      </c>
      <c r="AL295" s="13" t="str">
        <f>LEFT(G295&amp;VLOOKUP($G$3,CARACTERES,2,FALSE),$AL$3)</f>
        <v xml:space="preserve"> </v>
      </c>
      <c r="AM295" s="13" t="str">
        <f>LEFT(H295&amp;VLOOKUP($H$3,CARACTERES,2,FALSE),$AM$3)</f>
        <v xml:space="preserve">                    </v>
      </c>
      <c r="AN295" s="13" t="str">
        <f>LEFT(I295&amp;VLOOKUP($I$3,CARACTERES,2,FALSE),$AN$3)</f>
        <v xml:space="preserve"> </v>
      </c>
      <c r="AO295" s="13" t="str">
        <f t="shared" si="32"/>
        <v>-000000000000</v>
      </c>
      <c r="AP295" s="13" t="str">
        <f>LEFT(K295&amp;VLOOKUP($K$3,CARACTERES,2,FALSE),$AP$3)</f>
        <v xml:space="preserve">        </v>
      </c>
      <c r="AQ295" s="14" t="str">
        <f t="shared" si="33"/>
        <v>000100</v>
      </c>
      <c r="AR295" s="13" t="str">
        <f>LEFT(M295&amp;VLOOKUP($M$3,CARACTERES,2,FALSE),$AR$3)</f>
        <v xml:space="preserve">  </v>
      </c>
      <c r="AS295" s="13" t="str">
        <f>LEFT(N295&amp;VLOOKUP($N$3,CARACTERES,2,FALSE),$AS$3)</f>
        <v xml:space="preserve">   </v>
      </c>
      <c r="AT295" s="13" t="str">
        <f>LEFT(O295&amp;VLOOKUP($O$3,CARACTERES,2,FALSE),$AT$3)</f>
        <v xml:space="preserve">     </v>
      </c>
      <c r="AU295" s="13" t="str">
        <f>LEFT(P295&amp;VLOOKUP($P$3,CARACTERES,2,FALSE),$AU$3)</f>
        <v xml:space="preserve">          </v>
      </c>
      <c r="AV295" s="18" t="str">
        <f t="shared" si="34"/>
        <v xml:space="preserve">   9000100</v>
      </c>
      <c r="AW295" s="13" t="str">
        <f>LEFT(R295&amp;VLOOKUP($R$3,CARACTERES,2,FALSE),$AW$3)</f>
        <v xml:space="preserve">        </v>
      </c>
      <c r="AX295" s="13" t="str">
        <f>LEFT(S295&amp;VLOOKUP($S$3,CARACTERES,2,FALSE),$AX$3)</f>
        <v xml:space="preserve">   </v>
      </c>
      <c r="AY295" s="13" t="str">
        <f>LEFT(T295&amp;VLOOKUP($T$3,CARACTERES,2,FALSE),$AY$3)</f>
        <v xml:space="preserve">   </v>
      </c>
      <c r="AZ295" s="13" t="str">
        <f>LEFT(U295&amp;VLOOKUP($U$3,CARACTERES,2,FALSE),$AZ$3)</f>
        <v xml:space="preserve"> </v>
      </c>
      <c r="BA295" s="13" t="str">
        <f>LEFT(V295&amp;VLOOKUP($V$3,CARACTERES,2,FALSE),$BA$3)</f>
        <v xml:space="preserve"> </v>
      </c>
      <c r="BB295" s="13" t="str">
        <f>LEFT(W295&amp;VLOOKUP($W$3,CARACTERES,2,FALSE),$BB$3)</f>
        <v xml:space="preserve"> </v>
      </c>
      <c r="BC295" s="13" t="str">
        <f>LEFT(H295&amp;VLOOKUP($X$3,CARACTERES,2,FALSE),$BC$3)</f>
        <v xml:space="preserve">                              </v>
      </c>
      <c r="BD295" s="13" t="str">
        <f>LEFT(Y295&amp;VLOOKUP($Y$3,CARACTERES,2,FALSE),$BD$3)</f>
        <v xml:space="preserve">  </v>
      </c>
      <c r="BE295" s="13" t="str">
        <f>LEFT(Z295&amp;VLOOKUP($Z$3,CARACTERES,2,FALSE),$BE$3)</f>
        <v xml:space="preserve">          </v>
      </c>
      <c r="BF295" s="13" t="str">
        <f>LEFT(AA295&amp;VLOOKUP($AA$3,CARACTERES,2,FALSE),$BF$3)</f>
        <v xml:space="preserve">          </v>
      </c>
      <c r="BG295" s="13" t="str">
        <f>LEFT(AB295&amp;VLOOKUP($AB$3,CARACTERES,2,FALSE),$BG$3)</f>
        <v xml:space="preserve">             </v>
      </c>
      <c r="BH295" s="13" t="str">
        <f>LEFT(AC295&amp;VLOOKUP($AC$3,CARACTERES,2,FALSE),$BH$3)</f>
        <v xml:space="preserve">            </v>
      </c>
      <c r="BI295" s="18" t="str">
        <f t="shared" si="35"/>
        <v xml:space="preserve">   9000100</v>
      </c>
      <c r="BJ295" s="2">
        <f t="shared" si="36"/>
        <v>0</v>
      </c>
      <c r="BK295" s="17"/>
    </row>
    <row r="296" spans="32:63" x14ac:dyDescent="0.25">
      <c r="AF296" s="12"/>
      <c r="AG296" s="13" t="str">
        <f>LEFT(B296&amp;VLOOKUP($B$3,CARACTERES,2,FALSE),$AG$3)</f>
        <v xml:space="preserve"> </v>
      </c>
      <c r="AH296" s="13" t="str">
        <f>LEFT(C296&amp;VLOOKUP($C$3,CARACTERES,2,FALSE),$AH$3)</f>
        <v xml:space="preserve">        </v>
      </c>
      <c r="AI296" s="13" t="str">
        <f>LEFT(D296&amp;VLOOKUP($D$3,CARACTERES,2,FALSE),$AI$3)</f>
        <v xml:space="preserve">  </v>
      </c>
      <c r="AJ296" s="13" t="str">
        <f>LEFT(E296&amp;VLOOKUP($E$3,CARACTERES,2,FALSE),$AJ$3)</f>
        <v xml:space="preserve">   </v>
      </c>
      <c r="AK296" s="14" t="str">
        <f t="shared" si="31"/>
        <v>000100</v>
      </c>
      <c r="AL296" s="13" t="str">
        <f>LEFT(G296&amp;VLOOKUP($G$3,CARACTERES,2,FALSE),$AL$3)</f>
        <v xml:space="preserve"> </v>
      </c>
      <c r="AM296" s="13" t="str">
        <f>LEFT(H296&amp;VLOOKUP($H$3,CARACTERES,2,FALSE),$AM$3)</f>
        <v xml:space="preserve">                    </v>
      </c>
      <c r="AN296" s="13" t="str">
        <f>LEFT(I296&amp;VLOOKUP($I$3,CARACTERES,2,FALSE),$AN$3)</f>
        <v xml:space="preserve"> </v>
      </c>
      <c r="AO296" s="13" t="str">
        <f t="shared" si="32"/>
        <v>-000000000000</v>
      </c>
      <c r="AP296" s="13" t="str">
        <f>LEFT(K296&amp;VLOOKUP($K$3,CARACTERES,2,FALSE),$AP$3)</f>
        <v xml:space="preserve">        </v>
      </c>
      <c r="AQ296" s="14" t="str">
        <f t="shared" si="33"/>
        <v>000100</v>
      </c>
      <c r="AR296" s="13" t="str">
        <f>LEFT(M296&amp;VLOOKUP($M$3,CARACTERES,2,FALSE),$AR$3)</f>
        <v xml:space="preserve">  </v>
      </c>
      <c r="AS296" s="13" t="str">
        <f>LEFT(N296&amp;VLOOKUP($N$3,CARACTERES,2,FALSE),$AS$3)</f>
        <v xml:space="preserve">   </v>
      </c>
      <c r="AT296" s="13" t="str">
        <f>LEFT(O296&amp;VLOOKUP($O$3,CARACTERES,2,FALSE),$AT$3)</f>
        <v xml:space="preserve">     </v>
      </c>
      <c r="AU296" s="13" t="str">
        <f>LEFT(P296&amp;VLOOKUP($P$3,CARACTERES,2,FALSE),$AU$3)</f>
        <v xml:space="preserve">          </v>
      </c>
      <c r="AV296" s="18" t="str">
        <f t="shared" si="34"/>
        <v xml:space="preserve">   9000100</v>
      </c>
      <c r="AW296" s="13" t="str">
        <f>LEFT(R296&amp;VLOOKUP($R$3,CARACTERES,2,FALSE),$AW$3)</f>
        <v xml:space="preserve">        </v>
      </c>
      <c r="AX296" s="13" t="str">
        <f>LEFT(S296&amp;VLOOKUP($S$3,CARACTERES,2,FALSE),$AX$3)</f>
        <v xml:space="preserve">   </v>
      </c>
      <c r="AY296" s="13" t="str">
        <f>LEFT(T296&amp;VLOOKUP($T$3,CARACTERES,2,FALSE),$AY$3)</f>
        <v xml:space="preserve">   </v>
      </c>
      <c r="AZ296" s="13" t="str">
        <f>LEFT(U296&amp;VLOOKUP($U$3,CARACTERES,2,FALSE),$AZ$3)</f>
        <v xml:space="preserve"> </v>
      </c>
      <c r="BA296" s="13" t="str">
        <f>LEFT(V296&amp;VLOOKUP($V$3,CARACTERES,2,FALSE),$BA$3)</f>
        <v xml:space="preserve"> </v>
      </c>
      <c r="BB296" s="13" t="str">
        <f>LEFT(W296&amp;VLOOKUP($W$3,CARACTERES,2,FALSE),$BB$3)</f>
        <v xml:space="preserve"> </v>
      </c>
      <c r="BC296" s="13" t="str">
        <f>LEFT(H296&amp;VLOOKUP($X$3,CARACTERES,2,FALSE),$BC$3)</f>
        <v xml:space="preserve">                              </v>
      </c>
      <c r="BD296" s="13" t="str">
        <f>LEFT(Y296&amp;VLOOKUP($Y$3,CARACTERES,2,FALSE),$BD$3)</f>
        <v xml:space="preserve">  </v>
      </c>
      <c r="BE296" s="13" t="str">
        <f>LEFT(Z296&amp;VLOOKUP($Z$3,CARACTERES,2,FALSE),$BE$3)</f>
        <v xml:space="preserve">          </v>
      </c>
      <c r="BF296" s="13" t="str">
        <f>LEFT(AA296&amp;VLOOKUP($AA$3,CARACTERES,2,FALSE),$BF$3)</f>
        <v xml:space="preserve">          </v>
      </c>
      <c r="BG296" s="13" t="str">
        <f>LEFT(AB296&amp;VLOOKUP($AB$3,CARACTERES,2,FALSE),$BG$3)</f>
        <v xml:space="preserve">             </v>
      </c>
      <c r="BH296" s="13" t="str">
        <f>LEFT(AC296&amp;VLOOKUP($AC$3,CARACTERES,2,FALSE),$BH$3)</f>
        <v xml:space="preserve">            </v>
      </c>
      <c r="BI296" s="18" t="str">
        <f t="shared" si="35"/>
        <v xml:space="preserve">   9000100</v>
      </c>
      <c r="BJ296" s="2">
        <f t="shared" si="36"/>
        <v>0</v>
      </c>
      <c r="BK296" s="17"/>
    </row>
    <row r="297" spans="32:63" x14ac:dyDescent="0.25">
      <c r="AF297" s="12"/>
      <c r="AG297" s="13" t="str">
        <f>LEFT(B297&amp;VLOOKUP($B$3,CARACTERES,2,FALSE),$AG$3)</f>
        <v xml:space="preserve"> </v>
      </c>
      <c r="AH297" s="13" t="str">
        <f>LEFT(C297&amp;VLOOKUP($C$3,CARACTERES,2,FALSE),$AH$3)</f>
        <v xml:space="preserve">        </v>
      </c>
      <c r="AI297" s="13" t="str">
        <f>LEFT(D297&amp;VLOOKUP($D$3,CARACTERES,2,FALSE),$AI$3)</f>
        <v xml:space="preserve">  </v>
      </c>
      <c r="AJ297" s="13" t="str">
        <f>LEFT(E297&amp;VLOOKUP($E$3,CARACTERES,2,FALSE),$AJ$3)</f>
        <v xml:space="preserve">   </v>
      </c>
      <c r="AK297" s="14" t="str">
        <f t="shared" si="31"/>
        <v>000100</v>
      </c>
      <c r="AL297" s="13" t="str">
        <f>LEFT(G297&amp;VLOOKUP($G$3,CARACTERES,2,FALSE),$AL$3)</f>
        <v xml:space="preserve"> </v>
      </c>
      <c r="AM297" s="13" t="str">
        <f>LEFT(H297&amp;VLOOKUP($H$3,CARACTERES,2,FALSE),$AM$3)</f>
        <v xml:space="preserve">                    </v>
      </c>
      <c r="AN297" s="13" t="str">
        <f>LEFT(I297&amp;VLOOKUP($I$3,CARACTERES,2,FALSE),$AN$3)</f>
        <v xml:space="preserve"> </v>
      </c>
      <c r="AO297" s="13" t="str">
        <f t="shared" si="32"/>
        <v>-000000000000</v>
      </c>
      <c r="AP297" s="13" t="str">
        <f>LEFT(K297&amp;VLOOKUP($K$3,CARACTERES,2,FALSE),$AP$3)</f>
        <v xml:space="preserve">        </v>
      </c>
      <c r="AQ297" s="14" t="str">
        <f t="shared" si="33"/>
        <v>000100</v>
      </c>
      <c r="AR297" s="13" t="str">
        <f>LEFT(M297&amp;VLOOKUP($M$3,CARACTERES,2,FALSE),$AR$3)</f>
        <v xml:space="preserve">  </v>
      </c>
      <c r="AS297" s="13" t="str">
        <f>LEFT(N297&amp;VLOOKUP($N$3,CARACTERES,2,FALSE),$AS$3)</f>
        <v xml:space="preserve">   </v>
      </c>
      <c r="AT297" s="13" t="str">
        <f>LEFT(O297&amp;VLOOKUP($O$3,CARACTERES,2,FALSE),$AT$3)</f>
        <v xml:space="preserve">     </v>
      </c>
      <c r="AU297" s="13" t="str">
        <f>LEFT(P297&amp;VLOOKUP($P$3,CARACTERES,2,FALSE),$AU$3)</f>
        <v xml:space="preserve">          </v>
      </c>
      <c r="AV297" s="18" t="str">
        <f t="shared" si="34"/>
        <v xml:space="preserve">   9000100</v>
      </c>
      <c r="AW297" s="13" t="str">
        <f>LEFT(R297&amp;VLOOKUP($R$3,CARACTERES,2,FALSE),$AW$3)</f>
        <v xml:space="preserve">        </v>
      </c>
      <c r="AX297" s="13" t="str">
        <f>LEFT(S297&amp;VLOOKUP($S$3,CARACTERES,2,FALSE),$AX$3)</f>
        <v xml:space="preserve">   </v>
      </c>
      <c r="AY297" s="13" t="str">
        <f>LEFT(T297&amp;VLOOKUP($T$3,CARACTERES,2,FALSE),$AY$3)</f>
        <v xml:space="preserve">   </v>
      </c>
      <c r="AZ297" s="13" t="str">
        <f>LEFT(U297&amp;VLOOKUP($U$3,CARACTERES,2,FALSE),$AZ$3)</f>
        <v xml:space="preserve"> </v>
      </c>
      <c r="BA297" s="13" t="str">
        <f>LEFT(V297&amp;VLOOKUP($V$3,CARACTERES,2,FALSE),$BA$3)</f>
        <v xml:space="preserve"> </v>
      </c>
      <c r="BB297" s="13" t="str">
        <f>LEFT(W297&amp;VLOOKUP($W$3,CARACTERES,2,FALSE),$BB$3)</f>
        <v xml:space="preserve"> </v>
      </c>
      <c r="BC297" s="13" t="str">
        <f>LEFT(H297&amp;VLOOKUP($X$3,CARACTERES,2,FALSE),$BC$3)</f>
        <v xml:space="preserve">                              </v>
      </c>
      <c r="BD297" s="13" t="str">
        <f>LEFT(Y297&amp;VLOOKUP($Y$3,CARACTERES,2,FALSE),$BD$3)</f>
        <v xml:space="preserve">  </v>
      </c>
      <c r="BE297" s="13" t="str">
        <f>LEFT(Z297&amp;VLOOKUP($Z$3,CARACTERES,2,FALSE),$BE$3)</f>
        <v xml:space="preserve">          </v>
      </c>
      <c r="BF297" s="13" t="str">
        <f>LEFT(AA297&amp;VLOOKUP($AA$3,CARACTERES,2,FALSE),$BF$3)</f>
        <v xml:space="preserve">          </v>
      </c>
      <c r="BG297" s="13" t="str">
        <f>LEFT(AB297&amp;VLOOKUP($AB$3,CARACTERES,2,FALSE),$BG$3)</f>
        <v xml:space="preserve">             </v>
      </c>
      <c r="BH297" s="13" t="str">
        <f>LEFT(AC297&amp;VLOOKUP($AC$3,CARACTERES,2,FALSE),$BH$3)</f>
        <v xml:space="preserve">            </v>
      </c>
      <c r="BI297" s="18" t="str">
        <f t="shared" si="35"/>
        <v xml:space="preserve">   9000100</v>
      </c>
      <c r="BJ297" s="2">
        <f t="shared" si="36"/>
        <v>0</v>
      </c>
      <c r="BK297" s="17"/>
    </row>
    <row r="298" spans="32:63" x14ac:dyDescent="0.25">
      <c r="AF298" s="12"/>
      <c r="AG298" s="13" t="str">
        <f>LEFT(B298&amp;VLOOKUP($B$3,CARACTERES,2,FALSE),$AG$3)</f>
        <v xml:space="preserve"> </v>
      </c>
      <c r="AH298" s="13" t="str">
        <f>LEFT(C298&amp;VLOOKUP($C$3,CARACTERES,2,FALSE),$AH$3)</f>
        <v xml:space="preserve">        </v>
      </c>
      <c r="AI298" s="13" t="str">
        <f>LEFT(D298&amp;VLOOKUP($D$3,CARACTERES,2,FALSE),$AI$3)</f>
        <v xml:space="preserve">  </v>
      </c>
      <c r="AJ298" s="13" t="str">
        <f>LEFT(E298&amp;VLOOKUP($E$3,CARACTERES,2,FALSE),$AJ$3)</f>
        <v xml:space="preserve">   </v>
      </c>
      <c r="AK298" s="14" t="str">
        <f t="shared" si="31"/>
        <v>000100</v>
      </c>
      <c r="AL298" s="13" t="str">
        <f>LEFT(G298&amp;VLOOKUP($G$3,CARACTERES,2,FALSE),$AL$3)</f>
        <v xml:space="preserve"> </v>
      </c>
      <c r="AM298" s="13" t="str">
        <f>LEFT(H298&amp;VLOOKUP($H$3,CARACTERES,2,FALSE),$AM$3)</f>
        <v xml:space="preserve">                    </v>
      </c>
      <c r="AN298" s="13" t="str">
        <f>LEFT(I298&amp;VLOOKUP($I$3,CARACTERES,2,FALSE),$AN$3)</f>
        <v xml:space="preserve"> </v>
      </c>
      <c r="AO298" s="13" t="str">
        <f t="shared" si="32"/>
        <v>-000000000000</v>
      </c>
      <c r="AP298" s="13" t="str">
        <f>LEFT(K298&amp;VLOOKUP($K$3,CARACTERES,2,FALSE),$AP$3)</f>
        <v xml:space="preserve">        </v>
      </c>
      <c r="AQ298" s="14" t="str">
        <f t="shared" si="33"/>
        <v>000100</v>
      </c>
      <c r="AR298" s="13" t="str">
        <f>LEFT(M298&amp;VLOOKUP($M$3,CARACTERES,2,FALSE),$AR$3)</f>
        <v xml:space="preserve">  </v>
      </c>
      <c r="AS298" s="13" t="str">
        <f>LEFT(N298&amp;VLOOKUP($N$3,CARACTERES,2,FALSE),$AS$3)</f>
        <v xml:space="preserve">   </v>
      </c>
      <c r="AT298" s="13" t="str">
        <f>LEFT(O298&amp;VLOOKUP($O$3,CARACTERES,2,FALSE),$AT$3)</f>
        <v xml:space="preserve">     </v>
      </c>
      <c r="AU298" s="13" t="str">
        <f>LEFT(P298&amp;VLOOKUP($P$3,CARACTERES,2,FALSE),$AU$3)</f>
        <v xml:space="preserve">          </v>
      </c>
      <c r="AV298" s="18" t="str">
        <f t="shared" si="34"/>
        <v xml:space="preserve">   9000100</v>
      </c>
      <c r="AW298" s="13" t="str">
        <f>LEFT(R298&amp;VLOOKUP($R$3,CARACTERES,2,FALSE),$AW$3)</f>
        <v xml:space="preserve">        </v>
      </c>
      <c r="AX298" s="13" t="str">
        <f>LEFT(S298&amp;VLOOKUP($S$3,CARACTERES,2,FALSE),$AX$3)</f>
        <v xml:space="preserve">   </v>
      </c>
      <c r="AY298" s="13" t="str">
        <f>LEFT(T298&amp;VLOOKUP($T$3,CARACTERES,2,FALSE),$AY$3)</f>
        <v xml:space="preserve">   </v>
      </c>
      <c r="AZ298" s="13" t="str">
        <f>LEFT(U298&amp;VLOOKUP($U$3,CARACTERES,2,FALSE),$AZ$3)</f>
        <v xml:space="preserve"> </v>
      </c>
      <c r="BA298" s="13" t="str">
        <f>LEFT(V298&amp;VLOOKUP($V$3,CARACTERES,2,FALSE),$BA$3)</f>
        <v xml:space="preserve"> </v>
      </c>
      <c r="BB298" s="13" t="str">
        <f>LEFT(W298&amp;VLOOKUP($W$3,CARACTERES,2,FALSE),$BB$3)</f>
        <v xml:space="preserve"> </v>
      </c>
      <c r="BC298" s="13" t="str">
        <f>LEFT(H298&amp;VLOOKUP($X$3,CARACTERES,2,FALSE),$BC$3)</f>
        <v xml:space="preserve">                              </v>
      </c>
      <c r="BD298" s="13" t="str">
        <f>LEFT(Y298&amp;VLOOKUP($Y$3,CARACTERES,2,FALSE),$BD$3)</f>
        <v xml:space="preserve">  </v>
      </c>
      <c r="BE298" s="13" t="str">
        <f>LEFT(Z298&amp;VLOOKUP($Z$3,CARACTERES,2,FALSE),$BE$3)</f>
        <v xml:space="preserve">          </v>
      </c>
      <c r="BF298" s="13" t="str">
        <f>LEFT(AA298&amp;VLOOKUP($AA$3,CARACTERES,2,FALSE),$BF$3)</f>
        <v xml:space="preserve">          </v>
      </c>
      <c r="BG298" s="13" t="str">
        <f>LEFT(AB298&amp;VLOOKUP($AB$3,CARACTERES,2,FALSE),$BG$3)</f>
        <v xml:space="preserve">             </v>
      </c>
      <c r="BH298" s="13" t="str">
        <f>LEFT(AC298&amp;VLOOKUP($AC$3,CARACTERES,2,FALSE),$BH$3)</f>
        <v xml:space="preserve">            </v>
      </c>
      <c r="BI298" s="18" t="str">
        <f t="shared" si="35"/>
        <v xml:space="preserve">   9000100</v>
      </c>
      <c r="BJ298" s="2">
        <f t="shared" si="36"/>
        <v>0</v>
      </c>
      <c r="BK298" s="17"/>
    </row>
    <row r="299" spans="32:63" x14ac:dyDescent="0.25">
      <c r="AF299" s="12"/>
      <c r="AG299" s="13" t="str">
        <f>LEFT(B299&amp;VLOOKUP($B$3,CARACTERES,2,FALSE),$AG$3)</f>
        <v xml:space="preserve"> </v>
      </c>
      <c r="AH299" s="13" t="str">
        <f>LEFT(C299&amp;VLOOKUP($C$3,CARACTERES,2,FALSE),$AH$3)</f>
        <v xml:space="preserve">        </v>
      </c>
      <c r="AI299" s="13" t="str">
        <f>LEFT(D299&amp;VLOOKUP($D$3,CARACTERES,2,FALSE),$AI$3)</f>
        <v xml:space="preserve">  </v>
      </c>
      <c r="AJ299" s="13" t="str">
        <f>LEFT(E299&amp;VLOOKUP($E$3,CARACTERES,2,FALSE),$AJ$3)</f>
        <v xml:space="preserve">   </v>
      </c>
      <c r="AK299" s="14" t="str">
        <f t="shared" si="31"/>
        <v>000100</v>
      </c>
      <c r="AL299" s="13" t="str">
        <f>LEFT(G299&amp;VLOOKUP($G$3,CARACTERES,2,FALSE),$AL$3)</f>
        <v xml:space="preserve"> </v>
      </c>
      <c r="AM299" s="13" t="str">
        <f>LEFT(H299&amp;VLOOKUP($H$3,CARACTERES,2,FALSE),$AM$3)</f>
        <v xml:space="preserve">                    </v>
      </c>
      <c r="AN299" s="13" t="str">
        <f>LEFT(I299&amp;VLOOKUP($I$3,CARACTERES,2,FALSE),$AN$3)</f>
        <v xml:space="preserve"> </v>
      </c>
      <c r="AO299" s="13" t="str">
        <f t="shared" si="32"/>
        <v>-000000000000</v>
      </c>
      <c r="AP299" s="13" t="str">
        <f>LEFT(K299&amp;VLOOKUP($K$3,CARACTERES,2,FALSE),$AP$3)</f>
        <v xml:space="preserve">        </v>
      </c>
      <c r="AQ299" s="14" t="str">
        <f t="shared" si="33"/>
        <v>000100</v>
      </c>
      <c r="AR299" s="13" t="str">
        <f>LEFT(M299&amp;VLOOKUP($M$3,CARACTERES,2,FALSE),$AR$3)</f>
        <v xml:space="preserve">  </v>
      </c>
      <c r="AS299" s="13" t="str">
        <f>LEFT(N299&amp;VLOOKUP($N$3,CARACTERES,2,FALSE),$AS$3)</f>
        <v xml:space="preserve">   </v>
      </c>
      <c r="AT299" s="13" t="str">
        <f>LEFT(O299&amp;VLOOKUP($O$3,CARACTERES,2,FALSE),$AT$3)</f>
        <v xml:space="preserve">     </v>
      </c>
      <c r="AU299" s="13" t="str">
        <f>LEFT(P299&amp;VLOOKUP($P$3,CARACTERES,2,FALSE),$AU$3)</f>
        <v xml:space="preserve">          </v>
      </c>
      <c r="AV299" s="18" t="str">
        <f t="shared" si="34"/>
        <v xml:space="preserve">   9000100</v>
      </c>
      <c r="AW299" s="13" t="str">
        <f>LEFT(R299&amp;VLOOKUP($R$3,CARACTERES,2,FALSE),$AW$3)</f>
        <v xml:space="preserve">        </v>
      </c>
      <c r="AX299" s="13" t="str">
        <f>LEFT(S299&amp;VLOOKUP($S$3,CARACTERES,2,FALSE),$AX$3)</f>
        <v xml:space="preserve">   </v>
      </c>
      <c r="AY299" s="13" t="str">
        <f>LEFT(T299&amp;VLOOKUP($T$3,CARACTERES,2,FALSE),$AY$3)</f>
        <v xml:space="preserve">   </v>
      </c>
      <c r="AZ299" s="13" t="str">
        <f>LEFT(U299&amp;VLOOKUP($U$3,CARACTERES,2,FALSE),$AZ$3)</f>
        <v xml:space="preserve"> </v>
      </c>
      <c r="BA299" s="13" t="str">
        <f>LEFT(V299&amp;VLOOKUP($V$3,CARACTERES,2,FALSE),$BA$3)</f>
        <v xml:space="preserve"> </v>
      </c>
      <c r="BB299" s="13" t="str">
        <f>LEFT(W299&amp;VLOOKUP($W$3,CARACTERES,2,FALSE),$BB$3)</f>
        <v xml:space="preserve"> </v>
      </c>
      <c r="BC299" s="13" t="str">
        <f>LEFT(H299&amp;VLOOKUP($X$3,CARACTERES,2,FALSE),$BC$3)</f>
        <v xml:space="preserve">                              </v>
      </c>
      <c r="BD299" s="13" t="str">
        <f>LEFT(Y299&amp;VLOOKUP($Y$3,CARACTERES,2,FALSE),$BD$3)</f>
        <v xml:space="preserve">  </v>
      </c>
      <c r="BE299" s="13" t="str">
        <f>LEFT(Z299&amp;VLOOKUP($Z$3,CARACTERES,2,FALSE),$BE$3)</f>
        <v xml:space="preserve">          </v>
      </c>
      <c r="BF299" s="13" t="str">
        <f>LEFT(AA299&amp;VLOOKUP($AA$3,CARACTERES,2,FALSE),$BF$3)</f>
        <v xml:space="preserve">          </v>
      </c>
      <c r="BG299" s="13" t="str">
        <f>LEFT(AB299&amp;VLOOKUP($AB$3,CARACTERES,2,FALSE),$BG$3)</f>
        <v xml:space="preserve">             </v>
      </c>
      <c r="BH299" s="13" t="str">
        <f>LEFT(AC299&amp;VLOOKUP($AC$3,CARACTERES,2,FALSE),$BH$3)</f>
        <v xml:space="preserve">            </v>
      </c>
      <c r="BI299" s="18" t="str">
        <f t="shared" si="35"/>
        <v xml:space="preserve">   9000100</v>
      </c>
      <c r="BJ299" s="2">
        <f t="shared" si="36"/>
        <v>0</v>
      </c>
      <c r="BK299" s="17"/>
    </row>
    <row r="300" spans="32:63" x14ac:dyDescent="0.25">
      <c r="AF300" s="12"/>
      <c r="AG300" s="13" t="str">
        <f>LEFT(B300&amp;VLOOKUP($B$3,CARACTERES,2,FALSE),$AG$3)</f>
        <v xml:space="preserve"> </v>
      </c>
      <c r="AH300" s="13" t="str">
        <f>LEFT(C300&amp;VLOOKUP($C$3,CARACTERES,2,FALSE),$AH$3)</f>
        <v xml:space="preserve">        </v>
      </c>
      <c r="AI300" s="13" t="str">
        <f>LEFT(D300&amp;VLOOKUP($D$3,CARACTERES,2,FALSE),$AI$3)</f>
        <v xml:space="preserve">  </v>
      </c>
      <c r="AJ300" s="13" t="str">
        <f>LEFT(E300&amp;VLOOKUP($E$3,CARACTERES,2,FALSE),$AJ$3)</f>
        <v xml:space="preserve">   </v>
      </c>
      <c r="AK300" s="14" t="str">
        <f t="shared" si="31"/>
        <v>000100</v>
      </c>
      <c r="AL300" s="13" t="str">
        <f>LEFT(G300&amp;VLOOKUP($G$3,CARACTERES,2,FALSE),$AL$3)</f>
        <v xml:space="preserve"> </v>
      </c>
      <c r="AM300" s="13" t="str">
        <f>LEFT(H300&amp;VLOOKUP($H$3,CARACTERES,2,FALSE),$AM$3)</f>
        <v xml:space="preserve">                    </v>
      </c>
      <c r="AN300" s="13" t="str">
        <f>LEFT(I300&amp;VLOOKUP($I$3,CARACTERES,2,FALSE),$AN$3)</f>
        <v xml:space="preserve"> </v>
      </c>
      <c r="AO300" s="13" t="str">
        <f t="shared" si="32"/>
        <v>-000000000000</v>
      </c>
      <c r="AP300" s="13" t="str">
        <f>LEFT(K300&amp;VLOOKUP($K$3,CARACTERES,2,FALSE),$AP$3)</f>
        <v xml:space="preserve">        </v>
      </c>
      <c r="AQ300" s="14" t="str">
        <f t="shared" si="33"/>
        <v>000100</v>
      </c>
      <c r="AR300" s="13" t="str">
        <f>LEFT(M300&amp;VLOOKUP($M$3,CARACTERES,2,FALSE),$AR$3)</f>
        <v xml:space="preserve">  </v>
      </c>
      <c r="AS300" s="13" t="str">
        <f>LEFT(N300&amp;VLOOKUP($N$3,CARACTERES,2,FALSE),$AS$3)</f>
        <v xml:space="preserve">   </v>
      </c>
      <c r="AT300" s="13" t="str">
        <f>LEFT(O300&amp;VLOOKUP($O$3,CARACTERES,2,FALSE),$AT$3)</f>
        <v xml:space="preserve">     </v>
      </c>
      <c r="AU300" s="13" t="str">
        <f>LEFT(P300&amp;VLOOKUP($P$3,CARACTERES,2,FALSE),$AU$3)</f>
        <v xml:space="preserve">          </v>
      </c>
      <c r="AV300" s="18" t="str">
        <f t="shared" si="34"/>
        <v xml:space="preserve">   9000100</v>
      </c>
      <c r="AW300" s="13" t="str">
        <f>LEFT(R300&amp;VLOOKUP($R$3,CARACTERES,2,FALSE),$AW$3)</f>
        <v xml:space="preserve">        </v>
      </c>
      <c r="AX300" s="13" t="str">
        <f>LEFT(S300&amp;VLOOKUP($S$3,CARACTERES,2,FALSE),$AX$3)</f>
        <v xml:space="preserve">   </v>
      </c>
      <c r="AY300" s="13" t="str">
        <f>LEFT(T300&amp;VLOOKUP($T$3,CARACTERES,2,FALSE),$AY$3)</f>
        <v xml:space="preserve">   </v>
      </c>
      <c r="AZ300" s="13" t="str">
        <f>LEFT(U300&amp;VLOOKUP($U$3,CARACTERES,2,FALSE),$AZ$3)</f>
        <v xml:space="preserve"> </v>
      </c>
      <c r="BA300" s="13" t="str">
        <f>LEFT(V300&amp;VLOOKUP($V$3,CARACTERES,2,FALSE),$BA$3)</f>
        <v xml:space="preserve"> </v>
      </c>
      <c r="BB300" s="13" t="str">
        <f>LEFT(W300&amp;VLOOKUP($W$3,CARACTERES,2,FALSE),$BB$3)</f>
        <v xml:space="preserve"> </v>
      </c>
      <c r="BC300" s="13" t="str">
        <f>LEFT(H300&amp;VLOOKUP($X$3,CARACTERES,2,FALSE),$BC$3)</f>
        <v xml:space="preserve">                              </v>
      </c>
      <c r="BD300" s="13" t="str">
        <f>LEFT(Y300&amp;VLOOKUP($Y$3,CARACTERES,2,FALSE),$BD$3)</f>
        <v xml:space="preserve">  </v>
      </c>
      <c r="BE300" s="13" t="str">
        <f>LEFT(Z300&amp;VLOOKUP($Z$3,CARACTERES,2,FALSE),$BE$3)</f>
        <v xml:space="preserve">          </v>
      </c>
      <c r="BF300" s="13" t="str">
        <f>LEFT(AA300&amp;VLOOKUP($AA$3,CARACTERES,2,FALSE),$BF$3)</f>
        <v xml:space="preserve">          </v>
      </c>
      <c r="BG300" s="13" t="str">
        <f>LEFT(AB300&amp;VLOOKUP($AB$3,CARACTERES,2,FALSE),$BG$3)</f>
        <v xml:space="preserve">             </v>
      </c>
      <c r="BH300" s="13" t="str">
        <f>LEFT(AC300&amp;VLOOKUP($AC$3,CARACTERES,2,FALSE),$BH$3)</f>
        <v xml:space="preserve">            </v>
      </c>
      <c r="BI300" s="18" t="str">
        <f t="shared" si="35"/>
        <v xml:space="preserve">   9000100</v>
      </c>
      <c r="BJ300" s="2">
        <f t="shared" si="36"/>
        <v>0</v>
      </c>
      <c r="BK300" s="17"/>
    </row>
    <row r="301" spans="32:63" x14ac:dyDescent="0.25">
      <c r="AF301" s="12"/>
      <c r="AG301" s="13" t="str">
        <f>LEFT(B301&amp;VLOOKUP($B$3,CARACTERES,2,FALSE),$AG$3)</f>
        <v xml:space="preserve"> </v>
      </c>
      <c r="AH301" s="13" t="str">
        <f>LEFT(C301&amp;VLOOKUP($C$3,CARACTERES,2,FALSE),$AH$3)</f>
        <v xml:space="preserve">        </v>
      </c>
      <c r="AI301" s="13" t="str">
        <f>LEFT(D301&amp;VLOOKUP($D$3,CARACTERES,2,FALSE),$AI$3)</f>
        <v xml:space="preserve">  </v>
      </c>
      <c r="AJ301" s="13" t="str">
        <f>LEFT(E301&amp;VLOOKUP($E$3,CARACTERES,2,FALSE),$AJ$3)</f>
        <v xml:space="preserve">   </v>
      </c>
      <c r="AK301" s="14" t="str">
        <f t="shared" si="31"/>
        <v>000100</v>
      </c>
      <c r="AL301" s="13" t="str">
        <f>LEFT(G301&amp;VLOOKUP($G$3,CARACTERES,2,FALSE),$AL$3)</f>
        <v xml:space="preserve"> </v>
      </c>
      <c r="AM301" s="13" t="str">
        <f>LEFT(H301&amp;VLOOKUP($H$3,CARACTERES,2,FALSE),$AM$3)</f>
        <v xml:space="preserve">                    </v>
      </c>
      <c r="AN301" s="13" t="str">
        <f>LEFT(I301&amp;VLOOKUP($I$3,CARACTERES,2,FALSE),$AN$3)</f>
        <v xml:space="preserve"> </v>
      </c>
      <c r="AO301" s="13" t="str">
        <f t="shared" si="32"/>
        <v>-000000000000</v>
      </c>
      <c r="AP301" s="13" t="str">
        <f>LEFT(K301&amp;VLOOKUP($K$3,CARACTERES,2,FALSE),$AP$3)</f>
        <v xml:space="preserve">        </v>
      </c>
      <c r="AQ301" s="14" t="str">
        <f t="shared" si="33"/>
        <v>000100</v>
      </c>
      <c r="AR301" s="13" t="str">
        <f>LEFT(M301&amp;VLOOKUP($M$3,CARACTERES,2,FALSE),$AR$3)</f>
        <v xml:space="preserve">  </v>
      </c>
      <c r="AS301" s="13" t="str">
        <f>LEFT(N301&amp;VLOOKUP($N$3,CARACTERES,2,FALSE),$AS$3)</f>
        <v xml:space="preserve">   </v>
      </c>
      <c r="AT301" s="13" t="str">
        <f>LEFT(O301&amp;VLOOKUP($O$3,CARACTERES,2,FALSE),$AT$3)</f>
        <v xml:space="preserve">     </v>
      </c>
      <c r="AU301" s="13" t="str">
        <f>LEFT(P301&amp;VLOOKUP($P$3,CARACTERES,2,FALSE),$AU$3)</f>
        <v xml:space="preserve">          </v>
      </c>
      <c r="AV301" s="18" t="str">
        <f t="shared" si="34"/>
        <v xml:space="preserve">   9000100</v>
      </c>
      <c r="AW301" s="13" t="str">
        <f>LEFT(R301&amp;VLOOKUP($R$3,CARACTERES,2,FALSE),$AW$3)</f>
        <v xml:space="preserve">        </v>
      </c>
      <c r="AX301" s="13" t="str">
        <f>LEFT(S301&amp;VLOOKUP($S$3,CARACTERES,2,FALSE),$AX$3)</f>
        <v xml:space="preserve">   </v>
      </c>
      <c r="AY301" s="13" t="str">
        <f>LEFT(T301&amp;VLOOKUP($T$3,CARACTERES,2,FALSE),$AY$3)</f>
        <v xml:space="preserve">   </v>
      </c>
      <c r="AZ301" s="13" t="str">
        <f>LEFT(U301&amp;VLOOKUP($U$3,CARACTERES,2,FALSE),$AZ$3)</f>
        <v xml:space="preserve"> </v>
      </c>
      <c r="BA301" s="13" t="str">
        <f>LEFT(V301&amp;VLOOKUP($V$3,CARACTERES,2,FALSE),$BA$3)</f>
        <v xml:space="preserve"> </v>
      </c>
      <c r="BB301" s="13" t="str">
        <f>LEFT(W301&amp;VLOOKUP($W$3,CARACTERES,2,FALSE),$BB$3)</f>
        <v xml:space="preserve"> </v>
      </c>
      <c r="BC301" s="13" t="str">
        <f>LEFT(H301&amp;VLOOKUP($X$3,CARACTERES,2,FALSE),$BC$3)</f>
        <v xml:space="preserve">                              </v>
      </c>
      <c r="BD301" s="13" t="str">
        <f>LEFT(Y301&amp;VLOOKUP($Y$3,CARACTERES,2,FALSE),$BD$3)</f>
        <v xml:space="preserve">  </v>
      </c>
      <c r="BE301" s="13" t="str">
        <f>LEFT(Z301&amp;VLOOKUP($Z$3,CARACTERES,2,FALSE),$BE$3)</f>
        <v xml:space="preserve">          </v>
      </c>
      <c r="BF301" s="13" t="str">
        <f>LEFT(AA301&amp;VLOOKUP($AA$3,CARACTERES,2,FALSE),$BF$3)</f>
        <v xml:space="preserve">          </v>
      </c>
      <c r="BG301" s="13" t="str">
        <f>LEFT(AB301&amp;VLOOKUP($AB$3,CARACTERES,2,FALSE),$BG$3)</f>
        <v xml:space="preserve">             </v>
      </c>
      <c r="BH301" s="13" t="str">
        <f>LEFT(AC301&amp;VLOOKUP($AC$3,CARACTERES,2,FALSE),$BH$3)</f>
        <v xml:space="preserve">            </v>
      </c>
      <c r="BI301" s="18" t="str">
        <f t="shared" si="35"/>
        <v xml:space="preserve">   9000100</v>
      </c>
      <c r="BJ301" s="2">
        <f t="shared" si="36"/>
        <v>0</v>
      </c>
      <c r="BK301" s="17"/>
    </row>
    <row r="302" spans="32:63" x14ac:dyDescent="0.25">
      <c r="AF302" s="12"/>
      <c r="AG302" s="13" t="str">
        <f>LEFT(B302&amp;VLOOKUP($B$3,CARACTERES,2,FALSE),$AG$3)</f>
        <v xml:space="preserve"> </v>
      </c>
      <c r="AH302" s="13" t="str">
        <f>LEFT(C302&amp;VLOOKUP($C$3,CARACTERES,2,FALSE),$AH$3)</f>
        <v xml:space="preserve">        </v>
      </c>
      <c r="AI302" s="13" t="str">
        <f>LEFT(D302&amp;VLOOKUP($D$3,CARACTERES,2,FALSE),$AI$3)</f>
        <v xml:space="preserve">  </v>
      </c>
      <c r="AJ302" s="13" t="str">
        <f>LEFT(E302&amp;VLOOKUP($E$3,CARACTERES,2,FALSE),$AJ$3)</f>
        <v xml:space="preserve">   </v>
      </c>
      <c r="AK302" s="14" t="str">
        <f t="shared" si="31"/>
        <v>000100</v>
      </c>
      <c r="AL302" s="13" t="str">
        <f>LEFT(G302&amp;VLOOKUP($G$3,CARACTERES,2,FALSE),$AL$3)</f>
        <v xml:space="preserve"> </v>
      </c>
      <c r="AM302" s="13" t="str">
        <f>LEFT(H302&amp;VLOOKUP($H$3,CARACTERES,2,FALSE),$AM$3)</f>
        <v xml:space="preserve">                    </v>
      </c>
      <c r="AN302" s="13" t="str">
        <f>LEFT(I302&amp;VLOOKUP($I$3,CARACTERES,2,FALSE),$AN$3)</f>
        <v xml:space="preserve"> </v>
      </c>
      <c r="AO302" s="13" t="str">
        <f t="shared" si="32"/>
        <v>-000000000000</v>
      </c>
      <c r="AP302" s="13" t="str">
        <f>LEFT(K302&amp;VLOOKUP($K$3,CARACTERES,2,FALSE),$AP$3)</f>
        <v xml:space="preserve">        </v>
      </c>
      <c r="AQ302" s="14" t="str">
        <f t="shared" si="33"/>
        <v>000100</v>
      </c>
      <c r="AR302" s="13" t="str">
        <f>LEFT(M302&amp;VLOOKUP($M$3,CARACTERES,2,FALSE),$AR$3)</f>
        <v xml:space="preserve">  </v>
      </c>
      <c r="AS302" s="13" t="str">
        <f>LEFT(N302&amp;VLOOKUP($N$3,CARACTERES,2,FALSE),$AS$3)</f>
        <v xml:space="preserve">   </v>
      </c>
      <c r="AT302" s="13" t="str">
        <f>LEFT(O302&amp;VLOOKUP($O$3,CARACTERES,2,FALSE),$AT$3)</f>
        <v xml:space="preserve">     </v>
      </c>
      <c r="AU302" s="13" t="str">
        <f>LEFT(P302&amp;VLOOKUP($P$3,CARACTERES,2,FALSE),$AU$3)</f>
        <v xml:space="preserve">          </v>
      </c>
      <c r="AV302" s="18" t="str">
        <f t="shared" si="34"/>
        <v xml:space="preserve">   9000100</v>
      </c>
      <c r="AW302" s="13" t="str">
        <f>LEFT(R302&amp;VLOOKUP($R$3,CARACTERES,2,FALSE),$AW$3)</f>
        <v xml:space="preserve">        </v>
      </c>
      <c r="AX302" s="13" t="str">
        <f>LEFT(S302&amp;VLOOKUP($S$3,CARACTERES,2,FALSE),$AX$3)</f>
        <v xml:space="preserve">   </v>
      </c>
      <c r="AY302" s="13" t="str">
        <f>LEFT(T302&amp;VLOOKUP($T$3,CARACTERES,2,FALSE),$AY$3)</f>
        <v xml:space="preserve">   </v>
      </c>
      <c r="AZ302" s="13" t="str">
        <f>LEFT(U302&amp;VLOOKUP($U$3,CARACTERES,2,FALSE),$AZ$3)</f>
        <v xml:space="preserve"> </v>
      </c>
      <c r="BA302" s="13" t="str">
        <f>LEFT(V302&amp;VLOOKUP($V$3,CARACTERES,2,FALSE),$BA$3)</f>
        <v xml:space="preserve"> </v>
      </c>
      <c r="BB302" s="13" t="str">
        <f>LEFT(W302&amp;VLOOKUP($W$3,CARACTERES,2,FALSE),$BB$3)</f>
        <v xml:space="preserve"> </v>
      </c>
      <c r="BC302" s="13" t="str">
        <f>LEFT(H302&amp;VLOOKUP($X$3,CARACTERES,2,FALSE),$BC$3)</f>
        <v xml:space="preserve">                              </v>
      </c>
      <c r="BD302" s="13" t="str">
        <f>LEFT(Y302&amp;VLOOKUP($Y$3,CARACTERES,2,FALSE),$BD$3)</f>
        <v xml:space="preserve">  </v>
      </c>
      <c r="BE302" s="13" t="str">
        <f>LEFT(Z302&amp;VLOOKUP($Z$3,CARACTERES,2,FALSE),$BE$3)</f>
        <v xml:space="preserve">          </v>
      </c>
      <c r="BF302" s="13" t="str">
        <f>LEFT(AA302&amp;VLOOKUP($AA$3,CARACTERES,2,FALSE),$BF$3)</f>
        <v xml:space="preserve">          </v>
      </c>
      <c r="BG302" s="13" t="str">
        <f>LEFT(AB302&amp;VLOOKUP($AB$3,CARACTERES,2,FALSE),$BG$3)</f>
        <v xml:space="preserve">             </v>
      </c>
      <c r="BH302" s="13" t="str">
        <f>LEFT(AC302&amp;VLOOKUP($AC$3,CARACTERES,2,FALSE),$BH$3)</f>
        <v xml:space="preserve">            </v>
      </c>
      <c r="BI302" s="18" t="str">
        <f t="shared" si="35"/>
        <v xml:space="preserve">   9000100</v>
      </c>
      <c r="BJ302" s="2">
        <f t="shared" si="36"/>
        <v>0</v>
      </c>
      <c r="BK302" s="17"/>
    </row>
    <row r="303" spans="32:63" x14ac:dyDescent="0.25">
      <c r="AF303" s="12"/>
      <c r="AG303" s="13" t="str">
        <f>LEFT(B303&amp;VLOOKUP($B$3,CARACTERES,2,FALSE),$AG$3)</f>
        <v xml:space="preserve"> </v>
      </c>
      <c r="AH303" s="13" t="str">
        <f>LEFT(C303&amp;VLOOKUP($C$3,CARACTERES,2,FALSE),$AH$3)</f>
        <v xml:space="preserve">        </v>
      </c>
      <c r="AI303" s="13" t="str">
        <f>LEFT(D303&amp;VLOOKUP($D$3,CARACTERES,2,FALSE),$AI$3)</f>
        <v xml:space="preserve">  </v>
      </c>
      <c r="AJ303" s="13" t="str">
        <f>LEFT(E303&amp;VLOOKUP($E$3,CARACTERES,2,FALSE),$AJ$3)</f>
        <v xml:space="preserve">   </v>
      </c>
      <c r="AK303" s="14" t="str">
        <f t="shared" si="31"/>
        <v>000100</v>
      </c>
      <c r="AL303" s="13" t="str">
        <f>LEFT(G303&amp;VLOOKUP($G$3,CARACTERES,2,FALSE),$AL$3)</f>
        <v xml:space="preserve"> </v>
      </c>
      <c r="AM303" s="13" t="str">
        <f>LEFT(H303&amp;VLOOKUP($H$3,CARACTERES,2,FALSE),$AM$3)</f>
        <v xml:space="preserve">                    </v>
      </c>
      <c r="AN303" s="13" t="str">
        <f>LEFT(I303&amp;VLOOKUP($I$3,CARACTERES,2,FALSE),$AN$3)</f>
        <v xml:space="preserve"> </v>
      </c>
      <c r="AO303" s="13" t="str">
        <f t="shared" si="32"/>
        <v>-000000000000</v>
      </c>
      <c r="AP303" s="13" t="str">
        <f>LEFT(K303&amp;VLOOKUP($K$3,CARACTERES,2,FALSE),$AP$3)</f>
        <v xml:space="preserve">        </v>
      </c>
      <c r="AQ303" s="14" t="str">
        <f t="shared" si="33"/>
        <v>000100</v>
      </c>
      <c r="AR303" s="13" t="str">
        <f>LEFT(M303&amp;VLOOKUP($M$3,CARACTERES,2,FALSE),$AR$3)</f>
        <v xml:space="preserve">  </v>
      </c>
      <c r="AS303" s="13" t="str">
        <f>LEFT(N303&amp;VLOOKUP($N$3,CARACTERES,2,FALSE),$AS$3)</f>
        <v xml:space="preserve">   </v>
      </c>
      <c r="AT303" s="13" t="str">
        <f>LEFT(O303&amp;VLOOKUP($O$3,CARACTERES,2,FALSE),$AT$3)</f>
        <v xml:space="preserve">     </v>
      </c>
      <c r="AU303" s="13" t="str">
        <f>LEFT(P303&amp;VLOOKUP($P$3,CARACTERES,2,FALSE),$AU$3)</f>
        <v xml:space="preserve">          </v>
      </c>
      <c r="AV303" s="18" t="str">
        <f t="shared" si="34"/>
        <v xml:space="preserve">   9000100</v>
      </c>
      <c r="AW303" s="13" t="str">
        <f>LEFT(R303&amp;VLOOKUP($R$3,CARACTERES,2,FALSE),$AW$3)</f>
        <v xml:space="preserve">        </v>
      </c>
      <c r="AX303" s="13" t="str">
        <f>LEFT(S303&amp;VLOOKUP($S$3,CARACTERES,2,FALSE),$AX$3)</f>
        <v xml:space="preserve">   </v>
      </c>
      <c r="AY303" s="13" t="str">
        <f>LEFT(T303&amp;VLOOKUP($T$3,CARACTERES,2,FALSE),$AY$3)</f>
        <v xml:space="preserve">   </v>
      </c>
      <c r="AZ303" s="13" t="str">
        <f>LEFT(U303&amp;VLOOKUP($U$3,CARACTERES,2,FALSE),$AZ$3)</f>
        <v xml:space="preserve"> </v>
      </c>
      <c r="BA303" s="13" t="str">
        <f>LEFT(V303&amp;VLOOKUP($V$3,CARACTERES,2,FALSE),$BA$3)</f>
        <v xml:space="preserve"> </v>
      </c>
      <c r="BB303" s="13" t="str">
        <f>LEFT(W303&amp;VLOOKUP($W$3,CARACTERES,2,FALSE),$BB$3)</f>
        <v xml:space="preserve"> </v>
      </c>
      <c r="BC303" s="13" t="str">
        <f>LEFT(H303&amp;VLOOKUP($X$3,CARACTERES,2,FALSE),$BC$3)</f>
        <v xml:space="preserve">                              </v>
      </c>
      <c r="BD303" s="13" t="str">
        <f>LEFT(Y303&amp;VLOOKUP($Y$3,CARACTERES,2,FALSE),$BD$3)</f>
        <v xml:space="preserve">  </v>
      </c>
      <c r="BE303" s="13" t="str">
        <f>LEFT(Z303&amp;VLOOKUP($Z$3,CARACTERES,2,FALSE),$BE$3)</f>
        <v xml:space="preserve">          </v>
      </c>
      <c r="BF303" s="13" t="str">
        <f>LEFT(AA303&amp;VLOOKUP($AA$3,CARACTERES,2,FALSE),$BF$3)</f>
        <v xml:space="preserve">          </v>
      </c>
      <c r="BG303" s="13" t="str">
        <f>LEFT(AB303&amp;VLOOKUP($AB$3,CARACTERES,2,FALSE),$BG$3)</f>
        <v xml:space="preserve">             </v>
      </c>
      <c r="BH303" s="13" t="str">
        <f>LEFT(AC303&amp;VLOOKUP($AC$3,CARACTERES,2,FALSE),$BH$3)</f>
        <v xml:space="preserve">            </v>
      </c>
      <c r="BI303" s="18" t="str">
        <f t="shared" si="35"/>
        <v xml:space="preserve">   9000100</v>
      </c>
      <c r="BJ303" s="2">
        <f t="shared" si="36"/>
        <v>0</v>
      </c>
      <c r="BK303" s="17"/>
    </row>
    <row r="304" spans="32:63" x14ac:dyDescent="0.25">
      <c r="AF304" s="12"/>
      <c r="AG304" s="13" t="str">
        <f>LEFT(B304&amp;VLOOKUP($B$3,CARACTERES,2,FALSE),$AG$3)</f>
        <v xml:space="preserve"> </v>
      </c>
      <c r="AH304" s="13" t="str">
        <f>LEFT(C304&amp;VLOOKUP($C$3,CARACTERES,2,FALSE),$AH$3)</f>
        <v xml:space="preserve">        </v>
      </c>
      <c r="AI304" s="13" t="str">
        <f>LEFT(D304&amp;VLOOKUP($D$3,CARACTERES,2,FALSE),$AI$3)</f>
        <v xml:space="preserve">  </v>
      </c>
      <c r="AJ304" s="13" t="str">
        <f>LEFT(E304&amp;VLOOKUP($E$3,CARACTERES,2,FALSE),$AJ$3)</f>
        <v xml:space="preserve">   </v>
      </c>
      <c r="AK304" s="14" t="str">
        <f t="shared" si="31"/>
        <v>000100</v>
      </c>
      <c r="AL304" s="13" t="str">
        <f>LEFT(G304&amp;VLOOKUP($G$3,CARACTERES,2,FALSE),$AL$3)</f>
        <v xml:space="preserve"> </v>
      </c>
      <c r="AM304" s="13" t="str">
        <f>LEFT(H304&amp;VLOOKUP($H$3,CARACTERES,2,FALSE),$AM$3)</f>
        <v xml:space="preserve">                    </v>
      </c>
      <c r="AN304" s="13" t="str">
        <f>LEFT(I304&amp;VLOOKUP($I$3,CARACTERES,2,FALSE),$AN$3)</f>
        <v xml:space="preserve"> </v>
      </c>
      <c r="AO304" s="13" t="str">
        <f t="shared" si="32"/>
        <v>-000000000000</v>
      </c>
      <c r="AP304" s="13" t="str">
        <f>LEFT(K304&amp;VLOOKUP($K$3,CARACTERES,2,FALSE),$AP$3)</f>
        <v xml:space="preserve">        </v>
      </c>
      <c r="AQ304" s="14" t="str">
        <f t="shared" si="33"/>
        <v>000100</v>
      </c>
      <c r="AR304" s="13" t="str">
        <f>LEFT(M304&amp;VLOOKUP($M$3,CARACTERES,2,FALSE),$AR$3)</f>
        <v xml:space="preserve">  </v>
      </c>
      <c r="AS304" s="13" t="str">
        <f>LEFT(N304&amp;VLOOKUP($N$3,CARACTERES,2,FALSE),$AS$3)</f>
        <v xml:space="preserve">   </v>
      </c>
      <c r="AT304" s="13" t="str">
        <f>LEFT(O304&amp;VLOOKUP($O$3,CARACTERES,2,FALSE),$AT$3)</f>
        <v xml:space="preserve">     </v>
      </c>
      <c r="AU304" s="13" t="str">
        <f>LEFT(P304&amp;VLOOKUP($P$3,CARACTERES,2,FALSE),$AU$3)</f>
        <v xml:space="preserve">          </v>
      </c>
      <c r="AV304" s="18" t="str">
        <f t="shared" si="34"/>
        <v xml:space="preserve">   9000100</v>
      </c>
      <c r="AW304" s="13" t="str">
        <f>LEFT(R304&amp;VLOOKUP($R$3,CARACTERES,2,FALSE),$AW$3)</f>
        <v xml:space="preserve">        </v>
      </c>
      <c r="AX304" s="13" t="str">
        <f>LEFT(S304&amp;VLOOKUP($S$3,CARACTERES,2,FALSE),$AX$3)</f>
        <v xml:space="preserve">   </v>
      </c>
      <c r="AY304" s="13" t="str">
        <f>LEFT(T304&amp;VLOOKUP($T$3,CARACTERES,2,FALSE),$AY$3)</f>
        <v xml:space="preserve">   </v>
      </c>
      <c r="AZ304" s="13" t="str">
        <f>LEFT(U304&amp;VLOOKUP($U$3,CARACTERES,2,FALSE),$AZ$3)</f>
        <v xml:space="preserve"> </v>
      </c>
      <c r="BA304" s="13" t="str">
        <f>LEFT(V304&amp;VLOOKUP($V$3,CARACTERES,2,FALSE),$BA$3)</f>
        <v xml:space="preserve"> </v>
      </c>
      <c r="BB304" s="13" t="str">
        <f>LEFT(W304&amp;VLOOKUP($W$3,CARACTERES,2,FALSE),$BB$3)</f>
        <v xml:space="preserve"> </v>
      </c>
      <c r="BC304" s="13" t="str">
        <f>LEFT(H304&amp;VLOOKUP($X$3,CARACTERES,2,FALSE),$BC$3)</f>
        <v xml:space="preserve">                              </v>
      </c>
      <c r="BD304" s="13" t="str">
        <f>LEFT(Y304&amp;VLOOKUP($Y$3,CARACTERES,2,FALSE),$BD$3)</f>
        <v xml:space="preserve">  </v>
      </c>
      <c r="BE304" s="13" t="str">
        <f>LEFT(Z304&amp;VLOOKUP($Z$3,CARACTERES,2,FALSE),$BE$3)</f>
        <v xml:space="preserve">          </v>
      </c>
      <c r="BF304" s="13" t="str">
        <f>LEFT(AA304&amp;VLOOKUP($AA$3,CARACTERES,2,FALSE),$BF$3)</f>
        <v xml:space="preserve">          </v>
      </c>
      <c r="BG304" s="13" t="str">
        <f>LEFT(AB304&amp;VLOOKUP($AB$3,CARACTERES,2,FALSE),$BG$3)</f>
        <v xml:space="preserve">             </v>
      </c>
      <c r="BH304" s="13" t="str">
        <f>LEFT(AC304&amp;VLOOKUP($AC$3,CARACTERES,2,FALSE),$BH$3)</f>
        <v xml:space="preserve">            </v>
      </c>
      <c r="BI304" s="18" t="str">
        <f t="shared" si="35"/>
        <v xml:space="preserve">   9000100</v>
      </c>
      <c r="BJ304" s="2">
        <f t="shared" si="36"/>
        <v>0</v>
      </c>
      <c r="BK304" s="17"/>
    </row>
    <row r="305" spans="32:63" x14ac:dyDescent="0.25">
      <c r="AF305" s="12"/>
      <c r="AG305" s="13" t="str">
        <f>LEFT(B305&amp;VLOOKUP($B$3,CARACTERES,2,FALSE),$AG$3)</f>
        <v xml:space="preserve"> </v>
      </c>
      <c r="AH305" s="13" t="str">
        <f>LEFT(C305&amp;VLOOKUP($C$3,CARACTERES,2,FALSE),$AH$3)</f>
        <v xml:space="preserve">        </v>
      </c>
      <c r="AI305" s="13" t="str">
        <f>LEFT(D305&amp;VLOOKUP($D$3,CARACTERES,2,FALSE),$AI$3)</f>
        <v xml:space="preserve">  </v>
      </c>
      <c r="AJ305" s="13" t="str">
        <f>LEFT(E305&amp;VLOOKUP($E$3,CARACTERES,2,FALSE),$AJ$3)</f>
        <v xml:space="preserve">   </v>
      </c>
      <c r="AK305" s="14" t="str">
        <f t="shared" si="31"/>
        <v>000100</v>
      </c>
      <c r="AL305" s="13" t="str">
        <f>LEFT(G305&amp;VLOOKUP($G$3,CARACTERES,2,FALSE),$AL$3)</f>
        <v xml:space="preserve"> </v>
      </c>
      <c r="AM305" s="13" t="str">
        <f>LEFT(H305&amp;VLOOKUP($H$3,CARACTERES,2,FALSE),$AM$3)</f>
        <v xml:space="preserve">                    </v>
      </c>
      <c r="AN305" s="13" t="str">
        <f>LEFT(I305&amp;VLOOKUP($I$3,CARACTERES,2,FALSE),$AN$3)</f>
        <v xml:space="preserve"> </v>
      </c>
      <c r="AO305" s="13" t="str">
        <f t="shared" si="32"/>
        <v>-000000000000</v>
      </c>
      <c r="AP305" s="13" t="str">
        <f>LEFT(K305&amp;VLOOKUP($K$3,CARACTERES,2,FALSE),$AP$3)</f>
        <v xml:space="preserve">        </v>
      </c>
      <c r="AQ305" s="14" t="str">
        <f t="shared" si="33"/>
        <v>000100</v>
      </c>
      <c r="AR305" s="13" t="str">
        <f>LEFT(M305&amp;VLOOKUP($M$3,CARACTERES,2,FALSE),$AR$3)</f>
        <v xml:space="preserve">  </v>
      </c>
      <c r="AS305" s="13" t="str">
        <f>LEFT(N305&amp;VLOOKUP($N$3,CARACTERES,2,FALSE),$AS$3)</f>
        <v xml:space="preserve">   </v>
      </c>
      <c r="AT305" s="13" t="str">
        <f>LEFT(O305&amp;VLOOKUP($O$3,CARACTERES,2,FALSE),$AT$3)</f>
        <v xml:space="preserve">     </v>
      </c>
      <c r="AU305" s="13" t="str">
        <f>LEFT(P305&amp;VLOOKUP($P$3,CARACTERES,2,FALSE),$AU$3)</f>
        <v xml:space="preserve">          </v>
      </c>
      <c r="AV305" s="18" t="str">
        <f t="shared" si="34"/>
        <v xml:space="preserve">   9000100</v>
      </c>
      <c r="AW305" s="13" t="str">
        <f>LEFT(R305&amp;VLOOKUP($R$3,CARACTERES,2,FALSE),$AW$3)</f>
        <v xml:space="preserve">        </v>
      </c>
      <c r="AX305" s="13" t="str">
        <f>LEFT(S305&amp;VLOOKUP($S$3,CARACTERES,2,FALSE),$AX$3)</f>
        <v xml:space="preserve">   </v>
      </c>
      <c r="AY305" s="13" t="str">
        <f>LEFT(T305&amp;VLOOKUP($T$3,CARACTERES,2,FALSE),$AY$3)</f>
        <v xml:space="preserve">   </v>
      </c>
      <c r="AZ305" s="13" t="str">
        <f>LEFT(U305&amp;VLOOKUP($U$3,CARACTERES,2,FALSE),$AZ$3)</f>
        <v xml:space="preserve"> </v>
      </c>
      <c r="BA305" s="13" t="str">
        <f>LEFT(V305&amp;VLOOKUP($V$3,CARACTERES,2,FALSE),$BA$3)</f>
        <v xml:space="preserve"> </v>
      </c>
      <c r="BB305" s="13" t="str">
        <f>LEFT(W305&amp;VLOOKUP($W$3,CARACTERES,2,FALSE),$BB$3)</f>
        <v xml:space="preserve"> </v>
      </c>
      <c r="BC305" s="13" t="str">
        <f>LEFT(H305&amp;VLOOKUP($X$3,CARACTERES,2,FALSE),$BC$3)</f>
        <v xml:space="preserve">                              </v>
      </c>
      <c r="BD305" s="13" t="str">
        <f>LEFT(Y305&amp;VLOOKUP($Y$3,CARACTERES,2,FALSE),$BD$3)</f>
        <v xml:space="preserve">  </v>
      </c>
      <c r="BE305" s="13" t="str">
        <f>LEFT(Z305&amp;VLOOKUP($Z$3,CARACTERES,2,FALSE),$BE$3)</f>
        <v xml:space="preserve">          </v>
      </c>
      <c r="BF305" s="13" t="str">
        <f>LEFT(AA305&amp;VLOOKUP($AA$3,CARACTERES,2,FALSE),$BF$3)</f>
        <v xml:space="preserve">          </v>
      </c>
      <c r="BG305" s="13" t="str">
        <f>LEFT(AB305&amp;VLOOKUP($AB$3,CARACTERES,2,FALSE),$BG$3)</f>
        <v xml:space="preserve">             </v>
      </c>
      <c r="BH305" s="13" t="str">
        <f>LEFT(AC305&amp;VLOOKUP($AC$3,CARACTERES,2,FALSE),$BH$3)</f>
        <v xml:space="preserve">            </v>
      </c>
      <c r="BI305" s="18" t="str">
        <f t="shared" si="35"/>
        <v xml:space="preserve">   9000100</v>
      </c>
      <c r="BJ305" s="2">
        <f t="shared" si="36"/>
        <v>0</v>
      </c>
      <c r="BK305" s="17"/>
    </row>
    <row r="306" spans="32:63" x14ac:dyDescent="0.25">
      <c r="AF306" s="12"/>
      <c r="AG306" s="13" t="str">
        <f>LEFT(B306&amp;VLOOKUP($B$3,CARACTERES,2,FALSE),$AG$3)</f>
        <v xml:space="preserve"> </v>
      </c>
      <c r="AH306" s="13" t="str">
        <f>LEFT(C306&amp;VLOOKUP($C$3,CARACTERES,2,FALSE),$AH$3)</f>
        <v xml:space="preserve">        </v>
      </c>
      <c r="AI306" s="13" t="str">
        <f>LEFT(D306&amp;VLOOKUP($D$3,CARACTERES,2,FALSE),$AI$3)</f>
        <v xml:space="preserve">  </v>
      </c>
      <c r="AJ306" s="13" t="str">
        <f>LEFT(E306&amp;VLOOKUP($E$3,CARACTERES,2,FALSE),$AJ$3)</f>
        <v xml:space="preserve">   </v>
      </c>
      <c r="AK306" s="14" t="str">
        <f t="shared" si="31"/>
        <v>000100</v>
      </c>
      <c r="AL306" s="13" t="str">
        <f>LEFT(G306&amp;VLOOKUP($G$3,CARACTERES,2,FALSE),$AL$3)</f>
        <v xml:space="preserve"> </v>
      </c>
      <c r="AM306" s="13" t="str">
        <f>LEFT(H306&amp;VLOOKUP($H$3,CARACTERES,2,FALSE),$AM$3)</f>
        <v xml:space="preserve">                    </v>
      </c>
      <c r="AN306" s="13" t="str">
        <f>LEFT(I306&amp;VLOOKUP($I$3,CARACTERES,2,FALSE),$AN$3)</f>
        <v xml:space="preserve"> </v>
      </c>
      <c r="AO306" s="13" t="str">
        <f t="shared" si="32"/>
        <v>-000000000000</v>
      </c>
      <c r="AP306" s="13" t="str">
        <f>LEFT(K306&amp;VLOOKUP($K$3,CARACTERES,2,FALSE),$AP$3)</f>
        <v xml:space="preserve">        </v>
      </c>
      <c r="AQ306" s="14" t="str">
        <f t="shared" si="33"/>
        <v>000100</v>
      </c>
      <c r="AR306" s="13" t="str">
        <f>LEFT(M306&amp;VLOOKUP($M$3,CARACTERES,2,FALSE),$AR$3)</f>
        <v xml:space="preserve">  </v>
      </c>
      <c r="AS306" s="13" t="str">
        <f>LEFT(N306&amp;VLOOKUP($N$3,CARACTERES,2,FALSE),$AS$3)</f>
        <v xml:space="preserve">   </v>
      </c>
      <c r="AT306" s="13" t="str">
        <f>LEFT(O306&amp;VLOOKUP($O$3,CARACTERES,2,FALSE),$AT$3)</f>
        <v xml:space="preserve">     </v>
      </c>
      <c r="AU306" s="13" t="str">
        <f>LEFT(P306&amp;VLOOKUP($P$3,CARACTERES,2,FALSE),$AU$3)</f>
        <v xml:space="preserve">          </v>
      </c>
      <c r="AV306" s="18" t="str">
        <f t="shared" si="34"/>
        <v xml:space="preserve">   9000100</v>
      </c>
      <c r="AW306" s="13" t="str">
        <f>LEFT(R306&amp;VLOOKUP($R$3,CARACTERES,2,FALSE),$AW$3)</f>
        <v xml:space="preserve">        </v>
      </c>
      <c r="AX306" s="13" t="str">
        <f>LEFT(S306&amp;VLOOKUP($S$3,CARACTERES,2,FALSE),$AX$3)</f>
        <v xml:space="preserve">   </v>
      </c>
      <c r="AY306" s="13" t="str">
        <f>LEFT(T306&amp;VLOOKUP($T$3,CARACTERES,2,FALSE),$AY$3)</f>
        <v xml:space="preserve">   </v>
      </c>
      <c r="AZ306" s="13" t="str">
        <f>LEFT(U306&amp;VLOOKUP($U$3,CARACTERES,2,FALSE),$AZ$3)</f>
        <v xml:space="preserve"> </v>
      </c>
      <c r="BA306" s="13" t="str">
        <f>LEFT(V306&amp;VLOOKUP($V$3,CARACTERES,2,FALSE),$BA$3)</f>
        <v xml:space="preserve"> </v>
      </c>
      <c r="BB306" s="13" t="str">
        <f>LEFT(W306&amp;VLOOKUP($W$3,CARACTERES,2,FALSE),$BB$3)</f>
        <v xml:space="preserve"> </v>
      </c>
      <c r="BC306" s="13" t="str">
        <f>LEFT(H306&amp;VLOOKUP($X$3,CARACTERES,2,FALSE),$BC$3)</f>
        <v xml:space="preserve">                              </v>
      </c>
      <c r="BD306" s="13" t="str">
        <f>LEFT(Y306&amp;VLOOKUP($Y$3,CARACTERES,2,FALSE),$BD$3)</f>
        <v xml:space="preserve">  </v>
      </c>
      <c r="BE306" s="13" t="str">
        <f>LEFT(Z306&amp;VLOOKUP($Z$3,CARACTERES,2,FALSE),$BE$3)</f>
        <v xml:space="preserve">          </v>
      </c>
      <c r="BF306" s="13" t="str">
        <f>LEFT(AA306&amp;VLOOKUP($AA$3,CARACTERES,2,FALSE),$BF$3)</f>
        <v xml:space="preserve">          </v>
      </c>
      <c r="BG306" s="13" t="str">
        <f>LEFT(AB306&amp;VLOOKUP($AB$3,CARACTERES,2,FALSE),$BG$3)</f>
        <v xml:space="preserve">             </v>
      </c>
      <c r="BH306" s="13" t="str">
        <f>LEFT(AC306&amp;VLOOKUP($AC$3,CARACTERES,2,FALSE),$BH$3)</f>
        <v xml:space="preserve">            </v>
      </c>
      <c r="BI306" s="18" t="str">
        <f t="shared" si="35"/>
        <v xml:space="preserve">   9000100</v>
      </c>
      <c r="BJ306" s="2">
        <f t="shared" si="36"/>
        <v>0</v>
      </c>
      <c r="BK306" s="17"/>
    </row>
    <row r="307" spans="32:63" x14ac:dyDescent="0.25">
      <c r="AF307" s="12"/>
      <c r="AG307" s="13" t="str">
        <f>LEFT(B307&amp;VLOOKUP($B$3,CARACTERES,2,FALSE),$AG$3)</f>
        <v xml:space="preserve"> </v>
      </c>
      <c r="AH307" s="13" t="str">
        <f>LEFT(C307&amp;VLOOKUP($C$3,CARACTERES,2,FALSE),$AH$3)</f>
        <v xml:space="preserve">        </v>
      </c>
      <c r="AI307" s="13" t="str">
        <f>LEFT(D307&amp;VLOOKUP($D$3,CARACTERES,2,FALSE),$AI$3)</f>
        <v xml:space="preserve">  </v>
      </c>
      <c r="AJ307" s="13" t="str">
        <f>LEFT(E307&amp;VLOOKUP($E$3,CARACTERES,2,FALSE),$AJ$3)</f>
        <v xml:space="preserve">   </v>
      </c>
      <c r="AK307" s="14" t="str">
        <f t="shared" si="31"/>
        <v>000100</v>
      </c>
      <c r="AL307" s="13" t="str">
        <f>LEFT(G307&amp;VLOOKUP($G$3,CARACTERES,2,FALSE),$AL$3)</f>
        <v xml:space="preserve"> </v>
      </c>
      <c r="AM307" s="13" t="str">
        <f>LEFT(H307&amp;VLOOKUP($H$3,CARACTERES,2,FALSE),$AM$3)</f>
        <v xml:space="preserve">                    </v>
      </c>
      <c r="AN307" s="13" t="str">
        <f>LEFT(I307&amp;VLOOKUP($I$3,CARACTERES,2,FALSE),$AN$3)</f>
        <v xml:space="preserve"> </v>
      </c>
      <c r="AO307" s="13" t="str">
        <f t="shared" si="32"/>
        <v>-000000000000</v>
      </c>
      <c r="AP307" s="13" t="str">
        <f>LEFT(K307&amp;VLOOKUP($K$3,CARACTERES,2,FALSE),$AP$3)</f>
        <v xml:space="preserve">        </v>
      </c>
      <c r="AQ307" s="14" t="str">
        <f t="shared" si="33"/>
        <v>000100</v>
      </c>
      <c r="AR307" s="13" t="str">
        <f>LEFT(M307&amp;VLOOKUP($M$3,CARACTERES,2,FALSE),$AR$3)</f>
        <v xml:space="preserve">  </v>
      </c>
      <c r="AS307" s="13" t="str">
        <f>LEFT(N307&amp;VLOOKUP($N$3,CARACTERES,2,FALSE),$AS$3)</f>
        <v xml:space="preserve">   </v>
      </c>
      <c r="AT307" s="13" t="str">
        <f>LEFT(O307&amp;VLOOKUP($O$3,CARACTERES,2,FALSE),$AT$3)</f>
        <v xml:space="preserve">     </v>
      </c>
      <c r="AU307" s="13" t="str">
        <f>LEFT(P307&amp;VLOOKUP($P$3,CARACTERES,2,FALSE),$AU$3)</f>
        <v xml:space="preserve">          </v>
      </c>
      <c r="AV307" s="18" t="str">
        <f t="shared" si="34"/>
        <v xml:space="preserve">   9000100</v>
      </c>
      <c r="AW307" s="13" t="str">
        <f>LEFT(R307&amp;VLOOKUP($R$3,CARACTERES,2,FALSE),$AW$3)</f>
        <v xml:space="preserve">        </v>
      </c>
      <c r="AX307" s="13" t="str">
        <f>LEFT(S307&amp;VLOOKUP($S$3,CARACTERES,2,FALSE),$AX$3)</f>
        <v xml:space="preserve">   </v>
      </c>
      <c r="AY307" s="13" t="str">
        <f>LEFT(T307&amp;VLOOKUP($T$3,CARACTERES,2,FALSE),$AY$3)</f>
        <v xml:space="preserve">   </v>
      </c>
      <c r="AZ307" s="13" t="str">
        <f>LEFT(U307&amp;VLOOKUP($U$3,CARACTERES,2,FALSE),$AZ$3)</f>
        <v xml:space="preserve"> </v>
      </c>
      <c r="BA307" s="13" t="str">
        <f>LEFT(V307&amp;VLOOKUP($V$3,CARACTERES,2,FALSE),$BA$3)</f>
        <v xml:space="preserve"> </v>
      </c>
      <c r="BB307" s="13" t="str">
        <f>LEFT(W307&amp;VLOOKUP($W$3,CARACTERES,2,FALSE),$BB$3)</f>
        <v xml:space="preserve"> </v>
      </c>
      <c r="BC307" s="13" t="str">
        <f>LEFT(H307&amp;VLOOKUP($X$3,CARACTERES,2,FALSE),$BC$3)</f>
        <v xml:space="preserve">                              </v>
      </c>
      <c r="BD307" s="13" t="str">
        <f>LEFT(Y307&amp;VLOOKUP($Y$3,CARACTERES,2,FALSE),$BD$3)</f>
        <v xml:space="preserve">  </v>
      </c>
      <c r="BE307" s="13" t="str">
        <f>LEFT(Z307&amp;VLOOKUP($Z$3,CARACTERES,2,FALSE),$BE$3)</f>
        <v xml:space="preserve">          </v>
      </c>
      <c r="BF307" s="13" t="str">
        <f>LEFT(AA307&amp;VLOOKUP($AA$3,CARACTERES,2,FALSE),$BF$3)</f>
        <v xml:space="preserve">          </v>
      </c>
      <c r="BG307" s="13" t="str">
        <f>LEFT(AB307&amp;VLOOKUP($AB$3,CARACTERES,2,FALSE),$BG$3)</f>
        <v xml:space="preserve">             </v>
      </c>
      <c r="BH307" s="13" t="str">
        <f>LEFT(AC307&amp;VLOOKUP($AC$3,CARACTERES,2,FALSE),$BH$3)</f>
        <v xml:space="preserve">            </v>
      </c>
      <c r="BI307" s="18" t="str">
        <f t="shared" si="35"/>
        <v xml:space="preserve">   9000100</v>
      </c>
      <c r="BJ307" s="2">
        <f t="shared" si="36"/>
        <v>0</v>
      </c>
      <c r="BK307" s="17"/>
    </row>
    <row r="308" spans="32:63" x14ac:dyDescent="0.25">
      <c r="AF308" s="12"/>
      <c r="AG308" s="13" t="str">
        <f>LEFT(B308&amp;VLOOKUP($B$3,CARACTERES,2,FALSE),$AG$3)</f>
        <v xml:space="preserve"> </v>
      </c>
      <c r="AH308" s="13" t="str">
        <f>LEFT(C308&amp;VLOOKUP($C$3,CARACTERES,2,FALSE),$AH$3)</f>
        <v xml:space="preserve">        </v>
      </c>
      <c r="AI308" s="13" t="str">
        <f>LEFT(D308&amp;VLOOKUP($D$3,CARACTERES,2,FALSE),$AI$3)</f>
        <v xml:space="preserve">  </v>
      </c>
      <c r="AJ308" s="13" t="str">
        <f>LEFT(E308&amp;VLOOKUP($E$3,CARACTERES,2,FALSE),$AJ$3)</f>
        <v xml:space="preserve">   </v>
      </c>
      <c r="AK308" s="14" t="str">
        <f t="shared" si="31"/>
        <v>000100</v>
      </c>
      <c r="AL308" s="13" t="str">
        <f>LEFT(G308&amp;VLOOKUP($G$3,CARACTERES,2,FALSE),$AL$3)</f>
        <v xml:space="preserve"> </v>
      </c>
      <c r="AM308" s="13" t="str">
        <f>LEFT(H308&amp;VLOOKUP($H$3,CARACTERES,2,FALSE),$AM$3)</f>
        <v xml:space="preserve">                    </v>
      </c>
      <c r="AN308" s="13" t="str">
        <f>LEFT(I308&amp;VLOOKUP($I$3,CARACTERES,2,FALSE),$AN$3)</f>
        <v xml:space="preserve"> </v>
      </c>
      <c r="AO308" s="13" t="str">
        <f t="shared" si="32"/>
        <v>-000000000000</v>
      </c>
      <c r="AP308" s="13" t="str">
        <f>LEFT(K308&amp;VLOOKUP($K$3,CARACTERES,2,FALSE),$AP$3)</f>
        <v xml:space="preserve">        </v>
      </c>
      <c r="AQ308" s="14" t="str">
        <f t="shared" si="33"/>
        <v>000100</v>
      </c>
      <c r="AR308" s="13" t="str">
        <f>LEFT(M308&amp;VLOOKUP($M$3,CARACTERES,2,FALSE),$AR$3)</f>
        <v xml:space="preserve">  </v>
      </c>
      <c r="AS308" s="13" t="str">
        <f>LEFT(N308&amp;VLOOKUP($N$3,CARACTERES,2,FALSE),$AS$3)</f>
        <v xml:space="preserve">   </v>
      </c>
      <c r="AT308" s="13" t="str">
        <f>LEFT(O308&amp;VLOOKUP($O$3,CARACTERES,2,FALSE),$AT$3)</f>
        <v xml:space="preserve">     </v>
      </c>
      <c r="AU308" s="13" t="str">
        <f>LEFT(P308&amp;VLOOKUP($P$3,CARACTERES,2,FALSE),$AU$3)</f>
        <v xml:space="preserve">          </v>
      </c>
      <c r="AV308" s="18" t="str">
        <f t="shared" si="34"/>
        <v xml:space="preserve">   9000100</v>
      </c>
      <c r="AW308" s="13" t="str">
        <f>LEFT(R308&amp;VLOOKUP($R$3,CARACTERES,2,FALSE),$AW$3)</f>
        <v xml:space="preserve">        </v>
      </c>
      <c r="AX308" s="13" t="str">
        <f>LEFT(S308&amp;VLOOKUP($S$3,CARACTERES,2,FALSE),$AX$3)</f>
        <v xml:space="preserve">   </v>
      </c>
      <c r="AY308" s="13" t="str">
        <f>LEFT(T308&amp;VLOOKUP($T$3,CARACTERES,2,FALSE),$AY$3)</f>
        <v xml:space="preserve">   </v>
      </c>
      <c r="AZ308" s="13" t="str">
        <f>LEFT(U308&amp;VLOOKUP($U$3,CARACTERES,2,FALSE),$AZ$3)</f>
        <v xml:space="preserve"> </v>
      </c>
      <c r="BA308" s="13" t="str">
        <f>LEFT(V308&amp;VLOOKUP($V$3,CARACTERES,2,FALSE),$BA$3)</f>
        <v xml:space="preserve"> </v>
      </c>
      <c r="BB308" s="13" t="str">
        <f>LEFT(W308&amp;VLOOKUP($W$3,CARACTERES,2,FALSE),$BB$3)</f>
        <v xml:space="preserve"> </v>
      </c>
      <c r="BC308" s="13" t="str">
        <f>LEFT(H308&amp;VLOOKUP($X$3,CARACTERES,2,FALSE),$BC$3)</f>
        <v xml:space="preserve">                              </v>
      </c>
      <c r="BD308" s="13" t="str">
        <f>LEFT(Y308&amp;VLOOKUP($Y$3,CARACTERES,2,FALSE),$BD$3)</f>
        <v xml:space="preserve">  </v>
      </c>
      <c r="BE308" s="13" t="str">
        <f>LEFT(Z308&amp;VLOOKUP($Z$3,CARACTERES,2,FALSE),$BE$3)</f>
        <v xml:space="preserve">          </v>
      </c>
      <c r="BF308" s="13" t="str">
        <f>LEFT(AA308&amp;VLOOKUP($AA$3,CARACTERES,2,FALSE),$BF$3)</f>
        <v xml:space="preserve">          </v>
      </c>
      <c r="BG308" s="13" t="str">
        <f>LEFT(AB308&amp;VLOOKUP($AB$3,CARACTERES,2,FALSE),$BG$3)</f>
        <v xml:space="preserve">             </v>
      </c>
      <c r="BH308" s="13" t="str">
        <f>LEFT(AC308&amp;VLOOKUP($AC$3,CARACTERES,2,FALSE),$BH$3)</f>
        <v xml:space="preserve">            </v>
      </c>
      <c r="BI308" s="18" t="str">
        <f t="shared" si="35"/>
        <v xml:space="preserve">   9000100</v>
      </c>
      <c r="BJ308" s="2">
        <f t="shared" si="36"/>
        <v>0</v>
      </c>
      <c r="BK308" s="17"/>
    </row>
    <row r="309" spans="32:63" x14ac:dyDescent="0.25">
      <c r="AF309" s="12"/>
      <c r="AG309" s="13" t="str">
        <f>LEFT(B309&amp;VLOOKUP($B$3,CARACTERES,2,FALSE),$AG$3)</f>
        <v xml:space="preserve"> </v>
      </c>
      <c r="AH309" s="13" t="str">
        <f>LEFT(C309&amp;VLOOKUP($C$3,CARACTERES,2,FALSE),$AH$3)</f>
        <v xml:space="preserve">        </v>
      </c>
      <c r="AI309" s="13" t="str">
        <f>LEFT(D309&amp;VLOOKUP($D$3,CARACTERES,2,FALSE),$AI$3)</f>
        <v xml:space="preserve">  </v>
      </c>
      <c r="AJ309" s="13" t="str">
        <f>LEFT(E309&amp;VLOOKUP($E$3,CARACTERES,2,FALSE),$AJ$3)</f>
        <v xml:space="preserve">   </v>
      </c>
      <c r="AK309" s="14" t="str">
        <f t="shared" si="31"/>
        <v>000100</v>
      </c>
      <c r="AL309" s="13" t="str">
        <f>LEFT(G309&amp;VLOOKUP($G$3,CARACTERES,2,FALSE),$AL$3)</f>
        <v xml:space="preserve"> </v>
      </c>
      <c r="AM309" s="13" t="str">
        <f>LEFT(H309&amp;VLOOKUP($H$3,CARACTERES,2,FALSE),$AM$3)</f>
        <v xml:space="preserve">                    </v>
      </c>
      <c r="AN309" s="13" t="str">
        <f>LEFT(I309&amp;VLOOKUP($I$3,CARACTERES,2,FALSE),$AN$3)</f>
        <v xml:space="preserve"> </v>
      </c>
      <c r="AO309" s="13" t="str">
        <f t="shared" si="32"/>
        <v>-000000000000</v>
      </c>
      <c r="AP309" s="13" t="str">
        <f>LEFT(K309&amp;VLOOKUP($K$3,CARACTERES,2,FALSE),$AP$3)</f>
        <v xml:space="preserve">        </v>
      </c>
      <c r="AQ309" s="14" t="str">
        <f t="shared" si="33"/>
        <v>000100</v>
      </c>
      <c r="AR309" s="13" t="str">
        <f>LEFT(M309&amp;VLOOKUP($M$3,CARACTERES,2,FALSE),$AR$3)</f>
        <v xml:space="preserve">  </v>
      </c>
      <c r="AS309" s="13" t="str">
        <f>LEFT(N309&amp;VLOOKUP($N$3,CARACTERES,2,FALSE),$AS$3)</f>
        <v xml:space="preserve">   </v>
      </c>
      <c r="AT309" s="13" t="str">
        <f>LEFT(O309&amp;VLOOKUP($O$3,CARACTERES,2,FALSE),$AT$3)</f>
        <v xml:space="preserve">     </v>
      </c>
      <c r="AU309" s="13" t="str">
        <f>LEFT(P309&amp;VLOOKUP($P$3,CARACTERES,2,FALSE),$AU$3)</f>
        <v xml:space="preserve">          </v>
      </c>
      <c r="AV309" s="18" t="str">
        <f t="shared" si="34"/>
        <v xml:space="preserve">   9000100</v>
      </c>
      <c r="AW309" s="13" t="str">
        <f>LEFT(R309&amp;VLOOKUP($R$3,CARACTERES,2,FALSE),$AW$3)</f>
        <v xml:space="preserve">        </v>
      </c>
      <c r="AX309" s="13" t="str">
        <f>LEFT(S309&amp;VLOOKUP($S$3,CARACTERES,2,FALSE),$AX$3)</f>
        <v xml:space="preserve">   </v>
      </c>
      <c r="AY309" s="13" t="str">
        <f>LEFT(T309&amp;VLOOKUP($T$3,CARACTERES,2,FALSE),$AY$3)</f>
        <v xml:space="preserve">   </v>
      </c>
      <c r="AZ309" s="13" t="str">
        <f>LEFT(U309&amp;VLOOKUP($U$3,CARACTERES,2,FALSE),$AZ$3)</f>
        <v xml:space="preserve"> </v>
      </c>
      <c r="BA309" s="13" t="str">
        <f>LEFT(V309&amp;VLOOKUP($V$3,CARACTERES,2,FALSE),$BA$3)</f>
        <v xml:space="preserve"> </v>
      </c>
      <c r="BB309" s="13" t="str">
        <f>LEFT(W309&amp;VLOOKUP($W$3,CARACTERES,2,FALSE),$BB$3)</f>
        <v xml:space="preserve"> </v>
      </c>
      <c r="BC309" s="13" t="str">
        <f>LEFT(H309&amp;VLOOKUP($X$3,CARACTERES,2,FALSE),$BC$3)</f>
        <v xml:space="preserve">                              </v>
      </c>
      <c r="BD309" s="13" t="str">
        <f>LEFT(Y309&amp;VLOOKUP($Y$3,CARACTERES,2,FALSE),$BD$3)</f>
        <v xml:space="preserve">  </v>
      </c>
      <c r="BE309" s="13" t="str">
        <f>LEFT(Z309&amp;VLOOKUP($Z$3,CARACTERES,2,FALSE),$BE$3)</f>
        <v xml:space="preserve">          </v>
      </c>
      <c r="BF309" s="13" t="str">
        <f>LEFT(AA309&amp;VLOOKUP($AA$3,CARACTERES,2,FALSE),$BF$3)</f>
        <v xml:space="preserve">          </v>
      </c>
      <c r="BG309" s="13" t="str">
        <f>LEFT(AB309&amp;VLOOKUP($AB$3,CARACTERES,2,FALSE),$BG$3)</f>
        <v xml:space="preserve">             </v>
      </c>
      <c r="BH309" s="13" t="str">
        <f>LEFT(AC309&amp;VLOOKUP($AC$3,CARACTERES,2,FALSE),$BH$3)</f>
        <v xml:space="preserve">            </v>
      </c>
      <c r="BI309" s="18" t="str">
        <f t="shared" si="35"/>
        <v xml:space="preserve">   9000100</v>
      </c>
      <c r="BK309" s="17"/>
    </row>
    <row r="310" spans="32:63" x14ac:dyDescent="0.25">
      <c r="AF310" s="12"/>
      <c r="AG310" s="13" t="str">
        <f>LEFT(B310&amp;VLOOKUP($B$3,CARACTERES,2,FALSE),$AG$3)</f>
        <v xml:space="preserve"> </v>
      </c>
      <c r="AH310" s="13" t="str">
        <f>LEFT(C310&amp;VLOOKUP($C$3,CARACTERES,2,FALSE),$AH$3)</f>
        <v xml:space="preserve">        </v>
      </c>
      <c r="AI310" s="13" t="str">
        <f>LEFT(D310&amp;VLOOKUP($D$3,CARACTERES,2,FALSE),$AI$3)</f>
        <v xml:space="preserve">  </v>
      </c>
      <c r="AJ310" s="13" t="str">
        <f>LEFT(E310&amp;VLOOKUP($E$3,CARACTERES,2,FALSE),$AJ$3)</f>
        <v xml:space="preserve">   </v>
      </c>
      <c r="AK310" s="14" t="str">
        <f t="shared" si="31"/>
        <v>000100</v>
      </c>
      <c r="AL310" s="13" t="str">
        <f>LEFT(G310&amp;VLOOKUP($G$3,CARACTERES,2,FALSE),$AL$3)</f>
        <v xml:space="preserve"> </v>
      </c>
      <c r="AM310" s="13" t="str">
        <f>LEFT(H310&amp;VLOOKUP($H$3,CARACTERES,2,FALSE),$AM$3)</f>
        <v xml:space="preserve">                    </v>
      </c>
      <c r="AN310" s="13" t="str">
        <f>LEFT(I310&amp;VLOOKUP($I$3,CARACTERES,2,FALSE),$AN$3)</f>
        <v xml:space="preserve"> </v>
      </c>
      <c r="AO310" s="13" t="str">
        <f t="shared" si="32"/>
        <v>-000000000000</v>
      </c>
      <c r="AP310" s="13" t="str">
        <f>LEFT(K310&amp;VLOOKUP($K$3,CARACTERES,2,FALSE),$AP$3)</f>
        <v xml:space="preserve">        </v>
      </c>
      <c r="AQ310" s="14" t="str">
        <f t="shared" si="33"/>
        <v>000100</v>
      </c>
      <c r="AR310" s="13" t="str">
        <f>LEFT(M310&amp;VLOOKUP($M$3,CARACTERES,2,FALSE),$AR$3)</f>
        <v xml:space="preserve">  </v>
      </c>
      <c r="AS310" s="13" t="str">
        <f>LEFT(N310&amp;VLOOKUP($N$3,CARACTERES,2,FALSE),$AS$3)</f>
        <v xml:space="preserve">   </v>
      </c>
      <c r="AT310" s="13" t="str">
        <f>LEFT(O310&amp;VLOOKUP($O$3,CARACTERES,2,FALSE),$AT$3)</f>
        <v xml:space="preserve">     </v>
      </c>
      <c r="AU310" s="13" t="str">
        <f>LEFT(P310&amp;VLOOKUP($P$3,CARACTERES,2,FALSE),$AU$3)</f>
        <v xml:space="preserve">          </v>
      </c>
      <c r="AV310" s="18" t="str">
        <f t="shared" si="34"/>
        <v xml:space="preserve">   9000100</v>
      </c>
      <c r="AW310" s="13" t="str">
        <f>LEFT(R310&amp;VLOOKUP($R$3,CARACTERES,2,FALSE),$AW$3)</f>
        <v xml:space="preserve">        </v>
      </c>
      <c r="AX310" s="13" t="str">
        <f>LEFT(S310&amp;VLOOKUP($S$3,CARACTERES,2,FALSE),$AX$3)</f>
        <v xml:space="preserve">   </v>
      </c>
      <c r="AY310" s="13" t="str">
        <f>LEFT(T310&amp;VLOOKUP($T$3,CARACTERES,2,FALSE),$AY$3)</f>
        <v xml:space="preserve">   </v>
      </c>
      <c r="AZ310" s="13" t="str">
        <f>LEFT(U310&amp;VLOOKUP($U$3,CARACTERES,2,FALSE),$AZ$3)</f>
        <v xml:space="preserve"> </v>
      </c>
      <c r="BA310" s="13" t="str">
        <f>LEFT(V310&amp;VLOOKUP($V$3,CARACTERES,2,FALSE),$BA$3)</f>
        <v xml:space="preserve"> </v>
      </c>
      <c r="BB310" s="13" t="str">
        <f>LEFT(W310&amp;VLOOKUP($W$3,CARACTERES,2,FALSE),$BB$3)</f>
        <v xml:space="preserve"> </v>
      </c>
      <c r="BC310" s="13" t="str">
        <f>LEFT(H310&amp;VLOOKUP($X$3,CARACTERES,2,FALSE),$BC$3)</f>
        <v xml:space="preserve">                              </v>
      </c>
      <c r="BD310" s="13" t="str">
        <f>LEFT(Y310&amp;VLOOKUP($Y$3,CARACTERES,2,FALSE),$BD$3)</f>
        <v xml:space="preserve">  </v>
      </c>
      <c r="BE310" s="13" t="str">
        <f>LEFT(Z310&amp;VLOOKUP($Z$3,CARACTERES,2,FALSE),$BE$3)</f>
        <v xml:space="preserve">          </v>
      </c>
      <c r="BF310" s="13" t="str">
        <f>LEFT(AA310&amp;VLOOKUP($AA$3,CARACTERES,2,FALSE),$BF$3)</f>
        <v xml:space="preserve">          </v>
      </c>
      <c r="BG310" s="13" t="str">
        <f>LEFT(AB310&amp;VLOOKUP($AB$3,CARACTERES,2,FALSE),$BG$3)</f>
        <v xml:space="preserve">             </v>
      </c>
      <c r="BH310" s="13" t="str">
        <f>LEFT(AC310&amp;VLOOKUP($AC$3,CARACTERES,2,FALSE),$BH$3)</f>
        <v xml:space="preserve">            </v>
      </c>
      <c r="BI310" s="18" t="str">
        <f t="shared" si="35"/>
        <v xml:space="preserve">   9000100</v>
      </c>
      <c r="BK310" s="17"/>
    </row>
    <row r="311" spans="32:63" x14ac:dyDescent="0.25">
      <c r="AF311" s="12"/>
      <c r="AG311" s="13" t="str">
        <f>LEFT(B311&amp;VLOOKUP($B$3,CARACTERES,2,FALSE),$AG$3)</f>
        <v xml:space="preserve"> </v>
      </c>
      <c r="AH311" s="13" t="str">
        <f>LEFT(C311&amp;VLOOKUP($C$3,CARACTERES,2,FALSE),$AH$3)</f>
        <v xml:space="preserve">        </v>
      </c>
      <c r="AI311" s="13" t="str">
        <f>LEFT(D311&amp;VLOOKUP($D$3,CARACTERES,2,FALSE),$AI$3)</f>
        <v xml:space="preserve">  </v>
      </c>
      <c r="AJ311" s="13" t="str">
        <f>LEFT(E311&amp;VLOOKUP($E$3,CARACTERES,2,FALSE),$AJ$3)</f>
        <v xml:space="preserve">   </v>
      </c>
      <c r="AK311" s="14" t="str">
        <f t="shared" si="31"/>
        <v>000100</v>
      </c>
      <c r="AL311" s="13" t="str">
        <f>LEFT(G311&amp;VLOOKUP($G$3,CARACTERES,2,FALSE),$AL$3)</f>
        <v xml:space="preserve"> </v>
      </c>
      <c r="AM311" s="13" t="str">
        <f>LEFT(H311&amp;VLOOKUP($H$3,CARACTERES,2,FALSE),$AM$3)</f>
        <v xml:space="preserve">                    </v>
      </c>
      <c r="AN311" s="13" t="str">
        <f>LEFT(I311&amp;VLOOKUP($I$3,CARACTERES,2,FALSE),$AN$3)</f>
        <v xml:space="preserve"> </v>
      </c>
      <c r="AO311" s="13" t="str">
        <f t="shared" si="32"/>
        <v>-000000000000</v>
      </c>
      <c r="AP311" s="13" t="str">
        <f>LEFT(K311&amp;VLOOKUP($K$3,CARACTERES,2,FALSE),$AP$3)</f>
        <v xml:space="preserve">        </v>
      </c>
      <c r="AQ311" s="14" t="str">
        <f t="shared" si="33"/>
        <v>000100</v>
      </c>
      <c r="AR311" s="13" t="str">
        <f>LEFT(M311&amp;VLOOKUP($M$3,CARACTERES,2,FALSE),$AR$3)</f>
        <v xml:space="preserve">  </v>
      </c>
      <c r="AS311" s="13" t="str">
        <f>LEFT(N311&amp;VLOOKUP($N$3,CARACTERES,2,FALSE),$AS$3)</f>
        <v xml:space="preserve">   </v>
      </c>
      <c r="AT311" s="13" t="str">
        <f>LEFT(O311&amp;VLOOKUP($O$3,CARACTERES,2,FALSE),$AT$3)</f>
        <v xml:space="preserve">     </v>
      </c>
      <c r="AU311" s="13" t="str">
        <f>LEFT(P311&amp;VLOOKUP($P$3,CARACTERES,2,FALSE),$AU$3)</f>
        <v xml:space="preserve">          </v>
      </c>
      <c r="AV311" s="18" t="str">
        <f t="shared" si="34"/>
        <v xml:space="preserve">   9000100</v>
      </c>
      <c r="AW311" s="13" t="str">
        <f>LEFT(R311&amp;VLOOKUP($R$3,CARACTERES,2,FALSE),$AW$3)</f>
        <v xml:space="preserve">        </v>
      </c>
      <c r="AX311" s="13" t="str">
        <f>LEFT(S311&amp;VLOOKUP($S$3,CARACTERES,2,FALSE),$AX$3)</f>
        <v xml:space="preserve">   </v>
      </c>
      <c r="AY311" s="13" t="str">
        <f>LEFT(T311&amp;VLOOKUP($T$3,CARACTERES,2,FALSE),$AY$3)</f>
        <v xml:space="preserve">   </v>
      </c>
      <c r="AZ311" s="13" t="str">
        <f>LEFT(U311&amp;VLOOKUP($U$3,CARACTERES,2,FALSE),$AZ$3)</f>
        <v xml:space="preserve"> </v>
      </c>
      <c r="BA311" s="13" t="str">
        <f>LEFT(V311&amp;VLOOKUP($V$3,CARACTERES,2,FALSE),$BA$3)</f>
        <v xml:space="preserve"> </v>
      </c>
      <c r="BB311" s="13" t="str">
        <f>LEFT(W311&amp;VLOOKUP($W$3,CARACTERES,2,FALSE),$BB$3)</f>
        <v xml:space="preserve"> </v>
      </c>
      <c r="BC311" s="13" t="str">
        <f>LEFT(H311&amp;VLOOKUP($X$3,CARACTERES,2,FALSE),$BC$3)</f>
        <v xml:space="preserve">                              </v>
      </c>
      <c r="BD311" s="13" t="str">
        <f>LEFT(Y311&amp;VLOOKUP($Y$3,CARACTERES,2,FALSE),$BD$3)</f>
        <v xml:space="preserve">  </v>
      </c>
      <c r="BE311" s="13" t="str">
        <f>LEFT(Z311&amp;VLOOKUP($Z$3,CARACTERES,2,FALSE),$BE$3)</f>
        <v xml:space="preserve">          </v>
      </c>
      <c r="BF311" s="13" t="str">
        <f>LEFT(AA311&amp;VLOOKUP($AA$3,CARACTERES,2,FALSE),$BF$3)</f>
        <v xml:space="preserve">          </v>
      </c>
      <c r="BG311" s="13" t="str">
        <f>LEFT(AB311&amp;VLOOKUP($AB$3,CARACTERES,2,FALSE),$BG$3)</f>
        <v xml:space="preserve">             </v>
      </c>
      <c r="BH311" s="13" t="str">
        <f>LEFT(AC311&amp;VLOOKUP($AC$3,CARACTERES,2,FALSE),$BH$3)</f>
        <v xml:space="preserve">            </v>
      </c>
      <c r="BI311" s="18" t="str">
        <f t="shared" si="35"/>
        <v xml:space="preserve">   9000100</v>
      </c>
      <c r="BK311" s="17"/>
    </row>
    <row r="312" spans="32:63" x14ac:dyDescent="0.25">
      <c r="AF312" s="12"/>
      <c r="AG312" s="13" t="str">
        <f>LEFT(B312&amp;VLOOKUP($B$3,CARACTERES,2,FALSE),$AG$3)</f>
        <v xml:space="preserve"> </v>
      </c>
      <c r="AH312" s="13" t="str">
        <f>LEFT(C312&amp;VLOOKUP($C$3,CARACTERES,2,FALSE),$AH$3)</f>
        <v xml:space="preserve">        </v>
      </c>
      <c r="AI312" s="13" t="str">
        <f>LEFT(D312&amp;VLOOKUP($D$3,CARACTERES,2,FALSE),$AI$3)</f>
        <v xml:space="preserve">  </v>
      </c>
      <c r="AJ312" s="13" t="str">
        <f>LEFT(E312&amp;VLOOKUP($E$3,CARACTERES,2,FALSE),$AJ$3)</f>
        <v xml:space="preserve">   </v>
      </c>
      <c r="AK312" s="14" t="str">
        <f t="shared" si="31"/>
        <v>000100</v>
      </c>
      <c r="AL312" s="13" t="str">
        <f>LEFT(G312&amp;VLOOKUP($G$3,CARACTERES,2,FALSE),$AL$3)</f>
        <v xml:space="preserve"> </v>
      </c>
      <c r="AM312" s="13" t="str">
        <f>LEFT(H312&amp;VLOOKUP($H$3,CARACTERES,2,FALSE),$AM$3)</f>
        <v xml:space="preserve">                    </v>
      </c>
      <c r="AN312" s="13" t="str">
        <f>LEFT(I312&amp;VLOOKUP($I$3,CARACTERES,2,FALSE),$AN$3)</f>
        <v xml:space="preserve"> </v>
      </c>
      <c r="AO312" s="13" t="str">
        <f t="shared" si="32"/>
        <v>-000000000000</v>
      </c>
      <c r="AP312" s="13" t="str">
        <f>LEFT(K312&amp;VLOOKUP($K$3,CARACTERES,2,FALSE),$AP$3)</f>
        <v xml:space="preserve">        </v>
      </c>
      <c r="AQ312" s="14" t="str">
        <f t="shared" si="33"/>
        <v>000100</v>
      </c>
      <c r="AR312" s="13" t="str">
        <f>LEFT(M312&amp;VLOOKUP($M$3,CARACTERES,2,FALSE),$AR$3)</f>
        <v xml:space="preserve">  </v>
      </c>
      <c r="AS312" s="13" t="str">
        <f>LEFT(N312&amp;VLOOKUP($N$3,CARACTERES,2,FALSE),$AS$3)</f>
        <v xml:space="preserve">   </v>
      </c>
      <c r="AT312" s="13" t="str">
        <f>LEFT(O312&amp;VLOOKUP($O$3,CARACTERES,2,FALSE),$AT$3)</f>
        <v xml:space="preserve">     </v>
      </c>
      <c r="AU312" s="13" t="str">
        <f>LEFT(P312&amp;VLOOKUP($P$3,CARACTERES,2,FALSE),$AU$3)</f>
        <v xml:space="preserve">          </v>
      </c>
      <c r="AV312" s="18" t="str">
        <f t="shared" si="34"/>
        <v xml:space="preserve">   9000100</v>
      </c>
      <c r="AW312" s="13" t="str">
        <f>LEFT(R312&amp;VLOOKUP($R$3,CARACTERES,2,FALSE),$AW$3)</f>
        <v xml:space="preserve">        </v>
      </c>
      <c r="AX312" s="13" t="str">
        <f>LEFT(S312&amp;VLOOKUP($S$3,CARACTERES,2,FALSE),$AX$3)</f>
        <v xml:space="preserve">   </v>
      </c>
      <c r="AY312" s="13" t="str">
        <f>LEFT(T312&amp;VLOOKUP($T$3,CARACTERES,2,FALSE),$AY$3)</f>
        <v xml:space="preserve">   </v>
      </c>
      <c r="AZ312" s="13" t="str">
        <f>LEFT(U312&amp;VLOOKUP($U$3,CARACTERES,2,FALSE),$AZ$3)</f>
        <v xml:space="preserve"> </v>
      </c>
      <c r="BA312" s="13" t="str">
        <f>LEFT(V312&amp;VLOOKUP($V$3,CARACTERES,2,FALSE),$BA$3)</f>
        <v xml:space="preserve"> </v>
      </c>
      <c r="BB312" s="13" t="str">
        <f>LEFT(W312&amp;VLOOKUP($W$3,CARACTERES,2,FALSE),$BB$3)</f>
        <v xml:space="preserve"> </v>
      </c>
      <c r="BC312" s="13" t="str">
        <f>LEFT(H312&amp;VLOOKUP($X$3,CARACTERES,2,FALSE),$BC$3)</f>
        <v xml:space="preserve">                              </v>
      </c>
      <c r="BD312" s="13" t="str">
        <f>LEFT(Y312&amp;VLOOKUP($Y$3,CARACTERES,2,FALSE),$BD$3)</f>
        <v xml:space="preserve">  </v>
      </c>
      <c r="BE312" s="13" t="str">
        <f>LEFT(Z312&amp;VLOOKUP($Z$3,CARACTERES,2,FALSE),$BE$3)</f>
        <v xml:space="preserve">          </v>
      </c>
      <c r="BF312" s="13" t="str">
        <f>LEFT(AA312&amp;VLOOKUP($AA$3,CARACTERES,2,FALSE),$BF$3)</f>
        <v xml:space="preserve">          </v>
      </c>
      <c r="BG312" s="13" t="str">
        <f>LEFT(AB312&amp;VLOOKUP($AB$3,CARACTERES,2,FALSE),$BG$3)</f>
        <v xml:space="preserve">             </v>
      </c>
      <c r="BH312" s="13" t="str">
        <f>LEFT(AC312&amp;VLOOKUP($AC$3,CARACTERES,2,FALSE),$BH$3)</f>
        <v xml:space="preserve">            </v>
      </c>
      <c r="BI312" s="18" t="str">
        <f t="shared" si="35"/>
        <v xml:space="preserve">   9000100</v>
      </c>
      <c r="BK312" s="17"/>
    </row>
    <row r="313" spans="32:63" x14ac:dyDescent="0.25">
      <c r="AF313" s="12"/>
      <c r="AG313" s="13" t="str">
        <f>LEFT(B313&amp;VLOOKUP($B$3,CARACTERES,2,FALSE),$AG$3)</f>
        <v xml:space="preserve"> </v>
      </c>
      <c r="AH313" s="13" t="str">
        <f>LEFT(C313&amp;VLOOKUP($C$3,CARACTERES,2,FALSE),$AH$3)</f>
        <v xml:space="preserve">        </v>
      </c>
      <c r="AI313" s="13" t="str">
        <f>LEFT(D313&amp;VLOOKUP($D$3,CARACTERES,2,FALSE),$AI$3)</f>
        <v xml:space="preserve">  </v>
      </c>
      <c r="AJ313" s="13" t="str">
        <f>LEFT(E313&amp;VLOOKUP($E$3,CARACTERES,2,FALSE),$AJ$3)</f>
        <v xml:space="preserve">   </v>
      </c>
      <c r="AK313" s="14" t="str">
        <f t="shared" si="31"/>
        <v>000100</v>
      </c>
      <c r="AL313" s="13" t="str">
        <f>LEFT(G313&amp;VLOOKUP($G$3,CARACTERES,2,FALSE),$AL$3)</f>
        <v xml:space="preserve"> </v>
      </c>
      <c r="AM313" s="13" t="str">
        <f>LEFT(H313&amp;VLOOKUP($H$3,CARACTERES,2,FALSE),$AM$3)</f>
        <v xml:space="preserve">                    </v>
      </c>
      <c r="AN313" s="13" t="str">
        <f>LEFT(I313&amp;VLOOKUP($I$3,CARACTERES,2,FALSE),$AN$3)</f>
        <v xml:space="preserve"> </v>
      </c>
      <c r="AO313" s="13" t="str">
        <f t="shared" si="32"/>
        <v>-000000000000</v>
      </c>
      <c r="AP313" s="13" t="str">
        <f>LEFT(K313&amp;VLOOKUP($K$3,CARACTERES,2,FALSE),$AP$3)</f>
        <v xml:space="preserve">        </v>
      </c>
      <c r="AQ313" s="14" t="str">
        <f t="shared" si="33"/>
        <v>000100</v>
      </c>
      <c r="AR313" s="13" t="str">
        <f>LEFT(M313&amp;VLOOKUP($M$3,CARACTERES,2,FALSE),$AR$3)</f>
        <v xml:space="preserve">  </v>
      </c>
      <c r="AS313" s="13" t="str">
        <f>LEFT(N313&amp;VLOOKUP($N$3,CARACTERES,2,FALSE),$AS$3)</f>
        <v xml:space="preserve">   </v>
      </c>
      <c r="AT313" s="13" t="str">
        <f>LEFT(O313&amp;VLOOKUP($O$3,CARACTERES,2,FALSE),$AT$3)</f>
        <v xml:space="preserve">     </v>
      </c>
      <c r="AU313" s="13" t="str">
        <f>LEFT(P313&amp;VLOOKUP($P$3,CARACTERES,2,FALSE),$AU$3)</f>
        <v xml:space="preserve">          </v>
      </c>
      <c r="AV313" s="18" t="str">
        <f t="shared" si="34"/>
        <v xml:space="preserve">   9000100</v>
      </c>
      <c r="AW313" s="13" t="str">
        <f>LEFT(R313&amp;VLOOKUP($R$3,CARACTERES,2,FALSE),$AW$3)</f>
        <v xml:space="preserve">        </v>
      </c>
      <c r="AX313" s="13" t="str">
        <f>LEFT(S313&amp;VLOOKUP($S$3,CARACTERES,2,FALSE),$AX$3)</f>
        <v xml:space="preserve">   </v>
      </c>
      <c r="AY313" s="13" t="str">
        <f>LEFT(T313&amp;VLOOKUP($T$3,CARACTERES,2,FALSE),$AY$3)</f>
        <v xml:space="preserve">   </v>
      </c>
      <c r="AZ313" s="13" t="str">
        <f>LEFT(U313&amp;VLOOKUP($U$3,CARACTERES,2,FALSE),$AZ$3)</f>
        <v xml:space="preserve"> </v>
      </c>
      <c r="BA313" s="13" t="str">
        <f>LEFT(V313&amp;VLOOKUP($V$3,CARACTERES,2,FALSE),$BA$3)</f>
        <v xml:space="preserve"> </v>
      </c>
      <c r="BB313" s="13" t="str">
        <f>LEFT(W313&amp;VLOOKUP($W$3,CARACTERES,2,FALSE),$BB$3)</f>
        <v xml:space="preserve"> </v>
      </c>
      <c r="BC313" s="13" t="str">
        <f>LEFT(H313&amp;VLOOKUP($X$3,CARACTERES,2,FALSE),$BC$3)</f>
        <v xml:space="preserve">                              </v>
      </c>
      <c r="BD313" s="13" t="str">
        <f>LEFT(Y313&amp;VLOOKUP($Y$3,CARACTERES,2,FALSE),$BD$3)</f>
        <v xml:space="preserve">  </v>
      </c>
      <c r="BE313" s="13" t="str">
        <f>LEFT(Z313&amp;VLOOKUP($Z$3,CARACTERES,2,FALSE),$BE$3)</f>
        <v xml:space="preserve">          </v>
      </c>
      <c r="BF313" s="13" t="str">
        <f>LEFT(AA313&amp;VLOOKUP($AA$3,CARACTERES,2,FALSE),$BF$3)</f>
        <v xml:space="preserve">          </v>
      </c>
      <c r="BG313" s="13" t="str">
        <f>LEFT(AB313&amp;VLOOKUP($AB$3,CARACTERES,2,FALSE),$BG$3)</f>
        <v xml:space="preserve">             </v>
      </c>
      <c r="BH313" s="13" t="str">
        <f>LEFT(AC313&amp;VLOOKUP($AC$3,CARACTERES,2,FALSE),$BH$3)</f>
        <v xml:space="preserve">            </v>
      </c>
      <c r="BI313" s="18" t="str">
        <f t="shared" si="35"/>
        <v xml:space="preserve">   9000100</v>
      </c>
      <c r="BK313" s="17"/>
    </row>
    <row r="314" spans="32:63" x14ac:dyDescent="0.25">
      <c r="AF314" s="12"/>
      <c r="AG314" s="13" t="str">
        <f>LEFT(B314&amp;VLOOKUP($B$3,CARACTERES,2,FALSE),$AG$3)</f>
        <v xml:space="preserve"> </v>
      </c>
      <c r="AH314" s="13" t="str">
        <f>LEFT(C314&amp;VLOOKUP($C$3,CARACTERES,2,FALSE),$AH$3)</f>
        <v xml:space="preserve">        </v>
      </c>
      <c r="AI314" s="13" t="str">
        <f>LEFT(D314&amp;VLOOKUP($D$3,CARACTERES,2,FALSE),$AI$3)</f>
        <v xml:space="preserve">  </v>
      </c>
      <c r="AJ314" s="13" t="str">
        <f>LEFT(E314&amp;VLOOKUP($E$3,CARACTERES,2,FALSE),$AJ$3)</f>
        <v xml:space="preserve">   </v>
      </c>
      <c r="AK314" s="14" t="str">
        <f t="shared" si="31"/>
        <v>000100</v>
      </c>
      <c r="AL314" s="13" t="str">
        <f>LEFT(G314&amp;VLOOKUP($G$3,CARACTERES,2,FALSE),$AL$3)</f>
        <v xml:space="preserve"> </v>
      </c>
      <c r="AM314" s="13" t="str">
        <f>LEFT(H314&amp;VLOOKUP($H$3,CARACTERES,2,FALSE),$AM$3)</f>
        <v xml:space="preserve">                    </v>
      </c>
      <c r="AN314" s="13" t="str">
        <f>LEFT(I314&amp;VLOOKUP($I$3,CARACTERES,2,FALSE),$AN$3)</f>
        <v xml:space="preserve"> </v>
      </c>
      <c r="AO314" s="13" t="str">
        <f t="shared" si="32"/>
        <v>-000000000000</v>
      </c>
      <c r="AP314" s="13" t="str">
        <f>LEFT(K314&amp;VLOOKUP($K$3,CARACTERES,2,FALSE),$AP$3)</f>
        <v xml:space="preserve">        </v>
      </c>
      <c r="AQ314" s="14" t="str">
        <f t="shared" si="33"/>
        <v>000100</v>
      </c>
      <c r="AR314" s="13" t="str">
        <f>LEFT(M314&amp;VLOOKUP($M$3,CARACTERES,2,FALSE),$AR$3)</f>
        <v xml:space="preserve">  </v>
      </c>
      <c r="AS314" s="13" t="str">
        <f>LEFT(N314&amp;VLOOKUP($N$3,CARACTERES,2,FALSE),$AS$3)</f>
        <v xml:space="preserve">   </v>
      </c>
      <c r="AT314" s="13" t="str">
        <f>LEFT(O314&amp;VLOOKUP($O$3,CARACTERES,2,FALSE),$AT$3)</f>
        <v xml:space="preserve">     </v>
      </c>
      <c r="AU314" s="13" t="str">
        <f>LEFT(P314&amp;VLOOKUP($P$3,CARACTERES,2,FALSE),$AU$3)</f>
        <v xml:space="preserve">          </v>
      </c>
      <c r="AV314" s="18" t="str">
        <f t="shared" si="34"/>
        <v xml:space="preserve">   9000100</v>
      </c>
      <c r="AW314" s="13" t="str">
        <f>LEFT(R314&amp;VLOOKUP($R$3,CARACTERES,2,FALSE),$AW$3)</f>
        <v xml:space="preserve">        </v>
      </c>
      <c r="AX314" s="13" t="str">
        <f>LEFT(S314&amp;VLOOKUP($S$3,CARACTERES,2,FALSE),$AX$3)</f>
        <v xml:space="preserve">   </v>
      </c>
      <c r="AY314" s="13" t="str">
        <f>LEFT(T314&amp;VLOOKUP($T$3,CARACTERES,2,FALSE),$AY$3)</f>
        <v xml:space="preserve">   </v>
      </c>
      <c r="AZ314" s="13" t="str">
        <f>LEFT(U314&amp;VLOOKUP($U$3,CARACTERES,2,FALSE),$AZ$3)</f>
        <v xml:space="preserve"> </v>
      </c>
      <c r="BA314" s="13" t="str">
        <f>LEFT(V314&amp;VLOOKUP($V$3,CARACTERES,2,FALSE),$BA$3)</f>
        <v xml:space="preserve"> </v>
      </c>
      <c r="BB314" s="13" t="str">
        <f>LEFT(W314&amp;VLOOKUP($W$3,CARACTERES,2,FALSE),$BB$3)</f>
        <v xml:space="preserve"> </v>
      </c>
      <c r="BC314" s="13" t="str">
        <f>LEFT(H314&amp;VLOOKUP($X$3,CARACTERES,2,FALSE),$BC$3)</f>
        <v xml:space="preserve">                              </v>
      </c>
      <c r="BD314" s="13" t="str">
        <f>LEFT(Y314&amp;VLOOKUP($Y$3,CARACTERES,2,FALSE),$BD$3)</f>
        <v xml:space="preserve">  </v>
      </c>
      <c r="BE314" s="13" t="str">
        <f>LEFT(Z314&amp;VLOOKUP($Z$3,CARACTERES,2,FALSE),$BE$3)</f>
        <v xml:space="preserve">          </v>
      </c>
      <c r="BF314" s="13" t="str">
        <f>LEFT(AA314&amp;VLOOKUP($AA$3,CARACTERES,2,FALSE),$BF$3)</f>
        <v xml:space="preserve">          </v>
      </c>
      <c r="BG314" s="13" t="str">
        <f>LEFT(AB314&amp;VLOOKUP($AB$3,CARACTERES,2,FALSE),$BG$3)</f>
        <v xml:space="preserve">             </v>
      </c>
      <c r="BH314" s="13" t="str">
        <f>LEFT(AC314&amp;VLOOKUP($AC$3,CARACTERES,2,FALSE),$BH$3)</f>
        <v xml:space="preserve">            </v>
      </c>
      <c r="BI314" s="18" t="str">
        <f t="shared" si="35"/>
        <v xml:space="preserve">   9000100</v>
      </c>
      <c r="BK314" s="17"/>
    </row>
    <row r="315" spans="32:63" x14ac:dyDescent="0.25">
      <c r="AF315" s="12"/>
      <c r="AG315" s="13" t="str">
        <f>LEFT(B315&amp;VLOOKUP($B$3,CARACTERES,2,FALSE),$AG$3)</f>
        <v xml:space="preserve"> </v>
      </c>
      <c r="AH315" s="13" t="str">
        <f>LEFT(C315&amp;VLOOKUP($C$3,CARACTERES,2,FALSE),$AH$3)</f>
        <v xml:space="preserve">        </v>
      </c>
      <c r="AI315" s="13" t="str">
        <f>LEFT(D315&amp;VLOOKUP($D$3,CARACTERES,2,FALSE),$AI$3)</f>
        <v xml:space="preserve">  </v>
      </c>
      <c r="AJ315" s="13" t="str">
        <f>LEFT(E315&amp;VLOOKUP($E$3,CARACTERES,2,FALSE),$AJ$3)</f>
        <v xml:space="preserve">   </v>
      </c>
      <c r="AK315" s="14" t="str">
        <f t="shared" si="31"/>
        <v>000100</v>
      </c>
      <c r="AL315" s="13" t="str">
        <f>LEFT(G315&amp;VLOOKUP($G$3,CARACTERES,2,FALSE),$AL$3)</f>
        <v xml:space="preserve"> </v>
      </c>
      <c r="AM315" s="13" t="str">
        <f>LEFT(H315&amp;VLOOKUP($H$3,CARACTERES,2,FALSE),$AM$3)</f>
        <v xml:space="preserve">                    </v>
      </c>
      <c r="AN315" s="13" t="str">
        <f>LEFT(I315&amp;VLOOKUP($I$3,CARACTERES,2,FALSE),$AN$3)</f>
        <v xml:space="preserve"> </v>
      </c>
      <c r="AO315" s="13" t="str">
        <f t="shared" si="32"/>
        <v>-000000000000</v>
      </c>
      <c r="AP315" s="13" t="str">
        <f>LEFT(K315&amp;VLOOKUP($K$3,CARACTERES,2,FALSE),$AP$3)</f>
        <v xml:space="preserve">        </v>
      </c>
      <c r="AQ315" s="14" t="str">
        <f t="shared" si="33"/>
        <v>000100</v>
      </c>
      <c r="AR315" s="13" t="str">
        <f>LEFT(M315&amp;VLOOKUP($M$3,CARACTERES,2,FALSE),$AR$3)</f>
        <v xml:space="preserve">  </v>
      </c>
      <c r="AS315" s="13" t="str">
        <f>LEFT(N315&amp;VLOOKUP($N$3,CARACTERES,2,FALSE),$AS$3)</f>
        <v xml:space="preserve">   </v>
      </c>
      <c r="AT315" s="13" t="str">
        <f>LEFT(O315&amp;VLOOKUP($O$3,CARACTERES,2,FALSE),$AT$3)</f>
        <v xml:space="preserve">     </v>
      </c>
      <c r="AU315" s="13" t="str">
        <f>LEFT(P315&amp;VLOOKUP($P$3,CARACTERES,2,FALSE),$AU$3)</f>
        <v xml:space="preserve">          </v>
      </c>
      <c r="AV315" s="18" t="str">
        <f t="shared" si="34"/>
        <v xml:space="preserve">   9000100</v>
      </c>
      <c r="AW315" s="13" t="str">
        <f>LEFT(R315&amp;VLOOKUP($R$3,CARACTERES,2,FALSE),$AW$3)</f>
        <v xml:space="preserve">        </v>
      </c>
      <c r="AX315" s="13" t="str">
        <f>LEFT(S315&amp;VLOOKUP($S$3,CARACTERES,2,FALSE),$AX$3)</f>
        <v xml:space="preserve">   </v>
      </c>
      <c r="AY315" s="13" t="str">
        <f>LEFT(T315&amp;VLOOKUP($T$3,CARACTERES,2,FALSE),$AY$3)</f>
        <v xml:space="preserve">   </v>
      </c>
      <c r="AZ315" s="13" t="str">
        <f>LEFT(U315&amp;VLOOKUP($U$3,CARACTERES,2,FALSE),$AZ$3)</f>
        <v xml:space="preserve"> </v>
      </c>
      <c r="BA315" s="13" t="str">
        <f>LEFT(V315&amp;VLOOKUP($V$3,CARACTERES,2,FALSE),$BA$3)</f>
        <v xml:space="preserve"> </v>
      </c>
      <c r="BB315" s="13" t="str">
        <f>LEFT(W315&amp;VLOOKUP($W$3,CARACTERES,2,FALSE),$BB$3)</f>
        <v xml:space="preserve"> </v>
      </c>
      <c r="BC315" s="13" t="str">
        <f>LEFT(H315&amp;VLOOKUP($X$3,CARACTERES,2,FALSE),$BC$3)</f>
        <v xml:space="preserve">                              </v>
      </c>
      <c r="BD315" s="13" t="str">
        <f>LEFT(Y315&amp;VLOOKUP($Y$3,CARACTERES,2,FALSE),$BD$3)</f>
        <v xml:space="preserve">  </v>
      </c>
      <c r="BE315" s="13" t="str">
        <f>LEFT(Z315&amp;VLOOKUP($Z$3,CARACTERES,2,FALSE),$BE$3)</f>
        <v xml:space="preserve">          </v>
      </c>
      <c r="BF315" s="13" t="str">
        <f>LEFT(AA315&amp;VLOOKUP($AA$3,CARACTERES,2,FALSE),$BF$3)</f>
        <v xml:space="preserve">          </v>
      </c>
      <c r="BG315" s="13" t="str">
        <f>LEFT(AB315&amp;VLOOKUP($AB$3,CARACTERES,2,FALSE),$BG$3)</f>
        <v xml:space="preserve">             </v>
      </c>
      <c r="BH315" s="13" t="str">
        <f>LEFT(AC315&amp;VLOOKUP($AC$3,CARACTERES,2,FALSE),$BH$3)</f>
        <v xml:space="preserve">            </v>
      </c>
      <c r="BI315" s="18" t="str">
        <f t="shared" si="35"/>
        <v xml:space="preserve">   9000100</v>
      </c>
      <c r="BK315" s="17"/>
    </row>
    <row r="316" spans="32:63" x14ac:dyDescent="0.25">
      <c r="AF316" s="12"/>
      <c r="AG316" s="13" t="str">
        <f>LEFT(B316&amp;VLOOKUP($B$3,CARACTERES,2,FALSE),$AG$3)</f>
        <v xml:space="preserve"> </v>
      </c>
      <c r="AH316" s="13" t="str">
        <f>LEFT(C316&amp;VLOOKUP($C$3,CARACTERES,2,FALSE),$AH$3)</f>
        <v xml:space="preserve">        </v>
      </c>
      <c r="AI316" s="13" t="str">
        <f>LEFT(D316&amp;VLOOKUP($D$3,CARACTERES,2,FALSE),$AI$3)</f>
        <v xml:space="preserve">  </v>
      </c>
      <c r="AJ316" s="13" t="str">
        <f>LEFT(E316&amp;VLOOKUP($E$3,CARACTERES,2,FALSE),$AJ$3)</f>
        <v xml:space="preserve">   </v>
      </c>
      <c r="AK316" s="14" t="str">
        <f t="shared" si="31"/>
        <v>000100</v>
      </c>
      <c r="AL316" s="13" t="str">
        <f>LEFT(G316&amp;VLOOKUP($G$3,CARACTERES,2,FALSE),$AL$3)</f>
        <v xml:space="preserve"> </v>
      </c>
      <c r="AM316" s="13" t="str">
        <f>LEFT(H316&amp;VLOOKUP($H$3,CARACTERES,2,FALSE),$AM$3)</f>
        <v xml:space="preserve">                    </v>
      </c>
      <c r="AN316" s="13" t="str">
        <f>LEFT(I316&amp;VLOOKUP($I$3,CARACTERES,2,FALSE),$AN$3)</f>
        <v xml:space="preserve"> </v>
      </c>
      <c r="AO316" s="13" t="str">
        <f t="shared" si="32"/>
        <v>-000000000000</v>
      </c>
      <c r="AP316" s="13" t="str">
        <f>LEFT(K316&amp;VLOOKUP($K$3,CARACTERES,2,FALSE),$AP$3)</f>
        <v xml:space="preserve">        </v>
      </c>
      <c r="AQ316" s="14" t="str">
        <f t="shared" si="33"/>
        <v>000100</v>
      </c>
      <c r="AR316" s="13" t="str">
        <f>LEFT(M316&amp;VLOOKUP($M$3,CARACTERES,2,FALSE),$AR$3)</f>
        <v xml:space="preserve">  </v>
      </c>
      <c r="AS316" s="13" t="str">
        <f>LEFT(N316&amp;VLOOKUP($N$3,CARACTERES,2,FALSE),$AS$3)</f>
        <v xml:space="preserve">   </v>
      </c>
      <c r="AT316" s="13" t="str">
        <f>LEFT(O316&amp;VLOOKUP($O$3,CARACTERES,2,FALSE),$AT$3)</f>
        <v xml:space="preserve">     </v>
      </c>
      <c r="AU316" s="13" t="str">
        <f>LEFT(P316&amp;VLOOKUP($P$3,CARACTERES,2,FALSE),$AU$3)</f>
        <v xml:space="preserve">          </v>
      </c>
      <c r="AV316" s="18" t="str">
        <f t="shared" si="34"/>
        <v xml:space="preserve">   9000100</v>
      </c>
      <c r="AW316" s="13" t="str">
        <f>LEFT(R316&amp;VLOOKUP($R$3,CARACTERES,2,FALSE),$AW$3)</f>
        <v xml:space="preserve">        </v>
      </c>
      <c r="AX316" s="13" t="str">
        <f>LEFT(S316&amp;VLOOKUP($S$3,CARACTERES,2,FALSE),$AX$3)</f>
        <v xml:space="preserve">   </v>
      </c>
      <c r="AY316" s="13" t="str">
        <f>LEFT(T316&amp;VLOOKUP($T$3,CARACTERES,2,FALSE),$AY$3)</f>
        <v xml:space="preserve">   </v>
      </c>
      <c r="AZ316" s="13" t="str">
        <f>LEFT(U316&amp;VLOOKUP($U$3,CARACTERES,2,FALSE),$AZ$3)</f>
        <v xml:space="preserve"> </v>
      </c>
      <c r="BA316" s="13" t="str">
        <f>LEFT(V316&amp;VLOOKUP($V$3,CARACTERES,2,FALSE),$BA$3)</f>
        <v xml:space="preserve"> </v>
      </c>
      <c r="BB316" s="13" t="str">
        <f>LEFT(W316&amp;VLOOKUP($W$3,CARACTERES,2,FALSE),$BB$3)</f>
        <v xml:space="preserve"> </v>
      </c>
      <c r="BC316" s="13" t="str">
        <f>LEFT(H316&amp;VLOOKUP($X$3,CARACTERES,2,FALSE),$BC$3)</f>
        <v xml:space="preserve">                              </v>
      </c>
      <c r="BD316" s="13" t="str">
        <f>LEFT(Y316&amp;VLOOKUP($Y$3,CARACTERES,2,FALSE),$BD$3)</f>
        <v xml:space="preserve">  </v>
      </c>
      <c r="BE316" s="13" t="str">
        <f>LEFT(Z316&amp;VLOOKUP($Z$3,CARACTERES,2,FALSE),$BE$3)</f>
        <v xml:space="preserve">          </v>
      </c>
      <c r="BF316" s="13" t="str">
        <f>LEFT(AA316&amp;VLOOKUP($AA$3,CARACTERES,2,FALSE),$BF$3)</f>
        <v xml:space="preserve">          </v>
      </c>
      <c r="BG316" s="13" t="str">
        <f>LEFT(AB316&amp;VLOOKUP($AB$3,CARACTERES,2,FALSE),$BG$3)</f>
        <v xml:space="preserve">             </v>
      </c>
      <c r="BH316" s="13" t="str">
        <f>LEFT(AC316&amp;VLOOKUP($AC$3,CARACTERES,2,FALSE),$BH$3)</f>
        <v xml:space="preserve">            </v>
      </c>
      <c r="BI316" s="18" t="str">
        <f t="shared" si="35"/>
        <v xml:space="preserve">   9000100</v>
      </c>
      <c r="BK316" s="17"/>
    </row>
    <row r="317" spans="32:63" x14ac:dyDescent="0.25">
      <c r="AF317" s="12"/>
      <c r="AG317" s="13" t="str">
        <f>LEFT(B317&amp;VLOOKUP($B$3,CARACTERES,2,FALSE),$AG$3)</f>
        <v xml:space="preserve"> </v>
      </c>
      <c r="AH317" s="13" t="str">
        <f>LEFT(C317&amp;VLOOKUP($C$3,CARACTERES,2,FALSE),$AH$3)</f>
        <v xml:space="preserve">        </v>
      </c>
      <c r="AI317" s="13" t="str">
        <f>LEFT(D317&amp;VLOOKUP($D$3,CARACTERES,2,FALSE),$AI$3)</f>
        <v xml:space="preserve">  </v>
      </c>
      <c r="AJ317" s="13" t="str">
        <f>LEFT(E317&amp;VLOOKUP($E$3,CARACTERES,2,FALSE),$AJ$3)</f>
        <v xml:space="preserve">   </v>
      </c>
      <c r="AK317" s="14" t="str">
        <f t="shared" si="31"/>
        <v>000100</v>
      </c>
      <c r="AL317" s="13" t="str">
        <f>LEFT(G317&amp;VLOOKUP($G$3,CARACTERES,2,FALSE),$AL$3)</f>
        <v xml:space="preserve"> </v>
      </c>
      <c r="AM317" s="13" t="str">
        <f>LEFT(H317&amp;VLOOKUP($H$3,CARACTERES,2,FALSE),$AM$3)</f>
        <v xml:space="preserve">                    </v>
      </c>
      <c r="AN317" s="13" t="str">
        <f>LEFT(I317&amp;VLOOKUP($I$3,CARACTERES,2,FALSE),$AN$3)</f>
        <v xml:space="preserve"> </v>
      </c>
      <c r="AO317" s="13" t="str">
        <f t="shared" si="32"/>
        <v>-000000000000</v>
      </c>
      <c r="AP317" s="13" t="str">
        <f>LEFT(K317&amp;VLOOKUP($K$3,CARACTERES,2,FALSE),$AP$3)</f>
        <v xml:space="preserve">        </v>
      </c>
      <c r="AQ317" s="14" t="str">
        <f t="shared" si="33"/>
        <v>000100</v>
      </c>
      <c r="AR317" s="13" t="str">
        <f>LEFT(M317&amp;VLOOKUP($M$3,CARACTERES,2,FALSE),$AR$3)</f>
        <v xml:space="preserve">  </v>
      </c>
      <c r="AS317" s="13" t="str">
        <f>LEFT(N317&amp;VLOOKUP($N$3,CARACTERES,2,FALSE),$AS$3)</f>
        <v xml:space="preserve">   </v>
      </c>
      <c r="AT317" s="13" t="str">
        <f>LEFT(O317&amp;VLOOKUP($O$3,CARACTERES,2,FALSE),$AT$3)</f>
        <v xml:space="preserve">     </v>
      </c>
      <c r="AU317" s="13" t="str">
        <f>LEFT(P317&amp;VLOOKUP($P$3,CARACTERES,2,FALSE),$AU$3)</f>
        <v xml:space="preserve">          </v>
      </c>
      <c r="AV317" s="18" t="str">
        <f t="shared" si="34"/>
        <v xml:space="preserve">   9000100</v>
      </c>
      <c r="AW317" s="13" t="str">
        <f>LEFT(R317&amp;VLOOKUP($R$3,CARACTERES,2,FALSE),$AW$3)</f>
        <v xml:space="preserve">        </v>
      </c>
      <c r="AX317" s="13" t="str">
        <f>LEFT(S317&amp;VLOOKUP($S$3,CARACTERES,2,FALSE),$AX$3)</f>
        <v xml:space="preserve">   </v>
      </c>
      <c r="AY317" s="13" t="str">
        <f>LEFT(T317&amp;VLOOKUP($T$3,CARACTERES,2,FALSE),$AY$3)</f>
        <v xml:space="preserve">   </v>
      </c>
      <c r="AZ317" s="13" t="str">
        <f>LEFT(U317&amp;VLOOKUP($U$3,CARACTERES,2,FALSE),$AZ$3)</f>
        <v xml:space="preserve"> </v>
      </c>
      <c r="BA317" s="13" t="str">
        <f>LEFT(V317&amp;VLOOKUP($V$3,CARACTERES,2,FALSE),$BA$3)</f>
        <v xml:space="preserve"> </v>
      </c>
      <c r="BB317" s="13" t="str">
        <f>LEFT(W317&amp;VLOOKUP($W$3,CARACTERES,2,FALSE),$BB$3)</f>
        <v xml:space="preserve"> </v>
      </c>
      <c r="BC317" s="13" t="str">
        <f>LEFT(H317&amp;VLOOKUP($X$3,CARACTERES,2,FALSE),$BC$3)</f>
        <v xml:space="preserve">                              </v>
      </c>
      <c r="BD317" s="13" t="str">
        <f>LEFT(Y317&amp;VLOOKUP($Y$3,CARACTERES,2,FALSE),$BD$3)</f>
        <v xml:space="preserve">  </v>
      </c>
      <c r="BE317" s="13" t="str">
        <f>LEFT(Z317&amp;VLOOKUP($Z$3,CARACTERES,2,FALSE),$BE$3)</f>
        <v xml:space="preserve">          </v>
      </c>
      <c r="BF317" s="13" t="str">
        <f>LEFT(AA317&amp;VLOOKUP($AA$3,CARACTERES,2,FALSE),$BF$3)</f>
        <v xml:space="preserve">          </v>
      </c>
      <c r="BG317" s="13" t="str">
        <f>LEFT(AB317&amp;VLOOKUP($AB$3,CARACTERES,2,FALSE),$BG$3)</f>
        <v xml:space="preserve">             </v>
      </c>
      <c r="BH317" s="13" t="str">
        <f>LEFT(AC317&amp;VLOOKUP($AC$3,CARACTERES,2,FALSE),$BH$3)</f>
        <v xml:space="preserve">            </v>
      </c>
      <c r="BI317" s="18" t="str">
        <f t="shared" si="35"/>
        <v xml:space="preserve">   9000100</v>
      </c>
      <c r="BK317" s="17"/>
    </row>
    <row r="318" spans="32:63" x14ac:dyDescent="0.25">
      <c r="AF318" s="12"/>
      <c r="AG318" s="13" t="str">
        <f>LEFT(B318&amp;VLOOKUP($B$3,CARACTERES,2,FALSE),$AG$3)</f>
        <v xml:space="preserve"> </v>
      </c>
      <c r="AH318" s="13" t="str">
        <f>LEFT(C318&amp;VLOOKUP($C$3,CARACTERES,2,FALSE),$AH$3)</f>
        <v xml:space="preserve">        </v>
      </c>
      <c r="AI318" s="13" t="str">
        <f>LEFT(D318&amp;VLOOKUP($D$3,CARACTERES,2,FALSE),$AI$3)</f>
        <v xml:space="preserve">  </v>
      </c>
      <c r="AJ318" s="13" t="str">
        <f>LEFT(E318&amp;VLOOKUP($E$3,CARACTERES,2,FALSE),$AJ$3)</f>
        <v xml:space="preserve">   </v>
      </c>
      <c r="AK318" s="14" t="str">
        <f t="shared" si="31"/>
        <v>000100</v>
      </c>
      <c r="AL318" s="13" t="str">
        <f>LEFT(G318&amp;VLOOKUP($G$3,CARACTERES,2,FALSE),$AL$3)</f>
        <v xml:space="preserve"> </v>
      </c>
      <c r="AM318" s="13" t="str">
        <f>LEFT(H318&amp;VLOOKUP($H$3,CARACTERES,2,FALSE),$AM$3)</f>
        <v xml:space="preserve">                    </v>
      </c>
      <c r="AN318" s="13" t="str">
        <f>LEFT(I318&amp;VLOOKUP($I$3,CARACTERES,2,FALSE),$AN$3)</f>
        <v xml:space="preserve"> </v>
      </c>
      <c r="AO318" s="13" t="str">
        <f t="shared" si="32"/>
        <v>-000000000000</v>
      </c>
      <c r="AP318" s="13" t="str">
        <f>LEFT(K318&amp;VLOOKUP($K$3,CARACTERES,2,FALSE),$AP$3)</f>
        <v xml:space="preserve">        </v>
      </c>
      <c r="AQ318" s="14" t="str">
        <f t="shared" si="33"/>
        <v>000100</v>
      </c>
      <c r="AR318" s="13" t="str">
        <f>LEFT(M318&amp;VLOOKUP($M$3,CARACTERES,2,FALSE),$AR$3)</f>
        <v xml:space="preserve">  </v>
      </c>
      <c r="AS318" s="13" t="str">
        <f>LEFT(N318&amp;VLOOKUP($N$3,CARACTERES,2,FALSE),$AS$3)</f>
        <v xml:space="preserve">   </v>
      </c>
      <c r="AT318" s="13" t="str">
        <f>LEFT(O318&amp;VLOOKUP($O$3,CARACTERES,2,FALSE),$AT$3)</f>
        <v xml:space="preserve">     </v>
      </c>
      <c r="AU318" s="13" t="str">
        <f>LEFT(P318&amp;VLOOKUP($P$3,CARACTERES,2,FALSE),$AU$3)</f>
        <v xml:space="preserve">          </v>
      </c>
      <c r="AV318" s="18" t="str">
        <f t="shared" si="34"/>
        <v xml:space="preserve">   9000100</v>
      </c>
      <c r="AW318" s="13" t="str">
        <f>LEFT(R318&amp;VLOOKUP($R$3,CARACTERES,2,FALSE),$AW$3)</f>
        <v xml:space="preserve">        </v>
      </c>
      <c r="AX318" s="13" t="str">
        <f>LEFT(S318&amp;VLOOKUP($S$3,CARACTERES,2,FALSE),$AX$3)</f>
        <v xml:space="preserve">   </v>
      </c>
      <c r="AY318" s="13" t="str">
        <f>LEFT(T318&amp;VLOOKUP($T$3,CARACTERES,2,FALSE),$AY$3)</f>
        <v xml:space="preserve">   </v>
      </c>
      <c r="AZ318" s="13" t="str">
        <f>LEFT(U318&amp;VLOOKUP($U$3,CARACTERES,2,FALSE),$AZ$3)</f>
        <v xml:space="preserve"> </v>
      </c>
      <c r="BA318" s="13" t="str">
        <f>LEFT(V318&amp;VLOOKUP($V$3,CARACTERES,2,FALSE),$BA$3)</f>
        <v xml:space="preserve"> </v>
      </c>
      <c r="BB318" s="13" t="str">
        <f>LEFT(W318&amp;VLOOKUP($W$3,CARACTERES,2,FALSE),$BB$3)</f>
        <v xml:space="preserve"> </v>
      </c>
      <c r="BC318" s="13" t="str">
        <f>LEFT(H318&amp;VLOOKUP($X$3,CARACTERES,2,FALSE),$BC$3)</f>
        <v xml:space="preserve">                              </v>
      </c>
      <c r="BD318" s="13" t="str">
        <f>LEFT(Y318&amp;VLOOKUP($Y$3,CARACTERES,2,FALSE),$BD$3)</f>
        <v xml:space="preserve">  </v>
      </c>
      <c r="BE318" s="13" t="str">
        <f>LEFT(Z318&amp;VLOOKUP($Z$3,CARACTERES,2,FALSE),$BE$3)</f>
        <v xml:space="preserve">          </v>
      </c>
      <c r="BF318" s="13" t="str">
        <f>LEFT(AA318&amp;VLOOKUP($AA$3,CARACTERES,2,FALSE),$BF$3)</f>
        <v xml:space="preserve">          </v>
      </c>
      <c r="BG318" s="13" t="str">
        <f>LEFT(AB318&amp;VLOOKUP($AB$3,CARACTERES,2,FALSE),$BG$3)</f>
        <v xml:space="preserve">             </v>
      </c>
      <c r="BH318" s="13" t="str">
        <f>LEFT(AC318&amp;VLOOKUP($AC$3,CARACTERES,2,FALSE),$BH$3)</f>
        <v xml:space="preserve">            </v>
      </c>
      <c r="BI318" s="18" t="str">
        <f t="shared" si="35"/>
        <v xml:space="preserve">   9000100</v>
      </c>
      <c r="BK318" s="17"/>
    </row>
    <row r="319" spans="32:63" x14ac:dyDescent="0.25">
      <c r="AF319" s="12"/>
      <c r="AG319" s="13" t="str">
        <f>LEFT(B319&amp;VLOOKUP($B$3,CARACTERES,2,FALSE),$AG$3)</f>
        <v xml:space="preserve"> </v>
      </c>
      <c r="AH319" s="13" t="str">
        <f>LEFT(C319&amp;VLOOKUP($C$3,CARACTERES,2,FALSE),$AH$3)</f>
        <v xml:space="preserve">        </v>
      </c>
      <c r="AI319" s="13" t="str">
        <f>LEFT(D319&amp;VLOOKUP($D$3,CARACTERES,2,FALSE),$AI$3)</f>
        <v xml:space="preserve">  </v>
      </c>
      <c r="AJ319" s="13" t="str">
        <f>LEFT(E319&amp;VLOOKUP($E$3,CARACTERES,2,FALSE),$AJ$3)</f>
        <v xml:space="preserve">   </v>
      </c>
      <c r="AK319" s="14" t="str">
        <f t="shared" si="31"/>
        <v>000100</v>
      </c>
      <c r="AL319" s="13" t="str">
        <f>LEFT(G319&amp;VLOOKUP($G$3,CARACTERES,2,FALSE),$AL$3)</f>
        <v xml:space="preserve"> </v>
      </c>
      <c r="AM319" s="13" t="str">
        <f>LEFT(H319&amp;VLOOKUP($H$3,CARACTERES,2,FALSE),$AM$3)</f>
        <v xml:space="preserve">                    </v>
      </c>
      <c r="AN319" s="13" t="str">
        <f>LEFT(I319&amp;VLOOKUP($I$3,CARACTERES,2,FALSE),$AN$3)</f>
        <v xml:space="preserve"> </v>
      </c>
      <c r="AO319" s="13" t="str">
        <f t="shared" si="32"/>
        <v>-000000000000</v>
      </c>
      <c r="AP319" s="13" t="str">
        <f>LEFT(K319&amp;VLOOKUP($K$3,CARACTERES,2,FALSE),$AP$3)</f>
        <v xml:space="preserve">        </v>
      </c>
      <c r="AQ319" s="14" t="str">
        <f t="shared" si="33"/>
        <v>000100</v>
      </c>
      <c r="AR319" s="13" t="str">
        <f>LEFT(M319&amp;VLOOKUP($M$3,CARACTERES,2,FALSE),$AR$3)</f>
        <v xml:space="preserve">  </v>
      </c>
      <c r="AS319" s="13" t="str">
        <f>LEFT(N319&amp;VLOOKUP($N$3,CARACTERES,2,FALSE),$AS$3)</f>
        <v xml:space="preserve">   </v>
      </c>
      <c r="AT319" s="13" t="str">
        <f>LEFT(O319&amp;VLOOKUP($O$3,CARACTERES,2,FALSE),$AT$3)</f>
        <v xml:space="preserve">     </v>
      </c>
      <c r="AU319" s="13" t="str">
        <f>LEFT(P319&amp;VLOOKUP($P$3,CARACTERES,2,FALSE),$AU$3)</f>
        <v xml:space="preserve">          </v>
      </c>
      <c r="AV319" s="18" t="str">
        <f t="shared" si="34"/>
        <v xml:space="preserve">   9000100</v>
      </c>
      <c r="AW319" s="13" t="str">
        <f>LEFT(R319&amp;VLOOKUP($R$3,CARACTERES,2,FALSE),$AW$3)</f>
        <v xml:space="preserve">        </v>
      </c>
      <c r="AX319" s="13" t="str">
        <f>LEFT(S319&amp;VLOOKUP($S$3,CARACTERES,2,FALSE),$AX$3)</f>
        <v xml:space="preserve">   </v>
      </c>
      <c r="AY319" s="13" t="str">
        <f>LEFT(T319&amp;VLOOKUP($T$3,CARACTERES,2,FALSE),$AY$3)</f>
        <v xml:space="preserve">   </v>
      </c>
      <c r="AZ319" s="13" t="str">
        <f>LEFT(U319&amp;VLOOKUP($U$3,CARACTERES,2,FALSE),$AZ$3)</f>
        <v xml:space="preserve"> </v>
      </c>
      <c r="BA319" s="13" t="str">
        <f>LEFT(V319&amp;VLOOKUP($V$3,CARACTERES,2,FALSE),$BA$3)</f>
        <v xml:space="preserve"> </v>
      </c>
      <c r="BB319" s="13" t="str">
        <f>LEFT(W319&amp;VLOOKUP($W$3,CARACTERES,2,FALSE),$BB$3)</f>
        <v xml:space="preserve"> </v>
      </c>
      <c r="BC319" s="13" t="str">
        <f>LEFT(H319&amp;VLOOKUP($X$3,CARACTERES,2,FALSE),$BC$3)</f>
        <v xml:space="preserve">                              </v>
      </c>
      <c r="BD319" s="13" t="str">
        <f>LEFT(Y319&amp;VLOOKUP($Y$3,CARACTERES,2,FALSE),$BD$3)</f>
        <v xml:space="preserve">  </v>
      </c>
      <c r="BE319" s="13" t="str">
        <f>LEFT(Z319&amp;VLOOKUP($Z$3,CARACTERES,2,FALSE),$BE$3)</f>
        <v xml:space="preserve">          </v>
      </c>
      <c r="BF319" s="13" t="str">
        <f>LEFT(AA319&amp;VLOOKUP($AA$3,CARACTERES,2,FALSE),$BF$3)</f>
        <v xml:space="preserve">          </v>
      </c>
      <c r="BG319" s="13" t="str">
        <f>LEFT(AB319&amp;VLOOKUP($AB$3,CARACTERES,2,FALSE),$BG$3)</f>
        <v xml:space="preserve">             </v>
      </c>
      <c r="BH319" s="13" t="str">
        <f>LEFT(AC319&amp;VLOOKUP($AC$3,CARACTERES,2,FALSE),$BH$3)</f>
        <v xml:space="preserve">            </v>
      </c>
      <c r="BI319" s="18" t="str">
        <f t="shared" si="35"/>
        <v xml:space="preserve">   9000100</v>
      </c>
      <c r="BK319" s="17"/>
    </row>
    <row r="320" spans="32:63" x14ac:dyDescent="0.25">
      <c r="AF320" s="12"/>
      <c r="AG320" s="13" t="str">
        <f>LEFT(B320&amp;VLOOKUP($B$3,CARACTERES,2,FALSE),$AG$3)</f>
        <v xml:space="preserve"> </v>
      </c>
      <c r="AH320" s="13" t="str">
        <f>LEFT(C320&amp;VLOOKUP($C$3,CARACTERES,2,FALSE),$AH$3)</f>
        <v xml:space="preserve">        </v>
      </c>
      <c r="AI320" s="13" t="str">
        <f>LEFT(D320&amp;VLOOKUP($D$3,CARACTERES,2,FALSE),$AI$3)</f>
        <v xml:space="preserve">  </v>
      </c>
      <c r="AJ320" s="13" t="str">
        <f>LEFT(E320&amp;VLOOKUP($E$3,CARACTERES,2,FALSE),$AJ$3)</f>
        <v xml:space="preserve">   </v>
      </c>
      <c r="AK320" s="14" t="str">
        <f t="shared" si="31"/>
        <v>000100</v>
      </c>
      <c r="AL320" s="13" t="str">
        <f>LEFT(G320&amp;VLOOKUP($G$3,CARACTERES,2,FALSE),$AL$3)</f>
        <v xml:space="preserve"> </v>
      </c>
      <c r="AM320" s="13" t="str">
        <f>LEFT(H320&amp;VLOOKUP($H$3,CARACTERES,2,FALSE),$AM$3)</f>
        <v xml:space="preserve">                    </v>
      </c>
      <c r="AN320" s="13" t="str">
        <f>LEFT(I320&amp;VLOOKUP($I$3,CARACTERES,2,FALSE),$AN$3)</f>
        <v xml:space="preserve"> </v>
      </c>
      <c r="AO320" s="13" t="str">
        <f t="shared" si="32"/>
        <v>-000000000000</v>
      </c>
      <c r="AP320" s="13" t="str">
        <f>LEFT(K320&amp;VLOOKUP($K$3,CARACTERES,2,FALSE),$AP$3)</f>
        <v xml:space="preserve">        </v>
      </c>
      <c r="AQ320" s="14" t="str">
        <f t="shared" si="33"/>
        <v>000100</v>
      </c>
      <c r="AR320" s="13" t="str">
        <f>LEFT(M320&amp;VLOOKUP($M$3,CARACTERES,2,FALSE),$AR$3)</f>
        <v xml:space="preserve">  </v>
      </c>
      <c r="AS320" s="13" t="str">
        <f>LEFT(N320&amp;VLOOKUP($N$3,CARACTERES,2,FALSE),$AS$3)</f>
        <v xml:space="preserve">   </v>
      </c>
      <c r="AT320" s="13" t="str">
        <f>LEFT(O320&amp;VLOOKUP($O$3,CARACTERES,2,FALSE),$AT$3)</f>
        <v xml:space="preserve">     </v>
      </c>
      <c r="AU320" s="13" t="str">
        <f>LEFT(P320&amp;VLOOKUP($P$3,CARACTERES,2,FALSE),$AU$3)</f>
        <v xml:space="preserve">          </v>
      </c>
      <c r="AV320" s="18" t="str">
        <f t="shared" si="34"/>
        <v xml:space="preserve">   9000100</v>
      </c>
      <c r="AW320" s="13" t="str">
        <f>LEFT(R320&amp;VLOOKUP($R$3,CARACTERES,2,FALSE),$AW$3)</f>
        <v xml:space="preserve">        </v>
      </c>
      <c r="AX320" s="13" t="str">
        <f>LEFT(S320&amp;VLOOKUP($S$3,CARACTERES,2,FALSE),$AX$3)</f>
        <v xml:space="preserve">   </v>
      </c>
      <c r="AY320" s="13" t="str">
        <f>LEFT(T320&amp;VLOOKUP($T$3,CARACTERES,2,FALSE),$AY$3)</f>
        <v xml:space="preserve">   </v>
      </c>
      <c r="AZ320" s="13" t="str">
        <f>LEFT(U320&amp;VLOOKUP($U$3,CARACTERES,2,FALSE),$AZ$3)</f>
        <v xml:space="preserve"> </v>
      </c>
      <c r="BA320" s="13" t="str">
        <f>LEFT(V320&amp;VLOOKUP($V$3,CARACTERES,2,FALSE),$BA$3)</f>
        <v xml:space="preserve"> </v>
      </c>
      <c r="BB320" s="13" t="str">
        <f>LEFT(W320&amp;VLOOKUP($W$3,CARACTERES,2,FALSE),$BB$3)</f>
        <v xml:space="preserve"> </v>
      </c>
      <c r="BC320" s="13" t="str">
        <f>LEFT(H320&amp;VLOOKUP($X$3,CARACTERES,2,FALSE),$BC$3)</f>
        <v xml:space="preserve">                              </v>
      </c>
      <c r="BD320" s="13" t="str">
        <f>LEFT(Y320&amp;VLOOKUP($Y$3,CARACTERES,2,FALSE),$BD$3)</f>
        <v xml:space="preserve">  </v>
      </c>
      <c r="BE320" s="13" t="str">
        <f>LEFT(Z320&amp;VLOOKUP($Z$3,CARACTERES,2,FALSE),$BE$3)</f>
        <v xml:space="preserve">          </v>
      </c>
      <c r="BF320" s="13" t="str">
        <f>LEFT(AA320&amp;VLOOKUP($AA$3,CARACTERES,2,FALSE),$BF$3)</f>
        <v xml:space="preserve">          </v>
      </c>
      <c r="BG320" s="13" t="str">
        <f>LEFT(AB320&amp;VLOOKUP($AB$3,CARACTERES,2,FALSE),$BG$3)</f>
        <v xml:space="preserve">             </v>
      </c>
      <c r="BH320" s="13" t="str">
        <f>LEFT(AC320&amp;VLOOKUP($AC$3,CARACTERES,2,FALSE),$BH$3)</f>
        <v xml:space="preserve">            </v>
      </c>
      <c r="BI320" s="18" t="str">
        <f t="shared" si="35"/>
        <v xml:space="preserve">   9000100</v>
      </c>
      <c r="BK320" s="17"/>
    </row>
    <row r="321" spans="32:63" x14ac:dyDescent="0.25">
      <c r="AF321" s="12"/>
      <c r="AG321" s="13" t="str">
        <f>LEFT(B321&amp;VLOOKUP($B$3,CARACTERES,2,FALSE),$AG$3)</f>
        <v xml:space="preserve"> </v>
      </c>
      <c r="AH321" s="13" t="str">
        <f>LEFT(C321&amp;VLOOKUP($C$3,CARACTERES,2,FALSE),$AH$3)</f>
        <v xml:space="preserve">        </v>
      </c>
      <c r="AI321" s="13" t="str">
        <f>LEFT(D321&amp;VLOOKUP($D$3,CARACTERES,2,FALSE),$AI$3)</f>
        <v xml:space="preserve">  </v>
      </c>
      <c r="AJ321" s="13" t="str">
        <f>LEFT(E321&amp;VLOOKUP($E$3,CARACTERES,2,FALSE),$AJ$3)</f>
        <v xml:space="preserve">   </v>
      </c>
      <c r="AK321" s="14" t="str">
        <f t="shared" si="31"/>
        <v>000100</v>
      </c>
      <c r="AL321" s="13" t="str">
        <f>LEFT(G321&amp;VLOOKUP($G$3,CARACTERES,2,FALSE),$AL$3)</f>
        <v xml:space="preserve"> </v>
      </c>
      <c r="AM321" s="13" t="str">
        <f>LEFT(H321&amp;VLOOKUP($H$3,CARACTERES,2,FALSE),$AM$3)</f>
        <v xml:space="preserve">                    </v>
      </c>
      <c r="AN321" s="13" t="str">
        <f>LEFT(I321&amp;VLOOKUP($I$3,CARACTERES,2,FALSE),$AN$3)</f>
        <v xml:space="preserve"> </v>
      </c>
      <c r="AO321" s="13" t="str">
        <f t="shared" si="32"/>
        <v>-000000000000</v>
      </c>
      <c r="AP321" s="13" t="str">
        <f>LEFT(K321&amp;VLOOKUP($K$3,CARACTERES,2,FALSE),$AP$3)</f>
        <v xml:space="preserve">        </v>
      </c>
      <c r="AQ321" s="14" t="str">
        <f t="shared" si="33"/>
        <v>000100</v>
      </c>
      <c r="AR321" s="13" t="str">
        <f>LEFT(M321&amp;VLOOKUP($M$3,CARACTERES,2,FALSE),$AR$3)</f>
        <v xml:space="preserve">  </v>
      </c>
      <c r="AS321" s="13" t="str">
        <f>LEFT(N321&amp;VLOOKUP($N$3,CARACTERES,2,FALSE),$AS$3)</f>
        <v xml:space="preserve">   </v>
      </c>
      <c r="AT321" s="13" t="str">
        <f>LEFT(O321&amp;VLOOKUP($O$3,CARACTERES,2,FALSE),$AT$3)</f>
        <v xml:space="preserve">     </v>
      </c>
      <c r="AU321" s="13" t="str">
        <f>LEFT(P321&amp;VLOOKUP($P$3,CARACTERES,2,FALSE),$AU$3)</f>
        <v xml:space="preserve">          </v>
      </c>
      <c r="AV321" s="18" t="str">
        <f t="shared" si="34"/>
        <v xml:space="preserve">   9000100</v>
      </c>
      <c r="AW321" s="13" t="str">
        <f>LEFT(R321&amp;VLOOKUP($R$3,CARACTERES,2,FALSE),$AW$3)</f>
        <v xml:space="preserve">        </v>
      </c>
      <c r="AX321" s="13" t="str">
        <f>LEFT(S321&amp;VLOOKUP($S$3,CARACTERES,2,FALSE),$AX$3)</f>
        <v xml:space="preserve">   </v>
      </c>
      <c r="AY321" s="13" t="str">
        <f>LEFT(T321&amp;VLOOKUP($T$3,CARACTERES,2,FALSE),$AY$3)</f>
        <v xml:space="preserve">   </v>
      </c>
      <c r="AZ321" s="13" t="str">
        <f>LEFT(U321&amp;VLOOKUP($U$3,CARACTERES,2,FALSE),$AZ$3)</f>
        <v xml:space="preserve"> </v>
      </c>
      <c r="BA321" s="13" t="str">
        <f>LEFT(V321&amp;VLOOKUP($V$3,CARACTERES,2,FALSE),$BA$3)</f>
        <v xml:space="preserve"> </v>
      </c>
      <c r="BB321" s="13" t="str">
        <f>LEFT(W321&amp;VLOOKUP($W$3,CARACTERES,2,FALSE),$BB$3)</f>
        <v xml:space="preserve"> </v>
      </c>
      <c r="BC321" s="13" t="str">
        <f>LEFT(H321&amp;VLOOKUP($X$3,CARACTERES,2,FALSE),$BC$3)</f>
        <v xml:space="preserve">                              </v>
      </c>
      <c r="BD321" s="13" t="str">
        <f>LEFT(Y321&amp;VLOOKUP($Y$3,CARACTERES,2,FALSE),$BD$3)</f>
        <v xml:space="preserve">  </v>
      </c>
      <c r="BE321" s="13" t="str">
        <f>LEFT(Z321&amp;VLOOKUP($Z$3,CARACTERES,2,FALSE),$BE$3)</f>
        <v xml:space="preserve">          </v>
      </c>
      <c r="BF321" s="13" t="str">
        <f>LEFT(AA321&amp;VLOOKUP($AA$3,CARACTERES,2,FALSE),$BF$3)</f>
        <v xml:space="preserve">          </v>
      </c>
      <c r="BG321" s="13" t="str">
        <f>LEFT(AB321&amp;VLOOKUP($AB$3,CARACTERES,2,FALSE),$BG$3)</f>
        <v xml:space="preserve">             </v>
      </c>
      <c r="BH321" s="13" t="str">
        <f>LEFT(AC321&amp;VLOOKUP($AC$3,CARACTERES,2,FALSE),$BH$3)</f>
        <v xml:space="preserve">            </v>
      </c>
      <c r="BI321" s="18" t="str">
        <f t="shared" si="35"/>
        <v xml:space="preserve">   9000100</v>
      </c>
      <c r="BK321" s="17"/>
    </row>
    <row r="322" spans="32:63" x14ac:dyDescent="0.25">
      <c r="AF322" s="12"/>
      <c r="AG322" s="13" t="str">
        <f>LEFT(B322&amp;VLOOKUP($B$3,CARACTERES,2,FALSE),$AG$3)</f>
        <v xml:space="preserve"> </v>
      </c>
      <c r="AH322" s="13" t="str">
        <f>LEFT(C322&amp;VLOOKUP($C$3,CARACTERES,2,FALSE),$AH$3)</f>
        <v xml:space="preserve">        </v>
      </c>
      <c r="AI322" s="13" t="str">
        <f>LEFT(D322&amp;VLOOKUP($D$3,CARACTERES,2,FALSE),$AI$3)</f>
        <v xml:space="preserve">  </v>
      </c>
      <c r="AJ322" s="13" t="str">
        <f>LEFT(E322&amp;VLOOKUP($E$3,CARACTERES,2,FALSE),$AJ$3)</f>
        <v xml:space="preserve">   </v>
      </c>
      <c r="AK322" s="14" t="str">
        <f t="shared" si="31"/>
        <v>000100</v>
      </c>
      <c r="AL322" s="13" t="str">
        <f>LEFT(G322&amp;VLOOKUP($G$3,CARACTERES,2,FALSE),$AL$3)</f>
        <v xml:space="preserve"> </v>
      </c>
      <c r="AM322" s="13" t="str">
        <f>LEFT(H322&amp;VLOOKUP($H$3,CARACTERES,2,FALSE),$AM$3)</f>
        <v xml:space="preserve">                    </v>
      </c>
      <c r="AN322" s="13" t="str">
        <f>LEFT(I322&amp;VLOOKUP($I$3,CARACTERES,2,FALSE),$AN$3)</f>
        <v xml:space="preserve"> </v>
      </c>
      <c r="AO322" s="13" t="str">
        <f t="shared" si="32"/>
        <v>-000000000000</v>
      </c>
      <c r="AP322" s="13" t="str">
        <f>LEFT(K322&amp;VLOOKUP($K$3,CARACTERES,2,FALSE),$AP$3)</f>
        <v xml:space="preserve">        </v>
      </c>
      <c r="AQ322" s="14" t="str">
        <f t="shared" si="33"/>
        <v>000100</v>
      </c>
      <c r="AR322" s="13" t="str">
        <f>LEFT(M322&amp;VLOOKUP($M$3,CARACTERES,2,FALSE),$AR$3)</f>
        <v xml:space="preserve">  </v>
      </c>
      <c r="AS322" s="13" t="str">
        <f>LEFT(N322&amp;VLOOKUP($N$3,CARACTERES,2,FALSE),$AS$3)</f>
        <v xml:space="preserve">   </v>
      </c>
      <c r="AT322" s="13" t="str">
        <f>LEFT(O322&amp;VLOOKUP($O$3,CARACTERES,2,FALSE),$AT$3)</f>
        <v xml:space="preserve">     </v>
      </c>
      <c r="AU322" s="13" t="str">
        <f>LEFT(P322&amp;VLOOKUP($P$3,CARACTERES,2,FALSE),$AU$3)</f>
        <v xml:space="preserve">          </v>
      </c>
      <c r="AV322" s="18" t="str">
        <f t="shared" si="34"/>
        <v xml:space="preserve">   9000100</v>
      </c>
      <c r="AW322" s="13" t="str">
        <f>LEFT(R322&amp;VLOOKUP($R$3,CARACTERES,2,FALSE),$AW$3)</f>
        <v xml:space="preserve">        </v>
      </c>
      <c r="AX322" s="13" t="str">
        <f>LEFT(S322&amp;VLOOKUP($S$3,CARACTERES,2,FALSE),$AX$3)</f>
        <v xml:space="preserve">   </v>
      </c>
      <c r="AY322" s="13" t="str">
        <f>LEFT(T322&amp;VLOOKUP($T$3,CARACTERES,2,FALSE),$AY$3)</f>
        <v xml:space="preserve">   </v>
      </c>
      <c r="AZ322" s="13" t="str">
        <f>LEFT(U322&amp;VLOOKUP($U$3,CARACTERES,2,FALSE),$AZ$3)</f>
        <v xml:space="preserve"> </v>
      </c>
      <c r="BA322" s="13" t="str">
        <f>LEFT(V322&amp;VLOOKUP($V$3,CARACTERES,2,FALSE),$BA$3)</f>
        <v xml:space="preserve"> </v>
      </c>
      <c r="BB322" s="13" t="str">
        <f>LEFT(W322&amp;VLOOKUP($W$3,CARACTERES,2,FALSE),$BB$3)</f>
        <v xml:space="preserve"> </v>
      </c>
      <c r="BC322" s="13" t="str">
        <f>LEFT(H322&amp;VLOOKUP($X$3,CARACTERES,2,FALSE),$BC$3)</f>
        <v xml:space="preserve">                              </v>
      </c>
      <c r="BD322" s="13" t="str">
        <f>LEFT(Y322&amp;VLOOKUP($Y$3,CARACTERES,2,FALSE),$BD$3)</f>
        <v xml:space="preserve">  </v>
      </c>
      <c r="BE322" s="13" t="str">
        <f>LEFT(Z322&amp;VLOOKUP($Z$3,CARACTERES,2,FALSE),$BE$3)</f>
        <v xml:space="preserve">          </v>
      </c>
      <c r="BF322" s="13" t="str">
        <f>LEFT(AA322&amp;VLOOKUP($AA$3,CARACTERES,2,FALSE),$BF$3)</f>
        <v xml:space="preserve">          </v>
      </c>
      <c r="BG322" s="13" t="str">
        <f>LEFT(AB322&amp;VLOOKUP($AB$3,CARACTERES,2,FALSE),$BG$3)</f>
        <v xml:space="preserve">             </v>
      </c>
      <c r="BH322" s="13" t="str">
        <f>LEFT(AC322&amp;VLOOKUP($AC$3,CARACTERES,2,FALSE),$BH$3)</f>
        <v xml:space="preserve">            </v>
      </c>
      <c r="BI322" s="18" t="str">
        <f t="shared" si="35"/>
        <v xml:space="preserve">   9000100</v>
      </c>
      <c r="BK322" s="17"/>
    </row>
    <row r="323" spans="32:63" x14ac:dyDescent="0.25">
      <c r="AF323" s="12"/>
      <c r="AG323" s="13" t="str">
        <f>LEFT(B323&amp;VLOOKUP($B$3,CARACTERES,2,FALSE),$AG$3)</f>
        <v xml:space="preserve"> </v>
      </c>
      <c r="AH323" s="13" t="str">
        <f>LEFT(C323&amp;VLOOKUP($C$3,CARACTERES,2,FALSE),$AH$3)</f>
        <v xml:space="preserve">        </v>
      </c>
      <c r="AI323" s="13" t="str">
        <f>LEFT(D323&amp;VLOOKUP($D$3,CARACTERES,2,FALSE),$AI$3)</f>
        <v xml:space="preserve">  </v>
      </c>
      <c r="AJ323" s="13" t="str">
        <f>LEFT(E323&amp;VLOOKUP($E$3,CARACTERES,2,FALSE),$AJ$3)</f>
        <v xml:space="preserve">   </v>
      </c>
      <c r="AK323" s="14" t="str">
        <f t="shared" si="31"/>
        <v>000100</v>
      </c>
      <c r="AL323" s="13" t="str">
        <f>LEFT(G323&amp;VLOOKUP($G$3,CARACTERES,2,FALSE),$AL$3)</f>
        <v xml:space="preserve"> </v>
      </c>
      <c r="AM323" s="13" t="str">
        <f>LEFT(H323&amp;VLOOKUP($H$3,CARACTERES,2,FALSE),$AM$3)</f>
        <v xml:space="preserve">                    </v>
      </c>
      <c r="AN323" s="13" t="str">
        <f>LEFT(I323&amp;VLOOKUP($I$3,CARACTERES,2,FALSE),$AN$3)</f>
        <v xml:space="preserve"> </v>
      </c>
      <c r="AO323" s="13" t="str">
        <f t="shared" si="32"/>
        <v>-000000000000</v>
      </c>
      <c r="AP323" s="13" t="str">
        <f>LEFT(K323&amp;VLOOKUP($K$3,CARACTERES,2,FALSE),$AP$3)</f>
        <v xml:space="preserve">        </v>
      </c>
      <c r="AQ323" s="14" t="str">
        <f t="shared" si="33"/>
        <v>000100</v>
      </c>
      <c r="AR323" s="13" t="str">
        <f>LEFT(M323&amp;VLOOKUP($M$3,CARACTERES,2,FALSE),$AR$3)</f>
        <v xml:space="preserve">  </v>
      </c>
      <c r="AS323" s="13" t="str">
        <f>LEFT(N323&amp;VLOOKUP($N$3,CARACTERES,2,FALSE),$AS$3)</f>
        <v xml:space="preserve">   </v>
      </c>
      <c r="AT323" s="13" t="str">
        <f>LEFT(O323&amp;VLOOKUP($O$3,CARACTERES,2,FALSE),$AT$3)</f>
        <v xml:space="preserve">     </v>
      </c>
      <c r="AU323" s="13" t="str">
        <f>LEFT(P323&amp;VLOOKUP($P$3,CARACTERES,2,FALSE),$AU$3)</f>
        <v xml:space="preserve">          </v>
      </c>
      <c r="AV323" s="18" t="str">
        <f t="shared" si="34"/>
        <v xml:space="preserve">   9000100</v>
      </c>
      <c r="AW323" s="13" t="str">
        <f>LEFT(R323&amp;VLOOKUP($R$3,CARACTERES,2,FALSE),$AW$3)</f>
        <v xml:space="preserve">        </v>
      </c>
      <c r="AX323" s="13" t="str">
        <f>LEFT(S323&amp;VLOOKUP($S$3,CARACTERES,2,FALSE),$AX$3)</f>
        <v xml:space="preserve">   </v>
      </c>
      <c r="AY323" s="13" t="str">
        <f>LEFT(T323&amp;VLOOKUP($T$3,CARACTERES,2,FALSE),$AY$3)</f>
        <v xml:space="preserve">   </v>
      </c>
      <c r="AZ323" s="13" t="str">
        <f>LEFT(U323&amp;VLOOKUP($U$3,CARACTERES,2,FALSE),$AZ$3)</f>
        <v xml:space="preserve"> </v>
      </c>
      <c r="BA323" s="13" t="str">
        <f>LEFT(V323&amp;VLOOKUP($V$3,CARACTERES,2,FALSE),$BA$3)</f>
        <v xml:space="preserve"> </v>
      </c>
      <c r="BB323" s="13" t="str">
        <f>LEFT(W323&amp;VLOOKUP($W$3,CARACTERES,2,FALSE),$BB$3)</f>
        <v xml:space="preserve"> </v>
      </c>
      <c r="BC323" s="13" t="str">
        <f>LEFT(H323&amp;VLOOKUP($X$3,CARACTERES,2,FALSE),$BC$3)</f>
        <v xml:space="preserve">                              </v>
      </c>
      <c r="BD323" s="13" t="str">
        <f>LEFT(Y323&amp;VLOOKUP($Y$3,CARACTERES,2,FALSE),$BD$3)</f>
        <v xml:space="preserve">  </v>
      </c>
      <c r="BE323" s="13" t="str">
        <f>LEFT(Z323&amp;VLOOKUP($Z$3,CARACTERES,2,FALSE),$BE$3)</f>
        <v xml:space="preserve">          </v>
      </c>
      <c r="BF323" s="13" t="str">
        <f>LEFT(AA323&amp;VLOOKUP($AA$3,CARACTERES,2,FALSE),$BF$3)</f>
        <v xml:space="preserve">          </v>
      </c>
      <c r="BG323" s="13" t="str">
        <f>LEFT(AB323&amp;VLOOKUP($AB$3,CARACTERES,2,FALSE),$BG$3)</f>
        <v xml:space="preserve">             </v>
      </c>
      <c r="BH323" s="13" t="str">
        <f>LEFT(AC323&amp;VLOOKUP($AC$3,CARACTERES,2,FALSE),$BH$3)</f>
        <v xml:space="preserve">            </v>
      </c>
      <c r="BI323" s="18" t="str">
        <f t="shared" si="35"/>
        <v xml:space="preserve">   9000100</v>
      </c>
      <c r="BK323" s="17"/>
    </row>
    <row r="324" spans="32:63" x14ac:dyDescent="0.25">
      <c r="AF324" s="12"/>
      <c r="AG324" s="13" t="str">
        <f>LEFT(B324&amp;VLOOKUP($B$3,CARACTERES,2,FALSE),$AG$3)</f>
        <v xml:space="preserve"> </v>
      </c>
      <c r="AH324" s="13" t="str">
        <f>LEFT(C324&amp;VLOOKUP($C$3,CARACTERES,2,FALSE),$AH$3)</f>
        <v xml:space="preserve">        </v>
      </c>
      <c r="AI324" s="13" t="str">
        <f>LEFT(D324&amp;VLOOKUP($D$3,CARACTERES,2,FALSE),$AI$3)</f>
        <v xml:space="preserve">  </v>
      </c>
      <c r="AJ324" s="13" t="str">
        <f>LEFT(E324&amp;VLOOKUP($E$3,CARACTERES,2,FALSE),$AJ$3)</f>
        <v xml:space="preserve">   </v>
      </c>
      <c r="AK324" s="14" t="str">
        <f t="shared" si="31"/>
        <v>000100</v>
      </c>
      <c r="AL324" s="13" t="str">
        <f>LEFT(G324&amp;VLOOKUP($G$3,CARACTERES,2,FALSE),$AL$3)</f>
        <v xml:space="preserve"> </v>
      </c>
      <c r="AM324" s="13" t="str">
        <f>LEFT(H324&amp;VLOOKUP($H$3,CARACTERES,2,FALSE),$AM$3)</f>
        <v xml:space="preserve">                    </v>
      </c>
      <c r="AN324" s="13" t="str">
        <f>LEFT(I324&amp;VLOOKUP($I$3,CARACTERES,2,FALSE),$AN$3)</f>
        <v xml:space="preserve"> </v>
      </c>
      <c r="AO324" s="13" t="str">
        <f t="shared" si="32"/>
        <v>-000000000000</v>
      </c>
      <c r="AP324" s="13" t="str">
        <f>LEFT(K324&amp;VLOOKUP($K$3,CARACTERES,2,FALSE),$AP$3)</f>
        <v xml:space="preserve">        </v>
      </c>
      <c r="AQ324" s="14" t="str">
        <f t="shared" si="33"/>
        <v>000100</v>
      </c>
      <c r="AR324" s="13" t="str">
        <f>LEFT(M324&amp;VLOOKUP($M$3,CARACTERES,2,FALSE),$AR$3)</f>
        <v xml:space="preserve">  </v>
      </c>
      <c r="AS324" s="13" t="str">
        <f>LEFT(N324&amp;VLOOKUP($N$3,CARACTERES,2,FALSE),$AS$3)</f>
        <v xml:space="preserve">   </v>
      </c>
      <c r="AT324" s="13" t="str">
        <f>LEFT(O324&amp;VLOOKUP($O$3,CARACTERES,2,FALSE),$AT$3)</f>
        <v xml:space="preserve">     </v>
      </c>
      <c r="AU324" s="13" t="str">
        <f>LEFT(P324&amp;VLOOKUP($P$3,CARACTERES,2,FALSE),$AU$3)</f>
        <v xml:space="preserve">          </v>
      </c>
      <c r="AV324" s="18" t="str">
        <f t="shared" si="34"/>
        <v xml:space="preserve">   9000100</v>
      </c>
      <c r="AW324" s="13" t="str">
        <f>LEFT(R324&amp;VLOOKUP($R$3,CARACTERES,2,FALSE),$AW$3)</f>
        <v xml:space="preserve">        </v>
      </c>
      <c r="AX324" s="13" t="str">
        <f>LEFT(S324&amp;VLOOKUP($S$3,CARACTERES,2,FALSE),$AX$3)</f>
        <v xml:space="preserve">   </v>
      </c>
      <c r="AY324" s="13" t="str">
        <f>LEFT(T324&amp;VLOOKUP($T$3,CARACTERES,2,FALSE),$AY$3)</f>
        <v xml:space="preserve">   </v>
      </c>
      <c r="AZ324" s="13" t="str">
        <f>LEFT(U324&amp;VLOOKUP($U$3,CARACTERES,2,FALSE),$AZ$3)</f>
        <v xml:space="preserve"> </v>
      </c>
      <c r="BA324" s="13" t="str">
        <f>LEFT(V324&amp;VLOOKUP($V$3,CARACTERES,2,FALSE),$BA$3)</f>
        <v xml:space="preserve"> </v>
      </c>
      <c r="BB324" s="13" t="str">
        <f>LEFT(W324&amp;VLOOKUP($W$3,CARACTERES,2,FALSE),$BB$3)</f>
        <v xml:space="preserve"> </v>
      </c>
      <c r="BC324" s="13" t="str">
        <f>LEFT(H324&amp;VLOOKUP($X$3,CARACTERES,2,FALSE),$BC$3)</f>
        <v xml:space="preserve">                              </v>
      </c>
      <c r="BD324" s="13" t="str">
        <f>LEFT(Y324&amp;VLOOKUP($Y$3,CARACTERES,2,FALSE),$BD$3)</f>
        <v xml:space="preserve">  </v>
      </c>
      <c r="BE324" s="13" t="str">
        <f>LEFT(Z324&amp;VLOOKUP($Z$3,CARACTERES,2,FALSE),$BE$3)</f>
        <v xml:space="preserve">          </v>
      </c>
      <c r="BF324" s="13" t="str">
        <f>LEFT(AA324&amp;VLOOKUP($AA$3,CARACTERES,2,FALSE),$BF$3)</f>
        <v xml:space="preserve">          </v>
      </c>
      <c r="BG324" s="13" t="str">
        <f>LEFT(AB324&amp;VLOOKUP($AB$3,CARACTERES,2,FALSE),$BG$3)</f>
        <v xml:space="preserve">             </v>
      </c>
      <c r="BH324" s="13" t="str">
        <f>LEFT(AC324&amp;VLOOKUP($AC$3,CARACTERES,2,FALSE),$BH$3)</f>
        <v xml:space="preserve">            </v>
      </c>
      <c r="BI324" s="18" t="str">
        <f t="shared" si="35"/>
        <v xml:space="preserve">   9000100</v>
      </c>
      <c r="BK324" s="17"/>
    </row>
    <row r="325" spans="32:63" x14ac:dyDescent="0.25">
      <c r="AF325" s="12"/>
      <c r="AG325" s="13" t="str">
        <f>LEFT(B325&amp;VLOOKUP($B$3,CARACTERES,2,FALSE),$AG$3)</f>
        <v xml:space="preserve"> </v>
      </c>
      <c r="AH325" s="13" t="str">
        <f>LEFT(C325&amp;VLOOKUP($C$3,CARACTERES,2,FALSE),$AH$3)</f>
        <v xml:space="preserve">        </v>
      </c>
      <c r="AI325" s="13" t="str">
        <f>LEFT(D325&amp;VLOOKUP($D$3,CARACTERES,2,FALSE),$AI$3)</f>
        <v xml:space="preserve">  </v>
      </c>
      <c r="AJ325" s="13" t="str">
        <f>LEFT(E325&amp;VLOOKUP($E$3,CARACTERES,2,FALSE),$AJ$3)</f>
        <v xml:space="preserve">   </v>
      </c>
      <c r="AK325" s="14" t="str">
        <f t="shared" ref="AK325:AK388" si="37">TEXT(DAY(F325),"00")&amp;TEXT(MONTH(F325),"00")&amp;RIGHT(YEAR(F325),2)</f>
        <v>000100</v>
      </c>
      <c r="AL325" s="13" t="str">
        <f>LEFT(G325&amp;VLOOKUP($G$3,CARACTERES,2,FALSE),$AL$3)</f>
        <v xml:space="preserve"> </v>
      </c>
      <c r="AM325" s="13" t="str">
        <f>LEFT(H325&amp;VLOOKUP($H$3,CARACTERES,2,FALSE),$AM$3)</f>
        <v xml:space="preserve">                    </v>
      </c>
      <c r="AN325" s="13" t="str">
        <f>LEFT(I325&amp;VLOOKUP($I$3,CARACTERES,2,FALSE),$AN$3)</f>
        <v xml:space="preserve"> </v>
      </c>
      <c r="AO325" s="13" t="str">
        <f t="shared" ref="AO325:AO388" si="38">IF(J325&gt;0,"+","-")&amp;RIGHT("0000000000000000000000000000000"&amp;SUBSTITUTE(TEXT(J325,"00,00"),",",""),12)</f>
        <v>-000000000000</v>
      </c>
      <c r="AP325" s="13" t="str">
        <f>LEFT(K325&amp;VLOOKUP($K$3,CARACTERES,2,FALSE),$AP$3)</f>
        <v xml:space="preserve">        </v>
      </c>
      <c r="AQ325" s="14" t="str">
        <f t="shared" ref="AQ325:AQ388" si="39">TEXT(DAY(L325),"00")&amp;TEXT(MONTH(L325),"00")&amp;RIGHT(YEAR(L325),2)</f>
        <v>000100</v>
      </c>
      <c r="AR325" s="13" t="str">
        <f>LEFT(M325&amp;VLOOKUP($M$3,CARACTERES,2,FALSE),$AR$3)</f>
        <v xml:space="preserve">  </v>
      </c>
      <c r="AS325" s="13" t="str">
        <f>LEFT(N325&amp;VLOOKUP($N$3,CARACTERES,2,FALSE),$AS$3)</f>
        <v xml:space="preserve">   </v>
      </c>
      <c r="AT325" s="13" t="str">
        <f>LEFT(O325&amp;VLOOKUP($O$3,CARACTERES,2,FALSE),$AT$3)</f>
        <v xml:space="preserve">     </v>
      </c>
      <c r="AU325" s="13" t="str">
        <f>LEFT(P325&amp;VLOOKUP($P$3,CARACTERES,2,FALSE),$AU$3)</f>
        <v xml:space="preserve">          </v>
      </c>
      <c r="AV325" s="18" t="str">
        <f t="shared" ref="AV325:AV388" si="40">RIGHT("                                             "&amp;"9"&amp;TEXT(DAY(Q325),"00")&amp;TEXT(MONTH(Q325),"00")&amp;RIGHT(YEAR(Q325),2),10)</f>
        <v xml:space="preserve">   9000100</v>
      </c>
      <c r="AW325" s="13" t="str">
        <f>LEFT(R325&amp;VLOOKUP($R$3,CARACTERES,2,FALSE),$AW$3)</f>
        <v xml:space="preserve">        </v>
      </c>
      <c r="AX325" s="13" t="str">
        <f>LEFT(S325&amp;VLOOKUP($S$3,CARACTERES,2,FALSE),$AX$3)</f>
        <v xml:space="preserve">   </v>
      </c>
      <c r="AY325" s="13" t="str">
        <f>LEFT(T325&amp;VLOOKUP($T$3,CARACTERES,2,FALSE),$AY$3)</f>
        <v xml:space="preserve">   </v>
      </c>
      <c r="AZ325" s="13" t="str">
        <f>LEFT(U325&amp;VLOOKUP($U$3,CARACTERES,2,FALSE),$AZ$3)</f>
        <v xml:space="preserve"> </v>
      </c>
      <c r="BA325" s="13" t="str">
        <f>LEFT(V325&amp;VLOOKUP($V$3,CARACTERES,2,FALSE),$BA$3)</f>
        <v xml:space="preserve"> </v>
      </c>
      <c r="BB325" s="13" t="str">
        <f>LEFT(W325&amp;VLOOKUP($W$3,CARACTERES,2,FALSE),$BB$3)</f>
        <v xml:space="preserve"> </v>
      </c>
      <c r="BC325" s="13" t="str">
        <f>LEFT(H325&amp;VLOOKUP($X$3,CARACTERES,2,FALSE),$BC$3)</f>
        <v xml:space="preserve">                              </v>
      </c>
      <c r="BD325" s="13" t="str">
        <f>LEFT(Y325&amp;VLOOKUP($Y$3,CARACTERES,2,FALSE),$BD$3)</f>
        <v xml:space="preserve">  </v>
      </c>
      <c r="BE325" s="13" t="str">
        <f>LEFT(Z325&amp;VLOOKUP($Z$3,CARACTERES,2,FALSE),$BE$3)</f>
        <v xml:space="preserve">          </v>
      </c>
      <c r="BF325" s="13" t="str">
        <f>LEFT(AA325&amp;VLOOKUP($AA$3,CARACTERES,2,FALSE),$BF$3)</f>
        <v xml:space="preserve">          </v>
      </c>
      <c r="BG325" s="13" t="str">
        <f>LEFT(AB325&amp;VLOOKUP($AB$3,CARACTERES,2,FALSE),$BG$3)</f>
        <v xml:space="preserve">             </v>
      </c>
      <c r="BH325" s="13" t="str">
        <f>LEFT(AC325&amp;VLOOKUP($AC$3,CARACTERES,2,FALSE),$BH$3)</f>
        <v xml:space="preserve">            </v>
      </c>
      <c r="BI325" s="18" t="str">
        <f t="shared" ref="BI325:BI388" si="41">RIGHT("                                             "&amp;"9"&amp;TEXT(DAY(AD325),"00")&amp;TEXT(MONTH(AD325),"00")&amp;RIGHT(YEAR(AD325),2),10)</f>
        <v xml:space="preserve">   9000100</v>
      </c>
      <c r="BK325" s="17"/>
    </row>
    <row r="326" spans="32:63" x14ac:dyDescent="0.25">
      <c r="AF326" s="12"/>
      <c r="AG326" s="13" t="str">
        <f>LEFT(B326&amp;VLOOKUP($B$3,CARACTERES,2,FALSE),$AG$3)</f>
        <v xml:space="preserve"> </v>
      </c>
      <c r="AH326" s="13" t="str">
        <f>LEFT(C326&amp;VLOOKUP($C$3,CARACTERES,2,FALSE),$AH$3)</f>
        <v xml:space="preserve">        </v>
      </c>
      <c r="AI326" s="13" t="str">
        <f>LEFT(D326&amp;VLOOKUP($D$3,CARACTERES,2,FALSE),$AI$3)</f>
        <v xml:space="preserve">  </v>
      </c>
      <c r="AJ326" s="13" t="str">
        <f>LEFT(E326&amp;VLOOKUP($E$3,CARACTERES,2,FALSE),$AJ$3)</f>
        <v xml:space="preserve">   </v>
      </c>
      <c r="AK326" s="14" t="str">
        <f t="shared" si="37"/>
        <v>000100</v>
      </c>
      <c r="AL326" s="13" t="str">
        <f>LEFT(G326&amp;VLOOKUP($G$3,CARACTERES,2,FALSE),$AL$3)</f>
        <v xml:space="preserve"> </v>
      </c>
      <c r="AM326" s="13" t="str">
        <f>LEFT(H326&amp;VLOOKUP($H$3,CARACTERES,2,FALSE),$AM$3)</f>
        <v xml:space="preserve">                    </v>
      </c>
      <c r="AN326" s="13" t="str">
        <f>LEFT(I326&amp;VLOOKUP($I$3,CARACTERES,2,FALSE),$AN$3)</f>
        <v xml:space="preserve"> </v>
      </c>
      <c r="AO326" s="13" t="str">
        <f t="shared" si="38"/>
        <v>-000000000000</v>
      </c>
      <c r="AP326" s="13" t="str">
        <f>LEFT(K326&amp;VLOOKUP($K$3,CARACTERES,2,FALSE),$AP$3)</f>
        <v xml:space="preserve">        </v>
      </c>
      <c r="AQ326" s="14" t="str">
        <f t="shared" si="39"/>
        <v>000100</v>
      </c>
      <c r="AR326" s="13" t="str">
        <f>LEFT(M326&amp;VLOOKUP($M$3,CARACTERES,2,FALSE),$AR$3)</f>
        <v xml:space="preserve">  </v>
      </c>
      <c r="AS326" s="13" t="str">
        <f>LEFT(N326&amp;VLOOKUP($N$3,CARACTERES,2,FALSE),$AS$3)</f>
        <v xml:space="preserve">   </v>
      </c>
      <c r="AT326" s="13" t="str">
        <f>LEFT(O326&amp;VLOOKUP($O$3,CARACTERES,2,FALSE),$AT$3)</f>
        <v xml:space="preserve">     </v>
      </c>
      <c r="AU326" s="13" t="str">
        <f>LEFT(P326&amp;VLOOKUP($P$3,CARACTERES,2,FALSE),$AU$3)</f>
        <v xml:space="preserve">          </v>
      </c>
      <c r="AV326" s="18" t="str">
        <f t="shared" si="40"/>
        <v xml:space="preserve">   9000100</v>
      </c>
      <c r="AW326" s="13" t="str">
        <f>LEFT(R326&amp;VLOOKUP($R$3,CARACTERES,2,FALSE),$AW$3)</f>
        <v xml:space="preserve">        </v>
      </c>
      <c r="AX326" s="13" t="str">
        <f>LEFT(S326&amp;VLOOKUP($S$3,CARACTERES,2,FALSE),$AX$3)</f>
        <v xml:space="preserve">   </v>
      </c>
      <c r="AY326" s="13" t="str">
        <f>LEFT(T326&amp;VLOOKUP($T$3,CARACTERES,2,FALSE),$AY$3)</f>
        <v xml:space="preserve">   </v>
      </c>
      <c r="AZ326" s="13" t="str">
        <f>LEFT(U326&amp;VLOOKUP($U$3,CARACTERES,2,FALSE),$AZ$3)</f>
        <v xml:space="preserve"> </v>
      </c>
      <c r="BA326" s="13" t="str">
        <f>LEFT(V326&amp;VLOOKUP($V$3,CARACTERES,2,FALSE),$BA$3)</f>
        <v xml:space="preserve"> </v>
      </c>
      <c r="BB326" s="13" t="str">
        <f>LEFT(W326&amp;VLOOKUP($W$3,CARACTERES,2,FALSE),$BB$3)</f>
        <v xml:space="preserve"> </v>
      </c>
      <c r="BC326" s="13" t="str">
        <f>LEFT(H326&amp;VLOOKUP($X$3,CARACTERES,2,FALSE),$BC$3)</f>
        <v xml:space="preserve">                              </v>
      </c>
      <c r="BD326" s="13" t="str">
        <f>LEFT(Y326&amp;VLOOKUP($Y$3,CARACTERES,2,FALSE),$BD$3)</f>
        <v xml:space="preserve">  </v>
      </c>
      <c r="BE326" s="13" t="str">
        <f>LEFT(Z326&amp;VLOOKUP($Z$3,CARACTERES,2,FALSE),$BE$3)</f>
        <v xml:space="preserve">          </v>
      </c>
      <c r="BF326" s="13" t="str">
        <f>LEFT(AA326&amp;VLOOKUP($AA$3,CARACTERES,2,FALSE),$BF$3)</f>
        <v xml:space="preserve">          </v>
      </c>
      <c r="BG326" s="13" t="str">
        <f>LEFT(AB326&amp;VLOOKUP($AB$3,CARACTERES,2,FALSE),$BG$3)</f>
        <v xml:space="preserve">             </v>
      </c>
      <c r="BH326" s="13" t="str">
        <f>LEFT(AC326&amp;VLOOKUP($AC$3,CARACTERES,2,FALSE),$BH$3)</f>
        <v xml:space="preserve">            </v>
      </c>
      <c r="BI326" s="18" t="str">
        <f t="shared" si="41"/>
        <v xml:space="preserve">   9000100</v>
      </c>
      <c r="BK326" s="17"/>
    </row>
    <row r="327" spans="32:63" x14ac:dyDescent="0.25">
      <c r="AF327" s="12"/>
      <c r="AG327" s="13" t="str">
        <f>LEFT(B327&amp;VLOOKUP($B$3,CARACTERES,2,FALSE),$AG$3)</f>
        <v xml:space="preserve"> </v>
      </c>
      <c r="AH327" s="13" t="str">
        <f>LEFT(C327&amp;VLOOKUP($C$3,CARACTERES,2,FALSE),$AH$3)</f>
        <v xml:space="preserve">        </v>
      </c>
      <c r="AI327" s="13" t="str">
        <f>LEFT(D327&amp;VLOOKUP($D$3,CARACTERES,2,FALSE),$AI$3)</f>
        <v xml:space="preserve">  </v>
      </c>
      <c r="AJ327" s="13" t="str">
        <f>LEFT(E327&amp;VLOOKUP($E$3,CARACTERES,2,FALSE),$AJ$3)</f>
        <v xml:space="preserve">   </v>
      </c>
      <c r="AK327" s="14" t="str">
        <f t="shared" si="37"/>
        <v>000100</v>
      </c>
      <c r="AL327" s="13" t="str">
        <f>LEFT(G327&amp;VLOOKUP($G$3,CARACTERES,2,FALSE),$AL$3)</f>
        <v xml:space="preserve"> </v>
      </c>
      <c r="AM327" s="13" t="str">
        <f>LEFT(H327&amp;VLOOKUP($H$3,CARACTERES,2,FALSE),$AM$3)</f>
        <v xml:space="preserve">                    </v>
      </c>
      <c r="AN327" s="13" t="str">
        <f>LEFT(I327&amp;VLOOKUP($I$3,CARACTERES,2,FALSE),$AN$3)</f>
        <v xml:space="preserve"> </v>
      </c>
      <c r="AO327" s="13" t="str">
        <f t="shared" si="38"/>
        <v>-000000000000</v>
      </c>
      <c r="AP327" s="13" t="str">
        <f>LEFT(K327&amp;VLOOKUP($K$3,CARACTERES,2,FALSE),$AP$3)</f>
        <v xml:space="preserve">        </v>
      </c>
      <c r="AQ327" s="14" t="str">
        <f t="shared" si="39"/>
        <v>000100</v>
      </c>
      <c r="AR327" s="13" t="str">
        <f>LEFT(M327&amp;VLOOKUP($M$3,CARACTERES,2,FALSE),$AR$3)</f>
        <v xml:space="preserve">  </v>
      </c>
      <c r="AS327" s="13" t="str">
        <f>LEFT(N327&amp;VLOOKUP($N$3,CARACTERES,2,FALSE),$AS$3)</f>
        <v xml:space="preserve">   </v>
      </c>
      <c r="AT327" s="13" t="str">
        <f>LEFT(O327&amp;VLOOKUP($O$3,CARACTERES,2,FALSE),$AT$3)</f>
        <v xml:space="preserve">     </v>
      </c>
      <c r="AU327" s="13" t="str">
        <f>LEFT(P327&amp;VLOOKUP($P$3,CARACTERES,2,FALSE),$AU$3)</f>
        <v xml:space="preserve">          </v>
      </c>
      <c r="AV327" s="18" t="str">
        <f t="shared" si="40"/>
        <v xml:space="preserve">   9000100</v>
      </c>
      <c r="AW327" s="13" t="str">
        <f>LEFT(R327&amp;VLOOKUP($R$3,CARACTERES,2,FALSE),$AW$3)</f>
        <v xml:space="preserve">        </v>
      </c>
      <c r="AX327" s="13" t="str">
        <f>LEFT(S327&amp;VLOOKUP($S$3,CARACTERES,2,FALSE),$AX$3)</f>
        <v xml:space="preserve">   </v>
      </c>
      <c r="AY327" s="13" t="str">
        <f>LEFT(T327&amp;VLOOKUP($T$3,CARACTERES,2,FALSE),$AY$3)</f>
        <v xml:space="preserve">   </v>
      </c>
      <c r="AZ327" s="13" t="str">
        <f>LEFT(U327&amp;VLOOKUP($U$3,CARACTERES,2,FALSE),$AZ$3)</f>
        <v xml:space="preserve"> </v>
      </c>
      <c r="BA327" s="13" t="str">
        <f>LEFT(V327&amp;VLOOKUP($V$3,CARACTERES,2,FALSE),$BA$3)</f>
        <v xml:space="preserve"> </v>
      </c>
      <c r="BB327" s="13" t="str">
        <f>LEFT(W327&amp;VLOOKUP($W$3,CARACTERES,2,FALSE),$BB$3)</f>
        <v xml:space="preserve"> </v>
      </c>
      <c r="BC327" s="13" t="str">
        <f>LEFT(H327&amp;VLOOKUP($X$3,CARACTERES,2,FALSE),$BC$3)</f>
        <v xml:space="preserve">                              </v>
      </c>
      <c r="BD327" s="13" t="str">
        <f>LEFT(Y327&amp;VLOOKUP($Y$3,CARACTERES,2,FALSE),$BD$3)</f>
        <v xml:space="preserve">  </v>
      </c>
      <c r="BE327" s="13" t="str">
        <f>LEFT(Z327&amp;VLOOKUP($Z$3,CARACTERES,2,FALSE),$BE$3)</f>
        <v xml:space="preserve">          </v>
      </c>
      <c r="BF327" s="13" t="str">
        <f>LEFT(AA327&amp;VLOOKUP($AA$3,CARACTERES,2,FALSE),$BF$3)</f>
        <v xml:space="preserve">          </v>
      </c>
      <c r="BG327" s="13" t="str">
        <f>LEFT(AB327&amp;VLOOKUP($AB$3,CARACTERES,2,FALSE),$BG$3)</f>
        <v xml:space="preserve">             </v>
      </c>
      <c r="BH327" s="13" t="str">
        <f>LEFT(AC327&amp;VLOOKUP($AC$3,CARACTERES,2,FALSE),$BH$3)</f>
        <v xml:space="preserve">            </v>
      </c>
      <c r="BI327" s="18" t="str">
        <f t="shared" si="41"/>
        <v xml:space="preserve">   9000100</v>
      </c>
      <c r="BK327" s="17"/>
    </row>
    <row r="328" spans="32:63" x14ac:dyDescent="0.25">
      <c r="AF328" s="12"/>
      <c r="AG328" s="13" t="str">
        <f>LEFT(B328&amp;VLOOKUP($B$3,CARACTERES,2,FALSE),$AG$3)</f>
        <v xml:space="preserve"> </v>
      </c>
      <c r="AH328" s="13" t="str">
        <f>LEFT(C328&amp;VLOOKUP($C$3,CARACTERES,2,FALSE),$AH$3)</f>
        <v xml:space="preserve">        </v>
      </c>
      <c r="AI328" s="13" t="str">
        <f>LEFT(D328&amp;VLOOKUP($D$3,CARACTERES,2,FALSE),$AI$3)</f>
        <v xml:space="preserve">  </v>
      </c>
      <c r="AJ328" s="13" t="str">
        <f>LEFT(E328&amp;VLOOKUP($E$3,CARACTERES,2,FALSE),$AJ$3)</f>
        <v xml:space="preserve">   </v>
      </c>
      <c r="AK328" s="14" t="str">
        <f t="shared" si="37"/>
        <v>000100</v>
      </c>
      <c r="AL328" s="13" t="str">
        <f>LEFT(G328&amp;VLOOKUP($G$3,CARACTERES,2,FALSE),$AL$3)</f>
        <v xml:space="preserve"> </v>
      </c>
      <c r="AM328" s="13" t="str">
        <f>LEFT(H328&amp;VLOOKUP($H$3,CARACTERES,2,FALSE),$AM$3)</f>
        <v xml:space="preserve">                    </v>
      </c>
      <c r="AN328" s="13" t="str">
        <f>LEFT(I328&amp;VLOOKUP($I$3,CARACTERES,2,FALSE),$AN$3)</f>
        <v xml:space="preserve"> </v>
      </c>
      <c r="AO328" s="13" t="str">
        <f t="shared" si="38"/>
        <v>-000000000000</v>
      </c>
      <c r="AP328" s="13" t="str">
        <f>LEFT(K328&amp;VLOOKUP($K$3,CARACTERES,2,FALSE),$AP$3)</f>
        <v xml:space="preserve">        </v>
      </c>
      <c r="AQ328" s="14" t="str">
        <f t="shared" si="39"/>
        <v>000100</v>
      </c>
      <c r="AR328" s="13" t="str">
        <f>LEFT(M328&amp;VLOOKUP($M$3,CARACTERES,2,FALSE),$AR$3)</f>
        <v xml:space="preserve">  </v>
      </c>
      <c r="AS328" s="13" t="str">
        <f>LEFT(N328&amp;VLOOKUP($N$3,CARACTERES,2,FALSE),$AS$3)</f>
        <v xml:space="preserve">   </v>
      </c>
      <c r="AT328" s="13" t="str">
        <f>LEFT(O328&amp;VLOOKUP($O$3,CARACTERES,2,FALSE),$AT$3)</f>
        <v xml:space="preserve">     </v>
      </c>
      <c r="AU328" s="13" t="str">
        <f>LEFT(P328&amp;VLOOKUP($P$3,CARACTERES,2,FALSE),$AU$3)</f>
        <v xml:space="preserve">          </v>
      </c>
      <c r="AV328" s="18" t="str">
        <f t="shared" si="40"/>
        <v xml:space="preserve">   9000100</v>
      </c>
      <c r="AW328" s="13" t="str">
        <f>LEFT(R328&amp;VLOOKUP($R$3,CARACTERES,2,FALSE),$AW$3)</f>
        <v xml:space="preserve">        </v>
      </c>
      <c r="AX328" s="13" t="str">
        <f>LEFT(S328&amp;VLOOKUP($S$3,CARACTERES,2,FALSE),$AX$3)</f>
        <v xml:space="preserve">   </v>
      </c>
      <c r="AY328" s="13" t="str">
        <f>LEFT(T328&amp;VLOOKUP($T$3,CARACTERES,2,FALSE),$AY$3)</f>
        <v xml:space="preserve">   </v>
      </c>
      <c r="AZ328" s="13" t="str">
        <f>LEFT(U328&amp;VLOOKUP($U$3,CARACTERES,2,FALSE),$AZ$3)</f>
        <v xml:space="preserve"> </v>
      </c>
      <c r="BA328" s="13" t="str">
        <f>LEFT(V328&amp;VLOOKUP($V$3,CARACTERES,2,FALSE),$BA$3)</f>
        <v xml:space="preserve"> </v>
      </c>
      <c r="BB328" s="13" t="str">
        <f>LEFT(W328&amp;VLOOKUP($W$3,CARACTERES,2,FALSE),$BB$3)</f>
        <v xml:space="preserve"> </v>
      </c>
      <c r="BC328" s="13" t="str">
        <f>LEFT(H328&amp;VLOOKUP($X$3,CARACTERES,2,FALSE),$BC$3)</f>
        <v xml:space="preserve">                              </v>
      </c>
      <c r="BD328" s="13" t="str">
        <f>LEFT(Y328&amp;VLOOKUP($Y$3,CARACTERES,2,FALSE),$BD$3)</f>
        <v xml:space="preserve">  </v>
      </c>
      <c r="BE328" s="13" t="str">
        <f>LEFT(Z328&amp;VLOOKUP($Z$3,CARACTERES,2,FALSE),$BE$3)</f>
        <v xml:space="preserve">          </v>
      </c>
      <c r="BF328" s="13" t="str">
        <f>LEFT(AA328&amp;VLOOKUP($AA$3,CARACTERES,2,FALSE),$BF$3)</f>
        <v xml:space="preserve">          </v>
      </c>
      <c r="BG328" s="13" t="str">
        <f>LEFT(AB328&amp;VLOOKUP($AB$3,CARACTERES,2,FALSE),$BG$3)</f>
        <v xml:space="preserve">             </v>
      </c>
      <c r="BH328" s="13" t="str">
        <f>LEFT(AC328&amp;VLOOKUP($AC$3,CARACTERES,2,FALSE),$BH$3)</f>
        <v xml:space="preserve">            </v>
      </c>
      <c r="BI328" s="18" t="str">
        <f t="shared" si="41"/>
        <v xml:space="preserve">   9000100</v>
      </c>
      <c r="BK328" s="17"/>
    </row>
    <row r="329" spans="32:63" x14ac:dyDescent="0.25">
      <c r="AF329" s="12"/>
      <c r="AG329" s="13" t="str">
        <f>LEFT(B329&amp;VLOOKUP($B$3,CARACTERES,2,FALSE),$AG$3)</f>
        <v xml:space="preserve"> </v>
      </c>
      <c r="AH329" s="13" t="str">
        <f>LEFT(C329&amp;VLOOKUP($C$3,CARACTERES,2,FALSE),$AH$3)</f>
        <v xml:space="preserve">        </v>
      </c>
      <c r="AI329" s="13" t="str">
        <f>LEFT(D329&amp;VLOOKUP($D$3,CARACTERES,2,FALSE),$AI$3)</f>
        <v xml:space="preserve">  </v>
      </c>
      <c r="AJ329" s="13" t="str">
        <f>LEFT(E329&amp;VLOOKUP($E$3,CARACTERES,2,FALSE),$AJ$3)</f>
        <v xml:space="preserve">   </v>
      </c>
      <c r="AK329" s="14" t="str">
        <f t="shared" si="37"/>
        <v>000100</v>
      </c>
      <c r="AL329" s="13" t="str">
        <f>LEFT(G329&amp;VLOOKUP($G$3,CARACTERES,2,FALSE),$AL$3)</f>
        <v xml:space="preserve"> </v>
      </c>
      <c r="AM329" s="13" t="str">
        <f>LEFT(H329&amp;VLOOKUP($H$3,CARACTERES,2,FALSE),$AM$3)</f>
        <v xml:space="preserve">                    </v>
      </c>
      <c r="AN329" s="13" t="str">
        <f>LEFT(I329&amp;VLOOKUP($I$3,CARACTERES,2,FALSE),$AN$3)</f>
        <v xml:space="preserve"> </v>
      </c>
      <c r="AO329" s="13" t="str">
        <f t="shared" si="38"/>
        <v>-000000000000</v>
      </c>
      <c r="AP329" s="13" t="str">
        <f>LEFT(K329&amp;VLOOKUP($K$3,CARACTERES,2,FALSE),$AP$3)</f>
        <v xml:space="preserve">        </v>
      </c>
      <c r="AQ329" s="14" t="str">
        <f t="shared" si="39"/>
        <v>000100</v>
      </c>
      <c r="AR329" s="13" t="str">
        <f>LEFT(M329&amp;VLOOKUP($M$3,CARACTERES,2,FALSE),$AR$3)</f>
        <v xml:space="preserve">  </v>
      </c>
      <c r="AS329" s="13" t="str">
        <f>LEFT(N329&amp;VLOOKUP($N$3,CARACTERES,2,FALSE),$AS$3)</f>
        <v xml:space="preserve">   </v>
      </c>
      <c r="AT329" s="13" t="str">
        <f>LEFT(O329&amp;VLOOKUP($O$3,CARACTERES,2,FALSE),$AT$3)</f>
        <v xml:space="preserve">     </v>
      </c>
      <c r="AU329" s="13" t="str">
        <f>LEFT(P329&amp;VLOOKUP($P$3,CARACTERES,2,FALSE),$AU$3)</f>
        <v xml:space="preserve">          </v>
      </c>
      <c r="AV329" s="18" t="str">
        <f t="shared" si="40"/>
        <v xml:space="preserve">   9000100</v>
      </c>
      <c r="AW329" s="13" t="str">
        <f>LEFT(R329&amp;VLOOKUP($R$3,CARACTERES,2,FALSE),$AW$3)</f>
        <v xml:space="preserve">        </v>
      </c>
      <c r="AX329" s="13" t="str">
        <f>LEFT(S329&amp;VLOOKUP($S$3,CARACTERES,2,FALSE),$AX$3)</f>
        <v xml:space="preserve">   </v>
      </c>
      <c r="AY329" s="13" t="str">
        <f>LEFT(T329&amp;VLOOKUP($T$3,CARACTERES,2,FALSE),$AY$3)</f>
        <v xml:space="preserve">   </v>
      </c>
      <c r="AZ329" s="13" t="str">
        <f>LEFT(U329&amp;VLOOKUP($U$3,CARACTERES,2,FALSE),$AZ$3)</f>
        <v xml:space="preserve"> </v>
      </c>
      <c r="BA329" s="13" t="str">
        <f>LEFT(V329&amp;VLOOKUP($V$3,CARACTERES,2,FALSE),$BA$3)</f>
        <v xml:space="preserve"> </v>
      </c>
      <c r="BB329" s="13" t="str">
        <f>LEFT(W329&amp;VLOOKUP($W$3,CARACTERES,2,FALSE),$BB$3)</f>
        <v xml:space="preserve"> </v>
      </c>
      <c r="BC329" s="13" t="str">
        <f>LEFT(H329&amp;VLOOKUP($X$3,CARACTERES,2,FALSE),$BC$3)</f>
        <v xml:space="preserve">                              </v>
      </c>
      <c r="BD329" s="13" t="str">
        <f>LEFT(Y329&amp;VLOOKUP($Y$3,CARACTERES,2,FALSE),$BD$3)</f>
        <v xml:space="preserve">  </v>
      </c>
      <c r="BE329" s="13" t="str">
        <f>LEFT(Z329&amp;VLOOKUP($Z$3,CARACTERES,2,FALSE),$BE$3)</f>
        <v xml:space="preserve">          </v>
      </c>
      <c r="BF329" s="13" t="str">
        <f>LEFT(AA329&amp;VLOOKUP($AA$3,CARACTERES,2,FALSE),$BF$3)</f>
        <v xml:space="preserve">          </v>
      </c>
      <c r="BG329" s="13" t="str">
        <f>LEFT(AB329&amp;VLOOKUP($AB$3,CARACTERES,2,FALSE),$BG$3)</f>
        <v xml:space="preserve">             </v>
      </c>
      <c r="BH329" s="13" t="str">
        <f>LEFT(AC329&amp;VLOOKUP($AC$3,CARACTERES,2,FALSE),$BH$3)</f>
        <v xml:space="preserve">            </v>
      </c>
      <c r="BI329" s="18" t="str">
        <f t="shared" si="41"/>
        <v xml:space="preserve">   9000100</v>
      </c>
      <c r="BK329" s="17"/>
    </row>
    <row r="330" spans="32:63" x14ac:dyDescent="0.25">
      <c r="AF330" s="12"/>
      <c r="AG330" s="13" t="str">
        <f>LEFT(B330&amp;VLOOKUP($B$3,CARACTERES,2,FALSE),$AG$3)</f>
        <v xml:space="preserve"> </v>
      </c>
      <c r="AH330" s="13" t="str">
        <f>LEFT(C330&amp;VLOOKUP($C$3,CARACTERES,2,FALSE),$AH$3)</f>
        <v xml:space="preserve">        </v>
      </c>
      <c r="AI330" s="13" t="str">
        <f>LEFT(D330&amp;VLOOKUP($D$3,CARACTERES,2,FALSE),$AI$3)</f>
        <v xml:space="preserve">  </v>
      </c>
      <c r="AJ330" s="13" t="str">
        <f>LEFT(E330&amp;VLOOKUP($E$3,CARACTERES,2,FALSE),$AJ$3)</f>
        <v xml:space="preserve">   </v>
      </c>
      <c r="AK330" s="14" t="str">
        <f t="shared" si="37"/>
        <v>000100</v>
      </c>
      <c r="AL330" s="13" t="str">
        <f>LEFT(G330&amp;VLOOKUP($G$3,CARACTERES,2,FALSE),$AL$3)</f>
        <v xml:space="preserve"> </v>
      </c>
      <c r="AM330" s="13" t="str">
        <f>LEFT(H330&amp;VLOOKUP($H$3,CARACTERES,2,FALSE),$AM$3)</f>
        <v xml:space="preserve">                    </v>
      </c>
      <c r="AN330" s="13" t="str">
        <f>LEFT(I330&amp;VLOOKUP($I$3,CARACTERES,2,FALSE),$AN$3)</f>
        <v xml:space="preserve"> </v>
      </c>
      <c r="AO330" s="13" t="str">
        <f t="shared" si="38"/>
        <v>-000000000000</v>
      </c>
      <c r="AP330" s="13" t="str">
        <f>LEFT(K330&amp;VLOOKUP($K$3,CARACTERES,2,FALSE),$AP$3)</f>
        <v xml:space="preserve">        </v>
      </c>
      <c r="AQ330" s="14" t="str">
        <f t="shared" si="39"/>
        <v>000100</v>
      </c>
      <c r="AR330" s="13" t="str">
        <f>LEFT(M330&amp;VLOOKUP($M$3,CARACTERES,2,FALSE),$AR$3)</f>
        <v xml:space="preserve">  </v>
      </c>
      <c r="AS330" s="13" t="str">
        <f>LEFT(N330&amp;VLOOKUP($N$3,CARACTERES,2,FALSE),$AS$3)</f>
        <v xml:space="preserve">   </v>
      </c>
      <c r="AT330" s="13" t="str">
        <f>LEFT(O330&amp;VLOOKUP($O$3,CARACTERES,2,FALSE),$AT$3)</f>
        <v xml:space="preserve">     </v>
      </c>
      <c r="AU330" s="13" t="str">
        <f>LEFT(P330&amp;VLOOKUP($P$3,CARACTERES,2,FALSE),$AU$3)</f>
        <v xml:space="preserve">          </v>
      </c>
      <c r="AV330" s="18" t="str">
        <f t="shared" si="40"/>
        <v xml:space="preserve">   9000100</v>
      </c>
      <c r="AW330" s="13" t="str">
        <f>LEFT(R330&amp;VLOOKUP($R$3,CARACTERES,2,FALSE),$AW$3)</f>
        <v xml:space="preserve">        </v>
      </c>
      <c r="AX330" s="13" t="str">
        <f>LEFT(S330&amp;VLOOKUP($S$3,CARACTERES,2,FALSE),$AX$3)</f>
        <v xml:space="preserve">   </v>
      </c>
      <c r="AY330" s="13" t="str">
        <f>LEFT(T330&amp;VLOOKUP($T$3,CARACTERES,2,FALSE),$AY$3)</f>
        <v xml:space="preserve">   </v>
      </c>
      <c r="AZ330" s="13" t="str">
        <f>LEFT(U330&amp;VLOOKUP($U$3,CARACTERES,2,FALSE),$AZ$3)</f>
        <v xml:space="preserve"> </v>
      </c>
      <c r="BA330" s="13" t="str">
        <f>LEFT(V330&amp;VLOOKUP($V$3,CARACTERES,2,FALSE),$BA$3)</f>
        <v xml:space="preserve"> </v>
      </c>
      <c r="BB330" s="13" t="str">
        <f>LEFT(W330&amp;VLOOKUP($W$3,CARACTERES,2,FALSE),$BB$3)</f>
        <v xml:space="preserve"> </v>
      </c>
      <c r="BC330" s="13" t="str">
        <f>LEFT(H330&amp;VLOOKUP($X$3,CARACTERES,2,FALSE),$BC$3)</f>
        <v xml:space="preserve">                              </v>
      </c>
      <c r="BD330" s="13" t="str">
        <f>LEFT(Y330&amp;VLOOKUP($Y$3,CARACTERES,2,FALSE),$BD$3)</f>
        <v xml:space="preserve">  </v>
      </c>
      <c r="BE330" s="13" t="str">
        <f>LEFT(Z330&amp;VLOOKUP($Z$3,CARACTERES,2,FALSE),$BE$3)</f>
        <v xml:space="preserve">          </v>
      </c>
      <c r="BF330" s="13" t="str">
        <f>LEFT(AA330&amp;VLOOKUP($AA$3,CARACTERES,2,FALSE),$BF$3)</f>
        <v xml:space="preserve">          </v>
      </c>
      <c r="BG330" s="13" t="str">
        <f>LEFT(AB330&amp;VLOOKUP($AB$3,CARACTERES,2,FALSE),$BG$3)</f>
        <v xml:space="preserve">             </v>
      </c>
      <c r="BH330" s="13" t="str">
        <f>LEFT(AC330&amp;VLOOKUP($AC$3,CARACTERES,2,FALSE),$BH$3)</f>
        <v xml:space="preserve">            </v>
      </c>
      <c r="BI330" s="18" t="str">
        <f t="shared" si="41"/>
        <v xml:space="preserve">   9000100</v>
      </c>
      <c r="BK330" s="17"/>
    </row>
    <row r="331" spans="32:63" x14ac:dyDescent="0.25">
      <c r="AF331" s="12"/>
      <c r="AG331" s="13" t="str">
        <f>LEFT(B331&amp;VLOOKUP($B$3,CARACTERES,2,FALSE),$AG$3)</f>
        <v xml:space="preserve"> </v>
      </c>
      <c r="AH331" s="13" t="str">
        <f>LEFT(C331&amp;VLOOKUP($C$3,CARACTERES,2,FALSE),$AH$3)</f>
        <v xml:space="preserve">        </v>
      </c>
      <c r="AI331" s="13" t="str">
        <f>LEFT(D331&amp;VLOOKUP($D$3,CARACTERES,2,FALSE),$AI$3)</f>
        <v xml:space="preserve">  </v>
      </c>
      <c r="AJ331" s="13" t="str">
        <f>LEFT(E331&amp;VLOOKUP($E$3,CARACTERES,2,FALSE),$AJ$3)</f>
        <v xml:space="preserve">   </v>
      </c>
      <c r="AK331" s="14" t="str">
        <f t="shared" si="37"/>
        <v>000100</v>
      </c>
      <c r="AL331" s="13" t="str">
        <f>LEFT(G331&amp;VLOOKUP($G$3,CARACTERES,2,FALSE),$AL$3)</f>
        <v xml:space="preserve"> </v>
      </c>
      <c r="AM331" s="13" t="str">
        <f>LEFT(H331&amp;VLOOKUP($H$3,CARACTERES,2,FALSE),$AM$3)</f>
        <v xml:space="preserve">                    </v>
      </c>
      <c r="AN331" s="13" t="str">
        <f>LEFT(I331&amp;VLOOKUP($I$3,CARACTERES,2,FALSE),$AN$3)</f>
        <v xml:space="preserve"> </v>
      </c>
      <c r="AO331" s="13" t="str">
        <f t="shared" si="38"/>
        <v>-000000000000</v>
      </c>
      <c r="AP331" s="13" t="str">
        <f>LEFT(K331&amp;VLOOKUP($K$3,CARACTERES,2,FALSE),$AP$3)</f>
        <v xml:space="preserve">        </v>
      </c>
      <c r="AQ331" s="14" t="str">
        <f t="shared" si="39"/>
        <v>000100</v>
      </c>
      <c r="AR331" s="13" t="str">
        <f>LEFT(M331&amp;VLOOKUP($M$3,CARACTERES,2,FALSE),$AR$3)</f>
        <v xml:space="preserve">  </v>
      </c>
      <c r="AS331" s="13" t="str">
        <f>LEFT(N331&amp;VLOOKUP($N$3,CARACTERES,2,FALSE),$AS$3)</f>
        <v xml:space="preserve">   </v>
      </c>
      <c r="AT331" s="13" t="str">
        <f>LEFT(O331&amp;VLOOKUP($O$3,CARACTERES,2,FALSE),$AT$3)</f>
        <v xml:space="preserve">     </v>
      </c>
      <c r="AU331" s="13" t="str">
        <f>LEFT(P331&amp;VLOOKUP($P$3,CARACTERES,2,FALSE),$AU$3)</f>
        <v xml:space="preserve">          </v>
      </c>
      <c r="AV331" s="18" t="str">
        <f t="shared" si="40"/>
        <v xml:space="preserve">   9000100</v>
      </c>
      <c r="AW331" s="13" t="str">
        <f>LEFT(R331&amp;VLOOKUP($R$3,CARACTERES,2,FALSE),$AW$3)</f>
        <v xml:space="preserve">        </v>
      </c>
      <c r="AX331" s="13" t="str">
        <f>LEFT(S331&amp;VLOOKUP($S$3,CARACTERES,2,FALSE),$AX$3)</f>
        <v xml:space="preserve">   </v>
      </c>
      <c r="AY331" s="13" t="str">
        <f>LEFT(T331&amp;VLOOKUP($T$3,CARACTERES,2,FALSE),$AY$3)</f>
        <v xml:space="preserve">   </v>
      </c>
      <c r="AZ331" s="13" t="str">
        <f>LEFT(U331&amp;VLOOKUP($U$3,CARACTERES,2,FALSE),$AZ$3)</f>
        <v xml:space="preserve"> </v>
      </c>
      <c r="BA331" s="13" t="str">
        <f>LEFT(V331&amp;VLOOKUP($V$3,CARACTERES,2,FALSE),$BA$3)</f>
        <v xml:space="preserve"> </v>
      </c>
      <c r="BB331" s="13" t="str">
        <f>LEFT(W331&amp;VLOOKUP($W$3,CARACTERES,2,FALSE),$BB$3)</f>
        <v xml:space="preserve"> </v>
      </c>
      <c r="BC331" s="13" t="str">
        <f>LEFT(H331&amp;VLOOKUP($X$3,CARACTERES,2,FALSE),$BC$3)</f>
        <v xml:space="preserve">                              </v>
      </c>
      <c r="BD331" s="13" t="str">
        <f>LEFT(Y331&amp;VLOOKUP($Y$3,CARACTERES,2,FALSE),$BD$3)</f>
        <v xml:space="preserve">  </v>
      </c>
      <c r="BE331" s="13" t="str">
        <f>LEFT(Z331&amp;VLOOKUP($Z$3,CARACTERES,2,FALSE),$BE$3)</f>
        <v xml:space="preserve">          </v>
      </c>
      <c r="BF331" s="13" t="str">
        <f>LEFT(AA331&amp;VLOOKUP($AA$3,CARACTERES,2,FALSE),$BF$3)</f>
        <v xml:space="preserve">          </v>
      </c>
      <c r="BG331" s="13" t="str">
        <f>LEFT(AB331&amp;VLOOKUP($AB$3,CARACTERES,2,FALSE),$BG$3)</f>
        <v xml:space="preserve">             </v>
      </c>
      <c r="BH331" s="13" t="str">
        <f>LEFT(AC331&amp;VLOOKUP($AC$3,CARACTERES,2,FALSE),$BH$3)</f>
        <v xml:space="preserve">            </v>
      </c>
      <c r="BI331" s="18" t="str">
        <f t="shared" si="41"/>
        <v xml:space="preserve">   9000100</v>
      </c>
      <c r="BK331" s="17"/>
    </row>
    <row r="332" spans="32:63" x14ac:dyDescent="0.25">
      <c r="AF332" s="12"/>
      <c r="AG332" s="13" t="str">
        <f>LEFT(B332&amp;VLOOKUP($B$3,CARACTERES,2,FALSE),$AG$3)</f>
        <v xml:space="preserve"> </v>
      </c>
      <c r="AH332" s="13" t="str">
        <f>LEFT(C332&amp;VLOOKUP($C$3,CARACTERES,2,FALSE),$AH$3)</f>
        <v xml:space="preserve">        </v>
      </c>
      <c r="AI332" s="13" t="str">
        <f>LEFT(D332&amp;VLOOKUP($D$3,CARACTERES,2,FALSE),$AI$3)</f>
        <v xml:space="preserve">  </v>
      </c>
      <c r="AJ332" s="13" t="str">
        <f>LEFT(E332&amp;VLOOKUP($E$3,CARACTERES,2,FALSE),$AJ$3)</f>
        <v xml:space="preserve">   </v>
      </c>
      <c r="AK332" s="14" t="str">
        <f t="shared" si="37"/>
        <v>000100</v>
      </c>
      <c r="AL332" s="13" t="str">
        <f>LEFT(G332&amp;VLOOKUP($G$3,CARACTERES,2,FALSE),$AL$3)</f>
        <v xml:space="preserve"> </v>
      </c>
      <c r="AM332" s="13" t="str">
        <f>LEFT(H332&amp;VLOOKUP($H$3,CARACTERES,2,FALSE),$AM$3)</f>
        <v xml:space="preserve">                    </v>
      </c>
      <c r="AN332" s="13" t="str">
        <f>LEFT(I332&amp;VLOOKUP($I$3,CARACTERES,2,FALSE),$AN$3)</f>
        <v xml:space="preserve"> </v>
      </c>
      <c r="AO332" s="13" t="str">
        <f t="shared" si="38"/>
        <v>-000000000000</v>
      </c>
      <c r="AP332" s="13" t="str">
        <f>LEFT(K332&amp;VLOOKUP($K$3,CARACTERES,2,FALSE),$AP$3)</f>
        <v xml:space="preserve">        </v>
      </c>
      <c r="AQ332" s="14" t="str">
        <f t="shared" si="39"/>
        <v>000100</v>
      </c>
      <c r="AR332" s="13" t="str">
        <f>LEFT(M332&amp;VLOOKUP($M$3,CARACTERES,2,FALSE),$AR$3)</f>
        <v xml:space="preserve">  </v>
      </c>
      <c r="AS332" s="13" t="str">
        <f>LEFT(N332&amp;VLOOKUP($N$3,CARACTERES,2,FALSE),$AS$3)</f>
        <v xml:space="preserve">   </v>
      </c>
      <c r="AT332" s="13" t="str">
        <f>LEFT(O332&amp;VLOOKUP($O$3,CARACTERES,2,FALSE),$AT$3)</f>
        <v xml:space="preserve">     </v>
      </c>
      <c r="AU332" s="13" t="str">
        <f>LEFT(P332&amp;VLOOKUP($P$3,CARACTERES,2,FALSE),$AU$3)</f>
        <v xml:space="preserve">          </v>
      </c>
      <c r="AV332" s="18" t="str">
        <f t="shared" si="40"/>
        <v xml:space="preserve">   9000100</v>
      </c>
      <c r="AW332" s="13" t="str">
        <f>LEFT(R332&amp;VLOOKUP($R$3,CARACTERES,2,FALSE),$AW$3)</f>
        <v xml:space="preserve">        </v>
      </c>
      <c r="AX332" s="13" t="str">
        <f>LEFT(S332&amp;VLOOKUP($S$3,CARACTERES,2,FALSE),$AX$3)</f>
        <v xml:space="preserve">   </v>
      </c>
      <c r="AY332" s="13" t="str">
        <f>LEFT(T332&amp;VLOOKUP($T$3,CARACTERES,2,FALSE),$AY$3)</f>
        <v xml:space="preserve">   </v>
      </c>
      <c r="AZ332" s="13" t="str">
        <f>LEFT(U332&amp;VLOOKUP($U$3,CARACTERES,2,FALSE),$AZ$3)</f>
        <v xml:space="preserve"> </v>
      </c>
      <c r="BA332" s="13" t="str">
        <f>LEFT(V332&amp;VLOOKUP($V$3,CARACTERES,2,FALSE),$BA$3)</f>
        <v xml:space="preserve"> </v>
      </c>
      <c r="BB332" s="13" t="str">
        <f>LEFT(W332&amp;VLOOKUP($W$3,CARACTERES,2,FALSE),$BB$3)</f>
        <v xml:space="preserve"> </v>
      </c>
      <c r="BC332" s="13" t="str">
        <f>LEFT(H332&amp;VLOOKUP($X$3,CARACTERES,2,FALSE),$BC$3)</f>
        <v xml:space="preserve">                              </v>
      </c>
      <c r="BD332" s="13" t="str">
        <f>LEFT(Y332&amp;VLOOKUP($Y$3,CARACTERES,2,FALSE),$BD$3)</f>
        <v xml:space="preserve">  </v>
      </c>
      <c r="BE332" s="13" t="str">
        <f>LEFT(Z332&amp;VLOOKUP($Z$3,CARACTERES,2,FALSE),$BE$3)</f>
        <v xml:space="preserve">          </v>
      </c>
      <c r="BF332" s="13" t="str">
        <f>LEFT(AA332&amp;VLOOKUP($AA$3,CARACTERES,2,FALSE),$BF$3)</f>
        <v xml:space="preserve">          </v>
      </c>
      <c r="BG332" s="13" t="str">
        <f>LEFT(AB332&amp;VLOOKUP($AB$3,CARACTERES,2,FALSE),$BG$3)</f>
        <v xml:space="preserve">             </v>
      </c>
      <c r="BH332" s="13" t="str">
        <f>LEFT(AC332&amp;VLOOKUP($AC$3,CARACTERES,2,FALSE),$BH$3)</f>
        <v xml:space="preserve">            </v>
      </c>
      <c r="BI332" s="18" t="str">
        <f t="shared" si="41"/>
        <v xml:space="preserve">   9000100</v>
      </c>
      <c r="BK332" s="17"/>
    </row>
    <row r="333" spans="32:63" x14ac:dyDescent="0.25">
      <c r="AF333" s="12"/>
      <c r="AG333" s="13" t="str">
        <f>LEFT(B333&amp;VLOOKUP($B$3,CARACTERES,2,FALSE),$AG$3)</f>
        <v xml:space="preserve"> </v>
      </c>
      <c r="AH333" s="13" t="str">
        <f>LEFT(C333&amp;VLOOKUP($C$3,CARACTERES,2,FALSE),$AH$3)</f>
        <v xml:space="preserve">        </v>
      </c>
      <c r="AI333" s="13" t="str">
        <f>LEFT(D333&amp;VLOOKUP($D$3,CARACTERES,2,FALSE),$AI$3)</f>
        <v xml:space="preserve">  </v>
      </c>
      <c r="AJ333" s="13" t="str">
        <f>LEFT(E333&amp;VLOOKUP($E$3,CARACTERES,2,FALSE),$AJ$3)</f>
        <v xml:space="preserve">   </v>
      </c>
      <c r="AK333" s="14" t="str">
        <f t="shared" si="37"/>
        <v>000100</v>
      </c>
      <c r="AL333" s="13" t="str">
        <f>LEFT(G333&amp;VLOOKUP($G$3,CARACTERES,2,FALSE),$AL$3)</f>
        <v xml:space="preserve"> </v>
      </c>
      <c r="AM333" s="13" t="str">
        <f>LEFT(H333&amp;VLOOKUP($H$3,CARACTERES,2,FALSE),$AM$3)</f>
        <v xml:space="preserve">                    </v>
      </c>
      <c r="AN333" s="13" t="str">
        <f>LEFT(I333&amp;VLOOKUP($I$3,CARACTERES,2,FALSE),$AN$3)</f>
        <v xml:space="preserve"> </v>
      </c>
      <c r="AO333" s="13" t="str">
        <f t="shared" si="38"/>
        <v>-000000000000</v>
      </c>
      <c r="AP333" s="13" t="str">
        <f>LEFT(K333&amp;VLOOKUP($K$3,CARACTERES,2,FALSE),$AP$3)</f>
        <v xml:space="preserve">        </v>
      </c>
      <c r="AQ333" s="14" t="str">
        <f t="shared" si="39"/>
        <v>000100</v>
      </c>
      <c r="AR333" s="13" t="str">
        <f>LEFT(M333&amp;VLOOKUP($M$3,CARACTERES,2,FALSE),$AR$3)</f>
        <v xml:space="preserve">  </v>
      </c>
      <c r="AS333" s="13" t="str">
        <f>LEFT(N333&amp;VLOOKUP($N$3,CARACTERES,2,FALSE),$AS$3)</f>
        <v xml:space="preserve">   </v>
      </c>
      <c r="AT333" s="13" t="str">
        <f>LEFT(O333&amp;VLOOKUP($O$3,CARACTERES,2,FALSE),$AT$3)</f>
        <v xml:space="preserve">     </v>
      </c>
      <c r="AU333" s="13" t="str">
        <f>LEFT(P333&amp;VLOOKUP($P$3,CARACTERES,2,FALSE),$AU$3)</f>
        <v xml:space="preserve">          </v>
      </c>
      <c r="AV333" s="18" t="str">
        <f t="shared" si="40"/>
        <v xml:space="preserve">   9000100</v>
      </c>
      <c r="AW333" s="13" t="str">
        <f>LEFT(R333&amp;VLOOKUP($R$3,CARACTERES,2,FALSE),$AW$3)</f>
        <v xml:space="preserve">        </v>
      </c>
      <c r="AX333" s="13" t="str">
        <f>LEFT(S333&amp;VLOOKUP($S$3,CARACTERES,2,FALSE),$AX$3)</f>
        <v xml:space="preserve">   </v>
      </c>
      <c r="AY333" s="13" t="str">
        <f>LEFT(T333&amp;VLOOKUP($T$3,CARACTERES,2,FALSE),$AY$3)</f>
        <v xml:space="preserve">   </v>
      </c>
      <c r="AZ333" s="13" t="str">
        <f>LEFT(U333&amp;VLOOKUP($U$3,CARACTERES,2,FALSE),$AZ$3)</f>
        <v xml:space="preserve"> </v>
      </c>
      <c r="BA333" s="13" t="str">
        <f>LEFT(V333&amp;VLOOKUP($V$3,CARACTERES,2,FALSE),$BA$3)</f>
        <v xml:space="preserve"> </v>
      </c>
      <c r="BB333" s="13" t="str">
        <f>LEFT(W333&amp;VLOOKUP($W$3,CARACTERES,2,FALSE),$BB$3)</f>
        <v xml:space="preserve"> </v>
      </c>
      <c r="BC333" s="13" t="str">
        <f>LEFT(H333&amp;VLOOKUP($X$3,CARACTERES,2,FALSE),$BC$3)</f>
        <v xml:space="preserve">                              </v>
      </c>
      <c r="BD333" s="13" t="str">
        <f>LEFT(Y333&amp;VLOOKUP($Y$3,CARACTERES,2,FALSE),$BD$3)</f>
        <v xml:space="preserve">  </v>
      </c>
      <c r="BE333" s="13" t="str">
        <f>LEFT(Z333&amp;VLOOKUP($Z$3,CARACTERES,2,FALSE),$BE$3)</f>
        <v xml:space="preserve">          </v>
      </c>
      <c r="BF333" s="13" t="str">
        <f>LEFT(AA333&amp;VLOOKUP($AA$3,CARACTERES,2,FALSE),$BF$3)</f>
        <v xml:space="preserve">          </v>
      </c>
      <c r="BG333" s="13" t="str">
        <f>LEFT(AB333&amp;VLOOKUP($AB$3,CARACTERES,2,FALSE),$BG$3)</f>
        <v xml:space="preserve">             </v>
      </c>
      <c r="BH333" s="13" t="str">
        <f>LEFT(AC333&amp;VLOOKUP($AC$3,CARACTERES,2,FALSE),$BH$3)</f>
        <v xml:space="preserve">            </v>
      </c>
      <c r="BI333" s="18" t="str">
        <f t="shared" si="41"/>
        <v xml:space="preserve">   9000100</v>
      </c>
      <c r="BK333" s="17"/>
    </row>
    <row r="334" spans="32:63" x14ac:dyDescent="0.25">
      <c r="AF334" s="12"/>
      <c r="AG334" s="13" t="str">
        <f>LEFT(B334&amp;VLOOKUP($B$3,CARACTERES,2,FALSE),$AG$3)</f>
        <v xml:space="preserve"> </v>
      </c>
      <c r="AH334" s="13" t="str">
        <f>LEFT(C334&amp;VLOOKUP($C$3,CARACTERES,2,FALSE),$AH$3)</f>
        <v xml:space="preserve">        </v>
      </c>
      <c r="AI334" s="13" t="str">
        <f>LEFT(D334&amp;VLOOKUP($D$3,CARACTERES,2,FALSE),$AI$3)</f>
        <v xml:space="preserve">  </v>
      </c>
      <c r="AJ334" s="13" t="str">
        <f>LEFT(E334&amp;VLOOKUP($E$3,CARACTERES,2,FALSE),$AJ$3)</f>
        <v xml:space="preserve">   </v>
      </c>
      <c r="AK334" s="14" t="str">
        <f t="shared" si="37"/>
        <v>000100</v>
      </c>
      <c r="AL334" s="13" t="str">
        <f>LEFT(G334&amp;VLOOKUP($G$3,CARACTERES,2,FALSE),$AL$3)</f>
        <v xml:space="preserve"> </v>
      </c>
      <c r="AM334" s="13" t="str">
        <f>LEFT(H334&amp;VLOOKUP($H$3,CARACTERES,2,FALSE),$AM$3)</f>
        <v xml:space="preserve">                    </v>
      </c>
      <c r="AN334" s="13" t="str">
        <f>LEFT(I334&amp;VLOOKUP($I$3,CARACTERES,2,FALSE),$AN$3)</f>
        <v xml:space="preserve"> </v>
      </c>
      <c r="AO334" s="13" t="str">
        <f t="shared" si="38"/>
        <v>-000000000000</v>
      </c>
      <c r="AP334" s="13" t="str">
        <f>LEFT(K334&amp;VLOOKUP($K$3,CARACTERES,2,FALSE),$AP$3)</f>
        <v xml:space="preserve">        </v>
      </c>
      <c r="AQ334" s="14" t="str">
        <f t="shared" si="39"/>
        <v>000100</v>
      </c>
      <c r="AR334" s="13" t="str">
        <f>LEFT(M334&amp;VLOOKUP($M$3,CARACTERES,2,FALSE),$AR$3)</f>
        <v xml:space="preserve">  </v>
      </c>
      <c r="AS334" s="13" t="str">
        <f>LEFT(N334&amp;VLOOKUP($N$3,CARACTERES,2,FALSE),$AS$3)</f>
        <v xml:space="preserve">   </v>
      </c>
      <c r="AT334" s="13" t="str">
        <f>LEFT(O334&amp;VLOOKUP($O$3,CARACTERES,2,FALSE),$AT$3)</f>
        <v xml:space="preserve">     </v>
      </c>
      <c r="AU334" s="13" t="str">
        <f>LEFT(P334&amp;VLOOKUP($P$3,CARACTERES,2,FALSE),$AU$3)</f>
        <v xml:space="preserve">          </v>
      </c>
      <c r="AV334" s="18" t="str">
        <f t="shared" si="40"/>
        <v xml:space="preserve">   9000100</v>
      </c>
      <c r="AW334" s="13" t="str">
        <f>LEFT(R334&amp;VLOOKUP($R$3,CARACTERES,2,FALSE),$AW$3)</f>
        <v xml:space="preserve">        </v>
      </c>
      <c r="AX334" s="13" t="str">
        <f>LEFT(S334&amp;VLOOKUP($S$3,CARACTERES,2,FALSE),$AX$3)</f>
        <v xml:space="preserve">   </v>
      </c>
      <c r="AY334" s="13" t="str">
        <f>LEFT(T334&amp;VLOOKUP($T$3,CARACTERES,2,FALSE),$AY$3)</f>
        <v xml:space="preserve">   </v>
      </c>
      <c r="AZ334" s="13" t="str">
        <f>LEFT(U334&amp;VLOOKUP($U$3,CARACTERES,2,FALSE),$AZ$3)</f>
        <v xml:space="preserve"> </v>
      </c>
      <c r="BA334" s="13" t="str">
        <f>LEFT(V334&amp;VLOOKUP($V$3,CARACTERES,2,FALSE),$BA$3)</f>
        <v xml:space="preserve"> </v>
      </c>
      <c r="BB334" s="13" t="str">
        <f>LEFT(W334&amp;VLOOKUP($W$3,CARACTERES,2,FALSE),$BB$3)</f>
        <v xml:space="preserve"> </v>
      </c>
      <c r="BC334" s="13" t="str">
        <f>LEFT(H334&amp;VLOOKUP($X$3,CARACTERES,2,FALSE),$BC$3)</f>
        <v xml:space="preserve">                              </v>
      </c>
      <c r="BD334" s="13" t="str">
        <f>LEFT(Y334&amp;VLOOKUP($Y$3,CARACTERES,2,FALSE),$BD$3)</f>
        <v xml:space="preserve">  </v>
      </c>
      <c r="BE334" s="13" t="str">
        <f>LEFT(Z334&amp;VLOOKUP($Z$3,CARACTERES,2,FALSE),$BE$3)</f>
        <v xml:space="preserve">          </v>
      </c>
      <c r="BF334" s="13" t="str">
        <f>LEFT(AA334&amp;VLOOKUP($AA$3,CARACTERES,2,FALSE),$BF$3)</f>
        <v xml:space="preserve">          </v>
      </c>
      <c r="BG334" s="13" t="str">
        <f>LEFT(AB334&amp;VLOOKUP($AB$3,CARACTERES,2,FALSE),$BG$3)</f>
        <v xml:space="preserve">             </v>
      </c>
      <c r="BH334" s="13" t="str">
        <f>LEFT(AC334&amp;VLOOKUP($AC$3,CARACTERES,2,FALSE),$BH$3)</f>
        <v xml:space="preserve">            </v>
      </c>
      <c r="BI334" s="18" t="str">
        <f t="shared" si="41"/>
        <v xml:space="preserve">   9000100</v>
      </c>
      <c r="BK334" s="17"/>
    </row>
    <row r="335" spans="32:63" x14ac:dyDescent="0.25">
      <c r="AF335" s="12"/>
      <c r="AG335" s="13" t="str">
        <f>LEFT(B335&amp;VLOOKUP($B$3,CARACTERES,2,FALSE),$AG$3)</f>
        <v xml:space="preserve"> </v>
      </c>
      <c r="AH335" s="13" t="str">
        <f>LEFT(C335&amp;VLOOKUP($C$3,CARACTERES,2,FALSE),$AH$3)</f>
        <v xml:space="preserve">        </v>
      </c>
      <c r="AI335" s="13" t="str">
        <f>LEFT(D335&amp;VLOOKUP($D$3,CARACTERES,2,FALSE),$AI$3)</f>
        <v xml:space="preserve">  </v>
      </c>
      <c r="AJ335" s="13" t="str">
        <f>LEFT(E335&amp;VLOOKUP($E$3,CARACTERES,2,FALSE),$AJ$3)</f>
        <v xml:space="preserve">   </v>
      </c>
      <c r="AK335" s="14" t="str">
        <f t="shared" si="37"/>
        <v>000100</v>
      </c>
      <c r="AL335" s="13" t="str">
        <f>LEFT(G335&amp;VLOOKUP($G$3,CARACTERES,2,FALSE),$AL$3)</f>
        <v xml:space="preserve"> </v>
      </c>
      <c r="AM335" s="13" t="str">
        <f>LEFT(H335&amp;VLOOKUP($H$3,CARACTERES,2,FALSE),$AM$3)</f>
        <v xml:space="preserve">                    </v>
      </c>
      <c r="AN335" s="13" t="str">
        <f>LEFT(I335&amp;VLOOKUP($I$3,CARACTERES,2,FALSE),$AN$3)</f>
        <v xml:space="preserve"> </v>
      </c>
      <c r="AO335" s="13" t="str">
        <f t="shared" si="38"/>
        <v>-000000000000</v>
      </c>
      <c r="AP335" s="13" t="str">
        <f>LEFT(K335&amp;VLOOKUP($K$3,CARACTERES,2,FALSE),$AP$3)</f>
        <v xml:space="preserve">        </v>
      </c>
      <c r="AQ335" s="14" t="str">
        <f t="shared" si="39"/>
        <v>000100</v>
      </c>
      <c r="AR335" s="13" t="str">
        <f>LEFT(M335&amp;VLOOKUP($M$3,CARACTERES,2,FALSE),$AR$3)</f>
        <v xml:space="preserve">  </v>
      </c>
      <c r="AS335" s="13" t="str">
        <f>LEFT(N335&amp;VLOOKUP($N$3,CARACTERES,2,FALSE),$AS$3)</f>
        <v xml:space="preserve">   </v>
      </c>
      <c r="AT335" s="13" t="str">
        <f>LEFT(O335&amp;VLOOKUP($O$3,CARACTERES,2,FALSE),$AT$3)</f>
        <v xml:space="preserve">     </v>
      </c>
      <c r="AU335" s="13" t="str">
        <f>LEFT(P335&amp;VLOOKUP($P$3,CARACTERES,2,FALSE),$AU$3)</f>
        <v xml:space="preserve">          </v>
      </c>
      <c r="AV335" s="18" t="str">
        <f t="shared" si="40"/>
        <v xml:space="preserve">   9000100</v>
      </c>
      <c r="AW335" s="13" t="str">
        <f>LEFT(R335&amp;VLOOKUP($R$3,CARACTERES,2,FALSE),$AW$3)</f>
        <v xml:space="preserve">        </v>
      </c>
      <c r="AX335" s="13" t="str">
        <f>LEFT(S335&amp;VLOOKUP($S$3,CARACTERES,2,FALSE),$AX$3)</f>
        <v xml:space="preserve">   </v>
      </c>
      <c r="AY335" s="13" t="str">
        <f>LEFT(T335&amp;VLOOKUP($T$3,CARACTERES,2,FALSE),$AY$3)</f>
        <v xml:space="preserve">   </v>
      </c>
      <c r="AZ335" s="13" t="str">
        <f>LEFT(U335&amp;VLOOKUP($U$3,CARACTERES,2,FALSE),$AZ$3)</f>
        <v xml:space="preserve"> </v>
      </c>
      <c r="BA335" s="13" t="str">
        <f>LEFT(V335&amp;VLOOKUP($V$3,CARACTERES,2,FALSE),$BA$3)</f>
        <v xml:space="preserve"> </v>
      </c>
      <c r="BB335" s="13" t="str">
        <f>LEFT(W335&amp;VLOOKUP($W$3,CARACTERES,2,FALSE),$BB$3)</f>
        <v xml:space="preserve"> </v>
      </c>
      <c r="BC335" s="13" t="str">
        <f>LEFT(H335&amp;VLOOKUP($X$3,CARACTERES,2,FALSE),$BC$3)</f>
        <v xml:space="preserve">                              </v>
      </c>
      <c r="BD335" s="13" t="str">
        <f>LEFT(Y335&amp;VLOOKUP($Y$3,CARACTERES,2,FALSE),$BD$3)</f>
        <v xml:space="preserve">  </v>
      </c>
      <c r="BE335" s="13" t="str">
        <f>LEFT(Z335&amp;VLOOKUP($Z$3,CARACTERES,2,FALSE),$BE$3)</f>
        <v xml:space="preserve">          </v>
      </c>
      <c r="BF335" s="13" t="str">
        <f>LEFT(AA335&amp;VLOOKUP($AA$3,CARACTERES,2,FALSE),$BF$3)</f>
        <v xml:space="preserve">          </v>
      </c>
      <c r="BG335" s="13" t="str">
        <f>LEFT(AB335&amp;VLOOKUP($AB$3,CARACTERES,2,FALSE),$BG$3)</f>
        <v xml:space="preserve">             </v>
      </c>
      <c r="BH335" s="13" t="str">
        <f>LEFT(AC335&amp;VLOOKUP($AC$3,CARACTERES,2,FALSE),$BH$3)</f>
        <v xml:space="preserve">            </v>
      </c>
      <c r="BI335" s="18" t="str">
        <f t="shared" si="41"/>
        <v xml:space="preserve">   9000100</v>
      </c>
      <c r="BK335" s="17"/>
    </row>
    <row r="336" spans="32:63" x14ac:dyDescent="0.25">
      <c r="AF336" s="12"/>
      <c r="AG336" s="13" t="str">
        <f>LEFT(B336&amp;VLOOKUP($B$3,CARACTERES,2,FALSE),$AG$3)</f>
        <v xml:space="preserve"> </v>
      </c>
      <c r="AH336" s="13" t="str">
        <f>LEFT(C336&amp;VLOOKUP($C$3,CARACTERES,2,FALSE),$AH$3)</f>
        <v xml:space="preserve">        </v>
      </c>
      <c r="AI336" s="13" t="str">
        <f>LEFT(D336&amp;VLOOKUP($D$3,CARACTERES,2,FALSE),$AI$3)</f>
        <v xml:space="preserve">  </v>
      </c>
      <c r="AJ336" s="13" t="str">
        <f>LEFT(E336&amp;VLOOKUP($E$3,CARACTERES,2,FALSE),$AJ$3)</f>
        <v xml:space="preserve">   </v>
      </c>
      <c r="AK336" s="14" t="str">
        <f t="shared" si="37"/>
        <v>000100</v>
      </c>
      <c r="AL336" s="13" t="str">
        <f>LEFT(G336&amp;VLOOKUP($G$3,CARACTERES,2,FALSE),$AL$3)</f>
        <v xml:space="preserve"> </v>
      </c>
      <c r="AM336" s="13" t="str">
        <f>LEFT(H336&amp;VLOOKUP($H$3,CARACTERES,2,FALSE),$AM$3)</f>
        <v xml:space="preserve">                    </v>
      </c>
      <c r="AN336" s="13" t="str">
        <f>LEFT(I336&amp;VLOOKUP($I$3,CARACTERES,2,FALSE),$AN$3)</f>
        <v xml:space="preserve"> </v>
      </c>
      <c r="AO336" s="13" t="str">
        <f t="shared" si="38"/>
        <v>-000000000000</v>
      </c>
      <c r="AP336" s="13" t="str">
        <f>LEFT(K336&amp;VLOOKUP($K$3,CARACTERES,2,FALSE),$AP$3)</f>
        <v xml:space="preserve">        </v>
      </c>
      <c r="AQ336" s="14" t="str">
        <f t="shared" si="39"/>
        <v>000100</v>
      </c>
      <c r="AR336" s="13" t="str">
        <f>LEFT(M336&amp;VLOOKUP($M$3,CARACTERES,2,FALSE),$AR$3)</f>
        <v xml:space="preserve">  </v>
      </c>
      <c r="AS336" s="13" t="str">
        <f>LEFT(N336&amp;VLOOKUP($N$3,CARACTERES,2,FALSE),$AS$3)</f>
        <v xml:space="preserve">   </v>
      </c>
      <c r="AT336" s="13" t="str">
        <f>LEFT(O336&amp;VLOOKUP($O$3,CARACTERES,2,FALSE),$AT$3)</f>
        <v xml:space="preserve">     </v>
      </c>
      <c r="AU336" s="13" t="str">
        <f>LEFT(P336&amp;VLOOKUP($P$3,CARACTERES,2,FALSE),$AU$3)</f>
        <v xml:space="preserve">          </v>
      </c>
      <c r="AV336" s="18" t="str">
        <f t="shared" si="40"/>
        <v xml:space="preserve">   9000100</v>
      </c>
      <c r="AW336" s="13" t="str">
        <f>LEFT(R336&amp;VLOOKUP($R$3,CARACTERES,2,FALSE),$AW$3)</f>
        <v xml:space="preserve">        </v>
      </c>
      <c r="AX336" s="13" t="str">
        <f>LEFT(S336&amp;VLOOKUP($S$3,CARACTERES,2,FALSE),$AX$3)</f>
        <v xml:space="preserve">   </v>
      </c>
      <c r="AY336" s="13" t="str">
        <f>LEFT(T336&amp;VLOOKUP($T$3,CARACTERES,2,FALSE),$AY$3)</f>
        <v xml:space="preserve">   </v>
      </c>
      <c r="AZ336" s="13" t="str">
        <f>LEFT(U336&amp;VLOOKUP($U$3,CARACTERES,2,FALSE),$AZ$3)</f>
        <v xml:space="preserve"> </v>
      </c>
      <c r="BA336" s="13" t="str">
        <f>LEFT(V336&amp;VLOOKUP($V$3,CARACTERES,2,FALSE),$BA$3)</f>
        <v xml:space="preserve"> </v>
      </c>
      <c r="BB336" s="13" t="str">
        <f>LEFT(W336&amp;VLOOKUP($W$3,CARACTERES,2,FALSE),$BB$3)</f>
        <v xml:space="preserve"> </v>
      </c>
      <c r="BC336" s="13" t="str">
        <f>LEFT(H336&amp;VLOOKUP($X$3,CARACTERES,2,FALSE),$BC$3)</f>
        <v xml:space="preserve">                              </v>
      </c>
      <c r="BD336" s="13" t="str">
        <f>LEFT(Y336&amp;VLOOKUP($Y$3,CARACTERES,2,FALSE),$BD$3)</f>
        <v xml:space="preserve">  </v>
      </c>
      <c r="BE336" s="13" t="str">
        <f>LEFT(Z336&amp;VLOOKUP($Z$3,CARACTERES,2,FALSE),$BE$3)</f>
        <v xml:space="preserve">          </v>
      </c>
      <c r="BF336" s="13" t="str">
        <f>LEFT(AA336&amp;VLOOKUP($AA$3,CARACTERES,2,FALSE),$BF$3)</f>
        <v xml:space="preserve">          </v>
      </c>
      <c r="BG336" s="13" t="str">
        <f>LEFT(AB336&amp;VLOOKUP($AB$3,CARACTERES,2,FALSE),$BG$3)</f>
        <v xml:space="preserve">             </v>
      </c>
      <c r="BH336" s="13" t="str">
        <f>LEFT(AC336&amp;VLOOKUP($AC$3,CARACTERES,2,FALSE),$BH$3)</f>
        <v xml:space="preserve">            </v>
      </c>
      <c r="BI336" s="18" t="str">
        <f t="shared" si="41"/>
        <v xml:space="preserve">   9000100</v>
      </c>
      <c r="BK336" s="17"/>
    </row>
    <row r="337" spans="32:63" x14ac:dyDescent="0.25">
      <c r="AF337" s="12"/>
      <c r="AG337" s="13" t="str">
        <f>LEFT(B337&amp;VLOOKUP($B$3,CARACTERES,2,FALSE),$AG$3)</f>
        <v xml:space="preserve"> </v>
      </c>
      <c r="AH337" s="13" t="str">
        <f>LEFT(C337&amp;VLOOKUP($C$3,CARACTERES,2,FALSE),$AH$3)</f>
        <v xml:space="preserve">        </v>
      </c>
      <c r="AI337" s="13" t="str">
        <f>LEFT(D337&amp;VLOOKUP($D$3,CARACTERES,2,FALSE),$AI$3)</f>
        <v xml:space="preserve">  </v>
      </c>
      <c r="AJ337" s="13" t="str">
        <f>LEFT(E337&amp;VLOOKUP($E$3,CARACTERES,2,FALSE),$AJ$3)</f>
        <v xml:space="preserve">   </v>
      </c>
      <c r="AK337" s="14" t="str">
        <f t="shared" si="37"/>
        <v>000100</v>
      </c>
      <c r="AL337" s="13" t="str">
        <f>LEFT(G337&amp;VLOOKUP($G$3,CARACTERES,2,FALSE),$AL$3)</f>
        <v xml:space="preserve"> </v>
      </c>
      <c r="AM337" s="13" t="str">
        <f>LEFT(H337&amp;VLOOKUP($H$3,CARACTERES,2,FALSE),$AM$3)</f>
        <v xml:space="preserve">                    </v>
      </c>
      <c r="AN337" s="13" t="str">
        <f>LEFT(I337&amp;VLOOKUP($I$3,CARACTERES,2,FALSE),$AN$3)</f>
        <v xml:space="preserve"> </v>
      </c>
      <c r="AO337" s="13" t="str">
        <f t="shared" si="38"/>
        <v>-000000000000</v>
      </c>
      <c r="AP337" s="13" t="str">
        <f>LEFT(K337&amp;VLOOKUP($K$3,CARACTERES,2,FALSE),$AP$3)</f>
        <v xml:space="preserve">        </v>
      </c>
      <c r="AQ337" s="14" t="str">
        <f t="shared" si="39"/>
        <v>000100</v>
      </c>
      <c r="AR337" s="13" t="str">
        <f>LEFT(M337&amp;VLOOKUP($M$3,CARACTERES,2,FALSE),$AR$3)</f>
        <v xml:space="preserve">  </v>
      </c>
      <c r="AS337" s="13" t="str">
        <f>LEFT(N337&amp;VLOOKUP($N$3,CARACTERES,2,FALSE),$AS$3)</f>
        <v xml:space="preserve">   </v>
      </c>
      <c r="AT337" s="13" t="str">
        <f>LEFT(O337&amp;VLOOKUP($O$3,CARACTERES,2,FALSE),$AT$3)</f>
        <v xml:space="preserve">     </v>
      </c>
      <c r="AU337" s="13" t="str">
        <f>LEFT(P337&amp;VLOOKUP($P$3,CARACTERES,2,FALSE),$AU$3)</f>
        <v xml:space="preserve">          </v>
      </c>
      <c r="AV337" s="18" t="str">
        <f t="shared" si="40"/>
        <v xml:space="preserve">   9000100</v>
      </c>
      <c r="AW337" s="13" t="str">
        <f>LEFT(R337&amp;VLOOKUP($R$3,CARACTERES,2,FALSE),$AW$3)</f>
        <v xml:space="preserve">        </v>
      </c>
      <c r="AX337" s="13" t="str">
        <f>LEFT(S337&amp;VLOOKUP($S$3,CARACTERES,2,FALSE),$AX$3)</f>
        <v xml:space="preserve">   </v>
      </c>
      <c r="AY337" s="13" t="str">
        <f>LEFT(T337&amp;VLOOKUP($T$3,CARACTERES,2,FALSE),$AY$3)</f>
        <v xml:space="preserve">   </v>
      </c>
      <c r="AZ337" s="13" t="str">
        <f>LEFT(U337&amp;VLOOKUP($U$3,CARACTERES,2,FALSE),$AZ$3)</f>
        <v xml:space="preserve"> </v>
      </c>
      <c r="BA337" s="13" t="str">
        <f>LEFT(V337&amp;VLOOKUP($V$3,CARACTERES,2,FALSE),$BA$3)</f>
        <v xml:space="preserve"> </v>
      </c>
      <c r="BB337" s="13" t="str">
        <f>LEFT(W337&amp;VLOOKUP($W$3,CARACTERES,2,FALSE),$BB$3)</f>
        <v xml:space="preserve"> </v>
      </c>
      <c r="BC337" s="13" t="str">
        <f>LEFT(H337&amp;VLOOKUP($X$3,CARACTERES,2,FALSE),$BC$3)</f>
        <v xml:space="preserve">                              </v>
      </c>
      <c r="BD337" s="13" t="str">
        <f>LEFT(Y337&amp;VLOOKUP($Y$3,CARACTERES,2,FALSE),$BD$3)</f>
        <v xml:space="preserve">  </v>
      </c>
      <c r="BE337" s="13" t="str">
        <f>LEFT(Z337&amp;VLOOKUP($Z$3,CARACTERES,2,FALSE),$BE$3)</f>
        <v xml:space="preserve">          </v>
      </c>
      <c r="BF337" s="13" t="str">
        <f>LEFT(AA337&amp;VLOOKUP($AA$3,CARACTERES,2,FALSE),$BF$3)</f>
        <v xml:space="preserve">          </v>
      </c>
      <c r="BG337" s="13" t="str">
        <f>LEFT(AB337&amp;VLOOKUP($AB$3,CARACTERES,2,FALSE),$BG$3)</f>
        <v xml:space="preserve">             </v>
      </c>
      <c r="BH337" s="13" t="str">
        <f>LEFT(AC337&amp;VLOOKUP($AC$3,CARACTERES,2,FALSE),$BH$3)</f>
        <v xml:space="preserve">            </v>
      </c>
      <c r="BI337" s="18" t="str">
        <f t="shared" si="41"/>
        <v xml:space="preserve">   9000100</v>
      </c>
      <c r="BK337" s="17"/>
    </row>
    <row r="338" spans="32:63" x14ac:dyDescent="0.25">
      <c r="AF338" s="12"/>
      <c r="AG338" s="13" t="str">
        <f>LEFT(B338&amp;VLOOKUP($B$3,CARACTERES,2,FALSE),$AG$3)</f>
        <v xml:space="preserve"> </v>
      </c>
      <c r="AH338" s="13" t="str">
        <f>LEFT(C338&amp;VLOOKUP($C$3,CARACTERES,2,FALSE),$AH$3)</f>
        <v xml:space="preserve">        </v>
      </c>
      <c r="AI338" s="13" t="str">
        <f>LEFT(D338&amp;VLOOKUP($D$3,CARACTERES,2,FALSE),$AI$3)</f>
        <v xml:space="preserve">  </v>
      </c>
      <c r="AJ338" s="13" t="str">
        <f>LEFT(E338&amp;VLOOKUP($E$3,CARACTERES,2,FALSE),$AJ$3)</f>
        <v xml:space="preserve">   </v>
      </c>
      <c r="AK338" s="14" t="str">
        <f t="shared" si="37"/>
        <v>000100</v>
      </c>
      <c r="AL338" s="13" t="str">
        <f>LEFT(G338&amp;VLOOKUP($G$3,CARACTERES,2,FALSE),$AL$3)</f>
        <v xml:space="preserve"> </v>
      </c>
      <c r="AM338" s="13" t="str">
        <f>LEFT(H338&amp;VLOOKUP($H$3,CARACTERES,2,FALSE),$AM$3)</f>
        <v xml:space="preserve">                    </v>
      </c>
      <c r="AN338" s="13" t="str">
        <f>LEFT(I338&amp;VLOOKUP($I$3,CARACTERES,2,FALSE),$AN$3)</f>
        <v xml:space="preserve"> </v>
      </c>
      <c r="AO338" s="13" t="str">
        <f t="shared" si="38"/>
        <v>-000000000000</v>
      </c>
      <c r="AP338" s="13" t="str">
        <f>LEFT(K338&amp;VLOOKUP($K$3,CARACTERES,2,FALSE),$AP$3)</f>
        <v xml:space="preserve">        </v>
      </c>
      <c r="AQ338" s="14" t="str">
        <f t="shared" si="39"/>
        <v>000100</v>
      </c>
      <c r="AR338" s="13" t="str">
        <f>LEFT(M338&amp;VLOOKUP($M$3,CARACTERES,2,FALSE),$AR$3)</f>
        <v xml:space="preserve">  </v>
      </c>
      <c r="AS338" s="13" t="str">
        <f>LEFT(N338&amp;VLOOKUP($N$3,CARACTERES,2,FALSE),$AS$3)</f>
        <v xml:space="preserve">   </v>
      </c>
      <c r="AT338" s="13" t="str">
        <f>LEFT(O338&amp;VLOOKUP($O$3,CARACTERES,2,FALSE),$AT$3)</f>
        <v xml:space="preserve">     </v>
      </c>
      <c r="AU338" s="13" t="str">
        <f>LEFT(P338&amp;VLOOKUP($P$3,CARACTERES,2,FALSE),$AU$3)</f>
        <v xml:space="preserve">          </v>
      </c>
      <c r="AV338" s="18" t="str">
        <f t="shared" si="40"/>
        <v xml:space="preserve">   9000100</v>
      </c>
      <c r="AW338" s="13" t="str">
        <f>LEFT(R338&amp;VLOOKUP($R$3,CARACTERES,2,FALSE),$AW$3)</f>
        <v xml:space="preserve">        </v>
      </c>
      <c r="AX338" s="13" t="str">
        <f>LEFT(S338&amp;VLOOKUP($S$3,CARACTERES,2,FALSE),$AX$3)</f>
        <v xml:space="preserve">   </v>
      </c>
      <c r="AY338" s="13" t="str">
        <f>LEFT(T338&amp;VLOOKUP($T$3,CARACTERES,2,FALSE),$AY$3)</f>
        <v xml:space="preserve">   </v>
      </c>
      <c r="AZ338" s="13" t="str">
        <f>LEFT(U338&amp;VLOOKUP($U$3,CARACTERES,2,FALSE),$AZ$3)</f>
        <v xml:space="preserve"> </v>
      </c>
      <c r="BA338" s="13" t="str">
        <f>LEFT(V338&amp;VLOOKUP($V$3,CARACTERES,2,FALSE),$BA$3)</f>
        <v xml:space="preserve"> </v>
      </c>
      <c r="BB338" s="13" t="str">
        <f>LEFT(W338&amp;VLOOKUP($W$3,CARACTERES,2,FALSE),$BB$3)</f>
        <v xml:space="preserve"> </v>
      </c>
      <c r="BC338" s="13" t="str">
        <f>LEFT(H338&amp;VLOOKUP($X$3,CARACTERES,2,FALSE),$BC$3)</f>
        <v xml:space="preserve">                              </v>
      </c>
      <c r="BD338" s="13" t="str">
        <f>LEFT(Y338&amp;VLOOKUP($Y$3,CARACTERES,2,FALSE),$BD$3)</f>
        <v xml:space="preserve">  </v>
      </c>
      <c r="BE338" s="13" t="str">
        <f>LEFT(Z338&amp;VLOOKUP($Z$3,CARACTERES,2,FALSE),$BE$3)</f>
        <v xml:space="preserve">          </v>
      </c>
      <c r="BF338" s="13" t="str">
        <f>LEFT(AA338&amp;VLOOKUP($AA$3,CARACTERES,2,FALSE),$BF$3)</f>
        <v xml:space="preserve">          </v>
      </c>
      <c r="BG338" s="13" t="str">
        <f>LEFT(AB338&amp;VLOOKUP($AB$3,CARACTERES,2,FALSE),$BG$3)</f>
        <v xml:space="preserve">             </v>
      </c>
      <c r="BH338" s="13" t="str">
        <f>LEFT(AC338&amp;VLOOKUP($AC$3,CARACTERES,2,FALSE),$BH$3)</f>
        <v xml:space="preserve">            </v>
      </c>
      <c r="BI338" s="18" t="str">
        <f t="shared" si="41"/>
        <v xml:space="preserve">   9000100</v>
      </c>
      <c r="BK338" s="17"/>
    </row>
    <row r="339" spans="32:63" x14ac:dyDescent="0.25">
      <c r="AF339" s="12"/>
      <c r="AG339" s="13" t="str">
        <f>LEFT(B339&amp;VLOOKUP($B$3,CARACTERES,2,FALSE),$AG$3)</f>
        <v xml:space="preserve"> </v>
      </c>
      <c r="AH339" s="13" t="str">
        <f>LEFT(C339&amp;VLOOKUP($C$3,CARACTERES,2,FALSE),$AH$3)</f>
        <v xml:space="preserve">        </v>
      </c>
      <c r="AI339" s="13" t="str">
        <f>LEFT(D339&amp;VLOOKUP($D$3,CARACTERES,2,FALSE),$AI$3)</f>
        <v xml:space="preserve">  </v>
      </c>
      <c r="AJ339" s="13" t="str">
        <f>LEFT(E339&amp;VLOOKUP($E$3,CARACTERES,2,FALSE),$AJ$3)</f>
        <v xml:space="preserve">   </v>
      </c>
      <c r="AK339" s="14" t="str">
        <f t="shared" si="37"/>
        <v>000100</v>
      </c>
      <c r="AL339" s="13" t="str">
        <f>LEFT(G339&amp;VLOOKUP($G$3,CARACTERES,2,FALSE),$AL$3)</f>
        <v xml:space="preserve"> </v>
      </c>
      <c r="AM339" s="13" t="str">
        <f>LEFT(H339&amp;VLOOKUP($H$3,CARACTERES,2,FALSE),$AM$3)</f>
        <v xml:space="preserve">                    </v>
      </c>
      <c r="AN339" s="13" t="str">
        <f>LEFT(I339&amp;VLOOKUP($I$3,CARACTERES,2,FALSE),$AN$3)</f>
        <v xml:space="preserve"> </v>
      </c>
      <c r="AO339" s="13" t="str">
        <f t="shared" si="38"/>
        <v>-000000000000</v>
      </c>
      <c r="AP339" s="13" t="str">
        <f>LEFT(K339&amp;VLOOKUP($K$3,CARACTERES,2,FALSE),$AP$3)</f>
        <v xml:space="preserve">        </v>
      </c>
      <c r="AQ339" s="14" t="str">
        <f t="shared" si="39"/>
        <v>000100</v>
      </c>
      <c r="AR339" s="13" t="str">
        <f>LEFT(M339&amp;VLOOKUP($M$3,CARACTERES,2,FALSE),$AR$3)</f>
        <v xml:space="preserve">  </v>
      </c>
      <c r="AS339" s="13" t="str">
        <f>LEFT(N339&amp;VLOOKUP($N$3,CARACTERES,2,FALSE),$AS$3)</f>
        <v xml:space="preserve">   </v>
      </c>
      <c r="AT339" s="13" t="str">
        <f>LEFT(O339&amp;VLOOKUP($O$3,CARACTERES,2,FALSE),$AT$3)</f>
        <v xml:space="preserve">     </v>
      </c>
      <c r="AU339" s="13" t="str">
        <f>LEFT(P339&amp;VLOOKUP($P$3,CARACTERES,2,FALSE),$AU$3)</f>
        <v xml:space="preserve">          </v>
      </c>
      <c r="AV339" s="18" t="str">
        <f t="shared" si="40"/>
        <v xml:space="preserve">   9000100</v>
      </c>
      <c r="AW339" s="13" t="str">
        <f>LEFT(R339&amp;VLOOKUP($R$3,CARACTERES,2,FALSE),$AW$3)</f>
        <v xml:space="preserve">        </v>
      </c>
      <c r="AX339" s="13" t="str">
        <f>LEFT(S339&amp;VLOOKUP($S$3,CARACTERES,2,FALSE),$AX$3)</f>
        <v xml:space="preserve">   </v>
      </c>
      <c r="AY339" s="13" t="str">
        <f>LEFT(T339&amp;VLOOKUP($T$3,CARACTERES,2,FALSE),$AY$3)</f>
        <v xml:space="preserve">   </v>
      </c>
      <c r="AZ339" s="13" t="str">
        <f>LEFT(U339&amp;VLOOKUP($U$3,CARACTERES,2,FALSE),$AZ$3)</f>
        <v xml:space="preserve"> </v>
      </c>
      <c r="BA339" s="13" t="str">
        <f>LEFT(V339&amp;VLOOKUP($V$3,CARACTERES,2,FALSE),$BA$3)</f>
        <v xml:space="preserve"> </v>
      </c>
      <c r="BB339" s="13" t="str">
        <f>LEFT(W339&amp;VLOOKUP($W$3,CARACTERES,2,FALSE),$BB$3)</f>
        <v xml:space="preserve"> </v>
      </c>
      <c r="BC339" s="13" t="str">
        <f>LEFT(H339&amp;VLOOKUP($X$3,CARACTERES,2,FALSE),$BC$3)</f>
        <v xml:space="preserve">                              </v>
      </c>
      <c r="BD339" s="13" t="str">
        <f>LEFT(Y339&amp;VLOOKUP($Y$3,CARACTERES,2,FALSE),$BD$3)</f>
        <v xml:space="preserve">  </v>
      </c>
      <c r="BE339" s="13" t="str">
        <f>LEFT(Z339&amp;VLOOKUP($Z$3,CARACTERES,2,FALSE),$BE$3)</f>
        <v xml:space="preserve">          </v>
      </c>
      <c r="BF339" s="13" t="str">
        <f>LEFT(AA339&amp;VLOOKUP($AA$3,CARACTERES,2,FALSE),$BF$3)</f>
        <v xml:space="preserve">          </v>
      </c>
      <c r="BG339" s="13" t="str">
        <f>LEFT(AB339&amp;VLOOKUP($AB$3,CARACTERES,2,FALSE),$BG$3)</f>
        <v xml:space="preserve">             </v>
      </c>
      <c r="BH339" s="13" t="str">
        <f>LEFT(AC339&amp;VLOOKUP($AC$3,CARACTERES,2,FALSE),$BH$3)</f>
        <v xml:space="preserve">            </v>
      </c>
      <c r="BI339" s="18" t="str">
        <f t="shared" si="41"/>
        <v xml:space="preserve">   9000100</v>
      </c>
      <c r="BK339" s="17"/>
    </row>
    <row r="340" spans="32:63" x14ac:dyDescent="0.25">
      <c r="AF340" s="12"/>
      <c r="AG340" s="13" t="str">
        <f>LEFT(B340&amp;VLOOKUP($B$3,CARACTERES,2,FALSE),$AG$3)</f>
        <v xml:space="preserve"> </v>
      </c>
      <c r="AH340" s="13" t="str">
        <f>LEFT(C340&amp;VLOOKUP($C$3,CARACTERES,2,FALSE),$AH$3)</f>
        <v xml:space="preserve">        </v>
      </c>
      <c r="AI340" s="13" t="str">
        <f>LEFT(D340&amp;VLOOKUP($D$3,CARACTERES,2,FALSE),$AI$3)</f>
        <v xml:space="preserve">  </v>
      </c>
      <c r="AJ340" s="13" t="str">
        <f>LEFT(E340&amp;VLOOKUP($E$3,CARACTERES,2,FALSE),$AJ$3)</f>
        <v xml:space="preserve">   </v>
      </c>
      <c r="AK340" s="14" t="str">
        <f t="shared" si="37"/>
        <v>000100</v>
      </c>
      <c r="AL340" s="13" t="str">
        <f>LEFT(G340&amp;VLOOKUP($G$3,CARACTERES,2,FALSE),$AL$3)</f>
        <v xml:space="preserve"> </v>
      </c>
      <c r="AM340" s="13" t="str">
        <f>LEFT(H340&amp;VLOOKUP($H$3,CARACTERES,2,FALSE),$AM$3)</f>
        <v xml:space="preserve">                    </v>
      </c>
      <c r="AN340" s="13" t="str">
        <f>LEFT(I340&amp;VLOOKUP($I$3,CARACTERES,2,FALSE),$AN$3)</f>
        <v xml:space="preserve"> </v>
      </c>
      <c r="AO340" s="13" t="str">
        <f t="shared" si="38"/>
        <v>-000000000000</v>
      </c>
      <c r="AP340" s="13" t="str">
        <f>LEFT(K340&amp;VLOOKUP($K$3,CARACTERES,2,FALSE),$AP$3)</f>
        <v xml:space="preserve">        </v>
      </c>
      <c r="AQ340" s="14" t="str">
        <f t="shared" si="39"/>
        <v>000100</v>
      </c>
      <c r="AR340" s="13" t="str">
        <f>LEFT(M340&amp;VLOOKUP($M$3,CARACTERES,2,FALSE),$AR$3)</f>
        <v xml:space="preserve">  </v>
      </c>
      <c r="AS340" s="13" t="str">
        <f>LEFT(N340&amp;VLOOKUP($N$3,CARACTERES,2,FALSE),$AS$3)</f>
        <v xml:space="preserve">   </v>
      </c>
      <c r="AT340" s="13" t="str">
        <f>LEFT(O340&amp;VLOOKUP($O$3,CARACTERES,2,FALSE),$AT$3)</f>
        <v xml:space="preserve">     </v>
      </c>
      <c r="AU340" s="13" t="str">
        <f>LEFT(P340&amp;VLOOKUP($P$3,CARACTERES,2,FALSE),$AU$3)</f>
        <v xml:space="preserve">          </v>
      </c>
      <c r="AV340" s="18" t="str">
        <f t="shared" si="40"/>
        <v xml:space="preserve">   9000100</v>
      </c>
      <c r="AW340" s="13" t="str">
        <f>LEFT(R340&amp;VLOOKUP($R$3,CARACTERES,2,FALSE),$AW$3)</f>
        <v xml:space="preserve">        </v>
      </c>
      <c r="AX340" s="13" t="str">
        <f>LEFT(S340&amp;VLOOKUP($S$3,CARACTERES,2,FALSE),$AX$3)</f>
        <v xml:space="preserve">   </v>
      </c>
      <c r="AY340" s="13" t="str">
        <f>LEFT(T340&amp;VLOOKUP($T$3,CARACTERES,2,FALSE),$AY$3)</f>
        <v xml:space="preserve">   </v>
      </c>
      <c r="AZ340" s="13" t="str">
        <f>LEFT(U340&amp;VLOOKUP($U$3,CARACTERES,2,FALSE),$AZ$3)</f>
        <v xml:space="preserve"> </v>
      </c>
      <c r="BA340" s="13" t="str">
        <f>LEFT(V340&amp;VLOOKUP($V$3,CARACTERES,2,FALSE),$BA$3)</f>
        <v xml:space="preserve"> </v>
      </c>
      <c r="BB340" s="13" t="str">
        <f>LEFT(W340&amp;VLOOKUP($W$3,CARACTERES,2,FALSE),$BB$3)</f>
        <v xml:space="preserve"> </v>
      </c>
      <c r="BC340" s="13" t="str">
        <f>LEFT(H340&amp;VLOOKUP($X$3,CARACTERES,2,FALSE),$BC$3)</f>
        <v xml:space="preserve">                              </v>
      </c>
      <c r="BD340" s="13" t="str">
        <f>LEFT(Y340&amp;VLOOKUP($Y$3,CARACTERES,2,FALSE),$BD$3)</f>
        <v xml:space="preserve">  </v>
      </c>
      <c r="BE340" s="13" t="str">
        <f>LEFT(Z340&amp;VLOOKUP($Z$3,CARACTERES,2,FALSE),$BE$3)</f>
        <v xml:space="preserve">          </v>
      </c>
      <c r="BF340" s="13" t="str">
        <f>LEFT(AA340&amp;VLOOKUP($AA$3,CARACTERES,2,FALSE),$BF$3)</f>
        <v xml:space="preserve">          </v>
      </c>
      <c r="BG340" s="13" t="str">
        <f>LEFT(AB340&amp;VLOOKUP($AB$3,CARACTERES,2,FALSE),$BG$3)</f>
        <v xml:space="preserve">             </v>
      </c>
      <c r="BH340" s="13" t="str">
        <f>LEFT(AC340&amp;VLOOKUP($AC$3,CARACTERES,2,FALSE),$BH$3)</f>
        <v xml:space="preserve">            </v>
      </c>
      <c r="BI340" s="18" t="str">
        <f t="shared" si="41"/>
        <v xml:space="preserve">   9000100</v>
      </c>
      <c r="BK340" s="17"/>
    </row>
    <row r="341" spans="32:63" x14ac:dyDescent="0.25">
      <c r="AF341" s="12"/>
      <c r="AG341" s="13" t="str">
        <f>LEFT(B341&amp;VLOOKUP($B$3,CARACTERES,2,FALSE),$AG$3)</f>
        <v xml:space="preserve"> </v>
      </c>
      <c r="AH341" s="13" t="str">
        <f>LEFT(C341&amp;VLOOKUP($C$3,CARACTERES,2,FALSE),$AH$3)</f>
        <v xml:space="preserve">        </v>
      </c>
      <c r="AI341" s="13" t="str">
        <f>LEFT(D341&amp;VLOOKUP($D$3,CARACTERES,2,FALSE),$AI$3)</f>
        <v xml:space="preserve">  </v>
      </c>
      <c r="AJ341" s="13" t="str">
        <f>LEFT(E341&amp;VLOOKUP($E$3,CARACTERES,2,FALSE),$AJ$3)</f>
        <v xml:space="preserve">   </v>
      </c>
      <c r="AK341" s="14" t="str">
        <f t="shared" si="37"/>
        <v>000100</v>
      </c>
      <c r="AL341" s="13" t="str">
        <f>LEFT(G341&amp;VLOOKUP($G$3,CARACTERES,2,FALSE),$AL$3)</f>
        <v xml:space="preserve"> </v>
      </c>
      <c r="AM341" s="13" t="str">
        <f>LEFT(H341&amp;VLOOKUP($H$3,CARACTERES,2,FALSE),$AM$3)</f>
        <v xml:space="preserve">                    </v>
      </c>
      <c r="AN341" s="13" t="str">
        <f>LEFT(I341&amp;VLOOKUP($I$3,CARACTERES,2,FALSE),$AN$3)</f>
        <v xml:space="preserve"> </v>
      </c>
      <c r="AO341" s="13" t="str">
        <f t="shared" si="38"/>
        <v>-000000000000</v>
      </c>
      <c r="AP341" s="13" t="str">
        <f>LEFT(K341&amp;VLOOKUP($K$3,CARACTERES,2,FALSE),$AP$3)</f>
        <v xml:space="preserve">        </v>
      </c>
      <c r="AQ341" s="14" t="str">
        <f t="shared" si="39"/>
        <v>000100</v>
      </c>
      <c r="AR341" s="13" t="str">
        <f>LEFT(M341&amp;VLOOKUP($M$3,CARACTERES,2,FALSE),$AR$3)</f>
        <v xml:space="preserve">  </v>
      </c>
      <c r="AS341" s="13" t="str">
        <f>LEFT(N341&amp;VLOOKUP($N$3,CARACTERES,2,FALSE),$AS$3)</f>
        <v xml:space="preserve">   </v>
      </c>
      <c r="AT341" s="13" t="str">
        <f>LEFT(O341&amp;VLOOKUP($O$3,CARACTERES,2,FALSE),$AT$3)</f>
        <v xml:space="preserve">     </v>
      </c>
      <c r="AU341" s="13" t="str">
        <f>LEFT(P341&amp;VLOOKUP($P$3,CARACTERES,2,FALSE),$AU$3)</f>
        <v xml:space="preserve">          </v>
      </c>
      <c r="AV341" s="18" t="str">
        <f t="shared" si="40"/>
        <v xml:space="preserve">   9000100</v>
      </c>
      <c r="AW341" s="13" t="str">
        <f>LEFT(R341&amp;VLOOKUP($R$3,CARACTERES,2,FALSE),$AW$3)</f>
        <v xml:space="preserve">        </v>
      </c>
      <c r="AX341" s="13" t="str">
        <f>LEFT(S341&amp;VLOOKUP($S$3,CARACTERES,2,FALSE),$AX$3)</f>
        <v xml:space="preserve">   </v>
      </c>
      <c r="AY341" s="13" t="str">
        <f>LEFT(T341&amp;VLOOKUP($T$3,CARACTERES,2,FALSE),$AY$3)</f>
        <v xml:space="preserve">   </v>
      </c>
      <c r="AZ341" s="13" t="str">
        <f>LEFT(U341&amp;VLOOKUP($U$3,CARACTERES,2,FALSE),$AZ$3)</f>
        <v xml:space="preserve"> </v>
      </c>
      <c r="BA341" s="13" t="str">
        <f>LEFT(V341&amp;VLOOKUP($V$3,CARACTERES,2,FALSE),$BA$3)</f>
        <v xml:space="preserve"> </v>
      </c>
      <c r="BB341" s="13" t="str">
        <f>LEFT(W341&amp;VLOOKUP($W$3,CARACTERES,2,FALSE),$BB$3)</f>
        <v xml:space="preserve"> </v>
      </c>
      <c r="BC341" s="13" t="str">
        <f>LEFT(H341&amp;VLOOKUP($X$3,CARACTERES,2,FALSE),$BC$3)</f>
        <v xml:space="preserve">                              </v>
      </c>
      <c r="BD341" s="13" t="str">
        <f>LEFT(Y341&amp;VLOOKUP($Y$3,CARACTERES,2,FALSE),$BD$3)</f>
        <v xml:space="preserve">  </v>
      </c>
      <c r="BE341" s="13" t="str">
        <f>LEFT(Z341&amp;VLOOKUP($Z$3,CARACTERES,2,FALSE),$BE$3)</f>
        <v xml:space="preserve">          </v>
      </c>
      <c r="BF341" s="13" t="str">
        <f>LEFT(AA341&amp;VLOOKUP($AA$3,CARACTERES,2,FALSE),$BF$3)</f>
        <v xml:space="preserve">          </v>
      </c>
      <c r="BG341" s="13" t="str">
        <f>LEFT(AB341&amp;VLOOKUP($AB$3,CARACTERES,2,FALSE),$BG$3)</f>
        <v xml:space="preserve">             </v>
      </c>
      <c r="BH341" s="13" t="str">
        <f>LEFT(AC341&amp;VLOOKUP($AC$3,CARACTERES,2,FALSE),$BH$3)</f>
        <v xml:space="preserve">            </v>
      </c>
      <c r="BI341" s="18" t="str">
        <f t="shared" si="41"/>
        <v xml:space="preserve">   9000100</v>
      </c>
      <c r="BK341" s="17"/>
    </row>
    <row r="342" spans="32:63" x14ac:dyDescent="0.25">
      <c r="AF342" s="12"/>
      <c r="AG342" s="13" t="str">
        <f>LEFT(B342&amp;VLOOKUP($B$3,CARACTERES,2,FALSE),$AG$3)</f>
        <v xml:space="preserve"> </v>
      </c>
      <c r="AH342" s="13" t="str">
        <f>LEFT(C342&amp;VLOOKUP($C$3,CARACTERES,2,FALSE),$AH$3)</f>
        <v xml:space="preserve">        </v>
      </c>
      <c r="AI342" s="13" t="str">
        <f>LEFT(D342&amp;VLOOKUP($D$3,CARACTERES,2,FALSE),$AI$3)</f>
        <v xml:space="preserve">  </v>
      </c>
      <c r="AJ342" s="13" t="str">
        <f>LEFT(E342&amp;VLOOKUP($E$3,CARACTERES,2,FALSE),$AJ$3)</f>
        <v xml:space="preserve">   </v>
      </c>
      <c r="AK342" s="14" t="str">
        <f t="shared" si="37"/>
        <v>000100</v>
      </c>
      <c r="AL342" s="13" t="str">
        <f>LEFT(G342&amp;VLOOKUP($G$3,CARACTERES,2,FALSE),$AL$3)</f>
        <v xml:space="preserve"> </v>
      </c>
      <c r="AM342" s="13" t="str">
        <f>LEFT(H342&amp;VLOOKUP($H$3,CARACTERES,2,FALSE),$AM$3)</f>
        <v xml:space="preserve">                    </v>
      </c>
      <c r="AN342" s="13" t="str">
        <f>LEFT(I342&amp;VLOOKUP($I$3,CARACTERES,2,FALSE),$AN$3)</f>
        <v xml:space="preserve"> </v>
      </c>
      <c r="AO342" s="13" t="str">
        <f t="shared" si="38"/>
        <v>-000000000000</v>
      </c>
      <c r="AP342" s="13" t="str">
        <f>LEFT(K342&amp;VLOOKUP($K$3,CARACTERES,2,FALSE),$AP$3)</f>
        <v xml:space="preserve">        </v>
      </c>
      <c r="AQ342" s="14" t="str">
        <f t="shared" si="39"/>
        <v>000100</v>
      </c>
      <c r="AR342" s="13" t="str">
        <f>LEFT(M342&amp;VLOOKUP($M$3,CARACTERES,2,FALSE),$AR$3)</f>
        <v xml:space="preserve">  </v>
      </c>
      <c r="AS342" s="13" t="str">
        <f>LEFT(N342&amp;VLOOKUP($N$3,CARACTERES,2,FALSE),$AS$3)</f>
        <v xml:space="preserve">   </v>
      </c>
      <c r="AT342" s="13" t="str">
        <f>LEFT(O342&amp;VLOOKUP($O$3,CARACTERES,2,FALSE),$AT$3)</f>
        <v xml:space="preserve">     </v>
      </c>
      <c r="AU342" s="13" t="str">
        <f>LEFT(P342&amp;VLOOKUP($P$3,CARACTERES,2,FALSE),$AU$3)</f>
        <v xml:space="preserve">          </v>
      </c>
      <c r="AV342" s="18" t="str">
        <f t="shared" si="40"/>
        <v xml:space="preserve">   9000100</v>
      </c>
      <c r="AW342" s="13" t="str">
        <f>LEFT(R342&amp;VLOOKUP($R$3,CARACTERES,2,FALSE),$AW$3)</f>
        <v xml:space="preserve">        </v>
      </c>
      <c r="AX342" s="13" t="str">
        <f>LEFT(S342&amp;VLOOKUP($S$3,CARACTERES,2,FALSE),$AX$3)</f>
        <v xml:space="preserve">   </v>
      </c>
      <c r="AY342" s="13" t="str">
        <f>LEFT(T342&amp;VLOOKUP($T$3,CARACTERES,2,FALSE),$AY$3)</f>
        <v xml:space="preserve">   </v>
      </c>
      <c r="AZ342" s="13" t="str">
        <f>LEFT(U342&amp;VLOOKUP($U$3,CARACTERES,2,FALSE),$AZ$3)</f>
        <v xml:space="preserve"> </v>
      </c>
      <c r="BA342" s="13" t="str">
        <f>LEFT(V342&amp;VLOOKUP($V$3,CARACTERES,2,FALSE),$BA$3)</f>
        <v xml:space="preserve"> </v>
      </c>
      <c r="BB342" s="13" t="str">
        <f>LEFT(W342&amp;VLOOKUP($W$3,CARACTERES,2,FALSE),$BB$3)</f>
        <v xml:space="preserve"> </v>
      </c>
      <c r="BC342" s="13" t="str">
        <f>LEFT(H342&amp;VLOOKUP($X$3,CARACTERES,2,FALSE),$BC$3)</f>
        <v xml:space="preserve">                              </v>
      </c>
      <c r="BD342" s="13" t="str">
        <f>LEFT(Y342&amp;VLOOKUP($Y$3,CARACTERES,2,FALSE),$BD$3)</f>
        <v xml:space="preserve">  </v>
      </c>
      <c r="BE342" s="13" t="str">
        <f>LEFT(Z342&amp;VLOOKUP($Z$3,CARACTERES,2,FALSE),$BE$3)</f>
        <v xml:space="preserve">          </v>
      </c>
      <c r="BF342" s="13" t="str">
        <f>LEFT(AA342&amp;VLOOKUP($AA$3,CARACTERES,2,FALSE),$BF$3)</f>
        <v xml:space="preserve">          </v>
      </c>
      <c r="BG342" s="13" t="str">
        <f>LEFT(AB342&amp;VLOOKUP($AB$3,CARACTERES,2,FALSE),$BG$3)</f>
        <v xml:space="preserve">             </v>
      </c>
      <c r="BH342" s="13" t="str">
        <f>LEFT(AC342&amp;VLOOKUP($AC$3,CARACTERES,2,FALSE),$BH$3)</f>
        <v xml:space="preserve">            </v>
      </c>
      <c r="BI342" s="18" t="str">
        <f t="shared" si="41"/>
        <v xml:space="preserve">   9000100</v>
      </c>
      <c r="BK342" s="17"/>
    </row>
    <row r="343" spans="32:63" x14ac:dyDescent="0.25">
      <c r="AF343" s="12"/>
      <c r="AG343" s="13" t="str">
        <f>LEFT(B343&amp;VLOOKUP($B$3,CARACTERES,2,FALSE),$AG$3)</f>
        <v xml:space="preserve"> </v>
      </c>
      <c r="AH343" s="13" t="str">
        <f>LEFT(C343&amp;VLOOKUP($C$3,CARACTERES,2,FALSE),$AH$3)</f>
        <v xml:space="preserve">        </v>
      </c>
      <c r="AI343" s="13" t="str">
        <f>LEFT(D343&amp;VLOOKUP($D$3,CARACTERES,2,FALSE),$AI$3)</f>
        <v xml:space="preserve">  </v>
      </c>
      <c r="AJ343" s="13" t="str">
        <f>LEFT(E343&amp;VLOOKUP($E$3,CARACTERES,2,FALSE),$AJ$3)</f>
        <v xml:space="preserve">   </v>
      </c>
      <c r="AK343" s="14" t="str">
        <f t="shared" si="37"/>
        <v>000100</v>
      </c>
      <c r="AL343" s="13" t="str">
        <f>LEFT(G343&amp;VLOOKUP($G$3,CARACTERES,2,FALSE),$AL$3)</f>
        <v xml:space="preserve"> </v>
      </c>
      <c r="AM343" s="13" t="str">
        <f>LEFT(H343&amp;VLOOKUP($H$3,CARACTERES,2,FALSE),$AM$3)</f>
        <v xml:space="preserve">                    </v>
      </c>
      <c r="AN343" s="13" t="str">
        <f>LEFT(I343&amp;VLOOKUP($I$3,CARACTERES,2,FALSE),$AN$3)</f>
        <v xml:space="preserve"> </v>
      </c>
      <c r="AO343" s="13" t="str">
        <f t="shared" si="38"/>
        <v>-000000000000</v>
      </c>
      <c r="AP343" s="13" t="str">
        <f>LEFT(K343&amp;VLOOKUP($K$3,CARACTERES,2,FALSE),$AP$3)</f>
        <v xml:space="preserve">        </v>
      </c>
      <c r="AQ343" s="14" t="str">
        <f t="shared" si="39"/>
        <v>000100</v>
      </c>
      <c r="AR343" s="13" t="str">
        <f>LEFT(M343&amp;VLOOKUP($M$3,CARACTERES,2,FALSE),$AR$3)</f>
        <v xml:space="preserve">  </v>
      </c>
      <c r="AS343" s="13" t="str">
        <f>LEFT(N343&amp;VLOOKUP($N$3,CARACTERES,2,FALSE),$AS$3)</f>
        <v xml:space="preserve">   </v>
      </c>
      <c r="AT343" s="13" t="str">
        <f>LEFT(O343&amp;VLOOKUP($O$3,CARACTERES,2,FALSE),$AT$3)</f>
        <v xml:space="preserve">     </v>
      </c>
      <c r="AU343" s="13" t="str">
        <f>LEFT(P343&amp;VLOOKUP($P$3,CARACTERES,2,FALSE),$AU$3)</f>
        <v xml:space="preserve">          </v>
      </c>
      <c r="AV343" s="18" t="str">
        <f t="shared" si="40"/>
        <v xml:space="preserve">   9000100</v>
      </c>
      <c r="AW343" s="13" t="str">
        <f>LEFT(R343&amp;VLOOKUP($R$3,CARACTERES,2,FALSE),$AW$3)</f>
        <v xml:space="preserve">        </v>
      </c>
      <c r="AX343" s="13" t="str">
        <f>LEFT(S343&amp;VLOOKUP($S$3,CARACTERES,2,FALSE),$AX$3)</f>
        <v xml:space="preserve">   </v>
      </c>
      <c r="AY343" s="13" t="str">
        <f>LEFT(T343&amp;VLOOKUP($T$3,CARACTERES,2,FALSE),$AY$3)</f>
        <v xml:space="preserve">   </v>
      </c>
      <c r="AZ343" s="13" t="str">
        <f>LEFT(U343&amp;VLOOKUP($U$3,CARACTERES,2,FALSE),$AZ$3)</f>
        <v xml:space="preserve"> </v>
      </c>
      <c r="BA343" s="13" t="str">
        <f>LEFT(V343&amp;VLOOKUP($V$3,CARACTERES,2,FALSE),$BA$3)</f>
        <v xml:space="preserve"> </v>
      </c>
      <c r="BB343" s="13" t="str">
        <f>LEFT(W343&amp;VLOOKUP($W$3,CARACTERES,2,FALSE),$BB$3)</f>
        <v xml:space="preserve"> </v>
      </c>
      <c r="BC343" s="13" t="str">
        <f>LEFT(H343&amp;VLOOKUP($X$3,CARACTERES,2,FALSE),$BC$3)</f>
        <v xml:space="preserve">                              </v>
      </c>
      <c r="BD343" s="13" t="str">
        <f>LEFT(Y343&amp;VLOOKUP($Y$3,CARACTERES,2,FALSE),$BD$3)</f>
        <v xml:space="preserve">  </v>
      </c>
      <c r="BE343" s="13" t="str">
        <f>LEFT(Z343&amp;VLOOKUP($Z$3,CARACTERES,2,FALSE),$BE$3)</f>
        <v xml:space="preserve">          </v>
      </c>
      <c r="BF343" s="13" t="str">
        <f>LEFT(AA343&amp;VLOOKUP($AA$3,CARACTERES,2,FALSE),$BF$3)</f>
        <v xml:space="preserve">          </v>
      </c>
      <c r="BG343" s="13" t="str">
        <f>LEFT(AB343&amp;VLOOKUP($AB$3,CARACTERES,2,FALSE),$BG$3)</f>
        <v xml:space="preserve">             </v>
      </c>
      <c r="BH343" s="13" t="str">
        <f>LEFT(AC343&amp;VLOOKUP($AC$3,CARACTERES,2,FALSE),$BH$3)</f>
        <v xml:space="preserve">            </v>
      </c>
      <c r="BI343" s="18" t="str">
        <f t="shared" si="41"/>
        <v xml:space="preserve">   9000100</v>
      </c>
      <c r="BK343" s="17"/>
    </row>
    <row r="344" spans="32:63" x14ac:dyDescent="0.25">
      <c r="AF344" s="12"/>
      <c r="AG344" s="13" t="str">
        <f>LEFT(B344&amp;VLOOKUP($B$3,CARACTERES,2,FALSE),$AG$3)</f>
        <v xml:space="preserve"> </v>
      </c>
      <c r="AH344" s="13" t="str">
        <f>LEFT(C344&amp;VLOOKUP($C$3,CARACTERES,2,FALSE),$AH$3)</f>
        <v xml:space="preserve">        </v>
      </c>
      <c r="AI344" s="13" t="str">
        <f>LEFT(D344&amp;VLOOKUP($D$3,CARACTERES,2,FALSE),$AI$3)</f>
        <v xml:space="preserve">  </v>
      </c>
      <c r="AJ344" s="13" t="str">
        <f>LEFT(E344&amp;VLOOKUP($E$3,CARACTERES,2,FALSE),$AJ$3)</f>
        <v xml:space="preserve">   </v>
      </c>
      <c r="AK344" s="14" t="str">
        <f t="shared" si="37"/>
        <v>000100</v>
      </c>
      <c r="AL344" s="13" t="str">
        <f>LEFT(G344&amp;VLOOKUP($G$3,CARACTERES,2,FALSE),$AL$3)</f>
        <v xml:space="preserve"> </v>
      </c>
      <c r="AM344" s="13" t="str">
        <f>LEFT(H344&amp;VLOOKUP($H$3,CARACTERES,2,FALSE),$AM$3)</f>
        <v xml:space="preserve">                    </v>
      </c>
      <c r="AN344" s="13" t="str">
        <f>LEFT(I344&amp;VLOOKUP($I$3,CARACTERES,2,FALSE),$AN$3)</f>
        <v xml:space="preserve"> </v>
      </c>
      <c r="AO344" s="13" t="str">
        <f t="shared" si="38"/>
        <v>-000000000000</v>
      </c>
      <c r="AP344" s="13" t="str">
        <f>LEFT(K344&amp;VLOOKUP($K$3,CARACTERES,2,FALSE),$AP$3)</f>
        <v xml:space="preserve">        </v>
      </c>
      <c r="AQ344" s="14" t="str">
        <f t="shared" si="39"/>
        <v>000100</v>
      </c>
      <c r="AR344" s="13" t="str">
        <f>LEFT(M344&amp;VLOOKUP($M$3,CARACTERES,2,FALSE),$AR$3)</f>
        <v xml:space="preserve">  </v>
      </c>
      <c r="AS344" s="13" t="str">
        <f>LEFT(N344&amp;VLOOKUP($N$3,CARACTERES,2,FALSE),$AS$3)</f>
        <v xml:space="preserve">   </v>
      </c>
      <c r="AT344" s="13" t="str">
        <f>LEFT(O344&amp;VLOOKUP($O$3,CARACTERES,2,FALSE),$AT$3)</f>
        <v xml:space="preserve">     </v>
      </c>
      <c r="AU344" s="13" t="str">
        <f>LEFT(P344&amp;VLOOKUP($P$3,CARACTERES,2,FALSE),$AU$3)</f>
        <v xml:space="preserve">          </v>
      </c>
      <c r="AV344" s="18" t="str">
        <f t="shared" si="40"/>
        <v xml:space="preserve">   9000100</v>
      </c>
      <c r="AW344" s="13" t="str">
        <f>LEFT(R344&amp;VLOOKUP($R$3,CARACTERES,2,FALSE),$AW$3)</f>
        <v xml:space="preserve">        </v>
      </c>
      <c r="AX344" s="13" t="str">
        <f>LEFT(S344&amp;VLOOKUP($S$3,CARACTERES,2,FALSE),$AX$3)</f>
        <v xml:space="preserve">   </v>
      </c>
      <c r="AY344" s="13" t="str">
        <f>LEFT(T344&amp;VLOOKUP($T$3,CARACTERES,2,FALSE),$AY$3)</f>
        <v xml:space="preserve">   </v>
      </c>
      <c r="AZ344" s="13" t="str">
        <f>LEFT(U344&amp;VLOOKUP($U$3,CARACTERES,2,FALSE),$AZ$3)</f>
        <v xml:space="preserve"> </v>
      </c>
      <c r="BA344" s="13" t="str">
        <f>LEFT(V344&amp;VLOOKUP($V$3,CARACTERES,2,FALSE),$BA$3)</f>
        <v xml:space="preserve"> </v>
      </c>
      <c r="BB344" s="13" t="str">
        <f>LEFT(W344&amp;VLOOKUP($W$3,CARACTERES,2,FALSE),$BB$3)</f>
        <v xml:space="preserve"> </v>
      </c>
      <c r="BC344" s="13" t="str">
        <f>LEFT(H344&amp;VLOOKUP($X$3,CARACTERES,2,FALSE),$BC$3)</f>
        <v xml:space="preserve">                              </v>
      </c>
      <c r="BD344" s="13" t="str">
        <f>LEFT(Y344&amp;VLOOKUP($Y$3,CARACTERES,2,FALSE),$BD$3)</f>
        <v xml:space="preserve">  </v>
      </c>
      <c r="BE344" s="13" t="str">
        <f>LEFT(Z344&amp;VLOOKUP($Z$3,CARACTERES,2,FALSE),$BE$3)</f>
        <v xml:space="preserve">          </v>
      </c>
      <c r="BF344" s="13" t="str">
        <f>LEFT(AA344&amp;VLOOKUP($AA$3,CARACTERES,2,FALSE),$BF$3)</f>
        <v xml:space="preserve">          </v>
      </c>
      <c r="BG344" s="13" t="str">
        <f>LEFT(AB344&amp;VLOOKUP($AB$3,CARACTERES,2,FALSE),$BG$3)</f>
        <v xml:space="preserve">             </v>
      </c>
      <c r="BH344" s="13" t="str">
        <f>LEFT(AC344&amp;VLOOKUP($AC$3,CARACTERES,2,FALSE),$BH$3)</f>
        <v xml:space="preserve">            </v>
      </c>
      <c r="BI344" s="18" t="str">
        <f t="shared" si="41"/>
        <v xml:space="preserve">   9000100</v>
      </c>
      <c r="BK344" s="17"/>
    </row>
    <row r="345" spans="32:63" x14ac:dyDescent="0.25">
      <c r="AF345" s="12"/>
      <c r="AG345" s="13" t="str">
        <f>LEFT(B345&amp;VLOOKUP($B$3,CARACTERES,2,FALSE),$AG$3)</f>
        <v xml:space="preserve"> </v>
      </c>
      <c r="AH345" s="13" t="str">
        <f>LEFT(C345&amp;VLOOKUP($C$3,CARACTERES,2,FALSE),$AH$3)</f>
        <v xml:space="preserve">        </v>
      </c>
      <c r="AI345" s="13" t="str">
        <f>LEFT(D345&amp;VLOOKUP($D$3,CARACTERES,2,FALSE),$AI$3)</f>
        <v xml:space="preserve">  </v>
      </c>
      <c r="AJ345" s="13" t="str">
        <f>LEFT(E345&amp;VLOOKUP($E$3,CARACTERES,2,FALSE),$AJ$3)</f>
        <v xml:space="preserve">   </v>
      </c>
      <c r="AK345" s="14" t="str">
        <f t="shared" si="37"/>
        <v>000100</v>
      </c>
      <c r="AL345" s="13" t="str">
        <f>LEFT(G345&amp;VLOOKUP($G$3,CARACTERES,2,FALSE),$AL$3)</f>
        <v xml:space="preserve"> </v>
      </c>
      <c r="AM345" s="13" t="str">
        <f>LEFT(H345&amp;VLOOKUP($H$3,CARACTERES,2,FALSE),$AM$3)</f>
        <v xml:space="preserve">                    </v>
      </c>
      <c r="AN345" s="13" t="str">
        <f>LEFT(I345&amp;VLOOKUP($I$3,CARACTERES,2,FALSE),$AN$3)</f>
        <v xml:space="preserve"> </v>
      </c>
      <c r="AO345" s="13" t="str">
        <f t="shared" si="38"/>
        <v>-000000000000</v>
      </c>
      <c r="AP345" s="13" t="str">
        <f>LEFT(K345&amp;VLOOKUP($K$3,CARACTERES,2,FALSE),$AP$3)</f>
        <v xml:space="preserve">        </v>
      </c>
      <c r="AQ345" s="14" t="str">
        <f t="shared" si="39"/>
        <v>000100</v>
      </c>
      <c r="AR345" s="13" t="str">
        <f>LEFT(M345&amp;VLOOKUP($M$3,CARACTERES,2,FALSE),$AR$3)</f>
        <v xml:space="preserve">  </v>
      </c>
      <c r="AS345" s="13" t="str">
        <f>LEFT(N345&amp;VLOOKUP($N$3,CARACTERES,2,FALSE),$AS$3)</f>
        <v xml:space="preserve">   </v>
      </c>
      <c r="AT345" s="13" t="str">
        <f>LEFT(O345&amp;VLOOKUP($O$3,CARACTERES,2,FALSE),$AT$3)</f>
        <v xml:space="preserve">     </v>
      </c>
      <c r="AU345" s="13" t="str">
        <f>LEFT(P345&amp;VLOOKUP($P$3,CARACTERES,2,FALSE),$AU$3)</f>
        <v xml:space="preserve">          </v>
      </c>
      <c r="AV345" s="18" t="str">
        <f t="shared" si="40"/>
        <v xml:space="preserve">   9000100</v>
      </c>
      <c r="AW345" s="13" t="str">
        <f>LEFT(R345&amp;VLOOKUP($R$3,CARACTERES,2,FALSE),$AW$3)</f>
        <v xml:space="preserve">        </v>
      </c>
      <c r="AX345" s="13" t="str">
        <f>LEFT(S345&amp;VLOOKUP($S$3,CARACTERES,2,FALSE),$AX$3)</f>
        <v xml:space="preserve">   </v>
      </c>
      <c r="AY345" s="13" t="str">
        <f>LEFT(T345&amp;VLOOKUP($T$3,CARACTERES,2,FALSE),$AY$3)</f>
        <v xml:space="preserve">   </v>
      </c>
      <c r="AZ345" s="13" t="str">
        <f>LEFT(U345&amp;VLOOKUP($U$3,CARACTERES,2,FALSE),$AZ$3)</f>
        <v xml:space="preserve"> </v>
      </c>
      <c r="BA345" s="13" t="str">
        <f>LEFT(V345&amp;VLOOKUP($V$3,CARACTERES,2,FALSE),$BA$3)</f>
        <v xml:space="preserve"> </v>
      </c>
      <c r="BB345" s="13" t="str">
        <f>LEFT(W345&amp;VLOOKUP($W$3,CARACTERES,2,FALSE),$BB$3)</f>
        <v xml:space="preserve"> </v>
      </c>
      <c r="BC345" s="13" t="str">
        <f>LEFT(H345&amp;VLOOKUP($X$3,CARACTERES,2,FALSE),$BC$3)</f>
        <v xml:space="preserve">                              </v>
      </c>
      <c r="BD345" s="13" t="str">
        <f>LEFT(Y345&amp;VLOOKUP($Y$3,CARACTERES,2,FALSE),$BD$3)</f>
        <v xml:space="preserve">  </v>
      </c>
      <c r="BE345" s="13" t="str">
        <f>LEFT(Z345&amp;VLOOKUP($Z$3,CARACTERES,2,FALSE),$BE$3)</f>
        <v xml:space="preserve">          </v>
      </c>
      <c r="BF345" s="13" t="str">
        <f>LEFT(AA345&amp;VLOOKUP($AA$3,CARACTERES,2,FALSE),$BF$3)</f>
        <v xml:space="preserve">          </v>
      </c>
      <c r="BG345" s="13" t="str">
        <f>LEFT(AB345&amp;VLOOKUP($AB$3,CARACTERES,2,FALSE),$BG$3)</f>
        <v xml:space="preserve">             </v>
      </c>
      <c r="BH345" s="13" t="str">
        <f>LEFT(AC345&amp;VLOOKUP($AC$3,CARACTERES,2,FALSE),$BH$3)</f>
        <v xml:space="preserve">            </v>
      </c>
      <c r="BI345" s="18" t="str">
        <f t="shared" si="41"/>
        <v xml:space="preserve">   9000100</v>
      </c>
      <c r="BK345" s="17"/>
    </row>
    <row r="346" spans="32:63" x14ac:dyDescent="0.25">
      <c r="AF346" s="12"/>
      <c r="AG346" s="13" t="str">
        <f>LEFT(B346&amp;VLOOKUP($B$3,CARACTERES,2,FALSE),$AG$3)</f>
        <v xml:space="preserve"> </v>
      </c>
      <c r="AH346" s="13" t="str">
        <f>LEFT(C346&amp;VLOOKUP($C$3,CARACTERES,2,FALSE),$AH$3)</f>
        <v xml:space="preserve">        </v>
      </c>
      <c r="AI346" s="13" t="str">
        <f>LEFT(D346&amp;VLOOKUP($D$3,CARACTERES,2,FALSE),$AI$3)</f>
        <v xml:space="preserve">  </v>
      </c>
      <c r="AJ346" s="13" t="str">
        <f>LEFT(E346&amp;VLOOKUP($E$3,CARACTERES,2,FALSE),$AJ$3)</f>
        <v xml:space="preserve">   </v>
      </c>
      <c r="AK346" s="14" t="str">
        <f t="shared" si="37"/>
        <v>000100</v>
      </c>
      <c r="AL346" s="13" t="str">
        <f>LEFT(G346&amp;VLOOKUP($G$3,CARACTERES,2,FALSE),$AL$3)</f>
        <v xml:space="preserve"> </v>
      </c>
      <c r="AM346" s="13" t="str">
        <f>LEFT(H346&amp;VLOOKUP($H$3,CARACTERES,2,FALSE),$AM$3)</f>
        <v xml:space="preserve">                    </v>
      </c>
      <c r="AN346" s="13" t="str">
        <f>LEFT(I346&amp;VLOOKUP($I$3,CARACTERES,2,FALSE),$AN$3)</f>
        <v xml:space="preserve"> </v>
      </c>
      <c r="AO346" s="13" t="str">
        <f t="shared" si="38"/>
        <v>-000000000000</v>
      </c>
      <c r="AP346" s="13" t="str">
        <f>LEFT(K346&amp;VLOOKUP($K$3,CARACTERES,2,FALSE),$AP$3)</f>
        <v xml:space="preserve">        </v>
      </c>
      <c r="AQ346" s="14" t="str">
        <f t="shared" si="39"/>
        <v>000100</v>
      </c>
      <c r="AR346" s="13" t="str">
        <f>LEFT(M346&amp;VLOOKUP($M$3,CARACTERES,2,FALSE),$AR$3)</f>
        <v xml:space="preserve">  </v>
      </c>
      <c r="AS346" s="13" t="str">
        <f>LEFT(N346&amp;VLOOKUP($N$3,CARACTERES,2,FALSE),$AS$3)</f>
        <v xml:space="preserve">   </v>
      </c>
      <c r="AT346" s="13" t="str">
        <f>LEFT(O346&amp;VLOOKUP($O$3,CARACTERES,2,FALSE),$AT$3)</f>
        <v xml:space="preserve">     </v>
      </c>
      <c r="AU346" s="13" t="str">
        <f>LEFT(P346&amp;VLOOKUP($P$3,CARACTERES,2,FALSE),$AU$3)</f>
        <v xml:space="preserve">          </v>
      </c>
      <c r="AV346" s="18" t="str">
        <f t="shared" si="40"/>
        <v xml:space="preserve">   9000100</v>
      </c>
      <c r="AW346" s="13" t="str">
        <f>LEFT(R346&amp;VLOOKUP($R$3,CARACTERES,2,FALSE),$AW$3)</f>
        <v xml:space="preserve">        </v>
      </c>
      <c r="AX346" s="13" t="str">
        <f>LEFT(S346&amp;VLOOKUP($S$3,CARACTERES,2,FALSE),$AX$3)</f>
        <v xml:space="preserve">   </v>
      </c>
      <c r="AY346" s="13" t="str">
        <f>LEFT(T346&amp;VLOOKUP($T$3,CARACTERES,2,FALSE),$AY$3)</f>
        <v xml:space="preserve">   </v>
      </c>
      <c r="AZ346" s="13" t="str">
        <f>LEFT(U346&amp;VLOOKUP($U$3,CARACTERES,2,FALSE),$AZ$3)</f>
        <v xml:space="preserve"> </v>
      </c>
      <c r="BA346" s="13" t="str">
        <f>LEFT(V346&amp;VLOOKUP($V$3,CARACTERES,2,FALSE),$BA$3)</f>
        <v xml:space="preserve"> </v>
      </c>
      <c r="BB346" s="13" t="str">
        <f>LEFT(W346&amp;VLOOKUP($W$3,CARACTERES,2,FALSE),$BB$3)</f>
        <v xml:space="preserve"> </v>
      </c>
      <c r="BC346" s="13" t="str">
        <f>LEFT(H346&amp;VLOOKUP($X$3,CARACTERES,2,FALSE),$BC$3)</f>
        <v xml:space="preserve">                              </v>
      </c>
      <c r="BD346" s="13" t="str">
        <f>LEFT(Y346&amp;VLOOKUP($Y$3,CARACTERES,2,FALSE),$BD$3)</f>
        <v xml:space="preserve">  </v>
      </c>
      <c r="BE346" s="13" t="str">
        <f>LEFT(Z346&amp;VLOOKUP($Z$3,CARACTERES,2,FALSE),$BE$3)</f>
        <v xml:space="preserve">          </v>
      </c>
      <c r="BF346" s="13" t="str">
        <f>LEFT(AA346&amp;VLOOKUP($AA$3,CARACTERES,2,FALSE),$BF$3)</f>
        <v xml:space="preserve">          </v>
      </c>
      <c r="BG346" s="13" t="str">
        <f>LEFT(AB346&amp;VLOOKUP($AB$3,CARACTERES,2,FALSE),$BG$3)</f>
        <v xml:space="preserve">             </v>
      </c>
      <c r="BH346" s="13" t="str">
        <f>LEFT(AC346&amp;VLOOKUP($AC$3,CARACTERES,2,FALSE),$BH$3)</f>
        <v xml:space="preserve">            </v>
      </c>
      <c r="BI346" s="18" t="str">
        <f t="shared" si="41"/>
        <v xml:space="preserve">   9000100</v>
      </c>
      <c r="BK346" s="17"/>
    </row>
    <row r="347" spans="32:63" x14ac:dyDescent="0.25">
      <c r="AF347" s="12"/>
      <c r="AG347" s="13" t="str">
        <f>LEFT(B347&amp;VLOOKUP($B$3,CARACTERES,2,FALSE),$AG$3)</f>
        <v xml:space="preserve"> </v>
      </c>
      <c r="AH347" s="13" t="str">
        <f>LEFT(C347&amp;VLOOKUP($C$3,CARACTERES,2,FALSE),$AH$3)</f>
        <v xml:space="preserve">        </v>
      </c>
      <c r="AI347" s="13" t="str">
        <f>LEFT(D347&amp;VLOOKUP($D$3,CARACTERES,2,FALSE),$AI$3)</f>
        <v xml:space="preserve">  </v>
      </c>
      <c r="AJ347" s="13" t="str">
        <f>LEFT(E347&amp;VLOOKUP($E$3,CARACTERES,2,FALSE),$AJ$3)</f>
        <v xml:space="preserve">   </v>
      </c>
      <c r="AK347" s="14" t="str">
        <f t="shared" si="37"/>
        <v>000100</v>
      </c>
      <c r="AL347" s="13" t="str">
        <f>LEFT(G347&amp;VLOOKUP($G$3,CARACTERES,2,FALSE),$AL$3)</f>
        <v xml:space="preserve"> </v>
      </c>
      <c r="AM347" s="13" t="str">
        <f>LEFT(H347&amp;VLOOKUP($H$3,CARACTERES,2,FALSE),$AM$3)</f>
        <v xml:space="preserve">                    </v>
      </c>
      <c r="AN347" s="13" t="str">
        <f>LEFT(I347&amp;VLOOKUP($I$3,CARACTERES,2,FALSE),$AN$3)</f>
        <v xml:space="preserve"> </v>
      </c>
      <c r="AO347" s="13" t="str">
        <f t="shared" si="38"/>
        <v>-000000000000</v>
      </c>
      <c r="AP347" s="13" t="str">
        <f>LEFT(K347&amp;VLOOKUP($K$3,CARACTERES,2,FALSE),$AP$3)</f>
        <v xml:space="preserve">        </v>
      </c>
      <c r="AQ347" s="14" t="str">
        <f t="shared" si="39"/>
        <v>000100</v>
      </c>
      <c r="AR347" s="13" t="str">
        <f>LEFT(M347&amp;VLOOKUP($M$3,CARACTERES,2,FALSE),$AR$3)</f>
        <v xml:space="preserve">  </v>
      </c>
      <c r="AS347" s="13" t="str">
        <f>LEFT(N347&amp;VLOOKUP($N$3,CARACTERES,2,FALSE),$AS$3)</f>
        <v xml:space="preserve">   </v>
      </c>
      <c r="AT347" s="13" t="str">
        <f>LEFT(O347&amp;VLOOKUP($O$3,CARACTERES,2,FALSE),$AT$3)</f>
        <v xml:space="preserve">     </v>
      </c>
      <c r="AU347" s="13" t="str">
        <f>LEFT(P347&amp;VLOOKUP($P$3,CARACTERES,2,FALSE),$AU$3)</f>
        <v xml:space="preserve">          </v>
      </c>
      <c r="AV347" s="18" t="str">
        <f t="shared" si="40"/>
        <v xml:space="preserve">   9000100</v>
      </c>
      <c r="AW347" s="13" t="str">
        <f>LEFT(R347&amp;VLOOKUP($R$3,CARACTERES,2,FALSE),$AW$3)</f>
        <v xml:space="preserve">        </v>
      </c>
      <c r="AX347" s="13" t="str">
        <f>LEFT(S347&amp;VLOOKUP($S$3,CARACTERES,2,FALSE),$AX$3)</f>
        <v xml:space="preserve">   </v>
      </c>
      <c r="AY347" s="13" t="str">
        <f>LEFT(T347&amp;VLOOKUP($T$3,CARACTERES,2,FALSE),$AY$3)</f>
        <v xml:space="preserve">   </v>
      </c>
      <c r="AZ347" s="13" t="str">
        <f>LEFT(U347&amp;VLOOKUP($U$3,CARACTERES,2,FALSE),$AZ$3)</f>
        <v xml:space="preserve"> </v>
      </c>
      <c r="BA347" s="13" t="str">
        <f>LEFT(V347&amp;VLOOKUP($V$3,CARACTERES,2,FALSE),$BA$3)</f>
        <v xml:space="preserve"> </v>
      </c>
      <c r="BB347" s="13" t="str">
        <f>LEFT(W347&amp;VLOOKUP($W$3,CARACTERES,2,FALSE),$BB$3)</f>
        <v xml:space="preserve"> </v>
      </c>
      <c r="BC347" s="13" t="str">
        <f>LEFT(H347&amp;VLOOKUP($X$3,CARACTERES,2,FALSE),$BC$3)</f>
        <v xml:space="preserve">                              </v>
      </c>
      <c r="BD347" s="13" t="str">
        <f>LEFT(Y347&amp;VLOOKUP($Y$3,CARACTERES,2,FALSE),$BD$3)</f>
        <v xml:space="preserve">  </v>
      </c>
      <c r="BE347" s="13" t="str">
        <f>LEFT(Z347&amp;VLOOKUP($Z$3,CARACTERES,2,FALSE),$BE$3)</f>
        <v xml:space="preserve">          </v>
      </c>
      <c r="BF347" s="13" t="str">
        <f>LEFT(AA347&amp;VLOOKUP($AA$3,CARACTERES,2,FALSE),$BF$3)</f>
        <v xml:space="preserve">          </v>
      </c>
      <c r="BG347" s="13" t="str">
        <f>LEFT(AB347&amp;VLOOKUP($AB$3,CARACTERES,2,FALSE),$BG$3)</f>
        <v xml:space="preserve">             </v>
      </c>
      <c r="BH347" s="13" t="str">
        <f>LEFT(AC347&amp;VLOOKUP($AC$3,CARACTERES,2,FALSE),$BH$3)</f>
        <v xml:space="preserve">            </v>
      </c>
      <c r="BI347" s="18" t="str">
        <f t="shared" si="41"/>
        <v xml:space="preserve">   9000100</v>
      </c>
      <c r="BK347" s="17"/>
    </row>
    <row r="348" spans="32:63" x14ac:dyDescent="0.25">
      <c r="AF348" s="12"/>
      <c r="AG348" s="13" t="str">
        <f>LEFT(B348&amp;VLOOKUP($B$3,CARACTERES,2,FALSE),$AG$3)</f>
        <v xml:space="preserve"> </v>
      </c>
      <c r="AH348" s="13" t="str">
        <f>LEFT(C348&amp;VLOOKUP($C$3,CARACTERES,2,FALSE),$AH$3)</f>
        <v xml:space="preserve">        </v>
      </c>
      <c r="AI348" s="13" t="str">
        <f>LEFT(D348&amp;VLOOKUP($D$3,CARACTERES,2,FALSE),$AI$3)</f>
        <v xml:space="preserve">  </v>
      </c>
      <c r="AJ348" s="13" t="str">
        <f>LEFT(E348&amp;VLOOKUP($E$3,CARACTERES,2,FALSE),$AJ$3)</f>
        <v xml:space="preserve">   </v>
      </c>
      <c r="AK348" s="14" t="str">
        <f t="shared" si="37"/>
        <v>000100</v>
      </c>
      <c r="AL348" s="13" t="str">
        <f>LEFT(G348&amp;VLOOKUP($G$3,CARACTERES,2,FALSE),$AL$3)</f>
        <v xml:space="preserve"> </v>
      </c>
      <c r="AM348" s="13" t="str">
        <f>LEFT(H348&amp;VLOOKUP($H$3,CARACTERES,2,FALSE),$AM$3)</f>
        <v xml:space="preserve">                    </v>
      </c>
      <c r="AN348" s="13" t="str">
        <f>LEFT(I348&amp;VLOOKUP($I$3,CARACTERES,2,FALSE),$AN$3)</f>
        <v xml:space="preserve"> </v>
      </c>
      <c r="AO348" s="13" t="str">
        <f t="shared" si="38"/>
        <v>-000000000000</v>
      </c>
      <c r="AP348" s="13" t="str">
        <f>LEFT(K348&amp;VLOOKUP($K$3,CARACTERES,2,FALSE),$AP$3)</f>
        <v xml:space="preserve">        </v>
      </c>
      <c r="AQ348" s="14" t="str">
        <f t="shared" si="39"/>
        <v>000100</v>
      </c>
      <c r="AR348" s="13" t="str">
        <f>LEFT(M348&amp;VLOOKUP($M$3,CARACTERES,2,FALSE),$AR$3)</f>
        <v xml:space="preserve">  </v>
      </c>
      <c r="AS348" s="13" t="str">
        <f>LEFT(N348&amp;VLOOKUP($N$3,CARACTERES,2,FALSE),$AS$3)</f>
        <v xml:space="preserve">   </v>
      </c>
      <c r="AT348" s="13" t="str">
        <f>LEFT(O348&amp;VLOOKUP($O$3,CARACTERES,2,FALSE),$AT$3)</f>
        <v xml:space="preserve">     </v>
      </c>
      <c r="AU348" s="13" t="str">
        <f>LEFT(P348&amp;VLOOKUP($P$3,CARACTERES,2,FALSE),$AU$3)</f>
        <v xml:space="preserve">          </v>
      </c>
      <c r="AV348" s="18" t="str">
        <f t="shared" si="40"/>
        <v xml:space="preserve">   9000100</v>
      </c>
      <c r="AW348" s="13" t="str">
        <f>LEFT(R348&amp;VLOOKUP($R$3,CARACTERES,2,FALSE),$AW$3)</f>
        <v xml:space="preserve">        </v>
      </c>
      <c r="AX348" s="13" t="str">
        <f>LEFT(S348&amp;VLOOKUP($S$3,CARACTERES,2,FALSE),$AX$3)</f>
        <v xml:space="preserve">   </v>
      </c>
      <c r="AY348" s="13" t="str">
        <f>LEFT(T348&amp;VLOOKUP($T$3,CARACTERES,2,FALSE),$AY$3)</f>
        <v xml:space="preserve">   </v>
      </c>
      <c r="AZ348" s="13" t="str">
        <f>LEFT(U348&amp;VLOOKUP($U$3,CARACTERES,2,FALSE),$AZ$3)</f>
        <v xml:space="preserve"> </v>
      </c>
      <c r="BA348" s="13" t="str">
        <f>LEFT(V348&amp;VLOOKUP($V$3,CARACTERES,2,FALSE),$BA$3)</f>
        <v xml:space="preserve"> </v>
      </c>
      <c r="BB348" s="13" t="str">
        <f>LEFT(W348&amp;VLOOKUP($W$3,CARACTERES,2,FALSE),$BB$3)</f>
        <v xml:space="preserve"> </v>
      </c>
      <c r="BC348" s="13" t="str">
        <f>LEFT(H348&amp;VLOOKUP($X$3,CARACTERES,2,FALSE),$BC$3)</f>
        <v xml:space="preserve">                              </v>
      </c>
      <c r="BD348" s="13" t="str">
        <f>LEFT(Y348&amp;VLOOKUP($Y$3,CARACTERES,2,FALSE),$BD$3)</f>
        <v xml:space="preserve">  </v>
      </c>
      <c r="BE348" s="13" t="str">
        <f>LEFT(Z348&amp;VLOOKUP($Z$3,CARACTERES,2,FALSE),$BE$3)</f>
        <v xml:space="preserve">          </v>
      </c>
      <c r="BF348" s="13" t="str">
        <f>LEFT(AA348&amp;VLOOKUP($AA$3,CARACTERES,2,FALSE),$BF$3)</f>
        <v xml:space="preserve">          </v>
      </c>
      <c r="BG348" s="13" t="str">
        <f>LEFT(AB348&amp;VLOOKUP($AB$3,CARACTERES,2,FALSE),$BG$3)</f>
        <v xml:space="preserve">             </v>
      </c>
      <c r="BH348" s="13" t="str">
        <f>LEFT(AC348&amp;VLOOKUP($AC$3,CARACTERES,2,FALSE),$BH$3)</f>
        <v xml:space="preserve">            </v>
      </c>
      <c r="BI348" s="18" t="str">
        <f t="shared" si="41"/>
        <v xml:space="preserve">   9000100</v>
      </c>
      <c r="BK348" s="17"/>
    </row>
    <row r="349" spans="32:63" x14ac:dyDescent="0.25">
      <c r="AF349" s="12"/>
      <c r="AG349" s="13" t="str">
        <f>LEFT(B349&amp;VLOOKUP($B$3,CARACTERES,2,FALSE),$AG$3)</f>
        <v xml:space="preserve"> </v>
      </c>
      <c r="AH349" s="13" t="str">
        <f>LEFT(C349&amp;VLOOKUP($C$3,CARACTERES,2,FALSE),$AH$3)</f>
        <v xml:space="preserve">        </v>
      </c>
      <c r="AI349" s="13" t="str">
        <f>LEFT(D349&amp;VLOOKUP($D$3,CARACTERES,2,FALSE),$AI$3)</f>
        <v xml:space="preserve">  </v>
      </c>
      <c r="AJ349" s="13" t="str">
        <f>LEFT(E349&amp;VLOOKUP($E$3,CARACTERES,2,FALSE),$AJ$3)</f>
        <v xml:space="preserve">   </v>
      </c>
      <c r="AK349" s="14" t="str">
        <f t="shared" si="37"/>
        <v>000100</v>
      </c>
      <c r="AL349" s="13" t="str">
        <f>LEFT(G349&amp;VLOOKUP($G$3,CARACTERES,2,FALSE),$AL$3)</f>
        <v xml:space="preserve"> </v>
      </c>
      <c r="AM349" s="13" t="str">
        <f>LEFT(H349&amp;VLOOKUP($H$3,CARACTERES,2,FALSE),$AM$3)</f>
        <v xml:space="preserve">                    </v>
      </c>
      <c r="AN349" s="13" t="str">
        <f>LEFT(I349&amp;VLOOKUP($I$3,CARACTERES,2,FALSE),$AN$3)</f>
        <v xml:space="preserve"> </v>
      </c>
      <c r="AO349" s="13" t="str">
        <f t="shared" si="38"/>
        <v>-000000000000</v>
      </c>
      <c r="AP349" s="13" t="str">
        <f>LEFT(K349&amp;VLOOKUP($K$3,CARACTERES,2,FALSE),$AP$3)</f>
        <v xml:space="preserve">        </v>
      </c>
      <c r="AQ349" s="14" t="str">
        <f t="shared" si="39"/>
        <v>000100</v>
      </c>
      <c r="AR349" s="13" t="str">
        <f>LEFT(M349&amp;VLOOKUP($M$3,CARACTERES,2,FALSE),$AR$3)</f>
        <v xml:space="preserve">  </v>
      </c>
      <c r="AS349" s="13" t="str">
        <f>LEFT(N349&amp;VLOOKUP($N$3,CARACTERES,2,FALSE),$AS$3)</f>
        <v xml:space="preserve">   </v>
      </c>
      <c r="AT349" s="13" t="str">
        <f>LEFT(O349&amp;VLOOKUP($O$3,CARACTERES,2,FALSE),$AT$3)</f>
        <v xml:space="preserve">     </v>
      </c>
      <c r="AU349" s="13" t="str">
        <f>LEFT(P349&amp;VLOOKUP($P$3,CARACTERES,2,FALSE),$AU$3)</f>
        <v xml:space="preserve">          </v>
      </c>
      <c r="AV349" s="18" t="str">
        <f t="shared" si="40"/>
        <v xml:space="preserve">   9000100</v>
      </c>
      <c r="AW349" s="13" t="str">
        <f>LEFT(R349&amp;VLOOKUP($R$3,CARACTERES,2,FALSE),$AW$3)</f>
        <v xml:space="preserve">        </v>
      </c>
      <c r="AX349" s="13" t="str">
        <f>LEFT(S349&amp;VLOOKUP($S$3,CARACTERES,2,FALSE),$AX$3)</f>
        <v xml:space="preserve">   </v>
      </c>
      <c r="AY349" s="13" t="str">
        <f>LEFT(T349&amp;VLOOKUP($T$3,CARACTERES,2,FALSE),$AY$3)</f>
        <v xml:space="preserve">   </v>
      </c>
      <c r="AZ349" s="13" t="str">
        <f>LEFT(U349&amp;VLOOKUP($U$3,CARACTERES,2,FALSE),$AZ$3)</f>
        <v xml:space="preserve"> </v>
      </c>
      <c r="BA349" s="13" t="str">
        <f>LEFT(V349&amp;VLOOKUP($V$3,CARACTERES,2,FALSE),$BA$3)</f>
        <v xml:space="preserve"> </v>
      </c>
      <c r="BB349" s="13" t="str">
        <f>LEFT(W349&amp;VLOOKUP($W$3,CARACTERES,2,FALSE),$BB$3)</f>
        <v xml:space="preserve"> </v>
      </c>
      <c r="BC349" s="13" t="str">
        <f>LEFT(H349&amp;VLOOKUP($X$3,CARACTERES,2,FALSE),$BC$3)</f>
        <v xml:space="preserve">                              </v>
      </c>
      <c r="BD349" s="13" t="str">
        <f>LEFT(Y349&amp;VLOOKUP($Y$3,CARACTERES,2,FALSE),$BD$3)</f>
        <v xml:space="preserve">  </v>
      </c>
      <c r="BE349" s="13" t="str">
        <f>LEFT(Z349&amp;VLOOKUP($Z$3,CARACTERES,2,FALSE),$BE$3)</f>
        <v xml:space="preserve">          </v>
      </c>
      <c r="BF349" s="13" t="str">
        <f>LEFT(AA349&amp;VLOOKUP($AA$3,CARACTERES,2,FALSE),$BF$3)</f>
        <v xml:space="preserve">          </v>
      </c>
      <c r="BG349" s="13" t="str">
        <f>LEFT(AB349&amp;VLOOKUP($AB$3,CARACTERES,2,FALSE),$BG$3)</f>
        <v xml:space="preserve">             </v>
      </c>
      <c r="BH349" s="13" t="str">
        <f>LEFT(AC349&amp;VLOOKUP($AC$3,CARACTERES,2,FALSE),$BH$3)</f>
        <v xml:space="preserve">            </v>
      </c>
      <c r="BI349" s="18" t="str">
        <f t="shared" si="41"/>
        <v xml:space="preserve">   9000100</v>
      </c>
      <c r="BK349" s="17"/>
    </row>
    <row r="350" spans="32:63" x14ac:dyDescent="0.25">
      <c r="AF350" s="12"/>
      <c r="AG350" s="13" t="str">
        <f>LEFT(B350&amp;VLOOKUP($B$3,CARACTERES,2,FALSE),$AG$3)</f>
        <v xml:space="preserve"> </v>
      </c>
      <c r="AH350" s="13" t="str">
        <f>LEFT(C350&amp;VLOOKUP($C$3,CARACTERES,2,FALSE),$AH$3)</f>
        <v xml:space="preserve">        </v>
      </c>
      <c r="AI350" s="13" t="str">
        <f>LEFT(D350&amp;VLOOKUP($D$3,CARACTERES,2,FALSE),$AI$3)</f>
        <v xml:space="preserve">  </v>
      </c>
      <c r="AJ350" s="13" t="str">
        <f>LEFT(E350&amp;VLOOKUP($E$3,CARACTERES,2,FALSE),$AJ$3)</f>
        <v xml:space="preserve">   </v>
      </c>
      <c r="AK350" s="14" t="str">
        <f t="shared" si="37"/>
        <v>000100</v>
      </c>
      <c r="AL350" s="13" t="str">
        <f>LEFT(G350&amp;VLOOKUP($G$3,CARACTERES,2,FALSE),$AL$3)</f>
        <v xml:space="preserve"> </v>
      </c>
      <c r="AM350" s="13" t="str">
        <f>LEFT(H350&amp;VLOOKUP($H$3,CARACTERES,2,FALSE),$AM$3)</f>
        <v xml:space="preserve">                    </v>
      </c>
      <c r="AN350" s="13" t="str">
        <f>LEFT(I350&amp;VLOOKUP($I$3,CARACTERES,2,FALSE),$AN$3)</f>
        <v xml:space="preserve"> </v>
      </c>
      <c r="AO350" s="13" t="str">
        <f t="shared" si="38"/>
        <v>-000000000000</v>
      </c>
      <c r="AP350" s="13" t="str">
        <f>LEFT(K350&amp;VLOOKUP($K$3,CARACTERES,2,FALSE),$AP$3)</f>
        <v xml:space="preserve">        </v>
      </c>
      <c r="AQ350" s="14" t="str">
        <f t="shared" si="39"/>
        <v>000100</v>
      </c>
      <c r="AR350" s="13" t="str">
        <f>LEFT(M350&amp;VLOOKUP($M$3,CARACTERES,2,FALSE),$AR$3)</f>
        <v xml:space="preserve">  </v>
      </c>
      <c r="AS350" s="13" t="str">
        <f>LEFT(N350&amp;VLOOKUP($N$3,CARACTERES,2,FALSE),$AS$3)</f>
        <v xml:space="preserve">   </v>
      </c>
      <c r="AT350" s="13" t="str">
        <f>LEFT(O350&amp;VLOOKUP($O$3,CARACTERES,2,FALSE),$AT$3)</f>
        <v xml:space="preserve">     </v>
      </c>
      <c r="AU350" s="13" t="str">
        <f>LEFT(P350&amp;VLOOKUP($P$3,CARACTERES,2,FALSE),$AU$3)</f>
        <v xml:space="preserve">          </v>
      </c>
      <c r="AV350" s="18" t="str">
        <f t="shared" si="40"/>
        <v xml:space="preserve">   9000100</v>
      </c>
      <c r="AW350" s="13" t="str">
        <f>LEFT(R350&amp;VLOOKUP($R$3,CARACTERES,2,FALSE),$AW$3)</f>
        <v xml:space="preserve">        </v>
      </c>
      <c r="AX350" s="13" t="str">
        <f>LEFT(S350&amp;VLOOKUP($S$3,CARACTERES,2,FALSE),$AX$3)</f>
        <v xml:space="preserve">   </v>
      </c>
      <c r="AY350" s="13" t="str">
        <f>LEFT(T350&amp;VLOOKUP($T$3,CARACTERES,2,FALSE),$AY$3)</f>
        <v xml:space="preserve">   </v>
      </c>
      <c r="AZ350" s="13" t="str">
        <f>LEFT(U350&amp;VLOOKUP($U$3,CARACTERES,2,FALSE),$AZ$3)</f>
        <v xml:space="preserve"> </v>
      </c>
      <c r="BA350" s="13" t="str">
        <f>LEFT(V350&amp;VLOOKUP($V$3,CARACTERES,2,FALSE),$BA$3)</f>
        <v xml:space="preserve"> </v>
      </c>
      <c r="BB350" s="13" t="str">
        <f>LEFT(W350&amp;VLOOKUP($W$3,CARACTERES,2,FALSE),$BB$3)</f>
        <v xml:space="preserve"> </v>
      </c>
      <c r="BC350" s="13" t="str">
        <f>LEFT(H350&amp;VLOOKUP($X$3,CARACTERES,2,FALSE),$BC$3)</f>
        <v xml:space="preserve">                              </v>
      </c>
      <c r="BD350" s="13" t="str">
        <f>LEFT(Y350&amp;VLOOKUP($Y$3,CARACTERES,2,FALSE),$BD$3)</f>
        <v xml:space="preserve">  </v>
      </c>
      <c r="BE350" s="13" t="str">
        <f>LEFT(Z350&amp;VLOOKUP($Z$3,CARACTERES,2,FALSE),$BE$3)</f>
        <v xml:space="preserve">          </v>
      </c>
      <c r="BF350" s="13" t="str">
        <f>LEFT(AA350&amp;VLOOKUP($AA$3,CARACTERES,2,FALSE),$BF$3)</f>
        <v xml:space="preserve">          </v>
      </c>
      <c r="BG350" s="13" t="str">
        <f>LEFT(AB350&amp;VLOOKUP($AB$3,CARACTERES,2,FALSE),$BG$3)</f>
        <v xml:space="preserve">             </v>
      </c>
      <c r="BH350" s="13" t="str">
        <f>LEFT(AC350&amp;VLOOKUP($AC$3,CARACTERES,2,FALSE),$BH$3)</f>
        <v xml:space="preserve">            </v>
      </c>
      <c r="BI350" s="18" t="str">
        <f t="shared" si="41"/>
        <v xml:space="preserve">   9000100</v>
      </c>
      <c r="BK350" s="17"/>
    </row>
    <row r="351" spans="32:63" x14ac:dyDescent="0.25">
      <c r="AF351" s="12"/>
      <c r="AG351" s="13" t="str">
        <f>LEFT(B351&amp;VLOOKUP($B$3,CARACTERES,2,FALSE),$AG$3)</f>
        <v xml:space="preserve"> </v>
      </c>
      <c r="AH351" s="13" t="str">
        <f>LEFT(C351&amp;VLOOKUP($C$3,CARACTERES,2,FALSE),$AH$3)</f>
        <v xml:space="preserve">        </v>
      </c>
      <c r="AI351" s="13" t="str">
        <f>LEFT(D351&amp;VLOOKUP($D$3,CARACTERES,2,FALSE),$AI$3)</f>
        <v xml:space="preserve">  </v>
      </c>
      <c r="AJ351" s="13" t="str">
        <f>LEFT(E351&amp;VLOOKUP($E$3,CARACTERES,2,FALSE),$AJ$3)</f>
        <v xml:space="preserve">   </v>
      </c>
      <c r="AK351" s="14" t="str">
        <f t="shared" si="37"/>
        <v>000100</v>
      </c>
      <c r="AL351" s="13" t="str">
        <f>LEFT(G351&amp;VLOOKUP($G$3,CARACTERES,2,FALSE),$AL$3)</f>
        <v xml:space="preserve"> </v>
      </c>
      <c r="AM351" s="13" t="str">
        <f>LEFT(H351&amp;VLOOKUP($H$3,CARACTERES,2,FALSE),$AM$3)</f>
        <v xml:space="preserve">                    </v>
      </c>
      <c r="AN351" s="13" t="str">
        <f>LEFT(I351&amp;VLOOKUP($I$3,CARACTERES,2,FALSE),$AN$3)</f>
        <v xml:space="preserve"> </v>
      </c>
      <c r="AO351" s="13" t="str">
        <f t="shared" si="38"/>
        <v>-000000000000</v>
      </c>
      <c r="AP351" s="13" t="str">
        <f>LEFT(K351&amp;VLOOKUP($K$3,CARACTERES,2,FALSE),$AP$3)</f>
        <v xml:space="preserve">        </v>
      </c>
      <c r="AQ351" s="14" t="str">
        <f t="shared" si="39"/>
        <v>000100</v>
      </c>
      <c r="AR351" s="13" t="str">
        <f>LEFT(M351&amp;VLOOKUP($M$3,CARACTERES,2,FALSE),$AR$3)</f>
        <v xml:space="preserve">  </v>
      </c>
      <c r="AS351" s="13" t="str">
        <f>LEFT(N351&amp;VLOOKUP($N$3,CARACTERES,2,FALSE),$AS$3)</f>
        <v xml:space="preserve">   </v>
      </c>
      <c r="AT351" s="13" t="str">
        <f>LEFT(O351&amp;VLOOKUP($O$3,CARACTERES,2,FALSE),$AT$3)</f>
        <v xml:space="preserve">     </v>
      </c>
      <c r="AU351" s="13" t="str">
        <f>LEFT(P351&amp;VLOOKUP($P$3,CARACTERES,2,FALSE),$AU$3)</f>
        <v xml:space="preserve">          </v>
      </c>
      <c r="AV351" s="18" t="str">
        <f t="shared" si="40"/>
        <v xml:space="preserve">   9000100</v>
      </c>
      <c r="AW351" s="13" t="str">
        <f>LEFT(R351&amp;VLOOKUP($R$3,CARACTERES,2,FALSE),$AW$3)</f>
        <v xml:space="preserve">        </v>
      </c>
      <c r="AX351" s="13" t="str">
        <f>LEFT(S351&amp;VLOOKUP($S$3,CARACTERES,2,FALSE),$AX$3)</f>
        <v xml:space="preserve">   </v>
      </c>
      <c r="AY351" s="13" t="str">
        <f>LEFT(T351&amp;VLOOKUP($T$3,CARACTERES,2,FALSE),$AY$3)</f>
        <v xml:space="preserve">   </v>
      </c>
      <c r="AZ351" s="13" t="str">
        <f>LEFT(U351&amp;VLOOKUP($U$3,CARACTERES,2,FALSE),$AZ$3)</f>
        <v xml:space="preserve"> </v>
      </c>
      <c r="BA351" s="13" t="str">
        <f>LEFT(V351&amp;VLOOKUP($V$3,CARACTERES,2,FALSE),$BA$3)</f>
        <v xml:space="preserve"> </v>
      </c>
      <c r="BB351" s="13" t="str">
        <f>LEFT(W351&amp;VLOOKUP($W$3,CARACTERES,2,FALSE),$BB$3)</f>
        <v xml:space="preserve"> </v>
      </c>
      <c r="BC351" s="13" t="str">
        <f>LEFT(H351&amp;VLOOKUP($X$3,CARACTERES,2,FALSE),$BC$3)</f>
        <v xml:space="preserve">                              </v>
      </c>
      <c r="BD351" s="13" t="str">
        <f>LEFT(Y351&amp;VLOOKUP($Y$3,CARACTERES,2,FALSE),$BD$3)</f>
        <v xml:space="preserve">  </v>
      </c>
      <c r="BE351" s="13" t="str">
        <f>LEFT(Z351&amp;VLOOKUP($Z$3,CARACTERES,2,FALSE),$BE$3)</f>
        <v xml:space="preserve">          </v>
      </c>
      <c r="BF351" s="13" t="str">
        <f>LEFT(AA351&amp;VLOOKUP($AA$3,CARACTERES,2,FALSE),$BF$3)</f>
        <v xml:space="preserve">          </v>
      </c>
      <c r="BG351" s="13" t="str">
        <f>LEFT(AB351&amp;VLOOKUP($AB$3,CARACTERES,2,FALSE),$BG$3)</f>
        <v xml:space="preserve">             </v>
      </c>
      <c r="BH351" s="13" t="str">
        <f>LEFT(AC351&amp;VLOOKUP($AC$3,CARACTERES,2,FALSE),$BH$3)</f>
        <v xml:space="preserve">            </v>
      </c>
      <c r="BI351" s="18" t="str">
        <f t="shared" si="41"/>
        <v xml:space="preserve">   9000100</v>
      </c>
      <c r="BK351" s="17"/>
    </row>
    <row r="352" spans="32:63" x14ac:dyDescent="0.25">
      <c r="AF352" s="12"/>
      <c r="AG352" s="13" t="str">
        <f>LEFT(B352&amp;VLOOKUP($B$3,CARACTERES,2,FALSE),$AG$3)</f>
        <v xml:space="preserve"> </v>
      </c>
      <c r="AH352" s="13" t="str">
        <f>LEFT(C352&amp;VLOOKUP($C$3,CARACTERES,2,FALSE),$AH$3)</f>
        <v xml:space="preserve">        </v>
      </c>
      <c r="AI352" s="13" t="str">
        <f>LEFT(D352&amp;VLOOKUP($D$3,CARACTERES,2,FALSE),$AI$3)</f>
        <v xml:space="preserve">  </v>
      </c>
      <c r="AJ352" s="13" t="str">
        <f>LEFT(E352&amp;VLOOKUP($E$3,CARACTERES,2,FALSE),$AJ$3)</f>
        <v xml:space="preserve">   </v>
      </c>
      <c r="AK352" s="14" t="str">
        <f t="shared" si="37"/>
        <v>000100</v>
      </c>
      <c r="AL352" s="13" t="str">
        <f>LEFT(G352&amp;VLOOKUP($G$3,CARACTERES,2,FALSE),$AL$3)</f>
        <v xml:space="preserve"> </v>
      </c>
      <c r="AM352" s="13" t="str">
        <f>LEFT(H352&amp;VLOOKUP($H$3,CARACTERES,2,FALSE),$AM$3)</f>
        <v xml:space="preserve">                    </v>
      </c>
      <c r="AN352" s="13" t="str">
        <f>LEFT(I352&amp;VLOOKUP($I$3,CARACTERES,2,FALSE),$AN$3)</f>
        <v xml:space="preserve"> </v>
      </c>
      <c r="AO352" s="13" t="str">
        <f t="shared" si="38"/>
        <v>-000000000000</v>
      </c>
      <c r="AP352" s="13" t="str">
        <f>LEFT(K352&amp;VLOOKUP($K$3,CARACTERES,2,FALSE),$AP$3)</f>
        <v xml:space="preserve">        </v>
      </c>
      <c r="AQ352" s="14" t="str">
        <f t="shared" si="39"/>
        <v>000100</v>
      </c>
      <c r="AR352" s="13" t="str">
        <f>LEFT(M352&amp;VLOOKUP($M$3,CARACTERES,2,FALSE),$AR$3)</f>
        <v xml:space="preserve">  </v>
      </c>
      <c r="AS352" s="13" t="str">
        <f>LEFT(N352&amp;VLOOKUP($N$3,CARACTERES,2,FALSE),$AS$3)</f>
        <v xml:space="preserve">   </v>
      </c>
      <c r="AT352" s="13" t="str">
        <f>LEFT(O352&amp;VLOOKUP($O$3,CARACTERES,2,FALSE),$AT$3)</f>
        <v xml:space="preserve">     </v>
      </c>
      <c r="AU352" s="13" t="str">
        <f>LEFT(P352&amp;VLOOKUP($P$3,CARACTERES,2,FALSE),$AU$3)</f>
        <v xml:space="preserve">          </v>
      </c>
      <c r="AV352" s="18" t="str">
        <f t="shared" si="40"/>
        <v xml:space="preserve">   9000100</v>
      </c>
      <c r="AW352" s="13" t="str">
        <f>LEFT(R352&amp;VLOOKUP($R$3,CARACTERES,2,FALSE),$AW$3)</f>
        <v xml:space="preserve">        </v>
      </c>
      <c r="AX352" s="13" t="str">
        <f>LEFT(S352&amp;VLOOKUP($S$3,CARACTERES,2,FALSE),$AX$3)</f>
        <v xml:space="preserve">   </v>
      </c>
      <c r="AY352" s="13" t="str">
        <f>LEFT(T352&amp;VLOOKUP($T$3,CARACTERES,2,FALSE),$AY$3)</f>
        <v xml:space="preserve">   </v>
      </c>
      <c r="AZ352" s="13" t="str">
        <f>LEFT(U352&amp;VLOOKUP($U$3,CARACTERES,2,FALSE),$AZ$3)</f>
        <v xml:space="preserve"> </v>
      </c>
      <c r="BA352" s="13" t="str">
        <f>LEFT(V352&amp;VLOOKUP($V$3,CARACTERES,2,FALSE),$BA$3)</f>
        <v xml:space="preserve"> </v>
      </c>
      <c r="BB352" s="13" t="str">
        <f>LEFT(W352&amp;VLOOKUP($W$3,CARACTERES,2,FALSE),$BB$3)</f>
        <v xml:space="preserve"> </v>
      </c>
      <c r="BC352" s="13" t="str">
        <f>LEFT(H352&amp;VLOOKUP($X$3,CARACTERES,2,FALSE),$BC$3)</f>
        <v xml:space="preserve">                              </v>
      </c>
      <c r="BD352" s="13" t="str">
        <f>LEFT(Y352&amp;VLOOKUP($Y$3,CARACTERES,2,FALSE),$BD$3)</f>
        <v xml:space="preserve">  </v>
      </c>
      <c r="BE352" s="13" t="str">
        <f>LEFT(Z352&amp;VLOOKUP($Z$3,CARACTERES,2,FALSE),$BE$3)</f>
        <v xml:space="preserve">          </v>
      </c>
      <c r="BF352" s="13" t="str">
        <f>LEFT(AA352&amp;VLOOKUP($AA$3,CARACTERES,2,FALSE),$BF$3)</f>
        <v xml:space="preserve">          </v>
      </c>
      <c r="BG352" s="13" t="str">
        <f>LEFT(AB352&amp;VLOOKUP($AB$3,CARACTERES,2,FALSE),$BG$3)</f>
        <v xml:space="preserve">             </v>
      </c>
      <c r="BH352" s="13" t="str">
        <f>LEFT(AC352&amp;VLOOKUP($AC$3,CARACTERES,2,FALSE),$BH$3)</f>
        <v xml:space="preserve">            </v>
      </c>
      <c r="BI352" s="18" t="str">
        <f t="shared" si="41"/>
        <v xml:space="preserve">   9000100</v>
      </c>
      <c r="BK352" s="17"/>
    </row>
    <row r="353" spans="32:63" x14ac:dyDescent="0.25">
      <c r="AF353" s="12"/>
      <c r="AG353" s="13" t="str">
        <f>LEFT(B353&amp;VLOOKUP($B$3,CARACTERES,2,FALSE),$AG$3)</f>
        <v xml:space="preserve"> </v>
      </c>
      <c r="AH353" s="13" t="str">
        <f>LEFT(C353&amp;VLOOKUP($C$3,CARACTERES,2,FALSE),$AH$3)</f>
        <v xml:space="preserve">        </v>
      </c>
      <c r="AI353" s="13" t="str">
        <f>LEFT(D353&amp;VLOOKUP($D$3,CARACTERES,2,FALSE),$AI$3)</f>
        <v xml:space="preserve">  </v>
      </c>
      <c r="AJ353" s="13" t="str">
        <f>LEFT(E353&amp;VLOOKUP($E$3,CARACTERES,2,FALSE),$AJ$3)</f>
        <v xml:space="preserve">   </v>
      </c>
      <c r="AK353" s="14" t="str">
        <f t="shared" si="37"/>
        <v>000100</v>
      </c>
      <c r="AL353" s="13" t="str">
        <f>LEFT(G353&amp;VLOOKUP($G$3,CARACTERES,2,FALSE),$AL$3)</f>
        <v xml:space="preserve"> </v>
      </c>
      <c r="AM353" s="13" t="str">
        <f>LEFT(H353&amp;VLOOKUP($H$3,CARACTERES,2,FALSE),$AM$3)</f>
        <v xml:space="preserve">                    </v>
      </c>
      <c r="AN353" s="13" t="str">
        <f>LEFT(I353&amp;VLOOKUP($I$3,CARACTERES,2,FALSE),$AN$3)</f>
        <v xml:space="preserve"> </v>
      </c>
      <c r="AO353" s="13" t="str">
        <f t="shared" si="38"/>
        <v>-000000000000</v>
      </c>
      <c r="AP353" s="13" t="str">
        <f>LEFT(K353&amp;VLOOKUP($K$3,CARACTERES,2,FALSE),$AP$3)</f>
        <v xml:space="preserve">        </v>
      </c>
      <c r="AQ353" s="14" t="str">
        <f t="shared" si="39"/>
        <v>000100</v>
      </c>
      <c r="AR353" s="13" t="str">
        <f>LEFT(M353&amp;VLOOKUP($M$3,CARACTERES,2,FALSE),$AR$3)</f>
        <v xml:space="preserve">  </v>
      </c>
      <c r="AS353" s="13" t="str">
        <f>LEFT(N353&amp;VLOOKUP($N$3,CARACTERES,2,FALSE),$AS$3)</f>
        <v xml:space="preserve">   </v>
      </c>
      <c r="AT353" s="13" t="str">
        <f>LEFT(O353&amp;VLOOKUP($O$3,CARACTERES,2,FALSE),$AT$3)</f>
        <v xml:space="preserve">     </v>
      </c>
      <c r="AU353" s="13" t="str">
        <f>LEFT(P353&amp;VLOOKUP($P$3,CARACTERES,2,FALSE),$AU$3)</f>
        <v xml:space="preserve">          </v>
      </c>
      <c r="AV353" s="18" t="str">
        <f t="shared" si="40"/>
        <v xml:space="preserve">   9000100</v>
      </c>
      <c r="AW353" s="13" t="str">
        <f>LEFT(R353&amp;VLOOKUP($R$3,CARACTERES,2,FALSE),$AW$3)</f>
        <v xml:space="preserve">        </v>
      </c>
      <c r="AX353" s="13" t="str">
        <f>LEFT(S353&amp;VLOOKUP($S$3,CARACTERES,2,FALSE),$AX$3)</f>
        <v xml:space="preserve">   </v>
      </c>
      <c r="AY353" s="13" t="str">
        <f>LEFT(T353&amp;VLOOKUP($T$3,CARACTERES,2,FALSE),$AY$3)</f>
        <v xml:space="preserve">   </v>
      </c>
      <c r="AZ353" s="13" t="str">
        <f>LEFT(U353&amp;VLOOKUP($U$3,CARACTERES,2,FALSE),$AZ$3)</f>
        <v xml:space="preserve"> </v>
      </c>
      <c r="BA353" s="13" t="str">
        <f>LEFT(V353&amp;VLOOKUP($V$3,CARACTERES,2,FALSE),$BA$3)</f>
        <v xml:space="preserve"> </v>
      </c>
      <c r="BB353" s="13" t="str">
        <f>LEFT(W353&amp;VLOOKUP($W$3,CARACTERES,2,FALSE),$BB$3)</f>
        <v xml:space="preserve"> </v>
      </c>
      <c r="BC353" s="13" t="str">
        <f>LEFT(H353&amp;VLOOKUP($X$3,CARACTERES,2,FALSE),$BC$3)</f>
        <v xml:space="preserve">                              </v>
      </c>
      <c r="BD353" s="13" t="str">
        <f>LEFT(Y353&amp;VLOOKUP($Y$3,CARACTERES,2,FALSE),$BD$3)</f>
        <v xml:space="preserve">  </v>
      </c>
      <c r="BE353" s="13" t="str">
        <f>LEFT(Z353&amp;VLOOKUP($Z$3,CARACTERES,2,FALSE),$BE$3)</f>
        <v xml:space="preserve">          </v>
      </c>
      <c r="BF353" s="13" t="str">
        <f>LEFT(AA353&amp;VLOOKUP($AA$3,CARACTERES,2,FALSE),$BF$3)</f>
        <v xml:space="preserve">          </v>
      </c>
      <c r="BG353" s="13" t="str">
        <f>LEFT(AB353&amp;VLOOKUP($AB$3,CARACTERES,2,FALSE),$BG$3)</f>
        <v xml:space="preserve">             </v>
      </c>
      <c r="BH353" s="13" t="str">
        <f>LEFT(AC353&amp;VLOOKUP($AC$3,CARACTERES,2,FALSE),$BH$3)</f>
        <v xml:space="preserve">            </v>
      </c>
      <c r="BI353" s="18" t="str">
        <f t="shared" si="41"/>
        <v xml:space="preserve">   9000100</v>
      </c>
      <c r="BK353" s="17"/>
    </row>
    <row r="354" spans="32:63" x14ac:dyDescent="0.25">
      <c r="AF354" s="12"/>
      <c r="AG354" s="13" t="str">
        <f>LEFT(B354&amp;VLOOKUP($B$3,CARACTERES,2,FALSE),$AG$3)</f>
        <v xml:space="preserve"> </v>
      </c>
      <c r="AH354" s="13" t="str">
        <f>LEFT(C354&amp;VLOOKUP($C$3,CARACTERES,2,FALSE),$AH$3)</f>
        <v xml:space="preserve">        </v>
      </c>
      <c r="AI354" s="13" t="str">
        <f>LEFT(D354&amp;VLOOKUP($D$3,CARACTERES,2,FALSE),$AI$3)</f>
        <v xml:space="preserve">  </v>
      </c>
      <c r="AJ354" s="13" t="str">
        <f>LEFT(E354&amp;VLOOKUP($E$3,CARACTERES,2,FALSE),$AJ$3)</f>
        <v xml:space="preserve">   </v>
      </c>
      <c r="AK354" s="14" t="str">
        <f t="shared" si="37"/>
        <v>000100</v>
      </c>
      <c r="AL354" s="13" t="str">
        <f>LEFT(G354&amp;VLOOKUP($G$3,CARACTERES,2,FALSE),$AL$3)</f>
        <v xml:space="preserve"> </v>
      </c>
      <c r="AM354" s="13" t="str">
        <f>LEFT(H354&amp;VLOOKUP($H$3,CARACTERES,2,FALSE),$AM$3)</f>
        <v xml:space="preserve">                    </v>
      </c>
      <c r="AN354" s="13" t="str">
        <f>LEFT(I354&amp;VLOOKUP($I$3,CARACTERES,2,FALSE),$AN$3)</f>
        <v xml:space="preserve"> </v>
      </c>
      <c r="AO354" s="13" t="str">
        <f t="shared" si="38"/>
        <v>-000000000000</v>
      </c>
      <c r="AP354" s="13" t="str">
        <f>LEFT(K354&amp;VLOOKUP($K$3,CARACTERES,2,FALSE),$AP$3)</f>
        <v xml:space="preserve">        </v>
      </c>
      <c r="AQ354" s="14" t="str">
        <f t="shared" si="39"/>
        <v>000100</v>
      </c>
      <c r="AR354" s="13" t="str">
        <f>LEFT(M354&amp;VLOOKUP($M$3,CARACTERES,2,FALSE),$AR$3)</f>
        <v xml:space="preserve">  </v>
      </c>
      <c r="AS354" s="13" t="str">
        <f>LEFT(N354&amp;VLOOKUP($N$3,CARACTERES,2,FALSE),$AS$3)</f>
        <v xml:space="preserve">   </v>
      </c>
      <c r="AT354" s="13" t="str">
        <f>LEFT(O354&amp;VLOOKUP($O$3,CARACTERES,2,FALSE),$AT$3)</f>
        <v xml:space="preserve">     </v>
      </c>
      <c r="AU354" s="13" t="str">
        <f>LEFT(P354&amp;VLOOKUP($P$3,CARACTERES,2,FALSE),$AU$3)</f>
        <v xml:space="preserve">          </v>
      </c>
      <c r="AV354" s="18" t="str">
        <f t="shared" si="40"/>
        <v xml:space="preserve">   9000100</v>
      </c>
      <c r="AW354" s="13" t="str">
        <f>LEFT(R354&amp;VLOOKUP($R$3,CARACTERES,2,FALSE),$AW$3)</f>
        <v xml:space="preserve">        </v>
      </c>
      <c r="AX354" s="13" t="str">
        <f>LEFT(S354&amp;VLOOKUP($S$3,CARACTERES,2,FALSE),$AX$3)</f>
        <v xml:space="preserve">   </v>
      </c>
      <c r="AY354" s="13" t="str">
        <f>LEFT(T354&amp;VLOOKUP($T$3,CARACTERES,2,FALSE),$AY$3)</f>
        <v xml:space="preserve">   </v>
      </c>
      <c r="AZ354" s="13" t="str">
        <f>LEFT(U354&amp;VLOOKUP($U$3,CARACTERES,2,FALSE),$AZ$3)</f>
        <v xml:space="preserve"> </v>
      </c>
      <c r="BA354" s="13" t="str">
        <f>LEFT(V354&amp;VLOOKUP($V$3,CARACTERES,2,FALSE),$BA$3)</f>
        <v xml:space="preserve"> </v>
      </c>
      <c r="BB354" s="13" t="str">
        <f>LEFT(W354&amp;VLOOKUP($W$3,CARACTERES,2,FALSE),$BB$3)</f>
        <v xml:space="preserve"> </v>
      </c>
      <c r="BC354" s="13" t="str">
        <f>LEFT(H354&amp;VLOOKUP($X$3,CARACTERES,2,FALSE),$BC$3)</f>
        <v xml:space="preserve">                              </v>
      </c>
      <c r="BD354" s="13" t="str">
        <f>LEFT(Y354&amp;VLOOKUP($Y$3,CARACTERES,2,FALSE),$BD$3)</f>
        <v xml:space="preserve">  </v>
      </c>
      <c r="BE354" s="13" t="str">
        <f>LEFT(Z354&amp;VLOOKUP($Z$3,CARACTERES,2,FALSE),$BE$3)</f>
        <v xml:space="preserve">          </v>
      </c>
      <c r="BF354" s="13" t="str">
        <f>LEFT(AA354&amp;VLOOKUP($AA$3,CARACTERES,2,FALSE),$BF$3)</f>
        <v xml:space="preserve">          </v>
      </c>
      <c r="BG354" s="13" t="str">
        <f>LEFT(AB354&amp;VLOOKUP($AB$3,CARACTERES,2,FALSE),$BG$3)</f>
        <v xml:space="preserve">             </v>
      </c>
      <c r="BH354" s="13" t="str">
        <f>LEFT(AC354&amp;VLOOKUP($AC$3,CARACTERES,2,FALSE),$BH$3)</f>
        <v xml:space="preserve">            </v>
      </c>
      <c r="BI354" s="18" t="str">
        <f t="shared" si="41"/>
        <v xml:space="preserve">   9000100</v>
      </c>
      <c r="BK354" s="17"/>
    </row>
    <row r="355" spans="32:63" x14ac:dyDescent="0.25">
      <c r="AF355" s="12"/>
      <c r="AG355" s="13" t="str">
        <f>LEFT(B355&amp;VLOOKUP($B$3,CARACTERES,2,FALSE),$AG$3)</f>
        <v xml:space="preserve"> </v>
      </c>
      <c r="AH355" s="13" t="str">
        <f>LEFT(C355&amp;VLOOKUP($C$3,CARACTERES,2,FALSE),$AH$3)</f>
        <v xml:space="preserve">        </v>
      </c>
      <c r="AI355" s="13" t="str">
        <f>LEFT(D355&amp;VLOOKUP($D$3,CARACTERES,2,FALSE),$AI$3)</f>
        <v xml:space="preserve">  </v>
      </c>
      <c r="AJ355" s="13" t="str">
        <f>LEFT(E355&amp;VLOOKUP($E$3,CARACTERES,2,FALSE),$AJ$3)</f>
        <v xml:space="preserve">   </v>
      </c>
      <c r="AK355" s="14" t="str">
        <f t="shared" si="37"/>
        <v>000100</v>
      </c>
      <c r="AL355" s="13" t="str">
        <f>LEFT(G355&amp;VLOOKUP($G$3,CARACTERES,2,FALSE),$AL$3)</f>
        <v xml:space="preserve"> </v>
      </c>
      <c r="AM355" s="13" t="str">
        <f>LEFT(H355&amp;VLOOKUP($H$3,CARACTERES,2,FALSE),$AM$3)</f>
        <v xml:space="preserve">                    </v>
      </c>
      <c r="AN355" s="13" t="str">
        <f>LEFT(I355&amp;VLOOKUP($I$3,CARACTERES,2,FALSE),$AN$3)</f>
        <v xml:space="preserve"> </v>
      </c>
      <c r="AO355" s="13" t="str">
        <f t="shared" si="38"/>
        <v>-000000000000</v>
      </c>
      <c r="AP355" s="13" t="str">
        <f>LEFT(K355&amp;VLOOKUP($K$3,CARACTERES,2,FALSE),$AP$3)</f>
        <v xml:space="preserve">        </v>
      </c>
      <c r="AQ355" s="14" t="str">
        <f t="shared" si="39"/>
        <v>000100</v>
      </c>
      <c r="AR355" s="13" t="str">
        <f>LEFT(M355&amp;VLOOKUP($M$3,CARACTERES,2,FALSE),$AR$3)</f>
        <v xml:space="preserve">  </v>
      </c>
      <c r="AS355" s="13" t="str">
        <f>LEFT(N355&amp;VLOOKUP($N$3,CARACTERES,2,FALSE),$AS$3)</f>
        <v xml:space="preserve">   </v>
      </c>
      <c r="AT355" s="13" t="str">
        <f>LEFT(O355&amp;VLOOKUP($O$3,CARACTERES,2,FALSE),$AT$3)</f>
        <v xml:space="preserve">     </v>
      </c>
      <c r="AU355" s="13" t="str">
        <f>LEFT(P355&amp;VLOOKUP($P$3,CARACTERES,2,FALSE),$AU$3)</f>
        <v xml:space="preserve">          </v>
      </c>
      <c r="AV355" s="18" t="str">
        <f t="shared" si="40"/>
        <v xml:space="preserve">   9000100</v>
      </c>
      <c r="AW355" s="13" t="str">
        <f>LEFT(R355&amp;VLOOKUP($R$3,CARACTERES,2,FALSE),$AW$3)</f>
        <v xml:space="preserve">        </v>
      </c>
      <c r="AX355" s="13" t="str">
        <f>LEFT(S355&amp;VLOOKUP($S$3,CARACTERES,2,FALSE),$AX$3)</f>
        <v xml:space="preserve">   </v>
      </c>
      <c r="AY355" s="13" t="str">
        <f>LEFT(T355&amp;VLOOKUP($T$3,CARACTERES,2,FALSE),$AY$3)</f>
        <v xml:space="preserve">   </v>
      </c>
      <c r="AZ355" s="13" t="str">
        <f>LEFT(U355&amp;VLOOKUP($U$3,CARACTERES,2,FALSE),$AZ$3)</f>
        <v xml:space="preserve"> </v>
      </c>
      <c r="BA355" s="13" t="str">
        <f>LEFT(V355&amp;VLOOKUP($V$3,CARACTERES,2,FALSE),$BA$3)</f>
        <v xml:space="preserve"> </v>
      </c>
      <c r="BB355" s="13" t="str">
        <f>LEFT(W355&amp;VLOOKUP($W$3,CARACTERES,2,FALSE),$BB$3)</f>
        <v xml:space="preserve"> </v>
      </c>
      <c r="BC355" s="13" t="str">
        <f>LEFT(H355&amp;VLOOKUP($X$3,CARACTERES,2,FALSE),$BC$3)</f>
        <v xml:space="preserve">                              </v>
      </c>
      <c r="BD355" s="13" t="str">
        <f>LEFT(Y355&amp;VLOOKUP($Y$3,CARACTERES,2,FALSE),$BD$3)</f>
        <v xml:space="preserve">  </v>
      </c>
      <c r="BE355" s="13" t="str">
        <f>LEFT(Z355&amp;VLOOKUP($Z$3,CARACTERES,2,FALSE),$BE$3)</f>
        <v xml:space="preserve">          </v>
      </c>
      <c r="BF355" s="13" t="str">
        <f>LEFT(AA355&amp;VLOOKUP($AA$3,CARACTERES,2,FALSE),$BF$3)</f>
        <v xml:space="preserve">          </v>
      </c>
      <c r="BG355" s="13" t="str">
        <f>LEFT(AB355&amp;VLOOKUP($AB$3,CARACTERES,2,FALSE),$BG$3)</f>
        <v xml:space="preserve">             </v>
      </c>
      <c r="BH355" s="13" t="str">
        <f>LEFT(AC355&amp;VLOOKUP($AC$3,CARACTERES,2,FALSE),$BH$3)</f>
        <v xml:space="preserve">            </v>
      </c>
      <c r="BI355" s="18" t="str">
        <f t="shared" si="41"/>
        <v xml:space="preserve">   9000100</v>
      </c>
      <c r="BK355" s="17"/>
    </row>
    <row r="356" spans="32:63" x14ac:dyDescent="0.25">
      <c r="AF356" s="12"/>
      <c r="AG356" s="13" t="str">
        <f>LEFT(B356&amp;VLOOKUP($B$3,CARACTERES,2,FALSE),$AG$3)</f>
        <v xml:space="preserve"> </v>
      </c>
      <c r="AH356" s="13" t="str">
        <f>LEFT(C356&amp;VLOOKUP($C$3,CARACTERES,2,FALSE),$AH$3)</f>
        <v xml:space="preserve">        </v>
      </c>
      <c r="AI356" s="13" t="str">
        <f>LEFT(D356&amp;VLOOKUP($D$3,CARACTERES,2,FALSE),$AI$3)</f>
        <v xml:space="preserve">  </v>
      </c>
      <c r="AJ356" s="13" t="str">
        <f>LEFT(E356&amp;VLOOKUP($E$3,CARACTERES,2,FALSE),$AJ$3)</f>
        <v xml:space="preserve">   </v>
      </c>
      <c r="AK356" s="14" t="str">
        <f t="shared" si="37"/>
        <v>000100</v>
      </c>
      <c r="AL356" s="13" t="str">
        <f>LEFT(G356&amp;VLOOKUP($G$3,CARACTERES,2,FALSE),$AL$3)</f>
        <v xml:space="preserve"> </v>
      </c>
      <c r="AM356" s="13" t="str">
        <f>LEFT(H356&amp;VLOOKUP($H$3,CARACTERES,2,FALSE),$AM$3)</f>
        <v xml:space="preserve">                    </v>
      </c>
      <c r="AN356" s="13" t="str">
        <f>LEFT(I356&amp;VLOOKUP($I$3,CARACTERES,2,FALSE),$AN$3)</f>
        <v xml:space="preserve"> </v>
      </c>
      <c r="AO356" s="13" t="str">
        <f t="shared" si="38"/>
        <v>-000000000000</v>
      </c>
      <c r="AP356" s="13" t="str">
        <f>LEFT(K356&amp;VLOOKUP($K$3,CARACTERES,2,FALSE),$AP$3)</f>
        <v xml:space="preserve">        </v>
      </c>
      <c r="AQ356" s="14" t="str">
        <f t="shared" si="39"/>
        <v>000100</v>
      </c>
      <c r="AR356" s="13" t="str">
        <f>LEFT(M356&amp;VLOOKUP($M$3,CARACTERES,2,FALSE),$AR$3)</f>
        <v xml:space="preserve">  </v>
      </c>
      <c r="AS356" s="13" t="str">
        <f>LEFT(N356&amp;VLOOKUP($N$3,CARACTERES,2,FALSE),$AS$3)</f>
        <v xml:space="preserve">   </v>
      </c>
      <c r="AT356" s="13" t="str">
        <f>LEFT(O356&amp;VLOOKUP($O$3,CARACTERES,2,FALSE),$AT$3)</f>
        <v xml:space="preserve">     </v>
      </c>
      <c r="AU356" s="13" t="str">
        <f>LEFT(P356&amp;VLOOKUP($P$3,CARACTERES,2,FALSE),$AU$3)</f>
        <v xml:space="preserve">          </v>
      </c>
      <c r="AV356" s="18" t="str">
        <f t="shared" si="40"/>
        <v xml:space="preserve">   9000100</v>
      </c>
      <c r="AW356" s="13" t="str">
        <f>LEFT(R356&amp;VLOOKUP($R$3,CARACTERES,2,FALSE),$AW$3)</f>
        <v xml:space="preserve">        </v>
      </c>
      <c r="AX356" s="13" t="str">
        <f>LEFT(S356&amp;VLOOKUP($S$3,CARACTERES,2,FALSE),$AX$3)</f>
        <v xml:space="preserve">   </v>
      </c>
      <c r="AY356" s="13" t="str">
        <f>LEFT(T356&amp;VLOOKUP($T$3,CARACTERES,2,FALSE),$AY$3)</f>
        <v xml:space="preserve">   </v>
      </c>
      <c r="AZ356" s="13" t="str">
        <f>LEFT(U356&amp;VLOOKUP($U$3,CARACTERES,2,FALSE),$AZ$3)</f>
        <v xml:space="preserve"> </v>
      </c>
      <c r="BA356" s="13" t="str">
        <f>LEFT(V356&amp;VLOOKUP($V$3,CARACTERES,2,FALSE),$BA$3)</f>
        <v xml:space="preserve"> </v>
      </c>
      <c r="BB356" s="13" t="str">
        <f>LEFT(W356&amp;VLOOKUP($W$3,CARACTERES,2,FALSE),$BB$3)</f>
        <v xml:space="preserve"> </v>
      </c>
      <c r="BC356" s="13" t="str">
        <f>LEFT(H356&amp;VLOOKUP($X$3,CARACTERES,2,FALSE),$BC$3)</f>
        <v xml:space="preserve">                              </v>
      </c>
      <c r="BD356" s="13" t="str">
        <f>LEFT(Y356&amp;VLOOKUP($Y$3,CARACTERES,2,FALSE),$BD$3)</f>
        <v xml:space="preserve">  </v>
      </c>
      <c r="BE356" s="13" t="str">
        <f>LEFT(Z356&amp;VLOOKUP($Z$3,CARACTERES,2,FALSE),$BE$3)</f>
        <v xml:space="preserve">          </v>
      </c>
      <c r="BF356" s="13" t="str">
        <f>LEFT(AA356&amp;VLOOKUP($AA$3,CARACTERES,2,FALSE),$BF$3)</f>
        <v xml:space="preserve">          </v>
      </c>
      <c r="BG356" s="13" t="str">
        <f>LEFT(AB356&amp;VLOOKUP($AB$3,CARACTERES,2,FALSE),$BG$3)</f>
        <v xml:space="preserve">             </v>
      </c>
      <c r="BH356" s="13" t="str">
        <f>LEFT(AC356&amp;VLOOKUP($AC$3,CARACTERES,2,FALSE),$BH$3)</f>
        <v xml:space="preserve">            </v>
      </c>
      <c r="BI356" s="18" t="str">
        <f t="shared" si="41"/>
        <v xml:space="preserve">   9000100</v>
      </c>
      <c r="BK356" s="17"/>
    </row>
    <row r="357" spans="32:63" x14ac:dyDescent="0.25">
      <c r="AF357" s="12"/>
      <c r="AG357" s="13" t="str">
        <f>LEFT(B357&amp;VLOOKUP($B$3,CARACTERES,2,FALSE),$AG$3)</f>
        <v xml:space="preserve"> </v>
      </c>
      <c r="AH357" s="13" t="str">
        <f>LEFT(C357&amp;VLOOKUP($C$3,CARACTERES,2,FALSE),$AH$3)</f>
        <v xml:space="preserve">        </v>
      </c>
      <c r="AI357" s="13" t="str">
        <f>LEFT(D357&amp;VLOOKUP($D$3,CARACTERES,2,FALSE),$AI$3)</f>
        <v xml:space="preserve">  </v>
      </c>
      <c r="AJ357" s="13" t="str">
        <f>LEFT(E357&amp;VLOOKUP($E$3,CARACTERES,2,FALSE),$AJ$3)</f>
        <v xml:space="preserve">   </v>
      </c>
      <c r="AK357" s="14" t="str">
        <f t="shared" si="37"/>
        <v>000100</v>
      </c>
      <c r="AL357" s="13" t="str">
        <f>LEFT(G357&amp;VLOOKUP($G$3,CARACTERES,2,FALSE),$AL$3)</f>
        <v xml:space="preserve"> </v>
      </c>
      <c r="AM357" s="13" t="str">
        <f>LEFT(H357&amp;VLOOKUP($H$3,CARACTERES,2,FALSE),$AM$3)</f>
        <v xml:space="preserve">                    </v>
      </c>
      <c r="AN357" s="13" t="str">
        <f>LEFT(I357&amp;VLOOKUP($I$3,CARACTERES,2,FALSE),$AN$3)</f>
        <v xml:space="preserve"> </v>
      </c>
      <c r="AO357" s="13" t="str">
        <f t="shared" si="38"/>
        <v>-000000000000</v>
      </c>
      <c r="AP357" s="13" t="str">
        <f>LEFT(K357&amp;VLOOKUP($K$3,CARACTERES,2,FALSE),$AP$3)</f>
        <v xml:space="preserve">        </v>
      </c>
      <c r="AQ357" s="14" t="str">
        <f t="shared" si="39"/>
        <v>000100</v>
      </c>
      <c r="AR357" s="13" t="str">
        <f>LEFT(M357&amp;VLOOKUP($M$3,CARACTERES,2,FALSE),$AR$3)</f>
        <v xml:space="preserve">  </v>
      </c>
      <c r="AS357" s="13" t="str">
        <f>LEFT(N357&amp;VLOOKUP($N$3,CARACTERES,2,FALSE),$AS$3)</f>
        <v xml:space="preserve">   </v>
      </c>
      <c r="AT357" s="13" t="str">
        <f>LEFT(O357&amp;VLOOKUP($O$3,CARACTERES,2,FALSE),$AT$3)</f>
        <v xml:space="preserve">     </v>
      </c>
      <c r="AU357" s="13" t="str">
        <f>LEFT(P357&amp;VLOOKUP($P$3,CARACTERES,2,FALSE),$AU$3)</f>
        <v xml:space="preserve">          </v>
      </c>
      <c r="AV357" s="18" t="str">
        <f t="shared" si="40"/>
        <v xml:space="preserve">   9000100</v>
      </c>
      <c r="AW357" s="13" t="str">
        <f>LEFT(R357&amp;VLOOKUP($R$3,CARACTERES,2,FALSE),$AW$3)</f>
        <v xml:space="preserve">        </v>
      </c>
      <c r="AX357" s="13" t="str">
        <f>LEFT(S357&amp;VLOOKUP($S$3,CARACTERES,2,FALSE),$AX$3)</f>
        <v xml:space="preserve">   </v>
      </c>
      <c r="AY357" s="13" t="str">
        <f>LEFT(T357&amp;VLOOKUP($T$3,CARACTERES,2,FALSE),$AY$3)</f>
        <v xml:space="preserve">   </v>
      </c>
      <c r="AZ357" s="13" t="str">
        <f>LEFT(U357&amp;VLOOKUP($U$3,CARACTERES,2,FALSE),$AZ$3)</f>
        <v xml:space="preserve"> </v>
      </c>
      <c r="BA357" s="13" t="str">
        <f>LEFT(V357&amp;VLOOKUP($V$3,CARACTERES,2,FALSE),$BA$3)</f>
        <v xml:space="preserve"> </v>
      </c>
      <c r="BB357" s="13" t="str">
        <f>LEFT(W357&amp;VLOOKUP($W$3,CARACTERES,2,FALSE),$BB$3)</f>
        <v xml:space="preserve"> </v>
      </c>
      <c r="BC357" s="13" t="str">
        <f>LEFT(H357&amp;VLOOKUP($X$3,CARACTERES,2,FALSE),$BC$3)</f>
        <v xml:space="preserve">                              </v>
      </c>
      <c r="BD357" s="13" t="str">
        <f>LEFT(Y357&amp;VLOOKUP($Y$3,CARACTERES,2,FALSE),$BD$3)</f>
        <v xml:space="preserve">  </v>
      </c>
      <c r="BE357" s="13" t="str">
        <f>LEFT(Z357&amp;VLOOKUP($Z$3,CARACTERES,2,FALSE),$BE$3)</f>
        <v xml:space="preserve">          </v>
      </c>
      <c r="BF357" s="13" t="str">
        <f>LEFT(AA357&amp;VLOOKUP($AA$3,CARACTERES,2,FALSE),$BF$3)</f>
        <v xml:space="preserve">          </v>
      </c>
      <c r="BG357" s="13" t="str">
        <f>LEFT(AB357&amp;VLOOKUP($AB$3,CARACTERES,2,FALSE),$BG$3)</f>
        <v xml:space="preserve">             </v>
      </c>
      <c r="BH357" s="13" t="str">
        <f>LEFT(AC357&amp;VLOOKUP($AC$3,CARACTERES,2,FALSE),$BH$3)</f>
        <v xml:space="preserve">            </v>
      </c>
      <c r="BI357" s="18" t="str">
        <f t="shared" si="41"/>
        <v xml:space="preserve">   9000100</v>
      </c>
      <c r="BK357" s="17"/>
    </row>
    <row r="358" spans="32:63" x14ac:dyDescent="0.25">
      <c r="AF358" s="12"/>
      <c r="AG358" s="13" t="str">
        <f>LEFT(B358&amp;VLOOKUP($B$3,CARACTERES,2,FALSE),$AG$3)</f>
        <v xml:space="preserve"> </v>
      </c>
      <c r="AH358" s="13" t="str">
        <f>LEFT(C358&amp;VLOOKUP($C$3,CARACTERES,2,FALSE),$AH$3)</f>
        <v xml:space="preserve">        </v>
      </c>
      <c r="AI358" s="13" t="str">
        <f>LEFT(D358&amp;VLOOKUP($D$3,CARACTERES,2,FALSE),$AI$3)</f>
        <v xml:space="preserve">  </v>
      </c>
      <c r="AJ358" s="13" t="str">
        <f>LEFT(E358&amp;VLOOKUP($E$3,CARACTERES,2,FALSE),$AJ$3)</f>
        <v xml:space="preserve">   </v>
      </c>
      <c r="AK358" s="14" t="str">
        <f t="shared" si="37"/>
        <v>000100</v>
      </c>
      <c r="AL358" s="13" t="str">
        <f>LEFT(G358&amp;VLOOKUP($G$3,CARACTERES,2,FALSE),$AL$3)</f>
        <v xml:space="preserve"> </v>
      </c>
      <c r="AM358" s="13" t="str">
        <f>LEFT(H358&amp;VLOOKUP($H$3,CARACTERES,2,FALSE),$AM$3)</f>
        <v xml:space="preserve">                    </v>
      </c>
      <c r="AN358" s="13" t="str">
        <f>LEFT(I358&amp;VLOOKUP($I$3,CARACTERES,2,FALSE),$AN$3)</f>
        <v xml:space="preserve"> </v>
      </c>
      <c r="AO358" s="13" t="str">
        <f t="shared" si="38"/>
        <v>-000000000000</v>
      </c>
      <c r="AP358" s="13" t="str">
        <f>LEFT(K358&amp;VLOOKUP($K$3,CARACTERES,2,FALSE),$AP$3)</f>
        <v xml:space="preserve">        </v>
      </c>
      <c r="AQ358" s="14" t="str">
        <f t="shared" si="39"/>
        <v>000100</v>
      </c>
      <c r="AR358" s="13" t="str">
        <f>LEFT(M358&amp;VLOOKUP($M$3,CARACTERES,2,FALSE),$AR$3)</f>
        <v xml:space="preserve">  </v>
      </c>
      <c r="AS358" s="13" t="str">
        <f>LEFT(N358&amp;VLOOKUP($N$3,CARACTERES,2,FALSE),$AS$3)</f>
        <v xml:space="preserve">   </v>
      </c>
      <c r="AT358" s="13" t="str">
        <f>LEFT(O358&amp;VLOOKUP($O$3,CARACTERES,2,FALSE),$AT$3)</f>
        <v xml:space="preserve">     </v>
      </c>
      <c r="AU358" s="13" t="str">
        <f>LEFT(P358&amp;VLOOKUP($P$3,CARACTERES,2,FALSE),$AU$3)</f>
        <v xml:space="preserve">          </v>
      </c>
      <c r="AV358" s="18" t="str">
        <f t="shared" si="40"/>
        <v xml:space="preserve">   9000100</v>
      </c>
      <c r="AW358" s="13" t="str">
        <f>LEFT(R358&amp;VLOOKUP($R$3,CARACTERES,2,FALSE),$AW$3)</f>
        <v xml:space="preserve">        </v>
      </c>
      <c r="AX358" s="13" t="str">
        <f>LEFT(S358&amp;VLOOKUP($S$3,CARACTERES,2,FALSE),$AX$3)</f>
        <v xml:space="preserve">   </v>
      </c>
      <c r="AY358" s="13" t="str">
        <f>LEFT(T358&amp;VLOOKUP($T$3,CARACTERES,2,FALSE),$AY$3)</f>
        <v xml:space="preserve">   </v>
      </c>
      <c r="AZ358" s="13" t="str">
        <f>LEFT(U358&amp;VLOOKUP($U$3,CARACTERES,2,FALSE),$AZ$3)</f>
        <v xml:space="preserve"> </v>
      </c>
      <c r="BA358" s="13" t="str">
        <f>LEFT(V358&amp;VLOOKUP($V$3,CARACTERES,2,FALSE),$BA$3)</f>
        <v xml:space="preserve"> </v>
      </c>
      <c r="BB358" s="13" t="str">
        <f>LEFT(W358&amp;VLOOKUP($W$3,CARACTERES,2,FALSE),$BB$3)</f>
        <v xml:space="preserve"> </v>
      </c>
      <c r="BC358" s="13" t="str">
        <f>LEFT(H358&amp;VLOOKUP($X$3,CARACTERES,2,FALSE),$BC$3)</f>
        <v xml:space="preserve">                              </v>
      </c>
      <c r="BD358" s="13" t="str">
        <f>LEFT(Y358&amp;VLOOKUP($Y$3,CARACTERES,2,FALSE),$BD$3)</f>
        <v xml:space="preserve">  </v>
      </c>
      <c r="BE358" s="13" t="str">
        <f>LEFT(Z358&amp;VLOOKUP($Z$3,CARACTERES,2,FALSE),$BE$3)</f>
        <v xml:space="preserve">          </v>
      </c>
      <c r="BF358" s="13" t="str">
        <f>LEFT(AA358&amp;VLOOKUP($AA$3,CARACTERES,2,FALSE),$BF$3)</f>
        <v xml:space="preserve">          </v>
      </c>
      <c r="BG358" s="13" t="str">
        <f>LEFT(AB358&amp;VLOOKUP($AB$3,CARACTERES,2,FALSE),$BG$3)</f>
        <v xml:space="preserve">             </v>
      </c>
      <c r="BH358" s="13" t="str">
        <f>LEFT(AC358&amp;VLOOKUP($AC$3,CARACTERES,2,FALSE),$BH$3)</f>
        <v xml:space="preserve">            </v>
      </c>
      <c r="BI358" s="18" t="str">
        <f t="shared" si="41"/>
        <v xml:space="preserve">   9000100</v>
      </c>
      <c r="BK358" s="17"/>
    </row>
    <row r="359" spans="32:63" x14ac:dyDescent="0.25">
      <c r="AF359" s="12"/>
      <c r="AG359" s="13" t="str">
        <f>LEFT(B359&amp;VLOOKUP($B$3,CARACTERES,2,FALSE),$AG$3)</f>
        <v xml:space="preserve"> </v>
      </c>
      <c r="AH359" s="13" t="str">
        <f>LEFT(C359&amp;VLOOKUP($C$3,CARACTERES,2,FALSE),$AH$3)</f>
        <v xml:space="preserve">        </v>
      </c>
      <c r="AI359" s="13" t="str">
        <f>LEFT(D359&amp;VLOOKUP($D$3,CARACTERES,2,FALSE),$AI$3)</f>
        <v xml:space="preserve">  </v>
      </c>
      <c r="AJ359" s="13" t="str">
        <f>LEFT(E359&amp;VLOOKUP($E$3,CARACTERES,2,FALSE),$AJ$3)</f>
        <v xml:space="preserve">   </v>
      </c>
      <c r="AK359" s="14" t="str">
        <f t="shared" si="37"/>
        <v>000100</v>
      </c>
      <c r="AL359" s="13" t="str">
        <f>LEFT(G359&amp;VLOOKUP($G$3,CARACTERES,2,FALSE),$AL$3)</f>
        <v xml:space="preserve"> </v>
      </c>
      <c r="AM359" s="13" t="str">
        <f>LEFT(H359&amp;VLOOKUP($H$3,CARACTERES,2,FALSE),$AM$3)</f>
        <v xml:space="preserve">                    </v>
      </c>
      <c r="AN359" s="13" t="str">
        <f>LEFT(I359&amp;VLOOKUP($I$3,CARACTERES,2,FALSE),$AN$3)</f>
        <v xml:space="preserve"> </v>
      </c>
      <c r="AO359" s="13" t="str">
        <f t="shared" si="38"/>
        <v>-000000000000</v>
      </c>
      <c r="AP359" s="13" t="str">
        <f>LEFT(K359&amp;VLOOKUP($K$3,CARACTERES,2,FALSE),$AP$3)</f>
        <v xml:space="preserve">        </v>
      </c>
      <c r="AQ359" s="14" t="str">
        <f t="shared" si="39"/>
        <v>000100</v>
      </c>
      <c r="AR359" s="13" t="str">
        <f>LEFT(M359&amp;VLOOKUP($M$3,CARACTERES,2,FALSE),$AR$3)</f>
        <v xml:space="preserve">  </v>
      </c>
      <c r="AS359" s="13" t="str">
        <f>LEFT(N359&amp;VLOOKUP($N$3,CARACTERES,2,FALSE),$AS$3)</f>
        <v xml:space="preserve">   </v>
      </c>
      <c r="AT359" s="13" t="str">
        <f>LEFT(O359&amp;VLOOKUP($O$3,CARACTERES,2,FALSE),$AT$3)</f>
        <v xml:space="preserve">     </v>
      </c>
      <c r="AU359" s="13" t="str">
        <f>LEFT(P359&amp;VLOOKUP($P$3,CARACTERES,2,FALSE),$AU$3)</f>
        <v xml:space="preserve">          </v>
      </c>
      <c r="AV359" s="18" t="str">
        <f t="shared" si="40"/>
        <v xml:space="preserve">   9000100</v>
      </c>
      <c r="AW359" s="13" t="str">
        <f>LEFT(R359&amp;VLOOKUP($R$3,CARACTERES,2,FALSE),$AW$3)</f>
        <v xml:space="preserve">        </v>
      </c>
      <c r="AX359" s="13" t="str">
        <f>LEFT(S359&amp;VLOOKUP($S$3,CARACTERES,2,FALSE),$AX$3)</f>
        <v xml:space="preserve">   </v>
      </c>
      <c r="AY359" s="13" t="str">
        <f>LEFT(T359&amp;VLOOKUP($T$3,CARACTERES,2,FALSE),$AY$3)</f>
        <v xml:space="preserve">   </v>
      </c>
      <c r="AZ359" s="13" t="str">
        <f>LEFT(U359&amp;VLOOKUP($U$3,CARACTERES,2,FALSE),$AZ$3)</f>
        <v xml:space="preserve"> </v>
      </c>
      <c r="BA359" s="13" t="str">
        <f>LEFT(V359&amp;VLOOKUP($V$3,CARACTERES,2,FALSE),$BA$3)</f>
        <v xml:space="preserve"> </v>
      </c>
      <c r="BB359" s="13" t="str">
        <f>LEFT(W359&amp;VLOOKUP($W$3,CARACTERES,2,FALSE),$BB$3)</f>
        <v xml:space="preserve"> </v>
      </c>
      <c r="BC359" s="13" t="str">
        <f>LEFT(H359&amp;VLOOKUP($X$3,CARACTERES,2,FALSE),$BC$3)</f>
        <v xml:space="preserve">                              </v>
      </c>
      <c r="BD359" s="13" t="str">
        <f>LEFT(Y359&amp;VLOOKUP($Y$3,CARACTERES,2,FALSE),$BD$3)</f>
        <v xml:space="preserve">  </v>
      </c>
      <c r="BE359" s="13" t="str">
        <f>LEFT(Z359&amp;VLOOKUP($Z$3,CARACTERES,2,FALSE),$BE$3)</f>
        <v xml:space="preserve">          </v>
      </c>
      <c r="BF359" s="13" t="str">
        <f>LEFT(AA359&amp;VLOOKUP($AA$3,CARACTERES,2,FALSE),$BF$3)</f>
        <v xml:space="preserve">          </v>
      </c>
      <c r="BG359" s="13" t="str">
        <f>LEFT(AB359&amp;VLOOKUP($AB$3,CARACTERES,2,FALSE),$BG$3)</f>
        <v xml:space="preserve">             </v>
      </c>
      <c r="BH359" s="13" t="str">
        <f>LEFT(AC359&amp;VLOOKUP($AC$3,CARACTERES,2,FALSE),$BH$3)</f>
        <v xml:space="preserve">            </v>
      </c>
      <c r="BI359" s="18" t="str">
        <f t="shared" si="41"/>
        <v xml:space="preserve">   9000100</v>
      </c>
      <c r="BK359" s="17"/>
    </row>
    <row r="360" spans="32:63" x14ac:dyDescent="0.25">
      <c r="AF360" s="12"/>
      <c r="AG360" s="13" t="str">
        <f>LEFT(B360&amp;VLOOKUP($B$3,CARACTERES,2,FALSE),$AG$3)</f>
        <v xml:space="preserve"> </v>
      </c>
      <c r="AH360" s="13" t="str">
        <f>LEFT(C360&amp;VLOOKUP($C$3,CARACTERES,2,FALSE),$AH$3)</f>
        <v xml:space="preserve">        </v>
      </c>
      <c r="AI360" s="13" t="str">
        <f>LEFT(D360&amp;VLOOKUP($D$3,CARACTERES,2,FALSE),$AI$3)</f>
        <v xml:space="preserve">  </v>
      </c>
      <c r="AJ360" s="13" t="str">
        <f>LEFT(E360&amp;VLOOKUP($E$3,CARACTERES,2,FALSE),$AJ$3)</f>
        <v xml:space="preserve">   </v>
      </c>
      <c r="AK360" s="14" t="str">
        <f t="shared" si="37"/>
        <v>000100</v>
      </c>
      <c r="AL360" s="13" t="str">
        <f>LEFT(G360&amp;VLOOKUP($G$3,CARACTERES,2,FALSE),$AL$3)</f>
        <v xml:space="preserve"> </v>
      </c>
      <c r="AM360" s="13" t="str">
        <f>LEFT(H360&amp;VLOOKUP($H$3,CARACTERES,2,FALSE),$AM$3)</f>
        <v xml:space="preserve">                    </v>
      </c>
      <c r="AN360" s="13" t="str">
        <f>LEFT(I360&amp;VLOOKUP($I$3,CARACTERES,2,FALSE),$AN$3)</f>
        <v xml:space="preserve"> </v>
      </c>
      <c r="AO360" s="13" t="str">
        <f t="shared" si="38"/>
        <v>-000000000000</v>
      </c>
      <c r="AP360" s="13" t="str">
        <f>LEFT(K360&amp;VLOOKUP($K$3,CARACTERES,2,FALSE),$AP$3)</f>
        <v xml:space="preserve">        </v>
      </c>
      <c r="AQ360" s="14" t="str">
        <f t="shared" si="39"/>
        <v>000100</v>
      </c>
      <c r="AR360" s="13" t="str">
        <f>LEFT(M360&amp;VLOOKUP($M$3,CARACTERES,2,FALSE),$AR$3)</f>
        <v xml:space="preserve">  </v>
      </c>
      <c r="AS360" s="13" t="str">
        <f>LEFT(N360&amp;VLOOKUP($N$3,CARACTERES,2,FALSE),$AS$3)</f>
        <v xml:space="preserve">   </v>
      </c>
      <c r="AT360" s="13" t="str">
        <f>LEFT(O360&amp;VLOOKUP($O$3,CARACTERES,2,FALSE),$AT$3)</f>
        <v xml:space="preserve">     </v>
      </c>
      <c r="AU360" s="13" t="str">
        <f>LEFT(P360&amp;VLOOKUP($P$3,CARACTERES,2,FALSE),$AU$3)</f>
        <v xml:space="preserve">          </v>
      </c>
      <c r="AV360" s="18" t="str">
        <f t="shared" si="40"/>
        <v xml:space="preserve">   9000100</v>
      </c>
      <c r="AW360" s="13" t="str">
        <f>LEFT(R360&amp;VLOOKUP($R$3,CARACTERES,2,FALSE),$AW$3)</f>
        <v xml:space="preserve">        </v>
      </c>
      <c r="AX360" s="13" t="str">
        <f>LEFT(S360&amp;VLOOKUP($S$3,CARACTERES,2,FALSE),$AX$3)</f>
        <v xml:space="preserve">   </v>
      </c>
      <c r="AY360" s="13" t="str">
        <f>LEFT(T360&amp;VLOOKUP($T$3,CARACTERES,2,FALSE),$AY$3)</f>
        <v xml:space="preserve">   </v>
      </c>
      <c r="AZ360" s="13" t="str">
        <f>LEFT(U360&amp;VLOOKUP($U$3,CARACTERES,2,FALSE),$AZ$3)</f>
        <v xml:space="preserve"> </v>
      </c>
      <c r="BA360" s="13" t="str">
        <f>LEFT(V360&amp;VLOOKUP($V$3,CARACTERES,2,FALSE),$BA$3)</f>
        <v xml:space="preserve"> </v>
      </c>
      <c r="BB360" s="13" t="str">
        <f>LEFT(W360&amp;VLOOKUP($W$3,CARACTERES,2,FALSE),$BB$3)</f>
        <v xml:space="preserve"> </v>
      </c>
      <c r="BC360" s="13" t="str">
        <f>LEFT(H360&amp;VLOOKUP($X$3,CARACTERES,2,FALSE),$BC$3)</f>
        <v xml:space="preserve">                              </v>
      </c>
      <c r="BD360" s="13" t="str">
        <f>LEFT(Y360&amp;VLOOKUP($Y$3,CARACTERES,2,FALSE),$BD$3)</f>
        <v xml:space="preserve">  </v>
      </c>
      <c r="BE360" s="13" t="str">
        <f>LEFT(Z360&amp;VLOOKUP($Z$3,CARACTERES,2,FALSE),$BE$3)</f>
        <v xml:space="preserve">          </v>
      </c>
      <c r="BF360" s="13" t="str">
        <f>LEFT(AA360&amp;VLOOKUP($AA$3,CARACTERES,2,FALSE),$BF$3)</f>
        <v xml:space="preserve">          </v>
      </c>
      <c r="BG360" s="13" t="str">
        <f>LEFT(AB360&amp;VLOOKUP($AB$3,CARACTERES,2,FALSE),$BG$3)</f>
        <v xml:space="preserve">             </v>
      </c>
      <c r="BH360" s="13" t="str">
        <f>LEFT(AC360&amp;VLOOKUP($AC$3,CARACTERES,2,FALSE),$BH$3)</f>
        <v xml:space="preserve">            </v>
      </c>
      <c r="BI360" s="18" t="str">
        <f t="shared" si="41"/>
        <v xml:space="preserve">   9000100</v>
      </c>
      <c r="BK360" s="17"/>
    </row>
    <row r="361" spans="32:63" x14ac:dyDescent="0.25">
      <c r="AF361" s="12"/>
      <c r="AG361" s="13" t="str">
        <f>LEFT(B361&amp;VLOOKUP($B$3,CARACTERES,2,FALSE),$AG$3)</f>
        <v xml:space="preserve"> </v>
      </c>
      <c r="AH361" s="13" t="str">
        <f>LEFT(C361&amp;VLOOKUP($C$3,CARACTERES,2,FALSE),$AH$3)</f>
        <v xml:space="preserve">        </v>
      </c>
      <c r="AI361" s="13" t="str">
        <f>LEFT(D361&amp;VLOOKUP($D$3,CARACTERES,2,FALSE),$AI$3)</f>
        <v xml:space="preserve">  </v>
      </c>
      <c r="AJ361" s="13" t="str">
        <f>LEFT(E361&amp;VLOOKUP($E$3,CARACTERES,2,FALSE),$AJ$3)</f>
        <v xml:space="preserve">   </v>
      </c>
      <c r="AK361" s="14" t="str">
        <f t="shared" si="37"/>
        <v>000100</v>
      </c>
      <c r="AL361" s="13" t="str">
        <f>LEFT(G361&amp;VLOOKUP($G$3,CARACTERES,2,FALSE),$AL$3)</f>
        <v xml:space="preserve"> </v>
      </c>
      <c r="AM361" s="13" t="str">
        <f>LEFT(H361&amp;VLOOKUP($H$3,CARACTERES,2,FALSE),$AM$3)</f>
        <v xml:space="preserve">                    </v>
      </c>
      <c r="AN361" s="13" t="str">
        <f>LEFT(I361&amp;VLOOKUP($I$3,CARACTERES,2,FALSE),$AN$3)</f>
        <v xml:space="preserve"> </v>
      </c>
      <c r="AO361" s="13" t="str">
        <f t="shared" si="38"/>
        <v>-000000000000</v>
      </c>
      <c r="AP361" s="13" t="str">
        <f>LEFT(K361&amp;VLOOKUP($K$3,CARACTERES,2,FALSE),$AP$3)</f>
        <v xml:space="preserve">        </v>
      </c>
      <c r="AQ361" s="14" t="str">
        <f t="shared" si="39"/>
        <v>000100</v>
      </c>
      <c r="AR361" s="13" t="str">
        <f>LEFT(M361&amp;VLOOKUP($M$3,CARACTERES,2,FALSE),$AR$3)</f>
        <v xml:space="preserve">  </v>
      </c>
      <c r="AS361" s="13" t="str">
        <f>LEFT(N361&amp;VLOOKUP($N$3,CARACTERES,2,FALSE),$AS$3)</f>
        <v xml:space="preserve">   </v>
      </c>
      <c r="AT361" s="13" t="str">
        <f>LEFT(O361&amp;VLOOKUP($O$3,CARACTERES,2,FALSE),$AT$3)</f>
        <v xml:space="preserve">     </v>
      </c>
      <c r="AU361" s="13" t="str">
        <f>LEFT(P361&amp;VLOOKUP($P$3,CARACTERES,2,FALSE),$AU$3)</f>
        <v xml:space="preserve">          </v>
      </c>
      <c r="AV361" s="18" t="str">
        <f t="shared" si="40"/>
        <v xml:space="preserve">   9000100</v>
      </c>
      <c r="AW361" s="13" t="str">
        <f>LEFT(R361&amp;VLOOKUP($R$3,CARACTERES,2,FALSE),$AW$3)</f>
        <v xml:space="preserve">        </v>
      </c>
      <c r="AX361" s="13" t="str">
        <f>LEFT(S361&amp;VLOOKUP($S$3,CARACTERES,2,FALSE),$AX$3)</f>
        <v xml:space="preserve">   </v>
      </c>
      <c r="AY361" s="13" t="str">
        <f>LEFT(T361&amp;VLOOKUP($T$3,CARACTERES,2,FALSE),$AY$3)</f>
        <v xml:space="preserve">   </v>
      </c>
      <c r="AZ361" s="13" t="str">
        <f>LEFT(U361&amp;VLOOKUP($U$3,CARACTERES,2,FALSE),$AZ$3)</f>
        <v xml:space="preserve"> </v>
      </c>
      <c r="BA361" s="13" t="str">
        <f>LEFT(V361&amp;VLOOKUP($V$3,CARACTERES,2,FALSE),$BA$3)</f>
        <v xml:space="preserve"> </v>
      </c>
      <c r="BB361" s="13" t="str">
        <f>LEFT(W361&amp;VLOOKUP($W$3,CARACTERES,2,FALSE),$BB$3)</f>
        <v xml:space="preserve"> </v>
      </c>
      <c r="BC361" s="13" t="str">
        <f>LEFT(H361&amp;VLOOKUP($X$3,CARACTERES,2,FALSE),$BC$3)</f>
        <v xml:space="preserve">                              </v>
      </c>
      <c r="BD361" s="13" t="str">
        <f>LEFT(Y361&amp;VLOOKUP($Y$3,CARACTERES,2,FALSE),$BD$3)</f>
        <v xml:space="preserve">  </v>
      </c>
      <c r="BE361" s="13" t="str">
        <f>LEFT(Z361&amp;VLOOKUP($Z$3,CARACTERES,2,FALSE),$BE$3)</f>
        <v xml:space="preserve">          </v>
      </c>
      <c r="BF361" s="13" t="str">
        <f>LEFT(AA361&amp;VLOOKUP($AA$3,CARACTERES,2,FALSE),$BF$3)</f>
        <v xml:space="preserve">          </v>
      </c>
      <c r="BG361" s="13" t="str">
        <f>LEFT(AB361&amp;VLOOKUP($AB$3,CARACTERES,2,FALSE),$BG$3)</f>
        <v xml:space="preserve">             </v>
      </c>
      <c r="BH361" s="13" t="str">
        <f>LEFT(AC361&amp;VLOOKUP($AC$3,CARACTERES,2,FALSE),$BH$3)</f>
        <v xml:space="preserve">            </v>
      </c>
      <c r="BI361" s="18" t="str">
        <f t="shared" si="41"/>
        <v xml:space="preserve">   9000100</v>
      </c>
      <c r="BK361" s="17"/>
    </row>
    <row r="362" spans="32:63" x14ac:dyDescent="0.25">
      <c r="AF362" s="12"/>
      <c r="AG362" s="13" t="str">
        <f>LEFT(B362&amp;VLOOKUP($B$3,CARACTERES,2,FALSE),$AG$3)</f>
        <v xml:space="preserve"> </v>
      </c>
      <c r="AH362" s="13" t="str">
        <f>LEFT(C362&amp;VLOOKUP($C$3,CARACTERES,2,FALSE),$AH$3)</f>
        <v xml:space="preserve">        </v>
      </c>
      <c r="AI362" s="13" t="str">
        <f>LEFT(D362&amp;VLOOKUP($D$3,CARACTERES,2,FALSE),$AI$3)</f>
        <v xml:space="preserve">  </v>
      </c>
      <c r="AJ362" s="13" t="str">
        <f>LEFT(E362&amp;VLOOKUP($E$3,CARACTERES,2,FALSE),$AJ$3)</f>
        <v xml:space="preserve">   </v>
      </c>
      <c r="AK362" s="14" t="str">
        <f t="shared" si="37"/>
        <v>000100</v>
      </c>
      <c r="AL362" s="13" t="str">
        <f>LEFT(G362&amp;VLOOKUP($G$3,CARACTERES,2,FALSE),$AL$3)</f>
        <v xml:space="preserve"> </v>
      </c>
      <c r="AM362" s="13" t="str">
        <f>LEFT(H362&amp;VLOOKUP($H$3,CARACTERES,2,FALSE),$AM$3)</f>
        <v xml:space="preserve">                    </v>
      </c>
      <c r="AN362" s="13" t="str">
        <f>LEFT(I362&amp;VLOOKUP($I$3,CARACTERES,2,FALSE),$AN$3)</f>
        <v xml:space="preserve"> </v>
      </c>
      <c r="AO362" s="13" t="str">
        <f t="shared" si="38"/>
        <v>-000000000000</v>
      </c>
      <c r="AP362" s="13" t="str">
        <f>LEFT(K362&amp;VLOOKUP($K$3,CARACTERES,2,FALSE),$AP$3)</f>
        <v xml:space="preserve">        </v>
      </c>
      <c r="AQ362" s="14" t="str">
        <f t="shared" si="39"/>
        <v>000100</v>
      </c>
      <c r="AR362" s="13" t="str">
        <f>LEFT(M362&amp;VLOOKUP($M$3,CARACTERES,2,FALSE),$AR$3)</f>
        <v xml:space="preserve">  </v>
      </c>
      <c r="AS362" s="13" t="str">
        <f>LEFT(N362&amp;VLOOKUP($N$3,CARACTERES,2,FALSE),$AS$3)</f>
        <v xml:space="preserve">   </v>
      </c>
      <c r="AT362" s="13" t="str">
        <f>LEFT(O362&amp;VLOOKUP($O$3,CARACTERES,2,FALSE),$AT$3)</f>
        <v xml:space="preserve">     </v>
      </c>
      <c r="AU362" s="13" t="str">
        <f>LEFT(P362&amp;VLOOKUP($P$3,CARACTERES,2,FALSE),$AU$3)</f>
        <v xml:space="preserve">          </v>
      </c>
      <c r="AV362" s="18" t="str">
        <f t="shared" si="40"/>
        <v xml:space="preserve">   9000100</v>
      </c>
      <c r="AW362" s="13" t="str">
        <f>LEFT(R362&amp;VLOOKUP($R$3,CARACTERES,2,FALSE),$AW$3)</f>
        <v xml:space="preserve">        </v>
      </c>
      <c r="AX362" s="13" t="str">
        <f>LEFT(S362&amp;VLOOKUP($S$3,CARACTERES,2,FALSE),$AX$3)</f>
        <v xml:space="preserve">   </v>
      </c>
      <c r="AY362" s="13" t="str">
        <f>LEFT(T362&amp;VLOOKUP($T$3,CARACTERES,2,FALSE),$AY$3)</f>
        <v xml:space="preserve">   </v>
      </c>
      <c r="AZ362" s="13" t="str">
        <f>LEFT(U362&amp;VLOOKUP($U$3,CARACTERES,2,FALSE),$AZ$3)</f>
        <v xml:space="preserve"> </v>
      </c>
      <c r="BA362" s="13" t="str">
        <f>LEFT(V362&amp;VLOOKUP($V$3,CARACTERES,2,FALSE),$BA$3)</f>
        <v xml:space="preserve"> </v>
      </c>
      <c r="BB362" s="13" t="str">
        <f>LEFT(W362&amp;VLOOKUP($W$3,CARACTERES,2,FALSE),$BB$3)</f>
        <v xml:space="preserve"> </v>
      </c>
      <c r="BC362" s="13" t="str">
        <f>LEFT(H362&amp;VLOOKUP($X$3,CARACTERES,2,FALSE),$BC$3)</f>
        <v xml:space="preserve">                              </v>
      </c>
      <c r="BD362" s="13" t="str">
        <f>LEFT(Y362&amp;VLOOKUP($Y$3,CARACTERES,2,FALSE),$BD$3)</f>
        <v xml:space="preserve">  </v>
      </c>
      <c r="BE362" s="13" t="str">
        <f>LEFT(Z362&amp;VLOOKUP($Z$3,CARACTERES,2,FALSE),$BE$3)</f>
        <v xml:space="preserve">          </v>
      </c>
      <c r="BF362" s="13" t="str">
        <f>LEFT(AA362&amp;VLOOKUP($AA$3,CARACTERES,2,FALSE),$BF$3)</f>
        <v xml:space="preserve">          </v>
      </c>
      <c r="BG362" s="13" t="str">
        <f>LEFT(AB362&amp;VLOOKUP($AB$3,CARACTERES,2,FALSE),$BG$3)</f>
        <v xml:space="preserve">             </v>
      </c>
      <c r="BH362" s="13" t="str">
        <f>LEFT(AC362&amp;VLOOKUP($AC$3,CARACTERES,2,FALSE),$BH$3)</f>
        <v xml:space="preserve">            </v>
      </c>
      <c r="BI362" s="18" t="str">
        <f t="shared" si="41"/>
        <v xml:space="preserve">   9000100</v>
      </c>
      <c r="BK362" s="17"/>
    </row>
    <row r="363" spans="32:63" x14ac:dyDescent="0.25">
      <c r="AF363" s="12"/>
      <c r="AG363" s="13" t="str">
        <f>LEFT(B363&amp;VLOOKUP($B$3,CARACTERES,2,FALSE),$AG$3)</f>
        <v xml:space="preserve"> </v>
      </c>
      <c r="AH363" s="13" t="str">
        <f>LEFT(C363&amp;VLOOKUP($C$3,CARACTERES,2,FALSE),$AH$3)</f>
        <v xml:space="preserve">        </v>
      </c>
      <c r="AI363" s="13" t="str">
        <f>LEFT(D363&amp;VLOOKUP($D$3,CARACTERES,2,FALSE),$AI$3)</f>
        <v xml:space="preserve">  </v>
      </c>
      <c r="AJ363" s="13" t="str">
        <f>LEFT(E363&amp;VLOOKUP($E$3,CARACTERES,2,FALSE),$AJ$3)</f>
        <v xml:space="preserve">   </v>
      </c>
      <c r="AK363" s="14" t="str">
        <f t="shared" si="37"/>
        <v>000100</v>
      </c>
      <c r="AL363" s="13" t="str">
        <f>LEFT(G363&amp;VLOOKUP($G$3,CARACTERES,2,FALSE),$AL$3)</f>
        <v xml:space="preserve"> </v>
      </c>
      <c r="AM363" s="13" t="str">
        <f>LEFT(H363&amp;VLOOKUP($H$3,CARACTERES,2,FALSE),$AM$3)</f>
        <v xml:space="preserve">                    </v>
      </c>
      <c r="AN363" s="13" t="str">
        <f>LEFT(I363&amp;VLOOKUP($I$3,CARACTERES,2,FALSE),$AN$3)</f>
        <v xml:space="preserve"> </v>
      </c>
      <c r="AO363" s="13" t="str">
        <f t="shared" si="38"/>
        <v>-000000000000</v>
      </c>
      <c r="AP363" s="13" t="str">
        <f>LEFT(K363&amp;VLOOKUP($K$3,CARACTERES,2,FALSE),$AP$3)</f>
        <v xml:space="preserve">        </v>
      </c>
      <c r="AQ363" s="14" t="str">
        <f t="shared" si="39"/>
        <v>000100</v>
      </c>
      <c r="AR363" s="13" t="str">
        <f>LEFT(M363&amp;VLOOKUP($M$3,CARACTERES,2,FALSE),$AR$3)</f>
        <v xml:space="preserve">  </v>
      </c>
      <c r="AS363" s="13" t="str">
        <f>LEFT(N363&amp;VLOOKUP($N$3,CARACTERES,2,FALSE),$AS$3)</f>
        <v xml:space="preserve">   </v>
      </c>
      <c r="AT363" s="13" t="str">
        <f>LEFT(O363&amp;VLOOKUP($O$3,CARACTERES,2,FALSE),$AT$3)</f>
        <v xml:space="preserve">     </v>
      </c>
      <c r="AU363" s="13" t="str">
        <f>LEFT(P363&amp;VLOOKUP($P$3,CARACTERES,2,FALSE),$AU$3)</f>
        <v xml:space="preserve">          </v>
      </c>
      <c r="AV363" s="18" t="str">
        <f t="shared" si="40"/>
        <v xml:space="preserve">   9000100</v>
      </c>
      <c r="AW363" s="13" t="str">
        <f>LEFT(R363&amp;VLOOKUP($R$3,CARACTERES,2,FALSE),$AW$3)</f>
        <v xml:space="preserve">        </v>
      </c>
      <c r="AX363" s="13" t="str">
        <f>LEFT(S363&amp;VLOOKUP($S$3,CARACTERES,2,FALSE),$AX$3)</f>
        <v xml:space="preserve">   </v>
      </c>
      <c r="AY363" s="13" t="str">
        <f>LEFT(T363&amp;VLOOKUP($T$3,CARACTERES,2,FALSE),$AY$3)</f>
        <v xml:space="preserve">   </v>
      </c>
      <c r="AZ363" s="13" t="str">
        <f>LEFT(U363&amp;VLOOKUP($U$3,CARACTERES,2,FALSE),$AZ$3)</f>
        <v xml:space="preserve"> </v>
      </c>
      <c r="BA363" s="13" t="str">
        <f>LEFT(V363&amp;VLOOKUP($V$3,CARACTERES,2,FALSE),$BA$3)</f>
        <v xml:space="preserve"> </v>
      </c>
      <c r="BB363" s="13" t="str">
        <f>LEFT(W363&amp;VLOOKUP($W$3,CARACTERES,2,FALSE),$BB$3)</f>
        <v xml:space="preserve"> </v>
      </c>
      <c r="BC363" s="13" t="str">
        <f>LEFT(H363&amp;VLOOKUP($X$3,CARACTERES,2,FALSE),$BC$3)</f>
        <v xml:space="preserve">                              </v>
      </c>
      <c r="BD363" s="13" t="str">
        <f>LEFT(Y363&amp;VLOOKUP($Y$3,CARACTERES,2,FALSE),$BD$3)</f>
        <v xml:space="preserve">  </v>
      </c>
      <c r="BE363" s="13" t="str">
        <f>LEFT(Z363&amp;VLOOKUP($Z$3,CARACTERES,2,FALSE),$BE$3)</f>
        <v xml:space="preserve">          </v>
      </c>
      <c r="BF363" s="13" t="str">
        <f>LEFT(AA363&amp;VLOOKUP($AA$3,CARACTERES,2,FALSE),$BF$3)</f>
        <v xml:space="preserve">          </v>
      </c>
      <c r="BG363" s="13" t="str">
        <f>LEFT(AB363&amp;VLOOKUP($AB$3,CARACTERES,2,FALSE),$BG$3)</f>
        <v xml:space="preserve">             </v>
      </c>
      <c r="BH363" s="13" t="str">
        <f>LEFT(AC363&amp;VLOOKUP($AC$3,CARACTERES,2,FALSE),$BH$3)</f>
        <v xml:space="preserve">            </v>
      </c>
      <c r="BI363" s="18" t="str">
        <f t="shared" si="41"/>
        <v xml:space="preserve">   9000100</v>
      </c>
      <c r="BK363" s="17"/>
    </row>
    <row r="364" spans="32:63" x14ac:dyDescent="0.25">
      <c r="AF364" s="12"/>
      <c r="AG364" s="13" t="str">
        <f>LEFT(B364&amp;VLOOKUP($B$3,CARACTERES,2,FALSE),$AG$3)</f>
        <v xml:space="preserve"> </v>
      </c>
      <c r="AH364" s="13" t="str">
        <f>LEFT(C364&amp;VLOOKUP($C$3,CARACTERES,2,FALSE),$AH$3)</f>
        <v xml:space="preserve">        </v>
      </c>
      <c r="AI364" s="13" t="str">
        <f>LEFT(D364&amp;VLOOKUP($D$3,CARACTERES,2,FALSE),$AI$3)</f>
        <v xml:space="preserve">  </v>
      </c>
      <c r="AJ364" s="13" t="str">
        <f>LEFT(E364&amp;VLOOKUP($E$3,CARACTERES,2,FALSE),$AJ$3)</f>
        <v xml:space="preserve">   </v>
      </c>
      <c r="AK364" s="14" t="str">
        <f t="shared" si="37"/>
        <v>000100</v>
      </c>
      <c r="AL364" s="13" t="str">
        <f>LEFT(G364&amp;VLOOKUP($G$3,CARACTERES,2,FALSE),$AL$3)</f>
        <v xml:space="preserve"> </v>
      </c>
      <c r="AM364" s="13" t="str">
        <f>LEFT(H364&amp;VLOOKUP($H$3,CARACTERES,2,FALSE),$AM$3)</f>
        <v xml:space="preserve">                    </v>
      </c>
      <c r="AN364" s="13" t="str">
        <f>LEFT(I364&amp;VLOOKUP($I$3,CARACTERES,2,FALSE),$AN$3)</f>
        <v xml:space="preserve"> </v>
      </c>
      <c r="AO364" s="13" t="str">
        <f t="shared" si="38"/>
        <v>-000000000000</v>
      </c>
      <c r="AP364" s="13" t="str">
        <f>LEFT(K364&amp;VLOOKUP($K$3,CARACTERES,2,FALSE),$AP$3)</f>
        <v xml:space="preserve">        </v>
      </c>
      <c r="AQ364" s="14" t="str">
        <f t="shared" si="39"/>
        <v>000100</v>
      </c>
      <c r="AR364" s="13" t="str">
        <f>LEFT(M364&amp;VLOOKUP($M$3,CARACTERES,2,FALSE),$AR$3)</f>
        <v xml:space="preserve">  </v>
      </c>
      <c r="AS364" s="13" t="str">
        <f>LEFT(N364&amp;VLOOKUP($N$3,CARACTERES,2,FALSE),$AS$3)</f>
        <v xml:space="preserve">   </v>
      </c>
      <c r="AT364" s="13" t="str">
        <f>LEFT(O364&amp;VLOOKUP($O$3,CARACTERES,2,FALSE),$AT$3)</f>
        <v xml:space="preserve">     </v>
      </c>
      <c r="AU364" s="13" t="str">
        <f>LEFT(P364&amp;VLOOKUP($P$3,CARACTERES,2,FALSE),$AU$3)</f>
        <v xml:space="preserve">          </v>
      </c>
      <c r="AV364" s="18" t="str">
        <f t="shared" si="40"/>
        <v xml:space="preserve">   9000100</v>
      </c>
      <c r="AW364" s="13" t="str">
        <f>LEFT(R364&amp;VLOOKUP($R$3,CARACTERES,2,FALSE),$AW$3)</f>
        <v xml:space="preserve">        </v>
      </c>
      <c r="AX364" s="13" t="str">
        <f>LEFT(S364&amp;VLOOKUP($S$3,CARACTERES,2,FALSE),$AX$3)</f>
        <v xml:space="preserve">   </v>
      </c>
      <c r="AY364" s="13" t="str">
        <f>LEFT(T364&amp;VLOOKUP($T$3,CARACTERES,2,FALSE),$AY$3)</f>
        <v xml:space="preserve">   </v>
      </c>
      <c r="AZ364" s="13" t="str">
        <f>LEFT(U364&amp;VLOOKUP($U$3,CARACTERES,2,FALSE),$AZ$3)</f>
        <v xml:space="preserve"> </v>
      </c>
      <c r="BA364" s="13" t="str">
        <f>LEFT(V364&amp;VLOOKUP($V$3,CARACTERES,2,FALSE),$BA$3)</f>
        <v xml:space="preserve"> </v>
      </c>
      <c r="BB364" s="13" t="str">
        <f>LEFT(W364&amp;VLOOKUP($W$3,CARACTERES,2,FALSE),$BB$3)</f>
        <v xml:space="preserve"> </v>
      </c>
      <c r="BC364" s="13" t="str">
        <f>LEFT(H364&amp;VLOOKUP($X$3,CARACTERES,2,FALSE),$BC$3)</f>
        <v xml:space="preserve">                              </v>
      </c>
      <c r="BD364" s="13" t="str">
        <f>LEFT(Y364&amp;VLOOKUP($Y$3,CARACTERES,2,FALSE),$BD$3)</f>
        <v xml:space="preserve">  </v>
      </c>
      <c r="BE364" s="13" t="str">
        <f>LEFT(Z364&amp;VLOOKUP($Z$3,CARACTERES,2,FALSE),$BE$3)</f>
        <v xml:space="preserve">          </v>
      </c>
      <c r="BF364" s="13" t="str">
        <f>LEFT(AA364&amp;VLOOKUP($AA$3,CARACTERES,2,FALSE),$BF$3)</f>
        <v xml:space="preserve">          </v>
      </c>
      <c r="BG364" s="13" t="str">
        <f>LEFT(AB364&amp;VLOOKUP($AB$3,CARACTERES,2,FALSE),$BG$3)</f>
        <v xml:space="preserve">             </v>
      </c>
      <c r="BH364" s="13" t="str">
        <f>LEFT(AC364&amp;VLOOKUP($AC$3,CARACTERES,2,FALSE),$BH$3)</f>
        <v xml:space="preserve">            </v>
      </c>
      <c r="BI364" s="18" t="str">
        <f t="shared" si="41"/>
        <v xml:space="preserve">   9000100</v>
      </c>
      <c r="BK364" s="17"/>
    </row>
    <row r="365" spans="32:63" x14ac:dyDescent="0.25">
      <c r="AF365" s="12"/>
      <c r="AG365" s="13" t="str">
        <f>LEFT(B365&amp;VLOOKUP($B$3,CARACTERES,2,FALSE),$AG$3)</f>
        <v xml:space="preserve"> </v>
      </c>
      <c r="AH365" s="13" t="str">
        <f>LEFT(C365&amp;VLOOKUP($C$3,CARACTERES,2,FALSE),$AH$3)</f>
        <v xml:space="preserve">        </v>
      </c>
      <c r="AI365" s="13" t="str">
        <f>LEFT(D365&amp;VLOOKUP($D$3,CARACTERES,2,FALSE),$AI$3)</f>
        <v xml:space="preserve">  </v>
      </c>
      <c r="AJ365" s="13" t="str">
        <f>LEFT(E365&amp;VLOOKUP($E$3,CARACTERES,2,FALSE),$AJ$3)</f>
        <v xml:space="preserve">   </v>
      </c>
      <c r="AK365" s="14" t="str">
        <f t="shared" si="37"/>
        <v>000100</v>
      </c>
      <c r="AL365" s="13" t="str">
        <f>LEFT(G365&amp;VLOOKUP($G$3,CARACTERES,2,FALSE),$AL$3)</f>
        <v xml:space="preserve"> </v>
      </c>
      <c r="AM365" s="13" t="str">
        <f>LEFT(H365&amp;VLOOKUP($H$3,CARACTERES,2,FALSE),$AM$3)</f>
        <v xml:space="preserve">                    </v>
      </c>
      <c r="AN365" s="13" t="str">
        <f>LEFT(I365&amp;VLOOKUP($I$3,CARACTERES,2,FALSE),$AN$3)</f>
        <v xml:space="preserve"> </v>
      </c>
      <c r="AO365" s="13" t="str">
        <f t="shared" si="38"/>
        <v>-000000000000</v>
      </c>
      <c r="AP365" s="13" t="str">
        <f>LEFT(K365&amp;VLOOKUP($K$3,CARACTERES,2,FALSE),$AP$3)</f>
        <v xml:space="preserve">        </v>
      </c>
      <c r="AQ365" s="14" t="str">
        <f t="shared" si="39"/>
        <v>000100</v>
      </c>
      <c r="AR365" s="13" t="str">
        <f>LEFT(M365&amp;VLOOKUP($M$3,CARACTERES,2,FALSE),$AR$3)</f>
        <v xml:space="preserve">  </v>
      </c>
      <c r="AS365" s="13" t="str">
        <f>LEFT(N365&amp;VLOOKUP($N$3,CARACTERES,2,FALSE),$AS$3)</f>
        <v xml:space="preserve">   </v>
      </c>
      <c r="AT365" s="13" t="str">
        <f>LEFT(O365&amp;VLOOKUP($O$3,CARACTERES,2,FALSE),$AT$3)</f>
        <v xml:space="preserve">     </v>
      </c>
      <c r="AU365" s="13" t="str">
        <f>LEFT(P365&amp;VLOOKUP($P$3,CARACTERES,2,FALSE),$AU$3)</f>
        <v xml:space="preserve">          </v>
      </c>
      <c r="AV365" s="18" t="str">
        <f t="shared" si="40"/>
        <v xml:space="preserve">   9000100</v>
      </c>
      <c r="AW365" s="13" t="str">
        <f>LEFT(R365&amp;VLOOKUP($R$3,CARACTERES,2,FALSE),$AW$3)</f>
        <v xml:space="preserve">        </v>
      </c>
      <c r="AX365" s="13" t="str">
        <f>LEFT(S365&amp;VLOOKUP($S$3,CARACTERES,2,FALSE),$AX$3)</f>
        <v xml:space="preserve">   </v>
      </c>
      <c r="AY365" s="13" t="str">
        <f>LEFT(T365&amp;VLOOKUP($T$3,CARACTERES,2,FALSE),$AY$3)</f>
        <v xml:space="preserve">   </v>
      </c>
      <c r="AZ365" s="13" t="str">
        <f>LEFT(U365&amp;VLOOKUP($U$3,CARACTERES,2,FALSE),$AZ$3)</f>
        <v xml:space="preserve"> </v>
      </c>
      <c r="BA365" s="13" t="str">
        <f>LEFT(V365&amp;VLOOKUP($V$3,CARACTERES,2,FALSE),$BA$3)</f>
        <v xml:space="preserve"> </v>
      </c>
      <c r="BB365" s="13" t="str">
        <f>LEFT(W365&amp;VLOOKUP($W$3,CARACTERES,2,FALSE),$BB$3)</f>
        <v xml:space="preserve"> </v>
      </c>
      <c r="BC365" s="13" t="str">
        <f>LEFT(H365&amp;VLOOKUP($X$3,CARACTERES,2,FALSE),$BC$3)</f>
        <v xml:space="preserve">                              </v>
      </c>
      <c r="BD365" s="13" t="str">
        <f>LEFT(Y365&amp;VLOOKUP($Y$3,CARACTERES,2,FALSE),$BD$3)</f>
        <v xml:space="preserve">  </v>
      </c>
      <c r="BE365" s="13" t="str">
        <f>LEFT(Z365&amp;VLOOKUP($Z$3,CARACTERES,2,FALSE),$BE$3)</f>
        <v xml:space="preserve">          </v>
      </c>
      <c r="BF365" s="13" t="str">
        <f>LEFT(AA365&amp;VLOOKUP($AA$3,CARACTERES,2,FALSE),$BF$3)</f>
        <v xml:space="preserve">          </v>
      </c>
      <c r="BG365" s="13" t="str">
        <f>LEFT(AB365&amp;VLOOKUP($AB$3,CARACTERES,2,FALSE),$BG$3)</f>
        <v xml:space="preserve">             </v>
      </c>
      <c r="BH365" s="13" t="str">
        <f>LEFT(AC365&amp;VLOOKUP($AC$3,CARACTERES,2,FALSE),$BH$3)</f>
        <v xml:space="preserve">            </v>
      </c>
      <c r="BI365" s="18" t="str">
        <f t="shared" si="41"/>
        <v xml:space="preserve">   9000100</v>
      </c>
      <c r="BK365" s="17"/>
    </row>
    <row r="366" spans="32:63" x14ac:dyDescent="0.25">
      <c r="AF366" s="12"/>
      <c r="AG366" s="13" t="str">
        <f>LEFT(B366&amp;VLOOKUP($B$3,CARACTERES,2,FALSE),$AG$3)</f>
        <v xml:space="preserve"> </v>
      </c>
      <c r="AH366" s="13" t="str">
        <f>LEFT(C366&amp;VLOOKUP($C$3,CARACTERES,2,FALSE),$AH$3)</f>
        <v xml:space="preserve">        </v>
      </c>
      <c r="AI366" s="13" t="str">
        <f>LEFT(D366&amp;VLOOKUP($D$3,CARACTERES,2,FALSE),$AI$3)</f>
        <v xml:space="preserve">  </v>
      </c>
      <c r="AJ366" s="13" t="str">
        <f>LEFT(E366&amp;VLOOKUP($E$3,CARACTERES,2,FALSE),$AJ$3)</f>
        <v xml:space="preserve">   </v>
      </c>
      <c r="AK366" s="14" t="str">
        <f t="shared" si="37"/>
        <v>000100</v>
      </c>
      <c r="AL366" s="13" t="str">
        <f>LEFT(G366&amp;VLOOKUP($G$3,CARACTERES,2,FALSE),$AL$3)</f>
        <v xml:space="preserve"> </v>
      </c>
      <c r="AM366" s="13" t="str">
        <f>LEFT(H366&amp;VLOOKUP($H$3,CARACTERES,2,FALSE),$AM$3)</f>
        <v xml:space="preserve">                    </v>
      </c>
      <c r="AN366" s="13" t="str">
        <f>LEFT(I366&amp;VLOOKUP($I$3,CARACTERES,2,FALSE),$AN$3)</f>
        <v xml:space="preserve"> </v>
      </c>
      <c r="AO366" s="13" t="str">
        <f t="shared" si="38"/>
        <v>-000000000000</v>
      </c>
      <c r="AP366" s="13" t="str">
        <f>LEFT(K366&amp;VLOOKUP($K$3,CARACTERES,2,FALSE),$AP$3)</f>
        <v xml:space="preserve">        </v>
      </c>
      <c r="AQ366" s="14" t="str">
        <f t="shared" si="39"/>
        <v>000100</v>
      </c>
      <c r="AR366" s="13" t="str">
        <f>LEFT(M366&amp;VLOOKUP($M$3,CARACTERES,2,FALSE),$AR$3)</f>
        <v xml:space="preserve">  </v>
      </c>
      <c r="AS366" s="13" t="str">
        <f>LEFT(N366&amp;VLOOKUP($N$3,CARACTERES,2,FALSE),$AS$3)</f>
        <v xml:space="preserve">   </v>
      </c>
      <c r="AT366" s="13" t="str">
        <f>LEFT(O366&amp;VLOOKUP($O$3,CARACTERES,2,FALSE),$AT$3)</f>
        <v xml:space="preserve">     </v>
      </c>
      <c r="AU366" s="13" t="str">
        <f>LEFT(P366&amp;VLOOKUP($P$3,CARACTERES,2,FALSE),$AU$3)</f>
        <v xml:space="preserve">          </v>
      </c>
      <c r="AV366" s="18" t="str">
        <f t="shared" si="40"/>
        <v xml:space="preserve">   9000100</v>
      </c>
      <c r="AW366" s="13" t="str">
        <f>LEFT(R366&amp;VLOOKUP($R$3,CARACTERES,2,FALSE),$AW$3)</f>
        <v xml:space="preserve">        </v>
      </c>
      <c r="AX366" s="13" t="str">
        <f>LEFT(S366&amp;VLOOKUP($S$3,CARACTERES,2,FALSE),$AX$3)</f>
        <v xml:space="preserve">   </v>
      </c>
      <c r="AY366" s="13" t="str">
        <f>LEFT(T366&amp;VLOOKUP($T$3,CARACTERES,2,FALSE),$AY$3)</f>
        <v xml:space="preserve">   </v>
      </c>
      <c r="AZ366" s="13" t="str">
        <f>LEFT(U366&amp;VLOOKUP($U$3,CARACTERES,2,FALSE),$AZ$3)</f>
        <v xml:space="preserve"> </v>
      </c>
      <c r="BA366" s="13" t="str">
        <f>LEFT(V366&amp;VLOOKUP($V$3,CARACTERES,2,FALSE),$BA$3)</f>
        <v xml:space="preserve"> </v>
      </c>
      <c r="BB366" s="13" t="str">
        <f>LEFT(W366&amp;VLOOKUP($W$3,CARACTERES,2,FALSE),$BB$3)</f>
        <v xml:space="preserve"> </v>
      </c>
      <c r="BC366" s="13" t="str">
        <f>LEFT(H366&amp;VLOOKUP($X$3,CARACTERES,2,FALSE),$BC$3)</f>
        <v xml:space="preserve">                              </v>
      </c>
      <c r="BD366" s="13" t="str">
        <f>LEFT(Y366&amp;VLOOKUP($Y$3,CARACTERES,2,FALSE),$BD$3)</f>
        <v xml:space="preserve">  </v>
      </c>
      <c r="BE366" s="13" t="str">
        <f>LEFT(Z366&amp;VLOOKUP($Z$3,CARACTERES,2,FALSE),$BE$3)</f>
        <v xml:space="preserve">          </v>
      </c>
      <c r="BF366" s="13" t="str">
        <f>LEFT(AA366&amp;VLOOKUP($AA$3,CARACTERES,2,FALSE),$BF$3)</f>
        <v xml:space="preserve">          </v>
      </c>
      <c r="BG366" s="13" t="str">
        <f>LEFT(AB366&amp;VLOOKUP($AB$3,CARACTERES,2,FALSE),$BG$3)</f>
        <v xml:space="preserve">             </v>
      </c>
      <c r="BH366" s="13" t="str">
        <f>LEFT(AC366&amp;VLOOKUP($AC$3,CARACTERES,2,FALSE),$BH$3)</f>
        <v xml:space="preserve">            </v>
      </c>
      <c r="BI366" s="18" t="str">
        <f t="shared" si="41"/>
        <v xml:space="preserve">   9000100</v>
      </c>
      <c r="BK366" s="17"/>
    </row>
    <row r="367" spans="32:63" x14ac:dyDescent="0.25">
      <c r="AF367" s="12"/>
      <c r="AG367" s="13" t="str">
        <f>LEFT(B367&amp;VLOOKUP($B$3,CARACTERES,2,FALSE),$AG$3)</f>
        <v xml:space="preserve"> </v>
      </c>
      <c r="AH367" s="13" t="str">
        <f>LEFT(C367&amp;VLOOKUP($C$3,CARACTERES,2,FALSE),$AH$3)</f>
        <v xml:space="preserve">        </v>
      </c>
      <c r="AI367" s="13" t="str">
        <f>LEFT(D367&amp;VLOOKUP($D$3,CARACTERES,2,FALSE),$AI$3)</f>
        <v xml:space="preserve">  </v>
      </c>
      <c r="AJ367" s="13" t="str">
        <f>LEFT(E367&amp;VLOOKUP($E$3,CARACTERES,2,FALSE),$AJ$3)</f>
        <v xml:space="preserve">   </v>
      </c>
      <c r="AK367" s="14" t="str">
        <f t="shared" si="37"/>
        <v>000100</v>
      </c>
      <c r="AL367" s="13" t="str">
        <f>LEFT(G367&amp;VLOOKUP($G$3,CARACTERES,2,FALSE),$AL$3)</f>
        <v xml:space="preserve"> </v>
      </c>
      <c r="AM367" s="13" t="str">
        <f>LEFT(H367&amp;VLOOKUP($H$3,CARACTERES,2,FALSE),$AM$3)</f>
        <v xml:space="preserve">                    </v>
      </c>
      <c r="AN367" s="13" t="str">
        <f>LEFT(I367&amp;VLOOKUP($I$3,CARACTERES,2,FALSE),$AN$3)</f>
        <v xml:space="preserve"> </v>
      </c>
      <c r="AO367" s="13" t="str">
        <f t="shared" si="38"/>
        <v>-000000000000</v>
      </c>
      <c r="AP367" s="13" t="str">
        <f>LEFT(K367&amp;VLOOKUP($K$3,CARACTERES,2,FALSE),$AP$3)</f>
        <v xml:space="preserve">        </v>
      </c>
      <c r="AQ367" s="14" t="str">
        <f t="shared" si="39"/>
        <v>000100</v>
      </c>
      <c r="AR367" s="13" t="str">
        <f>LEFT(M367&amp;VLOOKUP($M$3,CARACTERES,2,FALSE),$AR$3)</f>
        <v xml:space="preserve">  </v>
      </c>
      <c r="AS367" s="13" t="str">
        <f>LEFT(N367&amp;VLOOKUP($N$3,CARACTERES,2,FALSE),$AS$3)</f>
        <v xml:space="preserve">   </v>
      </c>
      <c r="AT367" s="13" t="str">
        <f>LEFT(O367&amp;VLOOKUP($O$3,CARACTERES,2,FALSE),$AT$3)</f>
        <v xml:space="preserve">     </v>
      </c>
      <c r="AU367" s="13" t="str">
        <f>LEFT(P367&amp;VLOOKUP($P$3,CARACTERES,2,FALSE),$AU$3)</f>
        <v xml:space="preserve">          </v>
      </c>
      <c r="AV367" s="18" t="str">
        <f t="shared" si="40"/>
        <v xml:space="preserve">   9000100</v>
      </c>
      <c r="AW367" s="13" t="str">
        <f>LEFT(R367&amp;VLOOKUP($R$3,CARACTERES,2,FALSE),$AW$3)</f>
        <v xml:space="preserve">        </v>
      </c>
      <c r="AX367" s="13" t="str">
        <f>LEFT(S367&amp;VLOOKUP($S$3,CARACTERES,2,FALSE),$AX$3)</f>
        <v xml:space="preserve">   </v>
      </c>
      <c r="AY367" s="13" t="str">
        <f>LEFT(T367&amp;VLOOKUP($T$3,CARACTERES,2,FALSE),$AY$3)</f>
        <v xml:space="preserve">   </v>
      </c>
      <c r="AZ367" s="13" t="str">
        <f>LEFT(U367&amp;VLOOKUP($U$3,CARACTERES,2,FALSE),$AZ$3)</f>
        <v xml:space="preserve"> </v>
      </c>
      <c r="BA367" s="13" t="str">
        <f>LEFT(V367&amp;VLOOKUP($V$3,CARACTERES,2,FALSE),$BA$3)</f>
        <v xml:space="preserve"> </v>
      </c>
      <c r="BB367" s="13" t="str">
        <f>LEFT(W367&amp;VLOOKUP($W$3,CARACTERES,2,FALSE),$BB$3)</f>
        <v xml:space="preserve"> </v>
      </c>
      <c r="BC367" s="13" t="str">
        <f>LEFT(H367&amp;VLOOKUP($X$3,CARACTERES,2,FALSE),$BC$3)</f>
        <v xml:space="preserve">                              </v>
      </c>
      <c r="BD367" s="13" t="str">
        <f>LEFT(Y367&amp;VLOOKUP($Y$3,CARACTERES,2,FALSE),$BD$3)</f>
        <v xml:space="preserve">  </v>
      </c>
      <c r="BE367" s="13" t="str">
        <f>LEFT(Z367&amp;VLOOKUP($Z$3,CARACTERES,2,FALSE),$BE$3)</f>
        <v xml:space="preserve">          </v>
      </c>
      <c r="BF367" s="13" t="str">
        <f>LEFT(AA367&amp;VLOOKUP($AA$3,CARACTERES,2,FALSE),$BF$3)</f>
        <v xml:space="preserve">          </v>
      </c>
      <c r="BG367" s="13" t="str">
        <f>LEFT(AB367&amp;VLOOKUP($AB$3,CARACTERES,2,FALSE),$BG$3)</f>
        <v xml:space="preserve">             </v>
      </c>
      <c r="BH367" s="13" t="str">
        <f>LEFT(AC367&amp;VLOOKUP($AC$3,CARACTERES,2,FALSE),$BH$3)</f>
        <v xml:space="preserve">            </v>
      </c>
      <c r="BI367" s="18" t="str">
        <f t="shared" si="41"/>
        <v xml:space="preserve">   9000100</v>
      </c>
      <c r="BK367" s="17"/>
    </row>
    <row r="368" spans="32:63" x14ac:dyDescent="0.25">
      <c r="AF368" s="12"/>
      <c r="AG368" s="13" t="str">
        <f>LEFT(B368&amp;VLOOKUP($B$3,CARACTERES,2,FALSE),$AG$3)</f>
        <v xml:space="preserve"> </v>
      </c>
      <c r="AH368" s="13" t="str">
        <f>LEFT(C368&amp;VLOOKUP($C$3,CARACTERES,2,FALSE),$AH$3)</f>
        <v xml:space="preserve">        </v>
      </c>
      <c r="AI368" s="13" t="str">
        <f>LEFT(D368&amp;VLOOKUP($D$3,CARACTERES,2,FALSE),$AI$3)</f>
        <v xml:space="preserve">  </v>
      </c>
      <c r="AJ368" s="13" t="str">
        <f>LEFT(E368&amp;VLOOKUP($E$3,CARACTERES,2,FALSE),$AJ$3)</f>
        <v xml:space="preserve">   </v>
      </c>
      <c r="AK368" s="14" t="str">
        <f t="shared" si="37"/>
        <v>000100</v>
      </c>
      <c r="AL368" s="13" t="str">
        <f>LEFT(G368&amp;VLOOKUP($G$3,CARACTERES,2,FALSE),$AL$3)</f>
        <v xml:space="preserve"> </v>
      </c>
      <c r="AM368" s="13" t="str">
        <f>LEFT(H368&amp;VLOOKUP($H$3,CARACTERES,2,FALSE),$AM$3)</f>
        <v xml:space="preserve">                    </v>
      </c>
      <c r="AN368" s="13" t="str">
        <f>LEFT(I368&amp;VLOOKUP($I$3,CARACTERES,2,FALSE),$AN$3)</f>
        <v xml:space="preserve"> </v>
      </c>
      <c r="AO368" s="13" t="str">
        <f t="shared" si="38"/>
        <v>-000000000000</v>
      </c>
      <c r="AP368" s="13" t="str">
        <f>LEFT(K368&amp;VLOOKUP($K$3,CARACTERES,2,FALSE),$AP$3)</f>
        <v xml:space="preserve">        </v>
      </c>
      <c r="AQ368" s="14" t="str">
        <f t="shared" si="39"/>
        <v>000100</v>
      </c>
      <c r="AR368" s="13" t="str">
        <f>LEFT(M368&amp;VLOOKUP($M$3,CARACTERES,2,FALSE),$AR$3)</f>
        <v xml:space="preserve">  </v>
      </c>
      <c r="AS368" s="13" t="str">
        <f>LEFT(N368&amp;VLOOKUP($N$3,CARACTERES,2,FALSE),$AS$3)</f>
        <v xml:space="preserve">   </v>
      </c>
      <c r="AT368" s="13" t="str">
        <f>LEFT(O368&amp;VLOOKUP($O$3,CARACTERES,2,FALSE),$AT$3)</f>
        <v xml:space="preserve">     </v>
      </c>
      <c r="AU368" s="13" t="str">
        <f>LEFT(P368&amp;VLOOKUP($P$3,CARACTERES,2,FALSE),$AU$3)</f>
        <v xml:space="preserve">          </v>
      </c>
      <c r="AV368" s="18" t="str">
        <f t="shared" si="40"/>
        <v xml:space="preserve">   9000100</v>
      </c>
      <c r="AW368" s="13" t="str">
        <f>LEFT(R368&amp;VLOOKUP($R$3,CARACTERES,2,FALSE),$AW$3)</f>
        <v xml:space="preserve">        </v>
      </c>
      <c r="AX368" s="13" t="str">
        <f>LEFT(S368&amp;VLOOKUP($S$3,CARACTERES,2,FALSE),$AX$3)</f>
        <v xml:space="preserve">   </v>
      </c>
      <c r="AY368" s="13" t="str">
        <f>LEFT(T368&amp;VLOOKUP($T$3,CARACTERES,2,FALSE),$AY$3)</f>
        <v xml:space="preserve">   </v>
      </c>
      <c r="AZ368" s="13" t="str">
        <f>LEFT(U368&amp;VLOOKUP($U$3,CARACTERES,2,FALSE),$AZ$3)</f>
        <v xml:space="preserve"> </v>
      </c>
      <c r="BA368" s="13" t="str">
        <f>LEFT(V368&amp;VLOOKUP($V$3,CARACTERES,2,FALSE),$BA$3)</f>
        <v xml:space="preserve"> </v>
      </c>
      <c r="BB368" s="13" t="str">
        <f>LEFT(W368&amp;VLOOKUP($W$3,CARACTERES,2,FALSE),$BB$3)</f>
        <v xml:space="preserve"> </v>
      </c>
      <c r="BC368" s="13" t="str">
        <f>LEFT(H368&amp;VLOOKUP($X$3,CARACTERES,2,FALSE),$BC$3)</f>
        <v xml:space="preserve">                              </v>
      </c>
      <c r="BD368" s="13" t="str">
        <f>LEFT(Y368&amp;VLOOKUP($Y$3,CARACTERES,2,FALSE),$BD$3)</f>
        <v xml:space="preserve">  </v>
      </c>
      <c r="BE368" s="13" t="str">
        <f>LEFT(Z368&amp;VLOOKUP($Z$3,CARACTERES,2,FALSE),$BE$3)</f>
        <v xml:space="preserve">          </v>
      </c>
      <c r="BF368" s="13" t="str">
        <f>LEFT(AA368&amp;VLOOKUP($AA$3,CARACTERES,2,FALSE),$BF$3)</f>
        <v xml:space="preserve">          </v>
      </c>
      <c r="BG368" s="13" t="str">
        <f>LEFT(AB368&amp;VLOOKUP($AB$3,CARACTERES,2,FALSE),$BG$3)</f>
        <v xml:space="preserve">             </v>
      </c>
      <c r="BH368" s="13" t="str">
        <f>LEFT(AC368&amp;VLOOKUP($AC$3,CARACTERES,2,FALSE),$BH$3)</f>
        <v xml:space="preserve">            </v>
      </c>
      <c r="BI368" s="18" t="str">
        <f t="shared" si="41"/>
        <v xml:space="preserve">   9000100</v>
      </c>
      <c r="BK368" s="17"/>
    </row>
    <row r="369" spans="32:63" x14ac:dyDescent="0.25">
      <c r="AF369" s="12"/>
      <c r="AG369" s="13" t="str">
        <f>LEFT(B369&amp;VLOOKUP($B$3,CARACTERES,2,FALSE),$AG$3)</f>
        <v xml:space="preserve"> </v>
      </c>
      <c r="AH369" s="13" t="str">
        <f>LEFT(C369&amp;VLOOKUP($C$3,CARACTERES,2,FALSE),$AH$3)</f>
        <v xml:space="preserve">        </v>
      </c>
      <c r="AI369" s="13" t="str">
        <f>LEFT(D369&amp;VLOOKUP($D$3,CARACTERES,2,FALSE),$AI$3)</f>
        <v xml:space="preserve">  </v>
      </c>
      <c r="AJ369" s="13" t="str">
        <f>LEFT(E369&amp;VLOOKUP($E$3,CARACTERES,2,FALSE),$AJ$3)</f>
        <v xml:space="preserve">   </v>
      </c>
      <c r="AK369" s="14" t="str">
        <f t="shared" si="37"/>
        <v>000100</v>
      </c>
      <c r="AL369" s="13" t="str">
        <f>LEFT(G369&amp;VLOOKUP($G$3,CARACTERES,2,FALSE),$AL$3)</f>
        <v xml:space="preserve"> </v>
      </c>
      <c r="AM369" s="13" t="str">
        <f>LEFT(H369&amp;VLOOKUP($H$3,CARACTERES,2,FALSE),$AM$3)</f>
        <v xml:space="preserve">                    </v>
      </c>
      <c r="AN369" s="13" t="str">
        <f>LEFT(I369&amp;VLOOKUP($I$3,CARACTERES,2,FALSE),$AN$3)</f>
        <v xml:space="preserve"> </v>
      </c>
      <c r="AO369" s="13" t="str">
        <f t="shared" si="38"/>
        <v>-000000000000</v>
      </c>
      <c r="AP369" s="13" t="str">
        <f>LEFT(K369&amp;VLOOKUP($K$3,CARACTERES,2,FALSE),$AP$3)</f>
        <v xml:space="preserve">        </v>
      </c>
      <c r="AQ369" s="14" t="str">
        <f t="shared" si="39"/>
        <v>000100</v>
      </c>
      <c r="AR369" s="13" t="str">
        <f>LEFT(M369&amp;VLOOKUP($M$3,CARACTERES,2,FALSE),$AR$3)</f>
        <v xml:space="preserve">  </v>
      </c>
      <c r="AS369" s="13" t="str">
        <f>LEFT(N369&amp;VLOOKUP($N$3,CARACTERES,2,FALSE),$AS$3)</f>
        <v xml:space="preserve">   </v>
      </c>
      <c r="AT369" s="13" t="str">
        <f>LEFT(O369&amp;VLOOKUP($O$3,CARACTERES,2,FALSE),$AT$3)</f>
        <v xml:space="preserve">     </v>
      </c>
      <c r="AU369" s="13" t="str">
        <f>LEFT(P369&amp;VLOOKUP($P$3,CARACTERES,2,FALSE),$AU$3)</f>
        <v xml:space="preserve">          </v>
      </c>
      <c r="AV369" s="18" t="str">
        <f t="shared" si="40"/>
        <v xml:space="preserve">   9000100</v>
      </c>
      <c r="AW369" s="13" t="str">
        <f>LEFT(R369&amp;VLOOKUP($R$3,CARACTERES,2,FALSE),$AW$3)</f>
        <v xml:space="preserve">        </v>
      </c>
      <c r="AX369" s="13" t="str">
        <f>LEFT(S369&amp;VLOOKUP($S$3,CARACTERES,2,FALSE),$AX$3)</f>
        <v xml:space="preserve">   </v>
      </c>
      <c r="AY369" s="13" t="str">
        <f>LEFT(T369&amp;VLOOKUP($T$3,CARACTERES,2,FALSE),$AY$3)</f>
        <v xml:space="preserve">   </v>
      </c>
      <c r="AZ369" s="13" t="str">
        <f>LEFT(U369&amp;VLOOKUP($U$3,CARACTERES,2,FALSE),$AZ$3)</f>
        <v xml:space="preserve"> </v>
      </c>
      <c r="BA369" s="13" t="str">
        <f>LEFT(V369&amp;VLOOKUP($V$3,CARACTERES,2,FALSE),$BA$3)</f>
        <v xml:space="preserve"> </v>
      </c>
      <c r="BB369" s="13" t="str">
        <f>LEFT(W369&amp;VLOOKUP($W$3,CARACTERES,2,FALSE),$BB$3)</f>
        <v xml:space="preserve"> </v>
      </c>
      <c r="BC369" s="13" t="str">
        <f>LEFT(H369&amp;VLOOKUP($X$3,CARACTERES,2,FALSE),$BC$3)</f>
        <v xml:space="preserve">                              </v>
      </c>
      <c r="BD369" s="13" t="str">
        <f>LEFT(Y369&amp;VLOOKUP($Y$3,CARACTERES,2,FALSE),$BD$3)</f>
        <v xml:space="preserve">  </v>
      </c>
      <c r="BE369" s="13" t="str">
        <f>LEFT(Z369&amp;VLOOKUP($Z$3,CARACTERES,2,FALSE),$BE$3)</f>
        <v xml:space="preserve">          </v>
      </c>
      <c r="BF369" s="13" t="str">
        <f>LEFT(AA369&amp;VLOOKUP($AA$3,CARACTERES,2,FALSE),$BF$3)</f>
        <v xml:space="preserve">          </v>
      </c>
      <c r="BG369" s="13" t="str">
        <f>LEFT(AB369&amp;VLOOKUP($AB$3,CARACTERES,2,FALSE),$BG$3)</f>
        <v xml:space="preserve">             </v>
      </c>
      <c r="BH369" s="13" t="str">
        <f>LEFT(AC369&amp;VLOOKUP($AC$3,CARACTERES,2,FALSE),$BH$3)</f>
        <v xml:space="preserve">            </v>
      </c>
      <c r="BI369" s="18" t="str">
        <f t="shared" si="41"/>
        <v xml:space="preserve">   9000100</v>
      </c>
      <c r="BK369" s="17"/>
    </row>
    <row r="370" spans="32:63" x14ac:dyDescent="0.25">
      <c r="AF370" s="12"/>
      <c r="AG370" s="13" t="str">
        <f>LEFT(B370&amp;VLOOKUP($B$3,CARACTERES,2,FALSE),$AG$3)</f>
        <v xml:space="preserve"> </v>
      </c>
      <c r="AH370" s="13" t="str">
        <f>LEFT(C370&amp;VLOOKUP($C$3,CARACTERES,2,FALSE),$AH$3)</f>
        <v xml:space="preserve">        </v>
      </c>
      <c r="AI370" s="13" t="str">
        <f>LEFT(D370&amp;VLOOKUP($D$3,CARACTERES,2,FALSE),$AI$3)</f>
        <v xml:space="preserve">  </v>
      </c>
      <c r="AJ370" s="13" t="str">
        <f>LEFT(E370&amp;VLOOKUP($E$3,CARACTERES,2,FALSE),$AJ$3)</f>
        <v xml:space="preserve">   </v>
      </c>
      <c r="AK370" s="14" t="str">
        <f t="shared" si="37"/>
        <v>000100</v>
      </c>
      <c r="AL370" s="13" t="str">
        <f>LEFT(G370&amp;VLOOKUP($G$3,CARACTERES,2,FALSE),$AL$3)</f>
        <v xml:space="preserve"> </v>
      </c>
      <c r="AM370" s="13" t="str">
        <f>LEFT(H370&amp;VLOOKUP($H$3,CARACTERES,2,FALSE),$AM$3)</f>
        <v xml:space="preserve">                    </v>
      </c>
      <c r="AN370" s="13" t="str">
        <f>LEFT(I370&amp;VLOOKUP($I$3,CARACTERES,2,FALSE),$AN$3)</f>
        <v xml:space="preserve"> </v>
      </c>
      <c r="AO370" s="13" t="str">
        <f t="shared" si="38"/>
        <v>-000000000000</v>
      </c>
      <c r="AP370" s="13" t="str">
        <f>LEFT(K370&amp;VLOOKUP($K$3,CARACTERES,2,FALSE),$AP$3)</f>
        <v xml:space="preserve">        </v>
      </c>
      <c r="AQ370" s="14" t="str">
        <f t="shared" si="39"/>
        <v>000100</v>
      </c>
      <c r="AR370" s="13" t="str">
        <f>LEFT(M370&amp;VLOOKUP($M$3,CARACTERES,2,FALSE),$AR$3)</f>
        <v xml:space="preserve">  </v>
      </c>
      <c r="AS370" s="13" t="str">
        <f>LEFT(N370&amp;VLOOKUP($N$3,CARACTERES,2,FALSE),$AS$3)</f>
        <v xml:space="preserve">   </v>
      </c>
      <c r="AT370" s="13" t="str">
        <f>LEFT(O370&amp;VLOOKUP($O$3,CARACTERES,2,FALSE),$AT$3)</f>
        <v xml:space="preserve">     </v>
      </c>
      <c r="AU370" s="13" t="str">
        <f>LEFT(P370&amp;VLOOKUP($P$3,CARACTERES,2,FALSE),$AU$3)</f>
        <v xml:space="preserve">          </v>
      </c>
      <c r="AV370" s="18" t="str">
        <f t="shared" si="40"/>
        <v xml:space="preserve">   9000100</v>
      </c>
      <c r="AW370" s="13" t="str">
        <f>LEFT(R370&amp;VLOOKUP($R$3,CARACTERES,2,FALSE),$AW$3)</f>
        <v xml:space="preserve">        </v>
      </c>
      <c r="AX370" s="13" t="str">
        <f>LEFT(S370&amp;VLOOKUP($S$3,CARACTERES,2,FALSE),$AX$3)</f>
        <v xml:space="preserve">   </v>
      </c>
      <c r="AY370" s="13" t="str">
        <f>LEFT(T370&amp;VLOOKUP($T$3,CARACTERES,2,FALSE),$AY$3)</f>
        <v xml:space="preserve">   </v>
      </c>
      <c r="AZ370" s="13" t="str">
        <f>LEFT(U370&amp;VLOOKUP($U$3,CARACTERES,2,FALSE),$AZ$3)</f>
        <v xml:space="preserve"> </v>
      </c>
      <c r="BA370" s="13" t="str">
        <f>LEFT(V370&amp;VLOOKUP($V$3,CARACTERES,2,FALSE),$BA$3)</f>
        <v xml:space="preserve"> </v>
      </c>
      <c r="BB370" s="13" t="str">
        <f>LEFT(W370&amp;VLOOKUP($W$3,CARACTERES,2,FALSE),$BB$3)</f>
        <v xml:space="preserve"> </v>
      </c>
      <c r="BC370" s="13" t="str">
        <f>LEFT(H370&amp;VLOOKUP($X$3,CARACTERES,2,FALSE),$BC$3)</f>
        <v xml:space="preserve">                              </v>
      </c>
      <c r="BD370" s="13" t="str">
        <f>LEFT(Y370&amp;VLOOKUP($Y$3,CARACTERES,2,FALSE),$BD$3)</f>
        <v xml:space="preserve">  </v>
      </c>
      <c r="BE370" s="13" t="str">
        <f>LEFT(Z370&amp;VLOOKUP($Z$3,CARACTERES,2,FALSE),$BE$3)</f>
        <v xml:space="preserve">          </v>
      </c>
      <c r="BF370" s="13" t="str">
        <f>LEFT(AA370&amp;VLOOKUP($AA$3,CARACTERES,2,FALSE),$BF$3)</f>
        <v xml:space="preserve">          </v>
      </c>
      <c r="BG370" s="13" t="str">
        <f>LEFT(AB370&amp;VLOOKUP($AB$3,CARACTERES,2,FALSE),$BG$3)</f>
        <v xml:space="preserve">             </v>
      </c>
      <c r="BH370" s="13" t="str">
        <f>LEFT(AC370&amp;VLOOKUP($AC$3,CARACTERES,2,FALSE),$BH$3)</f>
        <v xml:space="preserve">            </v>
      </c>
      <c r="BI370" s="18" t="str">
        <f t="shared" si="41"/>
        <v xml:space="preserve">   9000100</v>
      </c>
      <c r="BK370" s="17"/>
    </row>
    <row r="371" spans="32:63" x14ac:dyDescent="0.25">
      <c r="AF371" s="12"/>
      <c r="AG371" s="13" t="str">
        <f>LEFT(B371&amp;VLOOKUP($B$3,CARACTERES,2,FALSE),$AG$3)</f>
        <v xml:space="preserve"> </v>
      </c>
      <c r="AH371" s="13" t="str">
        <f>LEFT(C371&amp;VLOOKUP($C$3,CARACTERES,2,FALSE),$AH$3)</f>
        <v xml:space="preserve">        </v>
      </c>
      <c r="AI371" s="13" t="str">
        <f>LEFT(D371&amp;VLOOKUP($D$3,CARACTERES,2,FALSE),$AI$3)</f>
        <v xml:space="preserve">  </v>
      </c>
      <c r="AJ371" s="13" t="str">
        <f>LEFT(E371&amp;VLOOKUP($E$3,CARACTERES,2,FALSE),$AJ$3)</f>
        <v xml:space="preserve">   </v>
      </c>
      <c r="AK371" s="14" t="str">
        <f t="shared" si="37"/>
        <v>000100</v>
      </c>
      <c r="AL371" s="13" t="str">
        <f>LEFT(G371&amp;VLOOKUP($G$3,CARACTERES,2,FALSE),$AL$3)</f>
        <v xml:space="preserve"> </v>
      </c>
      <c r="AM371" s="13" t="str">
        <f>LEFT(H371&amp;VLOOKUP($H$3,CARACTERES,2,FALSE),$AM$3)</f>
        <v xml:space="preserve">                    </v>
      </c>
      <c r="AN371" s="13" t="str">
        <f>LEFT(I371&amp;VLOOKUP($I$3,CARACTERES,2,FALSE),$AN$3)</f>
        <v xml:space="preserve"> </v>
      </c>
      <c r="AO371" s="13" t="str">
        <f t="shared" si="38"/>
        <v>-000000000000</v>
      </c>
      <c r="AP371" s="13" t="str">
        <f>LEFT(K371&amp;VLOOKUP($K$3,CARACTERES,2,FALSE),$AP$3)</f>
        <v xml:space="preserve">        </v>
      </c>
      <c r="AQ371" s="14" t="str">
        <f t="shared" si="39"/>
        <v>000100</v>
      </c>
      <c r="AR371" s="13" t="str">
        <f>LEFT(M371&amp;VLOOKUP($M$3,CARACTERES,2,FALSE),$AR$3)</f>
        <v xml:space="preserve">  </v>
      </c>
      <c r="AS371" s="13" t="str">
        <f>LEFT(N371&amp;VLOOKUP($N$3,CARACTERES,2,FALSE),$AS$3)</f>
        <v xml:space="preserve">   </v>
      </c>
      <c r="AT371" s="13" t="str">
        <f>LEFT(O371&amp;VLOOKUP($O$3,CARACTERES,2,FALSE),$AT$3)</f>
        <v xml:space="preserve">     </v>
      </c>
      <c r="AU371" s="13" t="str">
        <f>LEFT(P371&amp;VLOOKUP($P$3,CARACTERES,2,FALSE),$AU$3)</f>
        <v xml:space="preserve">          </v>
      </c>
      <c r="AV371" s="18" t="str">
        <f t="shared" si="40"/>
        <v xml:space="preserve">   9000100</v>
      </c>
      <c r="AW371" s="13" t="str">
        <f>LEFT(R371&amp;VLOOKUP($R$3,CARACTERES,2,FALSE),$AW$3)</f>
        <v xml:space="preserve">        </v>
      </c>
      <c r="AX371" s="13" t="str">
        <f>LEFT(S371&amp;VLOOKUP($S$3,CARACTERES,2,FALSE),$AX$3)</f>
        <v xml:space="preserve">   </v>
      </c>
      <c r="AY371" s="13" t="str">
        <f>LEFT(T371&amp;VLOOKUP($T$3,CARACTERES,2,FALSE),$AY$3)</f>
        <v xml:space="preserve">   </v>
      </c>
      <c r="AZ371" s="13" t="str">
        <f>LEFT(U371&amp;VLOOKUP($U$3,CARACTERES,2,FALSE),$AZ$3)</f>
        <v xml:space="preserve"> </v>
      </c>
      <c r="BA371" s="13" t="str">
        <f>LEFT(V371&amp;VLOOKUP($V$3,CARACTERES,2,FALSE),$BA$3)</f>
        <v xml:space="preserve"> </v>
      </c>
      <c r="BB371" s="13" t="str">
        <f>LEFT(W371&amp;VLOOKUP($W$3,CARACTERES,2,FALSE),$BB$3)</f>
        <v xml:space="preserve"> </v>
      </c>
      <c r="BC371" s="13" t="str">
        <f>LEFT(H371&amp;VLOOKUP($X$3,CARACTERES,2,FALSE),$BC$3)</f>
        <v xml:space="preserve">                              </v>
      </c>
      <c r="BD371" s="13" t="str">
        <f>LEFT(Y371&amp;VLOOKUP($Y$3,CARACTERES,2,FALSE),$BD$3)</f>
        <v xml:space="preserve">  </v>
      </c>
      <c r="BE371" s="13" t="str">
        <f>LEFT(Z371&amp;VLOOKUP($Z$3,CARACTERES,2,FALSE),$BE$3)</f>
        <v xml:space="preserve">          </v>
      </c>
      <c r="BF371" s="13" t="str">
        <f>LEFT(AA371&amp;VLOOKUP($AA$3,CARACTERES,2,FALSE),$BF$3)</f>
        <v xml:space="preserve">          </v>
      </c>
      <c r="BG371" s="13" t="str">
        <f>LEFT(AB371&amp;VLOOKUP($AB$3,CARACTERES,2,FALSE),$BG$3)</f>
        <v xml:space="preserve">             </v>
      </c>
      <c r="BH371" s="13" t="str">
        <f>LEFT(AC371&amp;VLOOKUP($AC$3,CARACTERES,2,FALSE),$BH$3)</f>
        <v xml:space="preserve">            </v>
      </c>
      <c r="BI371" s="18" t="str">
        <f t="shared" si="41"/>
        <v xml:space="preserve">   9000100</v>
      </c>
      <c r="BK371" s="17"/>
    </row>
    <row r="372" spans="32:63" x14ac:dyDescent="0.25">
      <c r="AF372" s="12"/>
      <c r="AG372" s="13" t="str">
        <f>LEFT(B372&amp;VLOOKUP($B$3,CARACTERES,2,FALSE),$AG$3)</f>
        <v xml:space="preserve"> </v>
      </c>
      <c r="AH372" s="13" t="str">
        <f>LEFT(C372&amp;VLOOKUP($C$3,CARACTERES,2,FALSE),$AH$3)</f>
        <v xml:space="preserve">        </v>
      </c>
      <c r="AI372" s="13" t="str">
        <f>LEFT(D372&amp;VLOOKUP($D$3,CARACTERES,2,FALSE),$AI$3)</f>
        <v xml:space="preserve">  </v>
      </c>
      <c r="AJ372" s="13" t="str">
        <f>LEFT(E372&amp;VLOOKUP($E$3,CARACTERES,2,FALSE),$AJ$3)</f>
        <v xml:space="preserve">   </v>
      </c>
      <c r="AK372" s="14" t="str">
        <f t="shared" si="37"/>
        <v>000100</v>
      </c>
      <c r="AL372" s="13" t="str">
        <f>LEFT(G372&amp;VLOOKUP($G$3,CARACTERES,2,FALSE),$AL$3)</f>
        <v xml:space="preserve"> </v>
      </c>
      <c r="AM372" s="13" t="str">
        <f>LEFT(H372&amp;VLOOKUP($H$3,CARACTERES,2,FALSE),$AM$3)</f>
        <v xml:space="preserve">                    </v>
      </c>
      <c r="AN372" s="13" t="str">
        <f>LEFT(I372&amp;VLOOKUP($I$3,CARACTERES,2,FALSE),$AN$3)</f>
        <v xml:space="preserve"> </v>
      </c>
      <c r="AO372" s="13" t="str">
        <f t="shared" si="38"/>
        <v>-000000000000</v>
      </c>
      <c r="AP372" s="13" t="str">
        <f>LEFT(K372&amp;VLOOKUP($K$3,CARACTERES,2,FALSE),$AP$3)</f>
        <v xml:space="preserve">        </v>
      </c>
      <c r="AQ372" s="14" t="str">
        <f t="shared" si="39"/>
        <v>000100</v>
      </c>
      <c r="AR372" s="13" t="str">
        <f>LEFT(M372&amp;VLOOKUP($M$3,CARACTERES,2,FALSE),$AR$3)</f>
        <v xml:space="preserve">  </v>
      </c>
      <c r="AS372" s="13" t="str">
        <f>LEFT(N372&amp;VLOOKUP($N$3,CARACTERES,2,FALSE),$AS$3)</f>
        <v xml:space="preserve">   </v>
      </c>
      <c r="AT372" s="13" t="str">
        <f>LEFT(O372&amp;VLOOKUP($O$3,CARACTERES,2,FALSE),$AT$3)</f>
        <v xml:space="preserve">     </v>
      </c>
      <c r="AU372" s="13" t="str">
        <f>LEFT(P372&amp;VLOOKUP($P$3,CARACTERES,2,FALSE),$AU$3)</f>
        <v xml:space="preserve">          </v>
      </c>
      <c r="AV372" s="18" t="str">
        <f t="shared" si="40"/>
        <v xml:space="preserve">   9000100</v>
      </c>
      <c r="AW372" s="13" t="str">
        <f>LEFT(R372&amp;VLOOKUP($R$3,CARACTERES,2,FALSE),$AW$3)</f>
        <v xml:space="preserve">        </v>
      </c>
      <c r="AX372" s="13" t="str">
        <f>LEFT(S372&amp;VLOOKUP($S$3,CARACTERES,2,FALSE),$AX$3)</f>
        <v xml:space="preserve">   </v>
      </c>
      <c r="AY372" s="13" t="str">
        <f>LEFT(T372&amp;VLOOKUP($T$3,CARACTERES,2,FALSE),$AY$3)</f>
        <v xml:space="preserve">   </v>
      </c>
      <c r="AZ372" s="13" t="str">
        <f>LEFT(U372&amp;VLOOKUP($U$3,CARACTERES,2,FALSE),$AZ$3)</f>
        <v xml:space="preserve"> </v>
      </c>
      <c r="BA372" s="13" t="str">
        <f>LEFT(V372&amp;VLOOKUP($V$3,CARACTERES,2,FALSE),$BA$3)</f>
        <v xml:space="preserve"> </v>
      </c>
      <c r="BB372" s="13" t="str">
        <f>LEFT(W372&amp;VLOOKUP($W$3,CARACTERES,2,FALSE),$BB$3)</f>
        <v xml:space="preserve"> </v>
      </c>
      <c r="BC372" s="13" t="str">
        <f>LEFT(H372&amp;VLOOKUP($X$3,CARACTERES,2,FALSE),$BC$3)</f>
        <v xml:space="preserve">                              </v>
      </c>
      <c r="BD372" s="13" t="str">
        <f>LEFT(Y372&amp;VLOOKUP($Y$3,CARACTERES,2,FALSE),$BD$3)</f>
        <v xml:space="preserve">  </v>
      </c>
      <c r="BE372" s="13" t="str">
        <f>LEFT(Z372&amp;VLOOKUP($Z$3,CARACTERES,2,FALSE),$BE$3)</f>
        <v xml:space="preserve">          </v>
      </c>
      <c r="BF372" s="13" t="str">
        <f>LEFT(AA372&amp;VLOOKUP($AA$3,CARACTERES,2,FALSE),$BF$3)</f>
        <v xml:space="preserve">          </v>
      </c>
      <c r="BG372" s="13" t="str">
        <f>LEFT(AB372&amp;VLOOKUP($AB$3,CARACTERES,2,FALSE),$BG$3)</f>
        <v xml:space="preserve">             </v>
      </c>
      <c r="BH372" s="13" t="str">
        <f>LEFT(AC372&amp;VLOOKUP($AC$3,CARACTERES,2,FALSE),$BH$3)</f>
        <v xml:space="preserve">            </v>
      </c>
      <c r="BI372" s="18" t="str">
        <f t="shared" si="41"/>
        <v xml:space="preserve">   9000100</v>
      </c>
      <c r="BK372" s="17"/>
    </row>
    <row r="373" spans="32:63" x14ac:dyDescent="0.25">
      <c r="AF373" s="12"/>
      <c r="AG373" s="13" t="str">
        <f>LEFT(B373&amp;VLOOKUP($B$3,CARACTERES,2,FALSE),$AG$3)</f>
        <v xml:space="preserve"> </v>
      </c>
      <c r="AH373" s="13" t="str">
        <f>LEFT(C373&amp;VLOOKUP($C$3,CARACTERES,2,FALSE),$AH$3)</f>
        <v xml:space="preserve">        </v>
      </c>
      <c r="AI373" s="13" t="str">
        <f>LEFT(D373&amp;VLOOKUP($D$3,CARACTERES,2,FALSE),$AI$3)</f>
        <v xml:space="preserve">  </v>
      </c>
      <c r="AJ373" s="13" t="str">
        <f>LEFT(E373&amp;VLOOKUP($E$3,CARACTERES,2,FALSE),$AJ$3)</f>
        <v xml:space="preserve">   </v>
      </c>
      <c r="AK373" s="14" t="str">
        <f t="shared" si="37"/>
        <v>000100</v>
      </c>
      <c r="AL373" s="13" t="str">
        <f>LEFT(G373&amp;VLOOKUP($G$3,CARACTERES,2,FALSE),$AL$3)</f>
        <v xml:space="preserve"> </v>
      </c>
      <c r="AM373" s="13" t="str">
        <f>LEFT(H373&amp;VLOOKUP($H$3,CARACTERES,2,FALSE),$AM$3)</f>
        <v xml:space="preserve">                    </v>
      </c>
      <c r="AN373" s="13" t="str">
        <f>LEFT(I373&amp;VLOOKUP($I$3,CARACTERES,2,FALSE),$AN$3)</f>
        <v xml:space="preserve"> </v>
      </c>
      <c r="AO373" s="13" t="str">
        <f t="shared" si="38"/>
        <v>-000000000000</v>
      </c>
      <c r="AP373" s="13" t="str">
        <f>LEFT(K373&amp;VLOOKUP($K$3,CARACTERES,2,FALSE),$AP$3)</f>
        <v xml:space="preserve">        </v>
      </c>
      <c r="AQ373" s="14" t="str">
        <f t="shared" si="39"/>
        <v>000100</v>
      </c>
      <c r="AR373" s="13" t="str">
        <f>LEFT(M373&amp;VLOOKUP($M$3,CARACTERES,2,FALSE),$AR$3)</f>
        <v xml:space="preserve">  </v>
      </c>
      <c r="AS373" s="13" t="str">
        <f>LEFT(N373&amp;VLOOKUP($N$3,CARACTERES,2,FALSE),$AS$3)</f>
        <v xml:space="preserve">   </v>
      </c>
      <c r="AT373" s="13" t="str">
        <f>LEFT(O373&amp;VLOOKUP($O$3,CARACTERES,2,FALSE),$AT$3)</f>
        <v xml:space="preserve">     </v>
      </c>
      <c r="AU373" s="13" t="str">
        <f>LEFT(P373&amp;VLOOKUP($P$3,CARACTERES,2,FALSE),$AU$3)</f>
        <v xml:space="preserve">          </v>
      </c>
      <c r="AV373" s="18" t="str">
        <f t="shared" si="40"/>
        <v xml:space="preserve">   9000100</v>
      </c>
      <c r="AW373" s="13" t="str">
        <f>LEFT(R373&amp;VLOOKUP($R$3,CARACTERES,2,FALSE),$AW$3)</f>
        <v xml:space="preserve">        </v>
      </c>
      <c r="AX373" s="13" t="str">
        <f>LEFT(S373&amp;VLOOKUP($S$3,CARACTERES,2,FALSE),$AX$3)</f>
        <v xml:space="preserve">   </v>
      </c>
      <c r="AY373" s="13" t="str">
        <f>LEFT(T373&amp;VLOOKUP($T$3,CARACTERES,2,FALSE),$AY$3)</f>
        <v xml:space="preserve">   </v>
      </c>
      <c r="AZ373" s="13" t="str">
        <f>LEFT(U373&amp;VLOOKUP($U$3,CARACTERES,2,FALSE),$AZ$3)</f>
        <v xml:space="preserve"> </v>
      </c>
      <c r="BA373" s="13" t="str">
        <f>LEFT(V373&amp;VLOOKUP($V$3,CARACTERES,2,FALSE),$BA$3)</f>
        <v xml:space="preserve"> </v>
      </c>
      <c r="BB373" s="13" t="str">
        <f>LEFT(W373&amp;VLOOKUP($W$3,CARACTERES,2,FALSE),$BB$3)</f>
        <v xml:space="preserve"> </v>
      </c>
      <c r="BC373" s="13" t="str">
        <f>LEFT(H373&amp;VLOOKUP($X$3,CARACTERES,2,FALSE),$BC$3)</f>
        <v xml:space="preserve">                              </v>
      </c>
      <c r="BD373" s="13" t="str">
        <f>LEFT(Y373&amp;VLOOKUP($Y$3,CARACTERES,2,FALSE),$BD$3)</f>
        <v xml:space="preserve">  </v>
      </c>
      <c r="BE373" s="13" t="str">
        <f>LEFT(Z373&amp;VLOOKUP($Z$3,CARACTERES,2,FALSE),$BE$3)</f>
        <v xml:space="preserve">          </v>
      </c>
      <c r="BF373" s="13" t="str">
        <f>LEFT(AA373&amp;VLOOKUP($AA$3,CARACTERES,2,FALSE),$BF$3)</f>
        <v xml:space="preserve">          </v>
      </c>
      <c r="BG373" s="13" t="str">
        <f>LEFT(AB373&amp;VLOOKUP($AB$3,CARACTERES,2,FALSE),$BG$3)</f>
        <v xml:space="preserve">             </v>
      </c>
      <c r="BH373" s="13" t="str">
        <f>LEFT(AC373&amp;VLOOKUP($AC$3,CARACTERES,2,FALSE),$BH$3)</f>
        <v xml:space="preserve">            </v>
      </c>
      <c r="BI373" s="18" t="str">
        <f t="shared" si="41"/>
        <v xml:space="preserve">   9000100</v>
      </c>
      <c r="BK373" s="17"/>
    </row>
    <row r="374" spans="32:63" x14ac:dyDescent="0.25">
      <c r="AF374" s="12"/>
      <c r="AG374" s="13" t="str">
        <f>LEFT(B374&amp;VLOOKUP($B$3,CARACTERES,2,FALSE),$AG$3)</f>
        <v xml:space="preserve"> </v>
      </c>
      <c r="AH374" s="13" t="str">
        <f>LEFT(C374&amp;VLOOKUP($C$3,CARACTERES,2,FALSE),$AH$3)</f>
        <v xml:space="preserve">        </v>
      </c>
      <c r="AI374" s="13" t="str">
        <f>LEFT(D374&amp;VLOOKUP($D$3,CARACTERES,2,FALSE),$AI$3)</f>
        <v xml:space="preserve">  </v>
      </c>
      <c r="AJ374" s="13" t="str">
        <f>LEFT(E374&amp;VLOOKUP($E$3,CARACTERES,2,FALSE),$AJ$3)</f>
        <v xml:space="preserve">   </v>
      </c>
      <c r="AK374" s="14" t="str">
        <f t="shared" si="37"/>
        <v>000100</v>
      </c>
      <c r="AL374" s="13" t="str">
        <f>LEFT(G374&amp;VLOOKUP($G$3,CARACTERES,2,FALSE),$AL$3)</f>
        <v xml:space="preserve"> </v>
      </c>
      <c r="AM374" s="13" t="str">
        <f>LEFT(H374&amp;VLOOKUP($H$3,CARACTERES,2,FALSE),$AM$3)</f>
        <v xml:space="preserve">                    </v>
      </c>
      <c r="AN374" s="13" t="str">
        <f>LEFT(I374&amp;VLOOKUP($I$3,CARACTERES,2,FALSE),$AN$3)</f>
        <v xml:space="preserve"> </v>
      </c>
      <c r="AO374" s="13" t="str">
        <f t="shared" si="38"/>
        <v>-000000000000</v>
      </c>
      <c r="AP374" s="13" t="str">
        <f>LEFT(K374&amp;VLOOKUP($K$3,CARACTERES,2,FALSE),$AP$3)</f>
        <v xml:space="preserve">        </v>
      </c>
      <c r="AQ374" s="14" t="str">
        <f t="shared" si="39"/>
        <v>000100</v>
      </c>
      <c r="AR374" s="13" t="str">
        <f>LEFT(M374&amp;VLOOKUP($M$3,CARACTERES,2,FALSE),$AR$3)</f>
        <v xml:space="preserve">  </v>
      </c>
      <c r="AS374" s="13" t="str">
        <f>LEFT(N374&amp;VLOOKUP($N$3,CARACTERES,2,FALSE),$AS$3)</f>
        <v xml:space="preserve">   </v>
      </c>
      <c r="AT374" s="13" t="str">
        <f>LEFT(O374&amp;VLOOKUP($O$3,CARACTERES,2,FALSE),$AT$3)</f>
        <v xml:space="preserve">     </v>
      </c>
      <c r="AU374" s="13" t="str">
        <f>LEFT(P374&amp;VLOOKUP($P$3,CARACTERES,2,FALSE),$AU$3)</f>
        <v xml:space="preserve">          </v>
      </c>
      <c r="AV374" s="18" t="str">
        <f t="shared" si="40"/>
        <v xml:space="preserve">   9000100</v>
      </c>
      <c r="AW374" s="13" t="str">
        <f>LEFT(R374&amp;VLOOKUP($R$3,CARACTERES,2,FALSE),$AW$3)</f>
        <v xml:space="preserve">        </v>
      </c>
      <c r="AX374" s="13" t="str">
        <f>LEFT(S374&amp;VLOOKUP($S$3,CARACTERES,2,FALSE),$AX$3)</f>
        <v xml:space="preserve">   </v>
      </c>
      <c r="AY374" s="13" t="str">
        <f>LEFT(T374&amp;VLOOKUP($T$3,CARACTERES,2,FALSE),$AY$3)</f>
        <v xml:space="preserve">   </v>
      </c>
      <c r="AZ374" s="13" t="str">
        <f>LEFT(U374&amp;VLOOKUP($U$3,CARACTERES,2,FALSE),$AZ$3)</f>
        <v xml:space="preserve"> </v>
      </c>
      <c r="BA374" s="13" t="str">
        <f>LEFT(V374&amp;VLOOKUP($V$3,CARACTERES,2,FALSE),$BA$3)</f>
        <v xml:space="preserve"> </v>
      </c>
      <c r="BB374" s="13" t="str">
        <f>LEFT(W374&amp;VLOOKUP($W$3,CARACTERES,2,FALSE),$BB$3)</f>
        <v xml:space="preserve"> </v>
      </c>
      <c r="BC374" s="13" t="str">
        <f>LEFT(H374&amp;VLOOKUP($X$3,CARACTERES,2,FALSE),$BC$3)</f>
        <v xml:space="preserve">                              </v>
      </c>
      <c r="BD374" s="13" t="str">
        <f>LEFT(Y374&amp;VLOOKUP($Y$3,CARACTERES,2,FALSE),$BD$3)</f>
        <v xml:space="preserve">  </v>
      </c>
      <c r="BE374" s="13" t="str">
        <f>LEFT(Z374&amp;VLOOKUP($Z$3,CARACTERES,2,FALSE),$BE$3)</f>
        <v xml:space="preserve">          </v>
      </c>
      <c r="BF374" s="13" t="str">
        <f>LEFT(AA374&amp;VLOOKUP($AA$3,CARACTERES,2,FALSE),$BF$3)</f>
        <v xml:space="preserve">          </v>
      </c>
      <c r="BG374" s="13" t="str">
        <f>LEFT(AB374&amp;VLOOKUP($AB$3,CARACTERES,2,FALSE),$BG$3)</f>
        <v xml:space="preserve">             </v>
      </c>
      <c r="BH374" s="13" t="str">
        <f>LEFT(AC374&amp;VLOOKUP($AC$3,CARACTERES,2,FALSE),$BH$3)</f>
        <v xml:space="preserve">            </v>
      </c>
      <c r="BI374" s="18" t="str">
        <f t="shared" si="41"/>
        <v xml:space="preserve">   9000100</v>
      </c>
      <c r="BK374" s="17"/>
    </row>
    <row r="375" spans="32:63" x14ac:dyDescent="0.25">
      <c r="AF375" s="12"/>
      <c r="AG375" s="13" t="str">
        <f>LEFT(B375&amp;VLOOKUP($B$3,CARACTERES,2,FALSE),$AG$3)</f>
        <v xml:space="preserve"> </v>
      </c>
      <c r="AH375" s="13" t="str">
        <f>LEFT(C375&amp;VLOOKUP($C$3,CARACTERES,2,FALSE),$AH$3)</f>
        <v xml:space="preserve">        </v>
      </c>
      <c r="AI375" s="13" t="str">
        <f>LEFT(D375&amp;VLOOKUP($D$3,CARACTERES,2,FALSE),$AI$3)</f>
        <v xml:space="preserve">  </v>
      </c>
      <c r="AJ375" s="13" t="str">
        <f>LEFT(E375&amp;VLOOKUP($E$3,CARACTERES,2,FALSE),$AJ$3)</f>
        <v xml:space="preserve">   </v>
      </c>
      <c r="AK375" s="14" t="str">
        <f t="shared" si="37"/>
        <v>000100</v>
      </c>
      <c r="AL375" s="13" t="str">
        <f>LEFT(G375&amp;VLOOKUP($G$3,CARACTERES,2,FALSE),$AL$3)</f>
        <v xml:space="preserve"> </v>
      </c>
      <c r="AM375" s="13" t="str">
        <f>LEFT(H375&amp;VLOOKUP($H$3,CARACTERES,2,FALSE),$AM$3)</f>
        <v xml:space="preserve">                    </v>
      </c>
      <c r="AN375" s="13" t="str">
        <f>LEFT(I375&amp;VLOOKUP($I$3,CARACTERES,2,FALSE),$AN$3)</f>
        <v xml:space="preserve"> </v>
      </c>
      <c r="AO375" s="13" t="str">
        <f t="shared" si="38"/>
        <v>-000000000000</v>
      </c>
      <c r="AP375" s="13" t="str">
        <f>LEFT(K375&amp;VLOOKUP($K$3,CARACTERES,2,FALSE),$AP$3)</f>
        <v xml:space="preserve">        </v>
      </c>
      <c r="AQ375" s="14" t="str">
        <f t="shared" si="39"/>
        <v>000100</v>
      </c>
      <c r="AR375" s="13" t="str">
        <f>LEFT(M375&amp;VLOOKUP($M$3,CARACTERES,2,FALSE),$AR$3)</f>
        <v xml:space="preserve">  </v>
      </c>
      <c r="AS375" s="13" t="str">
        <f>LEFT(N375&amp;VLOOKUP($N$3,CARACTERES,2,FALSE),$AS$3)</f>
        <v xml:space="preserve">   </v>
      </c>
      <c r="AT375" s="13" t="str">
        <f>LEFT(O375&amp;VLOOKUP($O$3,CARACTERES,2,FALSE),$AT$3)</f>
        <v xml:space="preserve">     </v>
      </c>
      <c r="AU375" s="13" t="str">
        <f>LEFT(P375&amp;VLOOKUP($P$3,CARACTERES,2,FALSE),$AU$3)</f>
        <v xml:space="preserve">          </v>
      </c>
      <c r="AV375" s="18" t="str">
        <f t="shared" si="40"/>
        <v xml:space="preserve">   9000100</v>
      </c>
      <c r="AW375" s="13" t="str">
        <f>LEFT(R375&amp;VLOOKUP($R$3,CARACTERES,2,FALSE),$AW$3)</f>
        <v xml:space="preserve">        </v>
      </c>
      <c r="AX375" s="13" t="str">
        <f>LEFT(S375&amp;VLOOKUP($S$3,CARACTERES,2,FALSE),$AX$3)</f>
        <v xml:space="preserve">   </v>
      </c>
      <c r="AY375" s="13" t="str">
        <f>LEFT(T375&amp;VLOOKUP($T$3,CARACTERES,2,FALSE),$AY$3)</f>
        <v xml:space="preserve">   </v>
      </c>
      <c r="AZ375" s="13" t="str">
        <f>LEFT(U375&amp;VLOOKUP($U$3,CARACTERES,2,FALSE),$AZ$3)</f>
        <v xml:space="preserve"> </v>
      </c>
      <c r="BA375" s="13" t="str">
        <f>LEFT(V375&amp;VLOOKUP($V$3,CARACTERES,2,FALSE),$BA$3)</f>
        <v xml:space="preserve"> </v>
      </c>
      <c r="BB375" s="13" t="str">
        <f>LEFT(W375&amp;VLOOKUP($W$3,CARACTERES,2,FALSE),$BB$3)</f>
        <v xml:space="preserve"> </v>
      </c>
      <c r="BC375" s="13" t="str">
        <f>LEFT(H375&amp;VLOOKUP($X$3,CARACTERES,2,FALSE),$BC$3)</f>
        <v xml:space="preserve">                              </v>
      </c>
      <c r="BD375" s="13" t="str">
        <f>LEFT(Y375&amp;VLOOKUP($Y$3,CARACTERES,2,FALSE),$BD$3)</f>
        <v xml:space="preserve">  </v>
      </c>
      <c r="BE375" s="13" t="str">
        <f>LEFT(Z375&amp;VLOOKUP($Z$3,CARACTERES,2,FALSE),$BE$3)</f>
        <v xml:space="preserve">          </v>
      </c>
      <c r="BF375" s="13" t="str">
        <f>LEFT(AA375&amp;VLOOKUP($AA$3,CARACTERES,2,FALSE),$BF$3)</f>
        <v xml:space="preserve">          </v>
      </c>
      <c r="BG375" s="13" t="str">
        <f>LEFT(AB375&amp;VLOOKUP($AB$3,CARACTERES,2,FALSE),$BG$3)</f>
        <v xml:space="preserve">             </v>
      </c>
      <c r="BH375" s="13" t="str">
        <f>LEFT(AC375&amp;VLOOKUP($AC$3,CARACTERES,2,FALSE),$BH$3)</f>
        <v xml:space="preserve">            </v>
      </c>
      <c r="BI375" s="18" t="str">
        <f t="shared" si="41"/>
        <v xml:space="preserve">   9000100</v>
      </c>
      <c r="BK375" s="17"/>
    </row>
    <row r="376" spans="32:63" x14ac:dyDescent="0.25">
      <c r="AF376" s="12"/>
      <c r="AG376" s="13" t="str">
        <f>LEFT(B376&amp;VLOOKUP($B$3,CARACTERES,2,FALSE),$AG$3)</f>
        <v xml:space="preserve"> </v>
      </c>
      <c r="AH376" s="13" t="str">
        <f>LEFT(C376&amp;VLOOKUP($C$3,CARACTERES,2,FALSE),$AH$3)</f>
        <v xml:space="preserve">        </v>
      </c>
      <c r="AI376" s="13" t="str">
        <f>LEFT(D376&amp;VLOOKUP($D$3,CARACTERES,2,FALSE),$AI$3)</f>
        <v xml:space="preserve">  </v>
      </c>
      <c r="AJ376" s="13" t="str">
        <f>LEFT(E376&amp;VLOOKUP($E$3,CARACTERES,2,FALSE),$AJ$3)</f>
        <v xml:space="preserve">   </v>
      </c>
      <c r="AK376" s="14" t="str">
        <f t="shared" si="37"/>
        <v>000100</v>
      </c>
      <c r="AL376" s="13" t="str">
        <f>LEFT(G376&amp;VLOOKUP($G$3,CARACTERES,2,FALSE),$AL$3)</f>
        <v xml:space="preserve"> </v>
      </c>
      <c r="AM376" s="13" t="str">
        <f>LEFT(H376&amp;VLOOKUP($H$3,CARACTERES,2,FALSE),$AM$3)</f>
        <v xml:space="preserve">                    </v>
      </c>
      <c r="AN376" s="13" t="str">
        <f>LEFT(I376&amp;VLOOKUP($I$3,CARACTERES,2,FALSE),$AN$3)</f>
        <v xml:space="preserve"> </v>
      </c>
      <c r="AO376" s="13" t="str">
        <f t="shared" si="38"/>
        <v>-000000000000</v>
      </c>
      <c r="AP376" s="13" t="str">
        <f>LEFT(K376&amp;VLOOKUP($K$3,CARACTERES,2,FALSE),$AP$3)</f>
        <v xml:space="preserve">        </v>
      </c>
      <c r="AQ376" s="14" t="str">
        <f t="shared" si="39"/>
        <v>000100</v>
      </c>
      <c r="AR376" s="13" t="str">
        <f>LEFT(M376&amp;VLOOKUP($M$3,CARACTERES,2,FALSE),$AR$3)</f>
        <v xml:space="preserve">  </v>
      </c>
      <c r="AS376" s="13" t="str">
        <f>LEFT(N376&amp;VLOOKUP($N$3,CARACTERES,2,FALSE),$AS$3)</f>
        <v xml:space="preserve">   </v>
      </c>
      <c r="AT376" s="13" t="str">
        <f>LEFT(O376&amp;VLOOKUP($O$3,CARACTERES,2,FALSE),$AT$3)</f>
        <v xml:space="preserve">     </v>
      </c>
      <c r="AU376" s="13" t="str">
        <f>LEFT(P376&amp;VLOOKUP($P$3,CARACTERES,2,FALSE),$AU$3)</f>
        <v xml:space="preserve">          </v>
      </c>
      <c r="AV376" s="18" t="str">
        <f t="shared" si="40"/>
        <v xml:space="preserve">   9000100</v>
      </c>
      <c r="AW376" s="13" t="str">
        <f>LEFT(R376&amp;VLOOKUP($R$3,CARACTERES,2,FALSE),$AW$3)</f>
        <v xml:space="preserve">        </v>
      </c>
      <c r="AX376" s="13" t="str">
        <f>LEFT(S376&amp;VLOOKUP($S$3,CARACTERES,2,FALSE),$AX$3)</f>
        <v xml:space="preserve">   </v>
      </c>
      <c r="AY376" s="13" t="str">
        <f>LEFT(T376&amp;VLOOKUP($T$3,CARACTERES,2,FALSE),$AY$3)</f>
        <v xml:space="preserve">   </v>
      </c>
      <c r="AZ376" s="13" t="str">
        <f>LEFT(U376&amp;VLOOKUP($U$3,CARACTERES,2,FALSE),$AZ$3)</f>
        <v xml:space="preserve"> </v>
      </c>
      <c r="BA376" s="13" t="str">
        <f>LEFT(V376&amp;VLOOKUP($V$3,CARACTERES,2,FALSE),$BA$3)</f>
        <v xml:space="preserve"> </v>
      </c>
      <c r="BB376" s="13" t="str">
        <f>LEFT(W376&amp;VLOOKUP($W$3,CARACTERES,2,FALSE),$BB$3)</f>
        <v xml:space="preserve"> </v>
      </c>
      <c r="BC376" s="13" t="str">
        <f>LEFT(H376&amp;VLOOKUP($X$3,CARACTERES,2,FALSE),$BC$3)</f>
        <v xml:space="preserve">                              </v>
      </c>
      <c r="BD376" s="13" t="str">
        <f>LEFT(Y376&amp;VLOOKUP($Y$3,CARACTERES,2,FALSE),$BD$3)</f>
        <v xml:space="preserve">  </v>
      </c>
      <c r="BE376" s="13" t="str">
        <f>LEFT(Z376&amp;VLOOKUP($Z$3,CARACTERES,2,FALSE),$BE$3)</f>
        <v xml:space="preserve">          </v>
      </c>
      <c r="BF376" s="13" t="str">
        <f>LEFT(AA376&amp;VLOOKUP($AA$3,CARACTERES,2,FALSE),$BF$3)</f>
        <v xml:space="preserve">          </v>
      </c>
      <c r="BG376" s="13" t="str">
        <f>LEFT(AB376&amp;VLOOKUP($AB$3,CARACTERES,2,FALSE),$BG$3)</f>
        <v xml:space="preserve">             </v>
      </c>
      <c r="BH376" s="13" t="str">
        <f>LEFT(AC376&amp;VLOOKUP($AC$3,CARACTERES,2,FALSE),$BH$3)</f>
        <v xml:space="preserve">            </v>
      </c>
      <c r="BI376" s="18" t="str">
        <f t="shared" si="41"/>
        <v xml:space="preserve">   9000100</v>
      </c>
      <c r="BK376" s="17"/>
    </row>
    <row r="377" spans="32:63" x14ac:dyDescent="0.25">
      <c r="AF377" s="12"/>
      <c r="AG377" s="13" t="str">
        <f>LEFT(B377&amp;VLOOKUP($B$3,CARACTERES,2,FALSE),$AG$3)</f>
        <v xml:space="preserve"> </v>
      </c>
      <c r="AH377" s="13" t="str">
        <f>LEFT(C377&amp;VLOOKUP($C$3,CARACTERES,2,FALSE),$AH$3)</f>
        <v xml:space="preserve">        </v>
      </c>
      <c r="AI377" s="13" t="str">
        <f>LEFT(D377&amp;VLOOKUP($D$3,CARACTERES,2,FALSE),$AI$3)</f>
        <v xml:space="preserve">  </v>
      </c>
      <c r="AJ377" s="13" t="str">
        <f>LEFT(E377&amp;VLOOKUP($E$3,CARACTERES,2,FALSE),$AJ$3)</f>
        <v xml:space="preserve">   </v>
      </c>
      <c r="AK377" s="14" t="str">
        <f t="shared" si="37"/>
        <v>000100</v>
      </c>
      <c r="AL377" s="13" t="str">
        <f>LEFT(G377&amp;VLOOKUP($G$3,CARACTERES,2,FALSE),$AL$3)</f>
        <v xml:space="preserve"> </v>
      </c>
      <c r="AM377" s="13" t="str">
        <f>LEFT(H377&amp;VLOOKUP($H$3,CARACTERES,2,FALSE),$AM$3)</f>
        <v xml:space="preserve">                    </v>
      </c>
      <c r="AN377" s="13" t="str">
        <f>LEFT(I377&amp;VLOOKUP($I$3,CARACTERES,2,FALSE),$AN$3)</f>
        <v xml:space="preserve"> </v>
      </c>
      <c r="AO377" s="13" t="str">
        <f t="shared" si="38"/>
        <v>-000000000000</v>
      </c>
      <c r="AP377" s="13" t="str">
        <f>LEFT(K377&amp;VLOOKUP($K$3,CARACTERES,2,FALSE),$AP$3)</f>
        <v xml:space="preserve">        </v>
      </c>
      <c r="AQ377" s="14" t="str">
        <f t="shared" si="39"/>
        <v>000100</v>
      </c>
      <c r="AR377" s="13" t="str">
        <f>LEFT(M377&amp;VLOOKUP($M$3,CARACTERES,2,FALSE),$AR$3)</f>
        <v xml:space="preserve">  </v>
      </c>
      <c r="AS377" s="13" t="str">
        <f>LEFT(N377&amp;VLOOKUP($N$3,CARACTERES,2,FALSE),$AS$3)</f>
        <v xml:space="preserve">   </v>
      </c>
      <c r="AT377" s="13" t="str">
        <f>LEFT(O377&amp;VLOOKUP($O$3,CARACTERES,2,FALSE),$AT$3)</f>
        <v xml:space="preserve">     </v>
      </c>
      <c r="AU377" s="13" t="str">
        <f>LEFT(P377&amp;VLOOKUP($P$3,CARACTERES,2,FALSE),$AU$3)</f>
        <v xml:space="preserve">          </v>
      </c>
      <c r="AV377" s="18" t="str">
        <f t="shared" si="40"/>
        <v xml:space="preserve">   9000100</v>
      </c>
      <c r="AW377" s="13" t="str">
        <f>LEFT(R377&amp;VLOOKUP($R$3,CARACTERES,2,FALSE),$AW$3)</f>
        <v xml:space="preserve">        </v>
      </c>
      <c r="AX377" s="13" t="str">
        <f>LEFT(S377&amp;VLOOKUP($S$3,CARACTERES,2,FALSE),$AX$3)</f>
        <v xml:space="preserve">   </v>
      </c>
      <c r="AY377" s="13" t="str">
        <f>LEFT(T377&amp;VLOOKUP($T$3,CARACTERES,2,FALSE),$AY$3)</f>
        <v xml:space="preserve">   </v>
      </c>
      <c r="AZ377" s="13" t="str">
        <f>LEFT(U377&amp;VLOOKUP($U$3,CARACTERES,2,FALSE),$AZ$3)</f>
        <v xml:space="preserve"> </v>
      </c>
      <c r="BA377" s="13" t="str">
        <f>LEFT(V377&amp;VLOOKUP($V$3,CARACTERES,2,FALSE),$BA$3)</f>
        <v xml:space="preserve"> </v>
      </c>
      <c r="BB377" s="13" t="str">
        <f>LEFT(W377&amp;VLOOKUP($W$3,CARACTERES,2,FALSE),$BB$3)</f>
        <v xml:space="preserve"> </v>
      </c>
      <c r="BC377" s="13" t="str">
        <f>LEFT(H377&amp;VLOOKUP($X$3,CARACTERES,2,FALSE),$BC$3)</f>
        <v xml:space="preserve">                              </v>
      </c>
      <c r="BD377" s="13" t="str">
        <f>LEFT(Y377&amp;VLOOKUP($Y$3,CARACTERES,2,FALSE),$BD$3)</f>
        <v xml:space="preserve">  </v>
      </c>
      <c r="BE377" s="13" t="str">
        <f>LEFT(Z377&amp;VLOOKUP($Z$3,CARACTERES,2,FALSE),$BE$3)</f>
        <v xml:space="preserve">          </v>
      </c>
      <c r="BF377" s="13" t="str">
        <f>LEFT(AA377&amp;VLOOKUP($AA$3,CARACTERES,2,FALSE),$BF$3)</f>
        <v xml:space="preserve">          </v>
      </c>
      <c r="BG377" s="13" t="str">
        <f>LEFT(AB377&amp;VLOOKUP($AB$3,CARACTERES,2,FALSE),$BG$3)</f>
        <v xml:space="preserve">             </v>
      </c>
      <c r="BH377" s="13" t="str">
        <f>LEFT(AC377&amp;VLOOKUP($AC$3,CARACTERES,2,FALSE),$BH$3)</f>
        <v xml:space="preserve">            </v>
      </c>
      <c r="BI377" s="18" t="str">
        <f t="shared" si="41"/>
        <v xml:space="preserve">   9000100</v>
      </c>
      <c r="BK377" s="17"/>
    </row>
    <row r="378" spans="32:63" x14ac:dyDescent="0.25">
      <c r="AF378" s="12"/>
      <c r="AG378" s="13" t="str">
        <f>LEFT(B378&amp;VLOOKUP($B$3,CARACTERES,2,FALSE),$AG$3)</f>
        <v xml:space="preserve"> </v>
      </c>
      <c r="AH378" s="13" t="str">
        <f>LEFT(C378&amp;VLOOKUP($C$3,CARACTERES,2,FALSE),$AH$3)</f>
        <v xml:space="preserve">        </v>
      </c>
      <c r="AI378" s="13" t="str">
        <f>LEFT(D378&amp;VLOOKUP($D$3,CARACTERES,2,FALSE),$AI$3)</f>
        <v xml:space="preserve">  </v>
      </c>
      <c r="AJ378" s="13" t="str">
        <f>LEFT(E378&amp;VLOOKUP($E$3,CARACTERES,2,FALSE),$AJ$3)</f>
        <v xml:space="preserve">   </v>
      </c>
      <c r="AK378" s="14" t="str">
        <f t="shared" si="37"/>
        <v>000100</v>
      </c>
      <c r="AL378" s="13" t="str">
        <f>LEFT(G378&amp;VLOOKUP($G$3,CARACTERES,2,FALSE),$AL$3)</f>
        <v xml:space="preserve"> </v>
      </c>
      <c r="AM378" s="13" t="str">
        <f>LEFT(H378&amp;VLOOKUP($H$3,CARACTERES,2,FALSE),$AM$3)</f>
        <v xml:space="preserve">                    </v>
      </c>
      <c r="AN378" s="13" t="str">
        <f>LEFT(I378&amp;VLOOKUP($I$3,CARACTERES,2,FALSE),$AN$3)</f>
        <v xml:space="preserve"> </v>
      </c>
      <c r="AO378" s="13" t="str">
        <f t="shared" si="38"/>
        <v>-000000000000</v>
      </c>
      <c r="AP378" s="13" t="str">
        <f>LEFT(K378&amp;VLOOKUP($K$3,CARACTERES,2,FALSE),$AP$3)</f>
        <v xml:space="preserve">        </v>
      </c>
      <c r="AQ378" s="14" t="str">
        <f t="shared" si="39"/>
        <v>000100</v>
      </c>
      <c r="AR378" s="13" t="str">
        <f>LEFT(M378&amp;VLOOKUP($M$3,CARACTERES,2,FALSE),$AR$3)</f>
        <v xml:space="preserve">  </v>
      </c>
      <c r="AS378" s="13" t="str">
        <f>LEFT(N378&amp;VLOOKUP($N$3,CARACTERES,2,FALSE),$AS$3)</f>
        <v xml:space="preserve">   </v>
      </c>
      <c r="AT378" s="13" t="str">
        <f>LEFT(O378&amp;VLOOKUP($O$3,CARACTERES,2,FALSE),$AT$3)</f>
        <v xml:space="preserve">     </v>
      </c>
      <c r="AU378" s="13" t="str">
        <f>LEFT(P378&amp;VLOOKUP($P$3,CARACTERES,2,FALSE),$AU$3)</f>
        <v xml:space="preserve">          </v>
      </c>
      <c r="AV378" s="18" t="str">
        <f t="shared" si="40"/>
        <v xml:space="preserve">   9000100</v>
      </c>
      <c r="AW378" s="13" t="str">
        <f>LEFT(R378&amp;VLOOKUP($R$3,CARACTERES,2,FALSE),$AW$3)</f>
        <v xml:space="preserve">        </v>
      </c>
      <c r="AX378" s="13" t="str">
        <f>LEFT(S378&amp;VLOOKUP($S$3,CARACTERES,2,FALSE),$AX$3)</f>
        <v xml:space="preserve">   </v>
      </c>
      <c r="AY378" s="13" t="str">
        <f>LEFT(T378&amp;VLOOKUP($T$3,CARACTERES,2,FALSE),$AY$3)</f>
        <v xml:space="preserve">   </v>
      </c>
      <c r="AZ378" s="13" t="str">
        <f>LEFT(U378&amp;VLOOKUP($U$3,CARACTERES,2,FALSE),$AZ$3)</f>
        <v xml:space="preserve"> </v>
      </c>
      <c r="BA378" s="13" t="str">
        <f>LEFT(V378&amp;VLOOKUP($V$3,CARACTERES,2,FALSE),$BA$3)</f>
        <v xml:space="preserve"> </v>
      </c>
      <c r="BB378" s="13" t="str">
        <f>LEFT(W378&amp;VLOOKUP($W$3,CARACTERES,2,FALSE),$BB$3)</f>
        <v xml:space="preserve"> </v>
      </c>
      <c r="BC378" s="13" t="str">
        <f>LEFT(H378&amp;VLOOKUP($X$3,CARACTERES,2,FALSE),$BC$3)</f>
        <v xml:space="preserve">                              </v>
      </c>
      <c r="BD378" s="13" t="str">
        <f>LEFT(Y378&amp;VLOOKUP($Y$3,CARACTERES,2,FALSE),$BD$3)</f>
        <v xml:space="preserve">  </v>
      </c>
      <c r="BE378" s="13" t="str">
        <f>LEFT(Z378&amp;VLOOKUP($Z$3,CARACTERES,2,FALSE),$BE$3)</f>
        <v xml:space="preserve">          </v>
      </c>
      <c r="BF378" s="13" t="str">
        <f>LEFT(AA378&amp;VLOOKUP($AA$3,CARACTERES,2,FALSE),$BF$3)</f>
        <v xml:space="preserve">          </v>
      </c>
      <c r="BG378" s="13" t="str">
        <f>LEFT(AB378&amp;VLOOKUP($AB$3,CARACTERES,2,FALSE),$BG$3)</f>
        <v xml:space="preserve">             </v>
      </c>
      <c r="BH378" s="13" t="str">
        <f>LEFT(AC378&amp;VLOOKUP($AC$3,CARACTERES,2,FALSE),$BH$3)</f>
        <v xml:space="preserve">            </v>
      </c>
      <c r="BI378" s="18" t="str">
        <f t="shared" si="41"/>
        <v xml:space="preserve">   9000100</v>
      </c>
      <c r="BK378" s="17"/>
    </row>
    <row r="379" spans="32:63" x14ac:dyDescent="0.25">
      <c r="AF379" s="12"/>
      <c r="AG379" s="13" t="str">
        <f>LEFT(B379&amp;VLOOKUP($B$3,CARACTERES,2,FALSE),$AG$3)</f>
        <v xml:space="preserve"> </v>
      </c>
      <c r="AH379" s="13" t="str">
        <f>LEFT(C379&amp;VLOOKUP($C$3,CARACTERES,2,FALSE),$AH$3)</f>
        <v xml:space="preserve">        </v>
      </c>
      <c r="AI379" s="13" t="str">
        <f>LEFT(D379&amp;VLOOKUP($D$3,CARACTERES,2,FALSE),$AI$3)</f>
        <v xml:space="preserve">  </v>
      </c>
      <c r="AJ379" s="13" t="str">
        <f>LEFT(E379&amp;VLOOKUP($E$3,CARACTERES,2,FALSE),$AJ$3)</f>
        <v xml:space="preserve">   </v>
      </c>
      <c r="AK379" s="14" t="str">
        <f t="shared" si="37"/>
        <v>000100</v>
      </c>
      <c r="AL379" s="13" t="str">
        <f>LEFT(G379&amp;VLOOKUP($G$3,CARACTERES,2,FALSE),$AL$3)</f>
        <v xml:space="preserve"> </v>
      </c>
      <c r="AM379" s="13" t="str">
        <f>LEFT(H379&amp;VLOOKUP($H$3,CARACTERES,2,FALSE),$AM$3)</f>
        <v xml:space="preserve">                    </v>
      </c>
      <c r="AN379" s="13" t="str">
        <f>LEFT(I379&amp;VLOOKUP($I$3,CARACTERES,2,FALSE),$AN$3)</f>
        <v xml:space="preserve"> </v>
      </c>
      <c r="AO379" s="13" t="str">
        <f t="shared" si="38"/>
        <v>-000000000000</v>
      </c>
      <c r="AP379" s="13" t="str">
        <f>LEFT(K379&amp;VLOOKUP($K$3,CARACTERES,2,FALSE),$AP$3)</f>
        <v xml:space="preserve">        </v>
      </c>
      <c r="AQ379" s="14" t="str">
        <f t="shared" si="39"/>
        <v>000100</v>
      </c>
      <c r="AR379" s="13" t="str">
        <f>LEFT(M379&amp;VLOOKUP($M$3,CARACTERES,2,FALSE),$AR$3)</f>
        <v xml:space="preserve">  </v>
      </c>
      <c r="AS379" s="13" t="str">
        <f>LEFT(N379&amp;VLOOKUP($N$3,CARACTERES,2,FALSE),$AS$3)</f>
        <v xml:space="preserve">   </v>
      </c>
      <c r="AT379" s="13" t="str">
        <f>LEFT(O379&amp;VLOOKUP($O$3,CARACTERES,2,FALSE),$AT$3)</f>
        <v xml:space="preserve">     </v>
      </c>
      <c r="AU379" s="13" t="str">
        <f>LEFT(P379&amp;VLOOKUP($P$3,CARACTERES,2,FALSE),$AU$3)</f>
        <v xml:space="preserve">          </v>
      </c>
      <c r="AV379" s="18" t="str">
        <f t="shared" si="40"/>
        <v xml:space="preserve">   9000100</v>
      </c>
      <c r="AW379" s="13" t="str">
        <f>LEFT(R379&amp;VLOOKUP($R$3,CARACTERES,2,FALSE),$AW$3)</f>
        <v xml:space="preserve">        </v>
      </c>
      <c r="AX379" s="13" t="str">
        <f>LEFT(S379&amp;VLOOKUP($S$3,CARACTERES,2,FALSE),$AX$3)</f>
        <v xml:space="preserve">   </v>
      </c>
      <c r="AY379" s="13" t="str">
        <f>LEFT(T379&amp;VLOOKUP($T$3,CARACTERES,2,FALSE),$AY$3)</f>
        <v xml:space="preserve">   </v>
      </c>
      <c r="AZ379" s="13" t="str">
        <f>LEFT(U379&amp;VLOOKUP($U$3,CARACTERES,2,FALSE),$AZ$3)</f>
        <v xml:space="preserve"> </v>
      </c>
      <c r="BA379" s="13" t="str">
        <f>LEFT(V379&amp;VLOOKUP($V$3,CARACTERES,2,FALSE),$BA$3)</f>
        <v xml:space="preserve"> </v>
      </c>
      <c r="BB379" s="13" t="str">
        <f>LEFT(W379&amp;VLOOKUP($W$3,CARACTERES,2,FALSE),$BB$3)</f>
        <v xml:space="preserve"> </v>
      </c>
      <c r="BC379" s="13" t="str">
        <f>LEFT(H379&amp;VLOOKUP($X$3,CARACTERES,2,FALSE),$BC$3)</f>
        <v xml:space="preserve">                              </v>
      </c>
      <c r="BD379" s="13" t="str">
        <f>LEFT(Y379&amp;VLOOKUP($Y$3,CARACTERES,2,FALSE),$BD$3)</f>
        <v xml:space="preserve">  </v>
      </c>
      <c r="BE379" s="13" t="str">
        <f>LEFT(Z379&amp;VLOOKUP($Z$3,CARACTERES,2,FALSE),$BE$3)</f>
        <v xml:space="preserve">          </v>
      </c>
      <c r="BF379" s="13" t="str">
        <f>LEFT(AA379&amp;VLOOKUP($AA$3,CARACTERES,2,FALSE),$BF$3)</f>
        <v xml:space="preserve">          </v>
      </c>
      <c r="BG379" s="13" t="str">
        <f>LEFT(AB379&amp;VLOOKUP($AB$3,CARACTERES,2,FALSE),$BG$3)</f>
        <v xml:space="preserve">             </v>
      </c>
      <c r="BH379" s="13" t="str">
        <f>LEFT(AC379&amp;VLOOKUP($AC$3,CARACTERES,2,FALSE),$BH$3)</f>
        <v xml:space="preserve">            </v>
      </c>
      <c r="BI379" s="18" t="str">
        <f t="shared" si="41"/>
        <v xml:space="preserve">   9000100</v>
      </c>
      <c r="BK379" s="17"/>
    </row>
    <row r="380" spans="32:63" x14ac:dyDescent="0.25">
      <c r="AF380" s="12"/>
      <c r="AG380" s="13" t="str">
        <f>LEFT(B380&amp;VLOOKUP($B$3,CARACTERES,2,FALSE),$AG$3)</f>
        <v xml:space="preserve"> </v>
      </c>
      <c r="AH380" s="13" t="str">
        <f>LEFT(C380&amp;VLOOKUP($C$3,CARACTERES,2,FALSE),$AH$3)</f>
        <v xml:space="preserve">        </v>
      </c>
      <c r="AI380" s="13" t="str">
        <f>LEFT(D380&amp;VLOOKUP($D$3,CARACTERES,2,FALSE),$AI$3)</f>
        <v xml:space="preserve">  </v>
      </c>
      <c r="AJ380" s="13" t="str">
        <f>LEFT(E380&amp;VLOOKUP($E$3,CARACTERES,2,FALSE),$AJ$3)</f>
        <v xml:space="preserve">   </v>
      </c>
      <c r="AK380" s="14" t="str">
        <f t="shared" si="37"/>
        <v>000100</v>
      </c>
      <c r="AL380" s="13" t="str">
        <f>LEFT(G380&amp;VLOOKUP($G$3,CARACTERES,2,FALSE),$AL$3)</f>
        <v xml:space="preserve"> </v>
      </c>
      <c r="AM380" s="13" t="str">
        <f>LEFT(H380&amp;VLOOKUP($H$3,CARACTERES,2,FALSE),$AM$3)</f>
        <v xml:space="preserve">                    </v>
      </c>
      <c r="AN380" s="13" t="str">
        <f>LEFT(I380&amp;VLOOKUP($I$3,CARACTERES,2,FALSE),$AN$3)</f>
        <v xml:space="preserve"> </v>
      </c>
      <c r="AO380" s="13" t="str">
        <f t="shared" si="38"/>
        <v>-000000000000</v>
      </c>
      <c r="AP380" s="13" t="str">
        <f>LEFT(K380&amp;VLOOKUP($K$3,CARACTERES,2,FALSE),$AP$3)</f>
        <v xml:space="preserve">        </v>
      </c>
      <c r="AQ380" s="14" t="str">
        <f t="shared" si="39"/>
        <v>000100</v>
      </c>
      <c r="AR380" s="13" t="str">
        <f>LEFT(M380&amp;VLOOKUP($M$3,CARACTERES,2,FALSE),$AR$3)</f>
        <v xml:space="preserve">  </v>
      </c>
      <c r="AS380" s="13" t="str">
        <f>LEFT(N380&amp;VLOOKUP($N$3,CARACTERES,2,FALSE),$AS$3)</f>
        <v xml:space="preserve">   </v>
      </c>
      <c r="AT380" s="13" t="str">
        <f>LEFT(O380&amp;VLOOKUP($O$3,CARACTERES,2,FALSE),$AT$3)</f>
        <v xml:space="preserve">     </v>
      </c>
      <c r="AU380" s="13" t="str">
        <f>LEFT(P380&amp;VLOOKUP($P$3,CARACTERES,2,FALSE),$AU$3)</f>
        <v xml:space="preserve">          </v>
      </c>
      <c r="AV380" s="18" t="str">
        <f t="shared" si="40"/>
        <v xml:space="preserve">   9000100</v>
      </c>
      <c r="AW380" s="13" t="str">
        <f>LEFT(R380&amp;VLOOKUP($R$3,CARACTERES,2,FALSE),$AW$3)</f>
        <v xml:space="preserve">        </v>
      </c>
      <c r="AX380" s="13" t="str">
        <f>LEFT(S380&amp;VLOOKUP($S$3,CARACTERES,2,FALSE),$AX$3)</f>
        <v xml:space="preserve">   </v>
      </c>
      <c r="AY380" s="13" t="str">
        <f>LEFT(T380&amp;VLOOKUP($T$3,CARACTERES,2,FALSE),$AY$3)</f>
        <v xml:space="preserve">   </v>
      </c>
      <c r="AZ380" s="13" t="str">
        <f>LEFT(U380&amp;VLOOKUP($U$3,CARACTERES,2,FALSE),$AZ$3)</f>
        <v xml:space="preserve"> </v>
      </c>
      <c r="BA380" s="13" t="str">
        <f>LEFT(V380&amp;VLOOKUP($V$3,CARACTERES,2,FALSE),$BA$3)</f>
        <v xml:space="preserve"> </v>
      </c>
      <c r="BB380" s="13" t="str">
        <f>LEFT(W380&amp;VLOOKUP($W$3,CARACTERES,2,FALSE),$BB$3)</f>
        <v xml:space="preserve"> </v>
      </c>
      <c r="BC380" s="13" t="str">
        <f>LEFT(H380&amp;VLOOKUP($X$3,CARACTERES,2,FALSE),$BC$3)</f>
        <v xml:space="preserve">                              </v>
      </c>
      <c r="BD380" s="13" t="str">
        <f>LEFT(Y380&amp;VLOOKUP($Y$3,CARACTERES,2,FALSE),$BD$3)</f>
        <v xml:space="preserve">  </v>
      </c>
      <c r="BE380" s="13" t="str">
        <f>LEFT(Z380&amp;VLOOKUP($Z$3,CARACTERES,2,FALSE),$BE$3)</f>
        <v xml:space="preserve">          </v>
      </c>
      <c r="BF380" s="13" t="str">
        <f>LEFT(AA380&amp;VLOOKUP($AA$3,CARACTERES,2,FALSE),$BF$3)</f>
        <v xml:space="preserve">          </v>
      </c>
      <c r="BG380" s="13" t="str">
        <f>LEFT(AB380&amp;VLOOKUP($AB$3,CARACTERES,2,FALSE),$BG$3)</f>
        <v xml:space="preserve">             </v>
      </c>
      <c r="BH380" s="13" t="str">
        <f>LEFT(AC380&amp;VLOOKUP($AC$3,CARACTERES,2,FALSE),$BH$3)</f>
        <v xml:space="preserve">            </v>
      </c>
      <c r="BI380" s="18" t="str">
        <f t="shared" si="41"/>
        <v xml:space="preserve">   9000100</v>
      </c>
      <c r="BK380" s="17"/>
    </row>
    <row r="381" spans="32:63" x14ac:dyDescent="0.25">
      <c r="AF381" s="12"/>
      <c r="AG381" s="13" t="str">
        <f>LEFT(B381&amp;VLOOKUP($B$3,CARACTERES,2,FALSE),$AG$3)</f>
        <v xml:space="preserve"> </v>
      </c>
      <c r="AH381" s="13" t="str">
        <f>LEFT(C381&amp;VLOOKUP($C$3,CARACTERES,2,FALSE),$AH$3)</f>
        <v xml:space="preserve">        </v>
      </c>
      <c r="AI381" s="13" t="str">
        <f>LEFT(D381&amp;VLOOKUP($D$3,CARACTERES,2,FALSE),$AI$3)</f>
        <v xml:space="preserve">  </v>
      </c>
      <c r="AJ381" s="13" t="str">
        <f>LEFT(E381&amp;VLOOKUP($E$3,CARACTERES,2,FALSE),$AJ$3)</f>
        <v xml:space="preserve">   </v>
      </c>
      <c r="AK381" s="14" t="str">
        <f t="shared" si="37"/>
        <v>000100</v>
      </c>
      <c r="AL381" s="13" t="str">
        <f>LEFT(G381&amp;VLOOKUP($G$3,CARACTERES,2,FALSE),$AL$3)</f>
        <v xml:space="preserve"> </v>
      </c>
      <c r="AM381" s="13" t="str">
        <f>LEFT(H381&amp;VLOOKUP($H$3,CARACTERES,2,FALSE),$AM$3)</f>
        <v xml:space="preserve">                    </v>
      </c>
      <c r="AN381" s="13" t="str">
        <f>LEFT(I381&amp;VLOOKUP($I$3,CARACTERES,2,FALSE),$AN$3)</f>
        <v xml:space="preserve"> </v>
      </c>
      <c r="AO381" s="13" t="str">
        <f t="shared" si="38"/>
        <v>-000000000000</v>
      </c>
      <c r="AP381" s="13" t="str">
        <f>LEFT(K381&amp;VLOOKUP($K$3,CARACTERES,2,FALSE),$AP$3)</f>
        <v xml:space="preserve">        </v>
      </c>
      <c r="AQ381" s="14" t="str">
        <f t="shared" si="39"/>
        <v>000100</v>
      </c>
      <c r="AR381" s="13" t="str">
        <f>LEFT(M381&amp;VLOOKUP($M$3,CARACTERES,2,FALSE),$AR$3)</f>
        <v xml:space="preserve">  </v>
      </c>
      <c r="AS381" s="13" t="str">
        <f>LEFT(N381&amp;VLOOKUP($N$3,CARACTERES,2,FALSE),$AS$3)</f>
        <v xml:space="preserve">   </v>
      </c>
      <c r="AT381" s="13" t="str">
        <f>LEFT(O381&amp;VLOOKUP($O$3,CARACTERES,2,FALSE),$AT$3)</f>
        <v xml:space="preserve">     </v>
      </c>
      <c r="AU381" s="13" t="str">
        <f>LEFT(P381&amp;VLOOKUP($P$3,CARACTERES,2,FALSE),$AU$3)</f>
        <v xml:space="preserve">          </v>
      </c>
      <c r="AV381" s="18" t="str">
        <f t="shared" si="40"/>
        <v xml:space="preserve">   9000100</v>
      </c>
      <c r="AW381" s="13" t="str">
        <f>LEFT(R381&amp;VLOOKUP($R$3,CARACTERES,2,FALSE),$AW$3)</f>
        <v xml:space="preserve">        </v>
      </c>
      <c r="AX381" s="13" t="str">
        <f>LEFT(S381&amp;VLOOKUP($S$3,CARACTERES,2,FALSE),$AX$3)</f>
        <v xml:space="preserve">   </v>
      </c>
      <c r="AY381" s="13" t="str">
        <f>LEFT(T381&amp;VLOOKUP($T$3,CARACTERES,2,FALSE),$AY$3)</f>
        <v xml:space="preserve">   </v>
      </c>
      <c r="AZ381" s="13" t="str">
        <f>LEFT(U381&amp;VLOOKUP($U$3,CARACTERES,2,FALSE),$AZ$3)</f>
        <v xml:space="preserve"> </v>
      </c>
      <c r="BA381" s="13" t="str">
        <f>LEFT(V381&amp;VLOOKUP($V$3,CARACTERES,2,FALSE),$BA$3)</f>
        <v xml:space="preserve"> </v>
      </c>
      <c r="BB381" s="13" t="str">
        <f>LEFT(W381&amp;VLOOKUP($W$3,CARACTERES,2,FALSE),$BB$3)</f>
        <v xml:space="preserve"> </v>
      </c>
      <c r="BC381" s="13" t="str">
        <f>LEFT(H381&amp;VLOOKUP($X$3,CARACTERES,2,FALSE),$BC$3)</f>
        <v xml:space="preserve">                              </v>
      </c>
      <c r="BD381" s="13" t="str">
        <f>LEFT(Y381&amp;VLOOKUP($Y$3,CARACTERES,2,FALSE),$BD$3)</f>
        <v xml:space="preserve">  </v>
      </c>
      <c r="BE381" s="13" t="str">
        <f>LEFT(Z381&amp;VLOOKUP($Z$3,CARACTERES,2,FALSE),$BE$3)</f>
        <v xml:space="preserve">          </v>
      </c>
      <c r="BF381" s="13" t="str">
        <f>LEFT(AA381&amp;VLOOKUP($AA$3,CARACTERES,2,FALSE),$BF$3)</f>
        <v xml:space="preserve">          </v>
      </c>
      <c r="BG381" s="13" t="str">
        <f>LEFT(AB381&amp;VLOOKUP($AB$3,CARACTERES,2,FALSE),$BG$3)</f>
        <v xml:space="preserve">             </v>
      </c>
      <c r="BH381" s="13" t="str">
        <f>LEFT(AC381&amp;VLOOKUP($AC$3,CARACTERES,2,FALSE),$BH$3)</f>
        <v xml:space="preserve">            </v>
      </c>
      <c r="BI381" s="18" t="str">
        <f t="shared" si="41"/>
        <v xml:space="preserve">   9000100</v>
      </c>
      <c r="BK381" s="17"/>
    </row>
    <row r="382" spans="32:63" x14ac:dyDescent="0.25">
      <c r="AF382" s="12"/>
      <c r="AG382" s="13" t="str">
        <f>LEFT(B382&amp;VLOOKUP($B$3,CARACTERES,2,FALSE),$AG$3)</f>
        <v xml:space="preserve"> </v>
      </c>
      <c r="AH382" s="13" t="str">
        <f>LEFT(C382&amp;VLOOKUP($C$3,CARACTERES,2,FALSE),$AH$3)</f>
        <v xml:space="preserve">        </v>
      </c>
      <c r="AI382" s="13" t="str">
        <f>LEFT(D382&amp;VLOOKUP($D$3,CARACTERES,2,FALSE),$AI$3)</f>
        <v xml:space="preserve">  </v>
      </c>
      <c r="AJ382" s="13" t="str">
        <f>LEFT(E382&amp;VLOOKUP($E$3,CARACTERES,2,FALSE),$AJ$3)</f>
        <v xml:space="preserve">   </v>
      </c>
      <c r="AK382" s="14" t="str">
        <f t="shared" si="37"/>
        <v>000100</v>
      </c>
      <c r="AL382" s="13" t="str">
        <f>LEFT(G382&amp;VLOOKUP($G$3,CARACTERES,2,FALSE),$AL$3)</f>
        <v xml:space="preserve"> </v>
      </c>
      <c r="AM382" s="13" t="str">
        <f>LEFT(H382&amp;VLOOKUP($H$3,CARACTERES,2,FALSE),$AM$3)</f>
        <v xml:space="preserve">                    </v>
      </c>
      <c r="AN382" s="13" t="str">
        <f>LEFT(I382&amp;VLOOKUP($I$3,CARACTERES,2,FALSE),$AN$3)</f>
        <v xml:space="preserve"> </v>
      </c>
      <c r="AO382" s="13" t="str">
        <f t="shared" si="38"/>
        <v>-000000000000</v>
      </c>
      <c r="AP382" s="13" t="str">
        <f>LEFT(K382&amp;VLOOKUP($K$3,CARACTERES,2,FALSE),$AP$3)</f>
        <v xml:space="preserve">        </v>
      </c>
      <c r="AQ382" s="14" t="str">
        <f t="shared" si="39"/>
        <v>000100</v>
      </c>
      <c r="AR382" s="13" t="str">
        <f>LEFT(M382&amp;VLOOKUP($M$3,CARACTERES,2,FALSE),$AR$3)</f>
        <v xml:space="preserve">  </v>
      </c>
      <c r="AS382" s="13" t="str">
        <f>LEFT(N382&amp;VLOOKUP($N$3,CARACTERES,2,FALSE),$AS$3)</f>
        <v xml:space="preserve">   </v>
      </c>
      <c r="AT382" s="13" t="str">
        <f>LEFT(O382&amp;VLOOKUP($O$3,CARACTERES,2,FALSE),$AT$3)</f>
        <v xml:space="preserve">     </v>
      </c>
      <c r="AU382" s="13" t="str">
        <f>LEFT(P382&amp;VLOOKUP($P$3,CARACTERES,2,FALSE),$AU$3)</f>
        <v xml:space="preserve">          </v>
      </c>
      <c r="AV382" s="18" t="str">
        <f t="shared" si="40"/>
        <v xml:space="preserve">   9000100</v>
      </c>
      <c r="AW382" s="13" t="str">
        <f>LEFT(R382&amp;VLOOKUP($R$3,CARACTERES,2,FALSE),$AW$3)</f>
        <v xml:space="preserve">        </v>
      </c>
      <c r="AX382" s="13" t="str">
        <f>LEFT(S382&amp;VLOOKUP($S$3,CARACTERES,2,FALSE),$AX$3)</f>
        <v xml:space="preserve">   </v>
      </c>
      <c r="AY382" s="13" t="str">
        <f>LEFT(T382&amp;VLOOKUP($T$3,CARACTERES,2,FALSE),$AY$3)</f>
        <v xml:space="preserve">   </v>
      </c>
      <c r="AZ382" s="13" t="str">
        <f>LEFT(U382&amp;VLOOKUP($U$3,CARACTERES,2,FALSE),$AZ$3)</f>
        <v xml:space="preserve"> </v>
      </c>
      <c r="BA382" s="13" t="str">
        <f>LEFT(V382&amp;VLOOKUP($V$3,CARACTERES,2,FALSE),$BA$3)</f>
        <v xml:space="preserve"> </v>
      </c>
      <c r="BB382" s="13" t="str">
        <f>LEFT(W382&amp;VLOOKUP($W$3,CARACTERES,2,FALSE),$BB$3)</f>
        <v xml:space="preserve"> </v>
      </c>
      <c r="BC382" s="13" t="str">
        <f>LEFT(H382&amp;VLOOKUP($X$3,CARACTERES,2,FALSE),$BC$3)</f>
        <v xml:space="preserve">                              </v>
      </c>
      <c r="BD382" s="13" t="str">
        <f>LEFT(Y382&amp;VLOOKUP($Y$3,CARACTERES,2,FALSE),$BD$3)</f>
        <v xml:space="preserve">  </v>
      </c>
      <c r="BE382" s="13" t="str">
        <f>LEFT(Z382&amp;VLOOKUP($Z$3,CARACTERES,2,FALSE),$BE$3)</f>
        <v xml:space="preserve">          </v>
      </c>
      <c r="BF382" s="13" t="str">
        <f>LEFT(AA382&amp;VLOOKUP($AA$3,CARACTERES,2,FALSE),$BF$3)</f>
        <v xml:space="preserve">          </v>
      </c>
      <c r="BG382" s="13" t="str">
        <f>LEFT(AB382&amp;VLOOKUP($AB$3,CARACTERES,2,FALSE),$BG$3)</f>
        <v xml:space="preserve">             </v>
      </c>
      <c r="BH382" s="13" t="str">
        <f>LEFT(AC382&amp;VLOOKUP($AC$3,CARACTERES,2,FALSE),$BH$3)</f>
        <v xml:space="preserve">            </v>
      </c>
      <c r="BI382" s="18" t="str">
        <f t="shared" si="41"/>
        <v xml:space="preserve">   9000100</v>
      </c>
      <c r="BK382" s="17"/>
    </row>
    <row r="383" spans="32:63" x14ac:dyDescent="0.25">
      <c r="AF383" s="12"/>
      <c r="AG383" s="13" t="str">
        <f>LEFT(B383&amp;VLOOKUP($B$3,CARACTERES,2,FALSE),$AG$3)</f>
        <v xml:space="preserve"> </v>
      </c>
      <c r="AH383" s="13" t="str">
        <f>LEFT(C383&amp;VLOOKUP($C$3,CARACTERES,2,FALSE),$AH$3)</f>
        <v xml:space="preserve">        </v>
      </c>
      <c r="AI383" s="13" t="str">
        <f>LEFT(D383&amp;VLOOKUP($D$3,CARACTERES,2,FALSE),$AI$3)</f>
        <v xml:space="preserve">  </v>
      </c>
      <c r="AJ383" s="13" t="str">
        <f>LEFT(E383&amp;VLOOKUP($E$3,CARACTERES,2,FALSE),$AJ$3)</f>
        <v xml:space="preserve">   </v>
      </c>
      <c r="AK383" s="14" t="str">
        <f t="shared" si="37"/>
        <v>000100</v>
      </c>
      <c r="AL383" s="13" t="str">
        <f>LEFT(G383&amp;VLOOKUP($G$3,CARACTERES,2,FALSE),$AL$3)</f>
        <v xml:space="preserve"> </v>
      </c>
      <c r="AM383" s="13" t="str">
        <f>LEFT(H383&amp;VLOOKUP($H$3,CARACTERES,2,FALSE),$AM$3)</f>
        <v xml:space="preserve">                    </v>
      </c>
      <c r="AN383" s="13" t="str">
        <f>LEFT(I383&amp;VLOOKUP($I$3,CARACTERES,2,FALSE),$AN$3)</f>
        <v xml:space="preserve"> </v>
      </c>
      <c r="AO383" s="13" t="str">
        <f t="shared" si="38"/>
        <v>-000000000000</v>
      </c>
      <c r="AP383" s="13" t="str">
        <f>LEFT(K383&amp;VLOOKUP($K$3,CARACTERES,2,FALSE),$AP$3)</f>
        <v xml:space="preserve">        </v>
      </c>
      <c r="AQ383" s="14" t="str">
        <f t="shared" si="39"/>
        <v>000100</v>
      </c>
      <c r="AR383" s="13" t="str">
        <f>LEFT(M383&amp;VLOOKUP($M$3,CARACTERES,2,FALSE),$AR$3)</f>
        <v xml:space="preserve">  </v>
      </c>
      <c r="AS383" s="13" t="str">
        <f>LEFT(N383&amp;VLOOKUP($N$3,CARACTERES,2,FALSE),$AS$3)</f>
        <v xml:space="preserve">   </v>
      </c>
      <c r="AT383" s="13" t="str">
        <f>LEFT(O383&amp;VLOOKUP($O$3,CARACTERES,2,FALSE),$AT$3)</f>
        <v xml:space="preserve">     </v>
      </c>
      <c r="AU383" s="13" t="str">
        <f>LEFT(P383&amp;VLOOKUP($P$3,CARACTERES,2,FALSE),$AU$3)</f>
        <v xml:space="preserve">          </v>
      </c>
      <c r="AV383" s="18" t="str">
        <f t="shared" si="40"/>
        <v xml:space="preserve">   9000100</v>
      </c>
      <c r="AW383" s="13" t="str">
        <f>LEFT(R383&amp;VLOOKUP($R$3,CARACTERES,2,FALSE),$AW$3)</f>
        <v xml:space="preserve">        </v>
      </c>
      <c r="AX383" s="13" t="str">
        <f>LEFT(S383&amp;VLOOKUP($S$3,CARACTERES,2,FALSE),$AX$3)</f>
        <v xml:space="preserve">   </v>
      </c>
      <c r="AY383" s="13" t="str">
        <f>LEFT(T383&amp;VLOOKUP($T$3,CARACTERES,2,FALSE),$AY$3)</f>
        <v xml:space="preserve">   </v>
      </c>
      <c r="AZ383" s="13" t="str">
        <f>LEFT(U383&amp;VLOOKUP($U$3,CARACTERES,2,FALSE),$AZ$3)</f>
        <v xml:space="preserve"> </v>
      </c>
      <c r="BA383" s="13" t="str">
        <f>LEFT(V383&amp;VLOOKUP($V$3,CARACTERES,2,FALSE),$BA$3)</f>
        <v xml:space="preserve"> </v>
      </c>
      <c r="BB383" s="13" t="str">
        <f>LEFT(W383&amp;VLOOKUP($W$3,CARACTERES,2,FALSE),$BB$3)</f>
        <v xml:space="preserve"> </v>
      </c>
      <c r="BC383" s="13" t="str">
        <f>LEFT(H383&amp;VLOOKUP($X$3,CARACTERES,2,FALSE),$BC$3)</f>
        <v xml:space="preserve">                              </v>
      </c>
      <c r="BD383" s="13" t="str">
        <f>LEFT(Y383&amp;VLOOKUP($Y$3,CARACTERES,2,FALSE),$BD$3)</f>
        <v xml:space="preserve">  </v>
      </c>
      <c r="BE383" s="13" t="str">
        <f>LEFT(Z383&amp;VLOOKUP($Z$3,CARACTERES,2,FALSE),$BE$3)</f>
        <v xml:space="preserve">          </v>
      </c>
      <c r="BF383" s="13" t="str">
        <f>LEFT(AA383&amp;VLOOKUP($AA$3,CARACTERES,2,FALSE),$BF$3)</f>
        <v xml:space="preserve">          </v>
      </c>
      <c r="BG383" s="13" t="str">
        <f>LEFT(AB383&amp;VLOOKUP($AB$3,CARACTERES,2,FALSE),$BG$3)</f>
        <v xml:space="preserve">             </v>
      </c>
      <c r="BH383" s="13" t="str">
        <f>LEFT(AC383&amp;VLOOKUP($AC$3,CARACTERES,2,FALSE),$BH$3)</f>
        <v xml:space="preserve">            </v>
      </c>
      <c r="BI383" s="18" t="str">
        <f t="shared" si="41"/>
        <v xml:space="preserve">   9000100</v>
      </c>
      <c r="BK383" s="17"/>
    </row>
    <row r="384" spans="32:63" x14ac:dyDescent="0.25">
      <c r="AF384" s="12"/>
      <c r="AG384" s="13" t="str">
        <f>LEFT(B384&amp;VLOOKUP($B$3,CARACTERES,2,FALSE),$AG$3)</f>
        <v xml:space="preserve"> </v>
      </c>
      <c r="AH384" s="13" t="str">
        <f>LEFT(C384&amp;VLOOKUP($C$3,CARACTERES,2,FALSE),$AH$3)</f>
        <v xml:space="preserve">        </v>
      </c>
      <c r="AI384" s="13" t="str">
        <f>LEFT(D384&amp;VLOOKUP($D$3,CARACTERES,2,FALSE),$AI$3)</f>
        <v xml:space="preserve">  </v>
      </c>
      <c r="AJ384" s="13" t="str">
        <f>LEFT(E384&amp;VLOOKUP($E$3,CARACTERES,2,FALSE),$AJ$3)</f>
        <v xml:space="preserve">   </v>
      </c>
      <c r="AK384" s="14" t="str">
        <f t="shared" si="37"/>
        <v>000100</v>
      </c>
      <c r="AL384" s="13" t="str">
        <f>LEFT(G384&amp;VLOOKUP($G$3,CARACTERES,2,FALSE),$AL$3)</f>
        <v xml:space="preserve"> </v>
      </c>
      <c r="AM384" s="13" t="str">
        <f>LEFT(H384&amp;VLOOKUP($H$3,CARACTERES,2,FALSE),$AM$3)</f>
        <v xml:space="preserve">                    </v>
      </c>
      <c r="AN384" s="13" t="str">
        <f>LEFT(I384&amp;VLOOKUP($I$3,CARACTERES,2,FALSE),$AN$3)</f>
        <v xml:space="preserve"> </v>
      </c>
      <c r="AO384" s="13" t="str">
        <f t="shared" si="38"/>
        <v>-000000000000</v>
      </c>
      <c r="AP384" s="13" t="str">
        <f>LEFT(K384&amp;VLOOKUP($K$3,CARACTERES,2,FALSE),$AP$3)</f>
        <v xml:space="preserve">        </v>
      </c>
      <c r="AQ384" s="14" t="str">
        <f t="shared" si="39"/>
        <v>000100</v>
      </c>
      <c r="AR384" s="13" t="str">
        <f>LEFT(M384&amp;VLOOKUP($M$3,CARACTERES,2,FALSE),$AR$3)</f>
        <v xml:space="preserve">  </v>
      </c>
      <c r="AS384" s="13" t="str">
        <f>LEFT(N384&amp;VLOOKUP($N$3,CARACTERES,2,FALSE),$AS$3)</f>
        <v xml:space="preserve">   </v>
      </c>
      <c r="AT384" s="13" t="str">
        <f>LEFT(O384&amp;VLOOKUP($O$3,CARACTERES,2,FALSE),$AT$3)</f>
        <v xml:space="preserve">     </v>
      </c>
      <c r="AU384" s="13" t="str">
        <f>LEFT(P384&amp;VLOOKUP($P$3,CARACTERES,2,FALSE),$AU$3)</f>
        <v xml:space="preserve">          </v>
      </c>
      <c r="AV384" s="18" t="str">
        <f t="shared" si="40"/>
        <v xml:space="preserve">   9000100</v>
      </c>
      <c r="AW384" s="13" t="str">
        <f>LEFT(R384&amp;VLOOKUP($R$3,CARACTERES,2,FALSE),$AW$3)</f>
        <v xml:space="preserve">        </v>
      </c>
      <c r="AX384" s="13" t="str">
        <f>LEFT(S384&amp;VLOOKUP($S$3,CARACTERES,2,FALSE),$AX$3)</f>
        <v xml:space="preserve">   </v>
      </c>
      <c r="AY384" s="13" t="str">
        <f>LEFT(T384&amp;VLOOKUP($T$3,CARACTERES,2,FALSE),$AY$3)</f>
        <v xml:space="preserve">   </v>
      </c>
      <c r="AZ384" s="13" t="str">
        <f>LEFT(U384&amp;VLOOKUP($U$3,CARACTERES,2,FALSE),$AZ$3)</f>
        <v xml:space="preserve"> </v>
      </c>
      <c r="BA384" s="13" t="str">
        <f>LEFT(V384&amp;VLOOKUP($V$3,CARACTERES,2,FALSE),$BA$3)</f>
        <v xml:space="preserve"> </v>
      </c>
      <c r="BB384" s="13" t="str">
        <f>LEFT(W384&amp;VLOOKUP($W$3,CARACTERES,2,FALSE),$BB$3)</f>
        <v xml:space="preserve"> </v>
      </c>
      <c r="BC384" s="13" t="str">
        <f>LEFT(H384&amp;VLOOKUP($X$3,CARACTERES,2,FALSE),$BC$3)</f>
        <v xml:space="preserve">                              </v>
      </c>
      <c r="BD384" s="13" t="str">
        <f>LEFT(Y384&amp;VLOOKUP($Y$3,CARACTERES,2,FALSE),$BD$3)</f>
        <v xml:space="preserve">  </v>
      </c>
      <c r="BE384" s="13" t="str">
        <f>LEFT(Z384&amp;VLOOKUP($Z$3,CARACTERES,2,FALSE),$BE$3)</f>
        <v xml:space="preserve">          </v>
      </c>
      <c r="BF384" s="13" t="str">
        <f>LEFT(AA384&amp;VLOOKUP($AA$3,CARACTERES,2,FALSE),$BF$3)</f>
        <v xml:space="preserve">          </v>
      </c>
      <c r="BG384" s="13" t="str">
        <f>LEFT(AB384&amp;VLOOKUP($AB$3,CARACTERES,2,FALSE),$BG$3)</f>
        <v xml:space="preserve">             </v>
      </c>
      <c r="BH384" s="13" t="str">
        <f>LEFT(AC384&amp;VLOOKUP($AC$3,CARACTERES,2,FALSE),$BH$3)</f>
        <v xml:space="preserve">            </v>
      </c>
      <c r="BI384" s="18" t="str">
        <f t="shared" si="41"/>
        <v xml:space="preserve">   9000100</v>
      </c>
      <c r="BK384" s="17"/>
    </row>
    <row r="385" spans="32:63" x14ac:dyDescent="0.25">
      <c r="AF385" s="12"/>
      <c r="AG385" s="13" t="str">
        <f>LEFT(B385&amp;VLOOKUP($B$3,CARACTERES,2,FALSE),$AG$3)</f>
        <v xml:space="preserve"> </v>
      </c>
      <c r="AH385" s="13" t="str">
        <f>LEFT(C385&amp;VLOOKUP($C$3,CARACTERES,2,FALSE),$AH$3)</f>
        <v xml:space="preserve">        </v>
      </c>
      <c r="AI385" s="13" t="str">
        <f>LEFT(D385&amp;VLOOKUP($D$3,CARACTERES,2,FALSE),$AI$3)</f>
        <v xml:space="preserve">  </v>
      </c>
      <c r="AJ385" s="13" t="str">
        <f>LEFT(E385&amp;VLOOKUP($E$3,CARACTERES,2,FALSE),$AJ$3)</f>
        <v xml:space="preserve">   </v>
      </c>
      <c r="AK385" s="14" t="str">
        <f t="shared" si="37"/>
        <v>000100</v>
      </c>
      <c r="AL385" s="13" t="str">
        <f>LEFT(G385&amp;VLOOKUP($G$3,CARACTERES,2,FALSE),$AL$3)</f>
        <v xml:space="preserve"> </v>
      </c>
      <c r="AM385" s="13" t="str">
        <f>LEFT(H385&amp;VLOOKUP($H$3,CARACTERES,2,FALSE),$AM$3)</f>
        <v xml:space="preserve">                    </v>
      </c>
      <c r="AN385" s="13" t="str">
        <f>LEFT(I385&amp;VLOOKUP($I$3,CARACTERES,2,FALSE),$AN$3)</f>
        <v xml:space="preserve"> </v>
      </c>
      <c r="AO385" s="13" t="str">
        <f t="shared" si="38"/>
        <v>-000000000000</v>
      </c>
      <c r="AP385" s="13" t="str">
        <f>LEFT(K385&amp;VLOOKUP($K$3,CARACTERES,2,FALSE),$AP$3)</f>
        <v xml:space="preserve">        </v>
      </c>
      <c r="AQ385" s="14" t="str">
        <f t="shared" si="39"/>
        <v>000100</v>
      </c>
      <c r="AR385" s="13" t="str">
        <f>LEFT(M385&amp;VLOOKUP($M$3,CARACTERES,2,FALSE),$AR$3)</f>
        <v xml:space="preserve">  </v>
      </c>
      <c r="AS385" s="13" t="str">
        <f>LEFT(N385&amp;VLOOKUP($N$3,CARACTERES,2,FALSE),$AS$3)</f>
        <v xml:space="preserve">   </v>
      </c>
      <c r="AT385" s="13" t="str">
        <f>LEFT(O385&amp;VLOOKUP($O$3,CARACTERES,2,FALSE),$AT$3)</f>
        <v xml:space="preserve">     </v>
      </c>
      <c r="AU385" s="13" t="str">
        <f>LEFT(P385&amp;VLOOKUP($P$3,CARACTERES,2,FALSE),$AU$3)</f>
        <v xml:space="preserve">          </v>
      </c>
      <c r="AV385" s="18" t="str">
        <f t="shared" si="40"/>
        <v xml:space="preserve">   9000100</v>
      </c>
      <c r="AW385" s="13" t="str">
        <f>LEFT(R385&amp;VLOOKUP($R$3,CARACTERES,2,FALSE),$AW$3)</f>
        <v xml:space="preserve">        </v>
      </c>
      <c r="AX385" s="13" t="str">
        <f>LEFT(S385&amp;VLOOKUP($S$3,CARACTERES,2,FALSE),$AX$3)</f>
        <v xml:space="preserve">   </v>
      </c>
      <c r="AY385" s="13" t="str">
        <f>LEFT(T385&amp;VLOOKUP($T$3,CARACTERES,2,FALSE),$AY$3)</f>
        <v xml:space="preserve">   </v>
      </c>
      <c r="AZ385" s="13" t="str">
        <f>LEFT(U385&amp;VLOOKUP($U$3,CARACTERES,2,FALSE),$AZ$3)</f>
        <v xml:space="preserve"> </v>
      </c>
      <c r="BA385" s="13" t="str">
        <f>LEFT(V385&amp;VLOOKUP($V$3,CARACTERES,2,FALSE),$BA$3)</f>
        <v xml:space="preserve"> </v>
      </c>
      <c r="BB385" s="13" t="str">
        <f>LEFT(W385&amp;VLOOKUP($W$3,CARACTERES,2,FALSE),$BB$3)</f>
        <v xml:space="preserve"> </v>
      </c>
      <c r="BC385" s="13" t="str">
        <f>LEFT(H385&amp;VLOOKUP($X$3,CARACTERES,2,FALSE),$BC$3)</f>
        <v xml:space="preserve">                              </v>
      </c>
      <c r="BD385" s="13" t="str">
        <f>LEFT(Y385&amp;VLOOKUP($Y$3,CARACTERES,2,FALSE),$BD$3)</f>
        <v xml:space="preserve">  </v>
      </c>
      <c r="BE385" s="13" t="str">
        <f>LEFT(Z385&amp;VLOOKUP($Z$3,CARACTERES,2,FALSE),$BE$3)</f>
        <v xml:space="preserve">          </v>
      </c>
      <c r="BF385" s="13" t="str">
        <f>LEFT(AA385&amp;VLOOKUP($AA$3,CARACTERES,2,FALSE),$BF$3)</f>
        <v xml:space="preserve">          </v>
      </c>
      <c r="BG385" s="13" t="str">
        <f>LEFT(AB385&amp;VLOOKUP($AB$3,CARACTERES,2,FALSE),$BG$3)</f>
        <v xml:space="preserve">             </v>
      </c>
      <c r="BH385" s="13" t="str">
        <f>LEFT(AC385&amp;VLOOKUP($AC$3,CARACTERES,2,FALSE),$BH$3)</f>
        <v xml:space="preserve">            </v>
      </c>
      <c r="BI385" s="18" t="str">
        <f t="shared" si="41"/>
        <v xml:space="preserve">   9000100</v>
      </c>
      <c r="BK385" s="17"/>
    </row>
    <row r="386" spans="32:63" x14ac:dyDescent="0.25">
      <c r="AF386" s="12"/>
      <c r="AG386" s="13" t="str">
        <f>LEFT(B386&amp;VLOOKUP($B$3,CARACTERES,2,FALSE),$AG$3)</f>
        <v xml:space="preserve"> </v>
      </c>
      <c r="AH386" s="13" t="str">
        <f>LEFT(C386&amp;VLOOKUP($C$3,CARACTERES,2,FALSE),$AH$3)</f>
        <v xml:space="preserve">        </v>
      </c>
      <c r="AI386" s="13" t="str">
        <f>LEFT(D386&amp;VLOOKUP($D$3,CARACTERES,2,FALSE),$AI$3)</f>
        <v xml:space="preserve">  </v>
      </c>
      <c r="AJ386" s="13" t="str">
        <f>LEFT(E386&amp;VLOOKUP($E$3,CARACTERES,2,FALSE),$AJ$3)</f>
        <v xml:space="preserve">   </v>
      </c>
      <c r="AK386" s="14" t="str">
        <f t="shared" si="37"/>
        <v>000100</v>
      </c>
      <c r="AL386" s="13" t="str">
        <f>LEFT(G386&amp;VLOOKUP($G$3,CARACTERES,2,FALSE),$AL$3)</f>
        <v xml:space="preserve"> </v>
      </c>
      <c r="AM386" s="13" t="str">
        <f>LEFT(H386&amp;VLOOKUP($H$3,CARACTERES,2,FALSE),$AM$3)</f>
        <v xml:space="preserve">                    </v>
      </c>
      <c r="AN386" s="13" t="str">
        <f>LEFT(I386&amp;VLOOKUP($I$3,CARACTERES,2,FALSE),$AN$3)</f>
        <v xml:space="preserve"> </v>
      </c>
      <c r="AO386" s="13" t="str">
        <f t="shared" si="38"/>
        <v>-000000000000</v>
      </c>
      <c r="AP386" s="13" t="str">
        <f>LEFT(K386&amp;VLOOKUP($K$3,CARACTERES,2,FALSE),$AP$3)</f>
        <v xml:space="preserve">        </v>
      </c>
      <c r="AQ386" s="14" t="str">
        <f t="shared" si="39"/>
        <v>000100</v>
      </c>
      <c r="AR386" s="13" t="str">
        <f>LEFT(M386&amp;VLOOKUP($M$3,CARACTERES,2,FALSE),$AR$3)</f>
        <v xml:space="preserve">  </v>
      </c>
      <c r="AS386" s="13" t="str">
        <f>LEFT(N386&amp;VLOOKUP($N$3,CARACTERES,2,FALSE),$AS$3)</f>
        <v xml:space="preserve">   </v>
      </c>
      <c r="AT386" s="13" t="str">
        <f>LEFT(O386&amp;VLOOKUP($O$3,CARACTERES,2,FALSE),$AT$3)</f>
        <v xml:space="preserve">     </v>
      </c>
      <c r="AU386" s="13" t="str">
        <f>LEFT(P386&amp;VLOOKUP($P$3,CARACTERES,2,FALSE),$AU$3)</f>
        <v xml:space="preserve">          </v>
      </c>
      <c r="AV386" s="18" t="str">
        <f t="shared" si="40"/>
        <v xml:space="preserve">   9000100</v>
      </c>
      <c r="AW386" s="13" t="str">
        <f>LEFT(R386&amp;VLOOKUP($R$3,CARACTERES,2,FALSE),$AW$3)</f>
        <v xml:space="preserve">        </v>
      </c>
      <c r="AX386" s="13" t="str">
        <f>LEFT(S386&amp;VLOOKUP($S$3,CARACTERES,2,FALSE),$AX$3)</f>
        <v xml:space="preserve">   </v>
      </c>
      <c r="AY386" s="13" t="str">
        <f>LEFT(T386&amp;VLOOKUP($T$3,CARACTERES,2,FALSE),$AY$3)</f>
        <v xml:space="preserve">   </v>
      </c>
      <c r="AZ386" s="13" t="str">
        <f>LEFT(U386&amp;VLOOKUP($U$3,CARACTERES,2,FALSE),$AZ$3)</f>
        <v xml:space="preserve"> </v>
      </c>
      <c r="BA386" s="13" t="str">
        <f>LEFT(V386&amp;VLOOKUP($V$3,CARACTERES,2,FALSE),$BA$3)</f>
        <v xml:space="preserve"> </v>
      </c>
      <c r="BB386" s="13" t="str">
        <f>LEFT(W386&amp;VLOOKUP($W$3,CARACTERES,2,FALSE),$BB$3)</f>
        <v xml:space="preserve"> </v>
      </c>
      <c r="BC386" s="13" t="str">
        <f>LEFT(H386&amp;VLOOKUP($X$3,CARACTERES,2,FALSE),$BC$3)</f>
        <v xml:space="preserve">                              </v>
      </c>
      <c r="BD386" s="13" t="str">
        <f>LEFT(Y386&amp;VLOOKUP($Y$3,CARACTERES,2,FALSE),$BD$3)</f>
        <v xml:space="preserve">  </v>
      </c>
      <c r="BE386" s="13" t="str">
        <f>LEFT(Z386&amp;VLOOKUP($Z$3,CARACTERES,2,FALSE),$BE$3)</f>
        <v xml:space="preserve">          </v>
      </c>
      <c r="BF386" s="13" t="str">
        <f>LEFT(AA386&amp;VLOOKUP($AA$3,CARACTERES,2,FALSE),$BF$3)</f>
        <v xml:space="preserve">          </v>
      </c>
      <c r="BG386" s="13" t="str">
        <f>LEFT(AB386&amp;VLOOKUP($AB$3,CARACTERES,2,FALSE),$BG$3)</f>
        <v xml:space="preserve">             </v>
      </c>
      <c r="BH386" s="13" t="str">
        <f>LEFT(AC386&amp;VLOOKUP($AC$3,CARACTERES,2,FALSE),$BH$3)</f>
        <v xml:space="preserve">            </v>
      </c>
      <c r="BI386" s="18" t="str">
        <f t="shared" si="41"/>
        <v xml:space="preserve">   9000100</v>
      </c>
      <c r="BK386" s="17"/>
    </row>
    <row r="387" spans="32:63" x14ac:dyDescent="0.25">
      <c r="AF387" s="12"/>
      <c r="AG387" s="13" t="str">
        <f>LEFT(B387&amp;VLOOKUP($B$3,CARACTERES,2,FALSE),$AG$3)</f>
        <v xml:space="preserve"> </v>
      </c>
      <c r="AH387" s="13" t="str">
        <f>LEFT(C387&amp;VLOOKUP($C$3,CARACTERES,2,FALSE),$AH$3)</f>
        <v xml:space="preserve">        </v>
      </c>
      <c r="AI387" s="13" t="str">
        <f>LEFT(D387&amp;VLOOKUP($D$3,CARACTERES,2,FALSE),$AI$3)</f>
        <v xml:space="preserve">  </v>
      </c>
      <c r="AJ387" s="13" t="str">
        <f>LEFT(E387&amp;VLOOKUP($E$3,CARACTERES,2,FALSE),$AJ$3)</f>
        <v xml:space="preserve">   </v>
      </c>
      <c r="AK387" s="14" t="str">
        <f t="shared" si="37"/>
        <v>000100</v>
      </c>
      <c r="AL387" s="13" t="str">
        <f>LEFT(G387&amp;VLOOKUP($G$3,CARACTERES,2,FALSE),$AL$3)</f>
        <v xml:space="preserve"> </v>
      </c>
      <c r="AM387" s="13" t="str">
        <f>LEFT(H387&amp;VLOOKUP($H$3,CARACTERES,2,FALSE),$AM$3)</f>
        <v xml:space="preserve">                    </v>
      </c>
      <c r="AN387" s="13" t="str">
        <f>LEFT(I387&amp;VLOOKUP($I$3,CARACTERES,2,FALSE),$AN$3)</f>
        <v xml:space="preserve"> </v>
      </c>
      <c r="AO387" s="13" t="str">
        <f t="shared" si="38"/>
        <v>-000000000000</v>
      </c>
      <c r="AP387" s="13" t="str">
        <f>LEFT(K387&amp;VLOOKUP($K$3,CARACTERES,2,FALSE),$AP$3)</f>
        <v xml:space="preserve">        </v>
      </c>
      <c r="AQ387" s="14" t="str">
        <f t="shared" si="39"/>
        <v>000100</v>
      </c>
      <c r="AR387" s="13" t="str">
        <f>LEFT(M387&amp;VLOOKUP($M$3,CARACTERES,2,FALSE),$AR$3)</f>
        <v xml:space="preserve">  </v>
      </c>
      <c r="AS387" s="13" t="str">
        <f>LEFT(N387&amp;VLOOKUP($N$3,CARACTERES,2,FALSE),$AS$3)</f>
        <v xml:space="preserve">   </v>
      </c>
      <c r="AT387" s="13" t="str">
        <f>LEFT(O387&amp;VLOOKUP($O$3,CARACTERES,2,FALSE),$AT$3)</f>
        <v xml:space="preserve">     </v>
      </c>
      <c r="AU387" s="13" t="str">
        <f>LEFT(P387&amp;VLOOKUP($P$3,CARACTERES,2,FALSE),$AU$3)</f>
        <v xml:space="preserve">          </v>
      </c>
      <c r="AV387" s="18" t="str">
        <f t="shared" si="40"/>
        <v xml:space="preserve">   9000100</v>
      </c>
      <c r="AW387" s="13" t="str">
        <f>LEFT(R387&amp;VLOOKUP($R$3,CARACTERES,2,FALSE),$AW$3)</f>
        <v xml:space="preserve">        </v>
      </c>
      <c r="AX387" s="13" t="str">
        <f>LEFT(S387&amp;VLOOKUP($S$3,CARACTERES,2,FALSE),$AX$3)</f>
        <v xml:space="preserve">   </v>
      </c>
      <c r="AY387" s="13" t="str">
        <f>LEFT(T387&amp;VLOOKUP($T$3,CARACTERES,2,FALSE),$AY$3)</f>
        <v xml:space="preserve">   </v>
      </c>
      <c r="AZ387" s="13" t="str">
        <f>LEFT(U387&amp;VLOOKUP($U$3,CARACTERES,2,FALSE),$AZ$3)</f>
        <v xml:space="preserve"> </v>
      </c>
      <c r="BA387" s="13" t="str">
        <f>LEFT(V387&amp;VLOOKUP($V$3,CARACTERES,2,FALSE),$BA$3)</f>
        <v xml:space="preserve"> </v>
      </c>
      <c r="BB387" s="13" t="str">
        <f>LEFT(W387&amp;VLOOKUP($W$3,CARACTERES,2,FALSE),$BB$3)</f>
        <v xml:space="preserve"> </v>
      </c>
      <c r="BC387" s="13" t="str">
        <f>LEFT(H387&amp;VLOOKUP($X$3,CARACTERES,2,FALSE),$BC$3)</f>
        <v xml:space="preserve">                              </v>
      </c>
      <c r="BD387" s="13" t="str">
        <f>LEFT(Y387&amp;VLOOKUP($Y$3,CARACTERES,2,FALSE),$BD$3)</f>
        <v xml:space="preserve">  </v>
      </c>
      <c r="BE387" s="13" t="str">
        <f>LEFT(Z387&amp;VLOOKUP($Z$3,CARACTERES,2,FALSE),$BE$3)</f>
        <v xml:space="preserve">          </v>
      </c>
      <c r="BF387" s="13" t="str">
        <f>LEFT(AA387&amp;VLOOKUP($AA$3,CARACTERES,2,FALSE),$BF$3)</f>
        <v xml:space="preserve">          </v>
      </c>
      <c r="BG387" s="13" t="str">
        <f>LEFT(AB387&amp;VLOOKUP($AB$3,CARACTERES,2,FALSE),$BG$3)</f>
        <v xml:space="preserve">             </v>
      </c>
      <c r="BH387" s="13" t="str">
        <f>LEFT(AC387&amp;VLOOKUP($AC$3,CARACTERES,2,FALSE),$BH$3)</f>
        <v xml:space="preserve">            </v>
      </c>
      <c r="BI387" s="18" t="str">
        <f t="shared" si="41"/>
        <v xml:space="preserve">   9000100</v>
      </c>
      <c r="BK387" s="17"/>
    </row>
    <row r="388" spans="32:63" x14ac:dyDescent="0.25">
      <c r="AF388" s="12"/>
      <c r="AG388" s="13" t="str">
        <f>LEFT(B388&amp;VLOOKUP($B$3,CARACTERES,2,FALSE),$AG$3)</f>
        <v xml:space="preserve"> </v>
      </c>
      <c r="AH388" s="13" t="str">
        <f>LEFT(C388&amp;VLOOKUP($C$3,CARACTERES,2,FALSE),$AH$3)</f>
        <v xml:space="preserve">        </v>
      </c>
      <c r="AI388" s="13" t="str">
        <f>LEFT(D388&amp;VLOOKUP($D$3,CARACTERES,2,FALSE),$AI$3)</f>
        <v xml:space="preserve">  </v>
      </c>
      <c r="AJ388" s="13" t="str">
        <f>LEFT(E388&amp;VLOOKUP($E$3,CARACTERES,2,FALSE),$AJ$3)</f>
        <v xml:space="preserve">   </v>
      </c>
      <c r="AK388" s="14" t="str">
        <f t="shared" si="37"/>
        <v>000100</v>
      </c>
      <c r="AL388" s="13" t="str">
        <f>LEFT(G388&amp;VLOOKUP($G$3,CARACTERES,2,FALSE),$AL$3)</f>
        <v xml:space="preserve"> </v>
      </c>
      <c r="AM388" s="13" t="str">
        <f>LEFT(H388&amp;VLOOKUP($H$3,CARACTERES,2,FALSE),$AM$3)</f>
        <v xml:space="preserve">                    </v>
      </c>
      <c r="AN388" s="13" t="str">
        <f>LEFT(I388&amp;VLOOKUP($I$3,CARACTERES,2,FALSE),$AN$3)</f>
        <v xml:space="preserve"> </v>
      </c>
      <c r="AO388" s="13" t="str">
        <f t="shared" si="38"/>
        <v>-000000000000</v>
      </c>
      <c r="AP388" s="13" t="str">
        <f>LEFT(K388&amp;VLOOKUP($K$3,CARACTERES,2,FALSE),$AP$3)</f>
        <v xml:space="preserve">        </v>
      </c>
      <c r="AQ388" s="14" t="str">
        <f t="shared" si="39"/>
        <v>000100</v>
      </c>
      <c r="AR388" s="13" t="str">
        <f>LEFT(M388&amp;VLOOKUP($M$3,CARACTERES,2,FALSE),$AR$3)</f>
        <v xml:space="preserve">  </v>
      </c>
      <c r="AS388" s="13" t="str">
        <f>LEFT(N388&amp;VLOOKUP($N$3,CARACTERES,2,FALSE),$AS$3)</f>
        <v xml:space="preserve">   </v>
      </c>
      <c r="AT388" s="13" t="str">
        <f>LEFT(O388&amp;VLOOKUP($O$3,CARACTERES,2,FALSE),$AT$3)</f>
        <v xml:space="preserve">     </v>
      </c>
      <c r="AU388" s="13" t="str">
        <f>LEFT(P388&amp;VLOOKUP($P$3,CARACTERES,2,FALSE),$AU$3)</f>
        <v xml:space="preserve">          </v>
      </c>
      <c r="AV388" s="18" t="str">
        <f t="shared" si="40"/>
        <v xml:space="preserve">   9000100</v>
      </c>
      <c r="AW388" s="13" t="str">
        <f>LEFT(R388&amp;VLOOKUP($R$3,CARACTERES,2,FALSE),$AW$3)</f>
        <v xml:space="preserve">        </v>
      </c>
      <c r="AX388" s="13" t="str">
        <f>LEFT(S388&amp;VLOOKUP($S$3,CARACTERES,2,FALSE),$AX$3)</f>
        <v xml:space="preserve">   </v>
      </c>
      <c r="AY388" s="13" t="str">
        <f>LEFT(T388&amp;VLOOKUP($T$3,CARACTERES,2,FALSE),$AY$3)</f>
        <v xml:space="preserve">   </v>
      </c>
      <c r="AZ388" s="13" t="str">
        <f>LEFT(U388&amp;VLOOKUP($U$3,CARACTERES,2,FALSE),$AZ$3)</f>
        <v xml:space="preserve"> </v>
      </c>
      <c r="BA388" s="13" t="str">
        <f>LEFT(V388&amp;VLOOKUP($V$3,CARACTERES,2,FALSE),$BA$3)</f>
        <v xml:space="preserve"> </v>
      </c>
      <c r="BB388" s="13" t="str">
        <f>LEFT(W388&amp;VLOOKUP($W$3,CARACTERES,2,FALSE),$BB$3)</f>
        <v xml:space="preserve"> </v>
      </c>
      <c r="BC388" s="13" t="str">
        <f>LEFT(H388&amp;VLOOKUP($X$3,CARACTERES,2,FALSE),$BC$3)</f>
        <v xml:space="preserve">                              </v>
      </c>
      <c r="BD388" s="13" t="str">
        <f>LEFT(Y388&amp;VLOOKUP($Y$3,CARACTERES,2,FALSE),$BD$3)</f>
        <v xml:space="preserve">  </v>
      </c>
      <c r="BE388" s="13" t="str">
        <f>LEFT(Z388&amp;VLOOKUP($Z$3,CARACTERES,2,FALSE),$BE$3)</f>
        <v xml:space="preserve">          </v>
      </c>
      <c r="BF388" s="13" t="str">
        <f>LEFT(AA388&amp;VLOOKUP($AA$3,CARACTERES,2,FALSE),$BF$3)</f>
        <v xml:space="preserve">          </v>
      </c>
      <c r="BG388" s="13" t="str">
        <f>LEFT(AB388&amp;VLOOKUP($AB$3,CARACTERES,2,FALSE),$BG$3)</f>
        <v xml:space="preserve">             </v>
      </c>
      <c r="BH388" s="13" t="str">
        <f>LEFT(AC388&amp;VLOOKUP($AC$3,CARACTERES,2,FALSE),$BH$3)</f>
        <v xml:space="preserve">            </v>
      </c>
      <c r="BI388" s="18" t="str">
        <f t="shared" si="41"/>
        <v xml:space="preserve">   9000100</v>
      </c>
      <c r="BK388" s="17"/>
    </row>
    <row r="389" spans="32:63" x14ac:dyDescent="0.25">
      <c r="AF389" s="12"/>
      <c r="AG389" s="13" t="str">
        <f>LEFT(B389&amp;VLOOKUP($B$3,CARACTERES,2,FALSE),$AG$3)</f>
        <v xml:space="preserve"> </v>
      </c>
      <c r="AH389" s="13" t="str">
        <f>LEFT(C389&amp;VLOOKUP($C$3,CARACTERES,2,FALSE),$AH$3)</f>
        <v xml:space="preserve">        </v>
      </c>
      <c r="AI389" s="13" t="str">
        <f>LEFT(D389&amp;VLOOKUP($D$3,CARACTERES,2,FALSE),$AI$3)</f>
        <v xml:space="preserve">  </v>
      </c>
      <c r="AJ389" s="13" t="str">
        <f>LEFT(E389&amp;VLOOKUP($E$3,CARACTERES,2,FALSE),$AJ$3)</f>
        <v xml:space="preserve">   </v>
      </c>
      <c r="AK389" s="14" t="str">
        <f t="shared" ref="AK389:AK452" si="42">TEXT(DAY(F389),"00")&amp;TEXT(MONTH(F389),"00")&amp;RIGHT(YEAR(F389),2)</f>
        <v>000100</v>
      </c>
      <c r="AL389" s="13" t="str">
        <f>LEFT(G389&amp;VLOOKUP($G$3,CARACTERES,2,FALSE),$AL$3)</f>
        <v xml:space="preserve"> </v>
      </c>
      <c r="AM389" s="13" t="str">
        <f>LEFT(H389&amp;VLOOKUP($H$3,CARACTERES,2,FALSE),$AM$3)</f>
        <v xml:space="preserve">                    </v>
      </c>
      <c r="AN389" s="13" t="str">
        <f>LEFT(I389&amp;VLOOKUP($I$3,CARACTERES,2,FALSE),$AN$3)</f>
        <v xml:space="preserve"> </v>
      </c>
      <c r="AO389" s="13" t="str">
        <f t="shared" ref="AO389:AO452" si="43">IF(J389&gt;0,"+","-")&amp;RIGHT("0000000000000000000000000000000"&amp;SUBSTITUTE(TEXT(J389,"00,00"),",",""),12)</f>
        <v>-000000000000</v>
      </c>
      <c r="AP389" s="13" t="str">
        <f>LEFT(K389&amp;VLOOKUP($K$3,CARACTERES,2,FALSE),$AP$3)</f>
        <v xml:space="preserve">        </v>
      </c>
      <c r="AQ389" s="14" t="str">
        <f t="shared" ref="AQ389:AQ452" si="44">TEXT(DAY(L389),"00")&amp;TEXT(MONTH(L389),"00")&amp;RIGHT(YEAR(L389),2)</f>
        <v>000100</v>
      </c>
      <c r="AR389" s="13" t="str">
        <f>LEFT(M389&amp;VLOOKUP($M$3,CARACTERES,2,FALSE),$AR$3)</f>
        <v xml:space="preserve">  </v>
      </c>
      <c r="AS389" s="13" t="str">
        <f>LEFT(N389&amp;VLOOKUP($N$3,CARACTERES,2,FALSE),$AS$3)</f>
        <v xml:space="preserve">   </v>
      </c>
      <c r="AT389" s="13" t="str">
        <f>LEFT(O389&amp;VLOOKUP($O$3,CARACTERES,2,FALSE),$AT$3)</f>
        <v xml:space="preserve">     </v>
      </c>
      <c r="AU389" s="13" t="str">
        <f>LEFT(P389&amp;VLOOKUP($P$3,CARACTERES,2,FALSE),$AU$3)</f>
        <v xml:space="preserve">          </v>
      </c>
      <c r="AV389" s="18" t="str">
        <f t="shared" ref="AV389:AV452" si="45">RIGHT("                                             "&amp;"9"&amp;TEXT(DAY(Q389),"00")&amp;TEXT(MONTH(Q389),"00")&amp;RIGHT(YEAR(Q389),2),10)</f>
        <v xml:space="preserve">   9000100</v>
      </c>
      <c r="AW389" s="13" t="str">
        <f>LEFT(R389&amp;VLOOKUP($R$3,CARACTERES,2,FALSE),$AW$3)</f>
        <v xml:space="preserve">        </v>
      </c>
      <c r="AX389" s="13" t="str">
        <f>LEFT(S389&amp;VLOOKUP($S$3,CARACTERES,2,FALSE),$AX$3)</f>
        <v xml:space="preserve">   </v>
      </c>
      <c r="AY389" s="13" t="str">
        <f>LEFT(T389&amp;VLOOKUP($T$3,CARACTERES,2,FALSE),$AY$3)</f>
        <v xml:space="preserve">   </v>
      </c>
      <c r="AZ389" s="13" t="str">
        <f>LEFT(U389&amp;VLOOKUP($U$3,CARACTERES,2,FALSE),$AZ$3)</f>
        <v xml:space="preserve"> </v>
      </c>
      <c r="BA389" s="13" t="str">
        <f>LEFT(V389&amp;VLOOKUP($V$3,CARACTERES,2,FALSE),$BA$3)</f>
        <v xml:space="preserve"> </v>
      </c>
      <c r="BB389" s="13" t="str">
        <f>LEFT(W389&amp;VLOOKUP($W$3,CARACTERES,2,FALSE),$BB$3)</f>
        <v xml:space="preserve"> </v>
      </c>
      <c r="BC389" s="13" t="str">
        <f>LEFT(H389&amp;VLOOKUP($X$3,CARACTERES,2,FALSE),$BC$3)</f>
        <v xml:space="preserve">                              </v>
      </c>
      <c r="BD389" s="13" t="str">
        <f>LEFT(Y389&amp;VLOOKUP($Y$3,CARACTERES,2,FALSE),$BD$3)</f>
        <v xml:space="preserve">  </v>
      </c>
      <c r="BE389" s="13" t="str">
        <f>LEFT(Z389&amp;VLOOKUP($Z$3,CARACTERES,2,FALSE),$BE$3)</f>
        <v xml:space="preserve">          </v>
      </c>
      <c r="BF389" s="13" t="str">
        <f>LEFT(AA389&amp;VLOOKUP($AA$3,CARACTERES,2,FALSE),$BF$3)</f>
        <v xml:space="preserve">          </v>
      </c>
      <c r="BG389" s="13" t="str">
        <f>LEFT(AB389&amp;VLOOKUP($AB$3,CARACTERES,2,FALSE),$BG$3)</f>
        <v xml:space="preserve">             </v>
      </c>
      <c r="BH389" s="13" t="str">
        <f>LEFT(AC389&amp;VLOOKUP($AC$3,CARACTERES,2,FALSE),$BH$3)</f>
        <v xml:space="preserve">            </v>
      </c>
      <c r="BI389" s="18" t="str">
        <f t="shared" ref="BI389:BI452" si="46">RIGHT("                                             "&amp;"9"&amp;TEXT(DAY(AD389),"00")&amp;TEXT(MONTH(AD389),"00")&amp;RIGHT(YEAR(AD389),2),10)</f>
        <v xml:space="preserve">   9000100</v>
      </c>
      <c r="BK389" s="17"/>
    </row>
    <row r="390" spans="32:63" x14ac:dyDescent="0.25">
      <c r="AF390" s="12"/>
      <c r="AG390" s="13" t="str">
        <f>LEFT(B390&amp;VLOOKUP($B$3,CARACTERES,2,FALSE),$AG$3)</f>
        <v xml:space="preserve"> </v>
      </c>
      <c r="AH390" s="13" t="str">
        <f>LEFT(C390&amp;VLOOKUP($C$3,CARACTERES,2,FALSE),$AH$3)</f>
        <v xml:space="preserve">        </v>
      </c>
      <c r="AI390" s="13" t="str">
        <f>LEFT(D390&amp;VLOOKUP($D$3,CARACTERES,2,FALSE),$AI$3)</f>
        <v xml:space="preserve">  </v>
      </c>
      <c r="AJ390" s="13" t="str">
        <f>LEFT(E390&amp;VLOOKUP($E$3,CARACTERES,2,FALSE),$AJ$3)</f>
        <v xml:space="preserve">   </v>
      </c>
      <c r="AK390" s="14" t="str">
        <f t="shared" si="42"/>
        <v>000100</v>
      </c>
      <c r="AL390" s="13" t="str">
        <f>LEFT(G390&amp;VLOOKUP($G$3,CARACTERES,2,FALSE),$AL$3)</f>
        <v xml:space="preserve"> </v>
      </c>
      <c r="AM390" s="13" t="str">
        <f>LEFT(H390&amp;VLOOKUP($H$3,CARACTERES,2,FALSE),$AM$3)</f>
        <v xml:space="preserve">                    </v>
      </c>
      <c r="AN390" s="13" t="str">
        <f>LEFT(I390&amp;VLOOKUP($I$3,CARACTERES,2,FALSE),$AN$3)</f>
        <v xml:space="preserve"> </v>
      </c>
      <c r="AO390" s="13" t="str">
        <f t="shared" si="43"/>
        <v>-000000000000</v>
      </c>
      <c r="AP390" s="13" t="str">
        <f>LEFT(K390&amp;VLOOKUP($K$3,CARACTERES,2,FALSE),$AP$3)</f>
        <v xml:space="preserve">        </v>
      </c>
      <c r="AQ390" s="14" t="str">
        <f t="shared" si="44"/>
        <v>000100</v>
      </c>
      <c r="AR390" s="13" t="str">
        <f>LEFT(M390&amp;VLOOKUP($M$3,CARACTERES,2,FALSE),$AR$3)</f>
        <v xml:space="preserve">  </v>
      </c>
      <c r="AS390" s="13" t="str">
        <f>LEFT(N390&amp;VLOOKUP($N$3,CARACTERES,2,FALSE),$AS$3)</f>
        <v xml:space="preserve">   </v>
      </c>
      <c r="AT390" s="13" t="str">
        <f>LEFT(O390&amp;VLOOKUP($O$3,CARACTERES,2,FALSE),$AT$3)</f>
        <v xml:space="preserve">     </v>
      </c>
      <c r="AU390" s="13" t="str">
        <f>LEFT(P390&amp;VLOOKUP($P$3,CARACTERES,2,FALSE),$AU$3)</f>
        <v xml:space="preserve">          </v>
      </c>
      <c r="AV390" s="18" t="str">
        <f t="shared" si="45"/>
        <v xml:space="preserve">   9000100</v>
      </c>
      <c r="AW390" s="13" t="str">
        <f>LEFT(R390&amp;VLOOKUP($R$3,CARACTERES,2,FALSE),$AW$3)</f>
        <v xml:space="preserve">        </v>
      </c>
      <c r="AX390" s="13" t="str">
        <f>LEFT(S390&amp;VLOOKUP($S$3,CARACTERES,2,FALSE),$AX$3)</f>
        <v xml:space="preserve">   </v>
      </c>
      <c r="AY390" s="13" t="str">
        <f>LEFT(T390&amp;VLOOKUP($T$3,CARACTERES,2,FALSE),$AY$3)</f>
        <v xml:space="preserve">   </v>
      </c>
      <c r="AZ390" s="13" t="str">
        <f>LEFT(U390&amp;VLOOKUP($U$3,CARACTERES,2,FALSE),$AZ$3)</f>
        <v xml:space="preserve"> </v>
      </c>
      <c r="BA390" s="13" t="str">
        <f>LEFT(V390&amp;VLOOKUP($V$3,CARACTERES,2,FALSE),$BA$3)</f>
        <v xml:space="preserve"> </v>
      </c>
      <c r="BB390" s="13" t="str">
        <f>LEFT(W390&amp;VLOOKUP($W$3,CARACTERES,2,FALSE),$BB$3)</f>
        <v xml:space="preserve"> </v>
      </c>
      <c r="BC390" s="13" t="str">
        <f>LEFT(H390&amp;VLOOKUP($X$3,CARACTERES,2,FALSE),$BC$3)</f>
        <v xml:space="preserve">                              </v>
      </c>
      <c r="BD390" s="13" t="str">
        <f>LEFT(Y390&amp;VLOOKUP($Y$3,CARACTERES,2,FALSE),$BD$3)</f>
        <v xml:space="preserve">  </v>
      </c>
      <c r="BE390" s="13" t="str">
        <f>LEFT(Z390&amp;VLOOKUP($Z$3,CARACTERES,2,FALSE),$BE$3)</f>
        <v xml:space="preserve">          </v>
      </c>
      <c r="BF390" s="13" t="str">
        <f>LEFT(AA390&amp;VLOOKUP($AA$3,CARACTERES,2,FALSE),$BF$3)</f>
        <v xml:space="preserve">          </v>
      </c>
      <c r="BG390" s="13" t="str">
        <f>LEFT(AB390&amp;VLOOKUP($AB$3,CARACTERES,2,FALSE),$BG$3)</f>
        <v xml:space="preserve">             </v>
      </c>
      <c r="BH390" s="13" t="str">
        <f>LEFT(AC390&amp;VLOOKUP($AC$3,CARACTERES,2,FALSE),$BH$3)</f>
        <v xml:space="preserve">            </v>
      </c>
      <c r="BI390" s="18" t="str">
        <f t="shared" si="46"/>
        <v xml:space="preserve">   9000100</v>
      </c>
      <c r="BK390" s="17"/>
    </row>
    <row r="391" spans="32:63" x14ac:dyDescent="0.25">
      <c r="AF391" s="12"/>
      <c r="AG391" s="13" t="str">
        <f>LEFT(B391&amp;VLOOKUP($B$3,CARACTERES,2,FALSE),$AG$3)</f>
        <v xml:space="preserve"> </v>
      </c>
      <c r="AH391" s="13" t="str">
        <f>LEFT(C391&amp;VLOOKUP($C$3,CARACTERES,2,FALSE),$AH$3)</f>
        <v xml:space="preserve">        </v>
      </c>
      <c r="AI391" s="13" t="str">
        <f>LEFT(D391&amp;VLOOKUP($D$3,CARACTERES,2,FALSE),$AI$3)</f>
        <v xml:space="preserve">  </v>
      </c>
      <c r="AJ391" s="13" t="str">
        <f>LEFT(E391&amp;VLOOKUP($E$3,CARACTERES,2,FALSE),$AJ$3)</f>
        <v xml:space="preserve">   </v>
      </c>
      <c r="AK391" s="14" t="str">
        <f t="shared" si="42"/>
        <v>000100</v>
      </c>
      <c r="AL391" s="13" t="str">
        <f>LEFT(G391&amp;VLOOKUP($G$3,CARACTERES,2,FALSE),$AL$3)</f>
        <v xml:space="preserve"> </v>
      </c>
      <c r="AM391" s="13" t="str">
        <f>LEFT(H391&amp;VLOOKUP($H$3,CARACTERES,2,FALSE),$AM$3)</f>
        <v xml:space="preserve">                    </v>
      </c>
      <c r="AN391" s="13" t="str">
        <f>LEFT(I391&amp;VLOOKUP($I$3,CARACTERES,2,FALSE),$AN$3)</f>
        <v xml:space="preserve"> </v>
      </c>
      <c r="AO391" s="13" t="str">
        <f t="shared" si="43"/>
        <v>-000000000000</v>
      </c>
      <c r="AP391" s="13" t="str">
        <f>LEFT(K391&amp;VLOOKUP($K$3,CARACTERES,2,FALSE),$AP$3)</f>
        <v xml:space="preserve">        </v>
      </c>
      <c r="AQ391" s="14" t="str">
        <f t="shared" si="44"/>
        <v>000100</v>
      </c>
      <c r="AR391" s="13" t="str">
        <f>LEFT(M391&amp;VLOOKUP($M$3,CARACTERES,2,FALSE),$AR$3)</f>
        <v xml:space="preserve">  </v>
      </c>
      <c r="AS391" s="13" t="str">
        <f>LEFT(N391&amp;VLOOKUP($N$3,CARACTERES,2,FALSE),$AS$3)</f>
        <v xml:space="preserve">   </v>
      </c>
      <c r="AT391" s="13" t="str">
        <f>LEFT(O391&amp;VLOOKUP($O$3,CARACTERES,2,FALSE),$AT$3)</f>
        <v xml:space="preserve">     </v>
      </c>
      <c r="AU391" s="13" t="str">
        <f>LEFT(P391&amp;VLOOKUP($P$3,CARACTERES,2,FALSE),$AU$3)</f>
        <v xml:space="preserve">          </v>
      </c>
      <c r="AV391" s="18" t="str">
        <f t="shared" si="45"/>
        <v xml:space="preserve">   9000100</v>
      </c>
      <c r="AW391" s="13" t="str">
        <f>LEFT(R391&amp;VLOOKUP($R$3,CARACTERES,2,FALSE),$AW$3)</f>
        <v xml:space="preserve">        </v>
      </c>
      <c r="AX391" s="13" t="str">
        <f>LEFT(S391&amp;VLOOKUP($S$3,CARACTERES,2,FALSE),$AX$3)</f>
        <v xml:space="preserve">   </v>
      </c>
      <c r="AY391" s="13" t="str">
        <f>LEFT(T391&amp;VLOOKUP($T$3,CARACTERES,2,FALSE),$AY$3)</f>
        <v xml:space="preserve">   </v>
      </c>
      <c r="AZ391" s="13" t="str">
        <f>LEFT(U391&amp;VLOOKUP($U$3,CARACTERES,2,FALSE),$AZ$3)</f>
        <v xml:space="preserve"> </v>
      </c>
      <c r="BA391" s="13" t="str">
        <f>LEFT(V391&amp;VLOOKUP($V$3,CARACTERES,2,FALSE),$BA$3)</f>
        <v xml:space="preserve"> </v>
      </c>
      <c r="BB391" s="13" t="str">
        <f>LEFT(W391&amp;VLOOKUP($W$3,CARACTERES,2,FALSE),$BB$3)</f>
        <v xml:space="preserve"> </v>
      </c>
      <c r="BC391" s="13" t="str">
        <f>LEFT(H391&amp;VLOOKUP($X$3,CARACTERES,2,FALSE),$BC$3)</f>
        <v xml:space="preserve">                              </v>
      </c>
      <c r="BD391" s="13" t="str">
        <f>LEFT(Y391&amp;VLOOKUP($Y$3,CARACTERES,2,FALSE),$BD$3)</f>
        <v xml:space="preserve">  </v>
      </c>
      <c r="BE391" s="13" t="str">
        <f>LEFT(Z391&amp;VLOOKUP($Z$3,CARACTERES,2,FALSE),$BE$3)</f>
        <v xml:space="preserve">          </v>
      </c>
      <c r="BF391" s="13" t="str">
        <f>LEFT(AA391&amp;VLOOKUP($AA$3,CARACTERES,2,FALSE),$BF$3)</f>
        <v xml:space="preserve">          </v>
      </c>
      <c r="BG391" s="13" t="str">
        <f>LEFT(AB391&amp;VLOOKUP($AB$3,CARACTERES,2,FALSE),$BG$3)</f>
        <v xml:space="preserve">             </v>
      </c>
      <c r="BH391" s="13" t="str">
        <f>LEFT(AC391&amp;VLOOKUP($AC$3,CARACTERES,2,FALSE),$BH$3)</f>
        <v xml:space="preserve">            </v>
      </c>
      <c r="BI391" s="18" t="str">
        <f t="shared" si="46"/>
        <v xml:space="preserve">   9000100</v>
      </c>
      <c r="BK391" s="17"/>
    </row>
    <row r="392" spans="32:63" x14ac:dyDescent="0.25">
      <c r="AF392" s="12"/>
      <c r="AG392" s="13" t="str">
        <f>LEFT(B392&amp;VLOOKUP($B$3,CARACTERES,2,FALSE),$AG$3)</f>
        <v xml:space="preserve"> </v>
      </c>
      <c r="AH392" s="13" t="str">
        <f>LEFT(C392&amp;VLOOKUP($C$3,CARACTERES,2,FALSE),$AH$3)</f>
        <v xml:space="preserve">        </v>
      </c>
      <c r="AI392" s="13" t="str">
        <f>LEFT(D392&amp;VLOOKUP($D$3,CARACTERES,2,FALSE),$AI$3)</f>
        <v xml:space="preserve">  </v>
      </c>
      <c r="AJ392" s="13" t="str">
        <f>LEFT(E392&amp;VLOOKUP($E$3,CARACTERES,2,FALSE),$AJ$3)</f>
        <v xml:space="preserve">   </v>
      </c>
      <c r="AK392" s="14" t="str">
        <f t="shared" si="42"/>
        <v>000100</v>
      </c>
      <c r="AL392" s="13" t="str">
        <f>LEFT(G392&amp;VLOOKUP($G$3,CARACTERES,2,FALSE),$AL$3)</f>
        <v xml:space="preserve"> </v>
      </c>
      <c r="AM392" s="13" t="str">
        <f>LEFT(H392&amp;VLOOKUP($H$3,CARACTERES,2,FALSE),$AM$3)</f>
        <v xml:space="preserve">                    </v>
      </c>
      <c r="AN392" s="13" t="str">
        <f>LEFT(I392&amp;VLOOKUP($I$3,CARACTERES,2,FALSE),$AN$3)</f>
        <v xml:space="preserve"> </v>
      </c>
      <c r="AO392" s="13" t="str">
        <f t="shared" si="43"/>
        <v>-000000000000</v>
      </c>
      <c r="AP392" s="13" t="str">
        <f>LEFT(K392&amp;VLOOKUP($K$3,CARACTERES,2,FALSE),$AP$3)</f>
        <v xml:space="preserve">        </v>
      </c>
      <c r="AQ392" s="14" t="str">
        <f t="shared" si="44"/>
        <v>000100</v>
      </c>
      <c r="AR392" s="13" t="str">
        <f>LEFT(M392&amp;VLOOKUP($M$3,CARACTERES,2,FALSE),$AR$3)</f>
        <v xml:space="preserve">  </v>
      </c>
      <c r="AS392" s="13" t="str">
        <f>LEFT(N392&amp;VLOOKUP($N$3,CARACTERES,2,FALSE),$AS$3)</f>
        <v xml:space="preserve">   </v>
      </c>
      <c r="AT392" s="13" t="str">
        <f>LEFT(O392&amp;VLOOKUP($O$3,CARACTERES,2,FALSE),$AT$3)</f>
        <v xml:space="preserve">     </v>
      </c>
      <c r="AU392" s="13" t="str">
        <f>LEFT(P392&amp;VLOOKUP($P$3,CARACTERES,2,FALSE),$AU$3)</f>
        <v xml:space="preserve">          </v>
      </c>
      <c r="AV392" s="18" t="str">
        <f t="shared" si="45"/>
        <v xml:space="preserve">   9000100</v>
      </c>
      <c r="AW392" s="13" t="str">
        <f>LEFT(R392&amp;VLOOKUP($R$3,CARACTERES,2,FALSE),$AW$3)</f>
        <v xml:space="preserve">        </v>
      </c>
      <c r="AX392" s="13" t="str">
        <f>LEFT(S392&amp;VLOOKUP($S$3,CARACTERES,2,FALSE),$AX$3)</f>
        <v xml:space="preserve">   </v>
      </c>
      <c r="AY392" s="13" t="str">
        <f>LEFT(T392&amp;VLOOKUP($T$3,CARACTERES,2,FALSE),$AY$3)</f>
        <v xml:space="preserve">   </v>
      </c>
      <c r="AZ392" s="13" t="str">
        <f>LEFT(U392&amp;VLOOKUP($U$3,CARACTERES,2,FALSE),$AZ$3)</f>
        <v xml:space="preserve"> </v>
      </c>
      <c r="BA392" s="13" t="str">
        <f>LEFT(V392&amp;VLOOKUP($V$3,CARACTERES,2,FALSE),$BA$3)</f>
        <v xml:space="preserve"> </v>
      </c>
      <c r="BB392" s="13" t="str">
        <f>LEFT(W392&amp;VLOOKUP($W$3,CARACTERES,2,FALSE),$BB$3)</f>
        <v xml:space="preserve"> </v>
      </c>
      <c r="BC392" s="13" t="str">
        <f>LEFT(H392&amp;VLOOKUP($X$3,CARACTERES,2,FALSE),$BC$3)</f>
        <v xml:space="preserve">                              </v>
      </c>
      <c r="BD392" s="13" t="str">
        <f>LEFT(Y392&amp;VLOOKUP($Y$3,CARACTERES,2,FALSE),$BD$3)</f>
        <v xml:space="preserve">  </v>
      </c>
      <c r="BE392" s="13" t="str">
        <f>LEFT(Z392&amp;VLOOKUP($Z$3,CARACTERES,2,FALSE),$BE$3)</f>
        <v xml:space="preserve">          </v>
      </c>
      <c r="BF392" s="13" t="str">
        <f>LEFT(AA392&amp;VLOOKUP($AA$3,CARACTERES,2,FALSE),$BF$3)</f>
        <v xml:space="preserve">          </v>
      </c>
      <c r="BG392" s="13" t="str">
        <f>LEFT(AB392&amp;VLOOKUP($AB$3,CARACTERES,2,FALSE),$BG$3)</f>
        <v xml:space="preserve">             </v>
      </c>
      <c r="BH392" s="13" t="str">
        <f>LEFT(AC392&amp;VLOOKUP($AC$3,CARACTERES,2,FALSE),$BH$3)</f>
        <v xml:space="preserve">            </v>
      </c>
      <c r="BI392" s="18" t="str">
        <f t="shared" si="46"/>
        <v xml:space="preserve">   9000100</v>
      </c>
      <c r="BK392" s="17"/>
    </row>
    <row r="393" spans="32:63" x14ac:dyDescent="0.25">
      <c r="AF393" s="12"/>
      <c r="AG393" s="13" t="str">
        <f>LEFT(B393&amp;VLOOKUP($B$3,CARACTERES,2,FALSE),$AG$3)</f>
        <v xml:space="preserve"> </v>
      </c>
      <c r="AH393" s="13" t="str">
        <f>LEFT(C393&amp;VLOOKUP($C$3,CARACTERES,2,FALSE),$AH$3)</f>
        <v xml:space="preserve">        </v>
      </c>
      <c r="AI393" s="13" t="str">
        <f>LEFT(D393&amp;VLOOKUP($D$3,CARACTERES,2,FALSE),$AI$3)</f>
        <v xml:space="preserve">  </v>
      </c>
      <c r="AJ393" s="13" t="str">
        <f>LEFT(E393&amp;VLOOKUP($E$3,CARACTERES,2,FALSE),$AJ$3)</f>
        <v xml:space="preserve">   </v>
      </c>
      <c r="AK393" s="14" t="str">
        <f t="shared" si="42"/>
        <v>000100</v>
      </c>
      <c r="AL393" s="13" t="str">
        <f>LEFT(G393&amp;VLOOKUP($G$3,CARACTERES,2,FALSE),$AL$3)</f>
        <v xml:space="preserve"> </v>
      </c>
      <c r="AM393" s="13" t="str">
        <f>LEFT(H393&amp;VLOOKUP($H$3,CARACTERES,2,FALSE),$AM$3)</f>
        <v xml:space="preserve">                    </v>
      </c>
      <c r="AN393" s="13" t="str">
        <f>LEFT(I393&amp;VLOOKUP($I$3,CARACTERES,2,FALSE),$AN$3)</f>
        <v xml:space="preserve"> </v>
      </c>
      <c r="AO393" s="13" t="str">
        <f t="shared" si="43"/>
        <v>-000000000000</v>
      </c>
      <c r="AP393" s="13" t="str">
        <f>LEFT(K393&amp;VLOOKUP($K$3,CARACTERES,2,FALSE),$AP$3)</f>
        <v xml:space="preserve">        </v>
      </c>
      <c r="AQ393" s="14" t="str">
        <f t="shared" si="44"/>
        <v>000100</v>
      </c>
      <c r="AR393" s="13" t="str">
        <f>LEFT(M393&amp;VLOOKUP($M$3,CARACTERES,2,FALSE),$AR$3)</f>
        <v xml:space="preserve">  </v>
      </c>
      <c r="AS393" s="13" t="str">
        <f>LEFT(N393&amp;VLOOKUP($N$3,CARACTERES,2,FALSE),$AS$3)</f>
        <v xml:space="preserve">   </v>
      </c>
      <c r="AT393" s="13" t="str">
        <f>LEFT(O393&amp;VLOOKUP($O$3,CARACTERES,2,FALSE),$AT$3)</f>
        <v xml:space="preserve">     </v>
      </c>
      <c r="AU393" s="13" t="str">
        <f>LEFT(P393&amp;VLOOKUP($P$3,CARACTERES,2,FALSE),$AU$3)</f>
        <v xml:space="preserve">          </v>
      </c>
      <c r="AV393" s="18" t="str">
        <f t="shared" si="45"/>
        <v xml:space="preserve">   9000100</v>
      </c>
      <c r="AW393" s="13" t="str">
        <f>LEFT(R393&amp;VLOOKUP($R$3,CARACTERES,2,FALSE),$AW$3)</f>
        <v xml:space="preserve">        </v>
      </c>
      <c r="AX393" s="13" t="str">
        <f>LEFT(S393&amp;VLOOKUP($S$3,CARACTERES,2,FALSE),$AX$3)</f>
        <v xml:space="preserve">   </v>
      </c>
      <c r="AY393" s="13" t="str">
        <f>LEFT(T393&amp;VLOOKUP($T$3,CARACTERES,2,FALSE),$AY$3)</f>
        <v xml:space="preserve">   </v>
      </c>
      <c r="AZ393" s="13" t="str">
        <f>LEFT(U393&amp;VLOOKUP($U$3,CARACTERES,2,FALSE),$AZ$3)</f>
        <v xml:space="preserve"> </v>
      </c>
      <c r="BA393" s="13" t="str">
        <f>LEFT(V393&amp;VLOOKUP($V$3,CARACTERES,2,FALSE),$BA$3)</f>
        <v xml:space="preserve"> </v>
      </c>
      <c r="BB393" s="13" t="str">
        <f>LEFT(W393&amp;VLOOKUP($W$3,CARACTERES,2,FALSE),$BB$3)</f>
        <v xml:space="preserve"> </v>
      </c>
      <c r="BC393" s="13" t="str">
        <f>LEFT(H393&amp;VLOOKUP($X$3,CARACTERES,2,FALSE),$BC$3)</f>
        <v xml:space="preserve">                              </v>
      </c>
      <c r="BD393" s="13" t="str">
        <f>LEFT(Y393&amp;VLOOKUP($Y$3,CARACTERES,2,FALSE),$BD$3)</f>
        <v xml:space="preserve">  </v>
      </c>
      <c r="BE393" s="13" t="str">
        <f>LEFT(Z393&amp;VLOOKUP($Z$3,CARACTERES,2,FALSE),$BE$3)</f>
        <v xml:space="preserve">          </v>
      </c>
      <c r="BF393" s="13" t="str">
        <f>LEFT(AA393&amp;VLOOKUP($AA$3,CARACTERES,2,FALSE),$BF$3)</f>
        <v xml:space="preserve">          </v>
      </c>
      <c r="BG393" s="13" t="str">
        <f>LEFT(AB393&amp;VLOOKUP($AB$3,CARACTERES,2,FALSE),$BG$3)</f>
        <v xml:space="preserve">             </v>
      </c>
      <c r="BH393" s="13" t="str">
        <f>LEFT(AC393&amp;VLOOKUP($AC$3,CARACTERES,2,FALSE),$BH$3)</f>
        <v xml:space="preserve">            </v>
      </c>
      <c r="BI393" s="18" t="str">
        <f t="shared" si="46"/>
        <v xml:space="preserve">   9000100</v>
      </c>
      <c r="BK393" s="17"/>
    </row>
    <row r="394" spans="32:63" x14ac:dyDescent="0.25">
      <c r="AF394" s="12"/>
      <c r="AG394" s="13" t="str">
        <f>LEFT(B394&amp;VLOOKUP($B$3,CARACTERES,2,FALSE),$AG$3)</f>
        <v xml:space="preserve"> </v>
      </c>
      <c r="AH394" s="13" t="str">
        <f>LEFT(C394&amp;VLOOKUP($C$3,CARACTERES,2,FALSE),$AH$3)</f>
        <v xml:space="preserve">        </v>
      </c>
      <c r="AI394" s="13" t="str">
        <f>LEFT(D394&amp;VLOOKUP($D$3,CARACTERES,2,FALSE),$AI$3)</f>
        <v xml:space="preserve">  </v>
      </c>
      <c r="AJ394" s="13" t="str">
        <f>LEFT(E394&amp;VLOOKUP($E$3,CARACTERES,2,FALSE),$AJ$3)</f>
        <v xml:space="preserve">   </v>
      </c>
      <c r="AK394" s="14" t="str">
        <f t="shared" si="42"/>
        <v>000100</v>
      </c>
      <c r="AL394" s="13" t="str">
        <f>LEFT(G394&amp;VLOOKUP($G$3,CARACTERES,2,FALSE),$AL$3)</f>
        <v xml:space="preserve"> </v>
      </c>
      <c r="AM394" s="13" t="str">
        <f>LEFT(H394&amp;VLOOKUP($H$3,CARACTERES,2,FALSE),$AM$3)</f>
        <v xml:space="preserve">                    </v>
      </c>
      <c r="AN394" s="13" t="str">
        <f>LEFT(I394&amp;VLOOKUP($I$3,CARACTERES,2,FALSE),$AN$3)</f>
        <v xml:space="preserve"> </v>
      </c>
      <c r="AO394" s="13" t="str">
        <f t="shared" si="43"/>
        <v>-000000000000</v>
      </c>
      <c r="AP394" s="13" t="str">
        <f>LEFT(K394&amp;VLOOKUP($K$3,CARACTERES,2,FALSE),$AP$3)</f>
        <v xml:space="preserve">        </v>
      </c>
      <c r="AQ394" s="14" t="str">
        <f t="shared" si="44"/>
        <v>000100</v>
      </c>
      <c r="AR394" s="13" t="str">
        <f>LEFT(M394&amp;VLOOKUP($M$3,CARACTERES,2,FALSE),$AR$3)</f>
        <v xml:space="preserve">  </v>
      </c>
      <c r="AS394" s="13" t="str">
        <f>LEFT(N394&amp;VLOOKUP($N$3,CARACTERES,2,FALSE),$AS$3)</f>
        <v xml:space="preserve">   </v>
      </c>
      <c r="AT394" s="13" t="str">
        <f>LEFT(O394&amp;VLOOKUP($O$3,CARACTERES,2,FALSE),$AT$3)</f>
        <v xml:space="preserve">     </v>
      </c>
      <c r="AU394" s="13" t="str">
        <f>LEFT(P394&amp;VLOOKUP($P$3,CARACTERES,2,FALSE),$AU$3)</f>
        <v xml:space="preserve">          </v>
      </c>
      <c r="AV394" s="18" t="str">
        <f t="shared" si="45"/>
        <v xml:space="preserve">   9000100</v>
      </c>
      <c r="AW394" s="13" t="str">
        <f>LEFT(R394&amp;VLOOKUP($R$3,CARACTERES,2,FALSE),$AW$3)</f>
        <v xml:space="preserve">        </v>
      </c>
      <c r="AX394" s="13" t="str">
        <f>LEFT(S394&amp;VLOOKUP($S$3,CARACTERES,2,FALSE),$AX$3)</f>
        <v xml:space="preserve">   </v>
      </c>
      <c r="AY394" s="13" t="str">
        <f>LEFT(T394&amp;VLOOKUP($T$3,CARACTERES,2,FALSE),$AY$3)</f>
        <v xml:space="preserve">   </v>
      </c>
      <c r="AZ394" s="13" t="str">
        <f>LEFT(U394&amp;VLOOKUP($U$3,CARACTERES,2,FALSE),$AZ$3)</f>
        <v xml:space="preserve"> </v>
      </c>
      <c r="BA394" s="13" t="str">
        <f>LEFT(V394&amp;VLOOKUP($V$3,CARACTERES,2,FALSE),$BA$3)</f>
        <v xml:space="preserve"> </v>
      </c>
      <c r="BB394" s="13" t="str">
        <f>LEFT(W394&amp;VLOOKUP($W$3,CARACTERES,2,FALSE),$BB$3)</f>
        <v xml:space="preserve"> </v>
      </c>
      <c r="BC394" s="13" t="str">
        <f>LEFT(H394&amp;VLOOKUP($X$3,CARACTERES,2,FALSE),$BC$3)</f>
        <v xml:space="preserve">                              </v>
      </c>
      <c r="BD394" s="13" t="str">
        <f>LEFT(Y394&amp;VLOOKUP($Y$3,CARACTERES,2,FALSE),$BD$3)</f>
        <v xml:space="preserve">  </v>
      </c>
      <c r="BE394" s="13" t="str">
        <f>LEFT(Z394&amp;VLOOKUP($Z$3,CARACTERES,2,FALSE),$BE$3)</f>
        <v xml:space="preserve">          </v>
      </c>
      <c r="BF394" s="13" t="str">
        <f>LEFT(AA394&amp;VLOOKUP($AA$3,CARACTERES,2,FALSE),$BF$3)</f>
        <v xml:space="preserve">          </v>
      </c>
      <c r="BG394" s="13" t="str">
        <f>LEFT(AB394&amp;VLOOKUP($AB$3,CARACTERES,2,FALSE),$BG$3)</f>
        <v xml:space="preserve">             </v>
      </c>
      <c r="BH394" s="13" t="str">
        <f>LEFT(AC394&amp;VLOOKUP($AC$3,CARACTERES,2,FALSE),$BH$3)</f>
        <v xml:space="preserve">            </v>
      </c>
      <c r="BI394" s="18" t="str">
        <f t="shared" si="46"/>
        <v xml:space="preserve">   9000100</v>
      </c>
      <c r="BK394" s="17"/>
    </row>
    <row r="395" spans="32:63" x14ac:dyDescent="0.25">
      <c r="AF395" s="12"/>
      <c r="AG395" s="13" t="str">
        <f>LEFT(B395&amp;VLOOKUP($B$3,CARACTERES,2,FALSE),$AG$3)</f>
        <v xml:space="preserve"> </v>
      </c>
      <c r="AH395" s="13" t="str">
        <f>LEFT(C395&amp;VLOOKUP($C$3,CARACTERES,2,FALSE),$AH$3)</f>
        <v xml:space="preserve">        </v>
      </c>
      <c r="AI395" s="13" t="str">
        <f>LEFT(D395&amp;VLOOKUP($D$3,CARACTERES,2,FALSE),$AI$3)</f>
        <v xml:space="preserve">  </v>
      </c>
      <c r="AJ395" s="13" t="str">
        <f>LEFT(E395&amp;VLOOKUP($E$3,CARACTERES,2,FALSE),$AJ$3)</f>
        <v xml:space="preserve">   </v>
      </c>
      <c r="AK395" s="14" t="str">
        <f t="shared" si="42"/>
        <v>000100</v>
      </c>
      <c r="AL395" s="13" t="str">
        <f>LEFT(G395&amp;VLOOKUP($G$3,CARACTERES,2,FALSE),$AL$3)</f>
        <v xml:space="preserve"> </v>
      </c>
      <c r="AM395" s="13" t="str">
        <f>LEFT(H395&amp;VLOOKUP($H$3,CARACTERES,2,FALSE),$AM$3)</f>
        <v xml:space="preserve">                    </v>
      </c>
      <c r="AN395" s="13" t="str">
        <f>LEFT(I395&amp;VLOOKUP($I$3,CARACTERES,2,FALSE),$AN$3)</f>
        <v xml:space="preserve"> </v>
      </c>
      <c r="AO395" s="13" t="str">
        <f t="shared" si="43"/>
        <v>-000000000000</v>
      </c>
      <c r="AP395" s="13" t="str">
        <f>LEFT(K395&amp;VLOOKUP($K$3,CARACTERES,2,FALSE),$AP$3)</f>
        <v xml:space="preserve">        </v>
      </c>
      <c r="AQ395" s="14" t="str">
        <f t="shared" si="44"/>
        <v>000100</v>
      </c>
      <c r="AR395" s="13" t="str">
        <f>LEFT(M395&amp;VLOOKUP($M$3,CARACTERES,2,FALSE),$AR$3)</f>
        <v xml:space="preserve">  </v>
      </c>
      <c r="AS395" s="13" t="str">
        <f>LEFT(N395&amp;VLOOKUP($N$3,CARACTERES,2,FALSE),$AS$3)</f>
        <v xml:space="preserve">   </v>
      </c>
      <c r="AT395" s="13" t="str">
        <f>LEFT(O395&amp;VLOOKUP($O$3,CARACTERES,2,FALSE),$AT$3)</f>
        <v xml:space="preserve">     </v>
      </c>
      <c r="AU395" s="13" t="str">
        <f>LEFT(P395&amp;VLOOKUP($P$3,CARACTERES,2,FALSE),$AU$3)</f>
        <v xml:space="preserve">          </v>
      </c>
      <c r="AV395" s="18" t="str">
        <f t="shared" si="45"/>
        <v xml:space="preserve">   9000100</v>
      </c>
      <c r="AW395" s="13" t="str">
        <f>LEFT(R395&amp;VLOOKUP($R$3,CARACTERES,2,FALSE),$AW$3)</f>
        <v xml:space="preserve">        </v>
      </c>
      <c r="AX395" s="13" t="str">
        <f>LEFT(S395&amp;VLOOKUP($S$3,CARACTERES,2,FALSE),$AX$3)</f>
        <v xml:space="preserve">   </v>
      </c>
      <c r="AY395" s="13" t="str">
        <f>LEFT(T395&amp;VLOOKUP($T$3,CARACTERES,2,FALSE),$AY$3)</f>
        <v xml:space="preserve">   </v>
      </c>
      <c r="AZ395" s="13" t="str">
        <f>LEFT(U395&amp;VLOOKUP($U$3,CARACTERES,2,FALSE),$AZ$3)</f>
        <v xml:space="preserve"> </v>
      </c>
      <c r="BA395" s="13" t="str">
        <f>LEFT(V395&amp;VLOOKUP($V$3,CARACTERES,2,FALSE),$BA$3)</f>
        <v xml:space="preserve"> </v>
      </c>
      <c r="BB395" s="13" t="str">
        <f>LEFT(W395&amp;VLOOKUP($W$3,CARACTERES,2,FALSE),$BB$3)</f>
        <v xml:space="preserve"> </v>
      </c>
      <c r="BC395" s="13" t="str">
        <f>LEFT(H395&amp;VLOOKUP($X$3,CARACTERES,2,FALSE),$BC$3)</f>
        <v xml:space="preserve">                              </v>
      </c>
      <c r="BD395" s="13" t="str">
        <f>LEFT(Y395&amp;VLOOKUP($Y$3,CARACTERES,2,FALSE),$BD$3)</f>
        <v xml:space="preserve">  </v>
      </c>
      <c r="BE395" s="13" t="str">
        <f>LEFT(Z395&amp;VLOOKUP($Z$3,CARACTERES,2,FALSE),$BE$3)</f>
        <v xml:space="preserve">          </v>
      </c>
      <c r="BF395" s="13" t="str">
        <f>LEFT(AA395&amp;VLOOKUP($AA$3,CARACTERES,2,FALSE),$BF$3)</f>
        <v xml:space="preserve">          </v>
      </c>
      <c r="BG395" s="13" t="str">
        <f>LEFT(AB395&amp;VLOOKUP($AB$3,CARACTERES,2,FALSE),$BG$3)</f>
        <v xml:space="preserve">             </v>
      </c>
      <c r="BH395" s="13" t="str">
        <f>LEFT(AC395&amp;VLOOKUP($AC$3,CARACTERES,2,FALSE),$BH$3)</f>
        <v xml:space="preserve">            </v>
      </c>
      <c r="BI395" s="18" t="str">
        <f t="shared" si="46"/>
        <v xml:space="preserve">   9000100</v>
      </c>
      <c r="BK395" s="17"/>
    </row>
    <row r="396" spans="32:63" x14ac:dyDescent="0.25">
      <c r="AF396" s="12"/>
      <c r="AG396" s="13" t="str">
        <f>LEFT(B396&amp;VLOOKUP($B$3,CARACTERES,2,FALSE),$AG$3)</f>
        <v xml:space="preserve"> </v>
      </c>
      <c r="AH396" s="13" t="str">
        <f>LEFT(C396&amp;VLOOKUP($C$3,CARACTERES,2,FALSE),$AH$3)</f>
        <v xml:space="preserve">        </v>
      </c>
      <c r="AI396" s="13" t="str">
        <f>LEFT(D396&amp;VLOOKUP($D$3,CARACTERES,2,FALSE),$AI$3)</f>
        <v xml:space="preserve">  </v>
      </c>
      <c r="AJ396" s="13" t="str">
        <f>LEFT(E396&amp;VLOOKUP($E$3,CARACTERES,2,FALSE),$AJ$3)</f>
        <v xml:space="preserve">   </v>
      </c>
      <c r="AK396" s="14" t="str">
        <f t="shared" si="42"/>
        <v>000100</v>
      </c>
      <c r="AL396" s="13" t="str">
        <f>LEFT(G396&amp;VLOOKUP($G$3,CARACTERES,2,FALSE),$AL$3)</f>
        <v xml:space="preserve"> </v>
      </c>
      <c r="AM396" s="13" t="str">
        <f>LEFT(H396&amp;VLOOKUP($H$3,CARACTERES,2,FALSE),$AM$3)</f>
        <v xml:space="preserve">                    </v>
      </c>
      <c r="AN396" s="13" t="str">
        <f>LEFT(I396&amp;VLOOKUP($I$3,CARACTERES,2,FALSE),$AN$3)</f>
        <v xml:space="preserve"> </v>
      </c>
      <c r="AO396" s="13" t="str">
        <f t="shared" si="43"/>
        <v>-000000000000</v>
      </c>
      <c r="AP396" s="13" t="str">
        <f>LEFT(K396&amp;VLOOKUP($K$3,CARACTERES,2,FALSE),$AP$3)</f>
        <v xml:space="preserve">        </v>
      </c>
      <c r="AQ396" s="14" t="str">
        <f t="shared" si="44"/>
        <v>000100</v>
      </c>
      <c r="AR396" s="13" t="str">
        <f>LEFT(M396&amp;VLOOKUP($M$3,CARACTERES,2,FALSE),$AR$3)</f>
        <v xml:space="preserve">  </v>
      </c>
      <c r="AS396" s="13" t="str">
        <f>LEFT(N396&amp;VLOOKUP($N$3,CARACTERES,2,FALSE),$AS$3)</f>
        <v xml:space="preserve">   </v>
      </c>
      <c r="AT396" s="13" t="str">
        <f>LEFT(O396&amp;VLOOKUP($O$3,CARACTERES,2,FALSE),$AT$3)</f>
        <v xml:space="preserve">     </v>
      </c>
      <c r="AU396" s="13" t="str">
        <f>LEFT(P396&amp;VLOOKUP($P$3,CARACTERES,2,FALSE),$AU$3)</f>
        <v xml:space="preserve">          </v>
      </c>
      <c r="AV396" s="18" t="str">
        <f t="shared" si="45"/>
        <v xml:space="preserve">   9000100</v>
      </c>
      <c r="AW396" s="13" t="str">
        <f>LEFT(R396&amp;VLOOKUP($R$3,CARACTERES,2,FALSE),$AW$3)</f>
        <v xml:space="preserve">        </v>
      </c>
      <c r="AX396" s="13" t="str">
        <f>LEFT(S396&amp;VLOOKUP($S$3,CARACTERES,2,FALSE),$AX$3)</f>
        <v xml:space="preserve">   </v>
      </c>
      <c r="AY396" s="13" t="str">
        <f>LEFT(T396&amp;VLOOKUP($T$3,CARACTERES,2,FALSE),$AY$3)</f>
        <v xml:space="preserve">   </v>
      </c>
      <c r="AZ396" s="13" t="str">
        <f>LEFT(U396&amp;VLOOKUP($U$3,CARACTERES,2,FALSE),$AZ$3)</f>
        <v xml:space="preserve"> </v>
      </c>
      <c r="BA396" s="13" t="str">
        <f>LEFT(V396&amp;VLOOKUP($V$3,CARACTERES,2,FALSE),$BA$3)</f>
        <v xml:space="preserve"> </v>
      </c>
      <c r="BB396" s="13" t="str">
        <f>LEFT(W396&amp;VLOOKUP($W$3,CARACTERES,2,FALSE),$BB$3)</f>
        <v xml:space="preserve"> </v>
      </c>
      <c r="BC396" s="13" t="str">
        <f>LEFT(H396&amp;VLOOKUP($X$3,CARACTERES,2,FALSE),$BC$3)</f>
        <v xml:space="preserve">                              </v>
      </c>
      <c r="BD396" s="13" t="str">
        <f>LEFT(Y396&amp;VLOOKUP($Y$3,CARACTERES,2,FALSE),$BD$3)</f>
        <v xml:space="preserve">  </v>
      </c>
      <c r="BE396" s="13" t="str">
        <f>LEFT(Z396&amp;VLOOKUP($Z$3,CARACTERES,2,FALSE),$BE$3)</f>
        <v xml:space="preserve">          </v>
      </c>
      <c r="BF396" s="13" t="str">
        <f>LEFT(AA396&amp;VLOOKUP($AA$3,CARACTERES,2,FALSE),$BF$3)</f>
        <v xml:space="preserve">          </v>
      </c>
      <c r="BG396" s="13" t="str">
        <f>LEFT(AB396&amp;VLOOKUP($AB$3,CARACTERES,2,FALSE),$BG$3)</f>
        <v xml:space="preserve">             </v>
      </c>
      <c r="BH396" s="13" t="str">
        <f>LEFT(AC396&amp;VLOOKUP($AC$3,CARACTERES,2,FALSE),$BH$3)</f>
        <v xml:space="preserve">            </v>
      </c>
      <c r="BI396" s="18" t="str">
        <f t="shared" si="46"/>
        <v xml:space="preserve">   9000100</v>
      </c>
      <c r="BK396" s="17"/>
    </row>
    <row r="397" spans="32:63" x14ac:dyDescent="0.25">
      <c r="AF397" s="12"/>
      <c r="AG397" s="13" t="str">
        <f>LEFT(B397&amp;VLOOKUP($B$3,CARACTERES,2,FALSE),$AG$3)</f>
        <v xml:space="preserve"> </v>
      </c>
      <c r="AH397" s="13" t="str">
        <f>LEFT(C397&amp;VLOOKUP($C$3,CARACTERES,2,FALSE),$AH$3)</f>
        <v xml:space="preserve">        </v>
      </c>
      <c r="AI397" s="13" t="str">
        <f>LEFT(D397&amp;VLOOKUP($D$3,CARACTERES,2,FALSE),$AI$3)</f>
        <v xml:space="preserve">  </v>
      </c>
      <c r="AJ397" s="13" t="str">
        <f>LEFT(E397&amp;VLOOKUP($E$3,CARACTERES,2,FALSE),$AJ$3)</f>
        <v xml:space="preserve">   </v>
      </c>
      <c r="AK397" s="14" t="str">
        <f t="shared" si="42"/>
        <v>000100</v>
      </c>
      <c r="AL397" s="13" t="str">
        <f>LEFT(G397&amp;VLOOKUP($G$3,CARACTERES,2,FALSE),$AL$3)</f>
        <v xml:space="preserve"> </v>
      </c>
      <c r="AM397" s="13" t="str">
        <f>LEFT(H397&amp;VLOOKUP($H$3,CARACTERES,2,FALSE),$AM$3)</f>
        <v xml:space="preserve">                    </v>
      </c>
      <c r="AN397" s="13" t="str">
        <f>LEFT(I397&amp;VLOOKUP($I$3,CARACTERES,2,FALSE),$AN$3)</f>
        <v xml:space="preserve"> </v>
      </c>
      <c r="AO397" s="13" t="str">
        <f t="shared" si="43"/>
        <v>-000000000000</v>
      </c>
      <c r="AP397" s="13" t="str">
        <f>LEFT(K397&amp;VLOOKUP($K$3,CARACTERES,2,FALSE),$AP$3)</f>
        <v xml:space="preserve">        </v>
      </c>
      <c r="AQ397" s="14" t="str">
        <f t="shared" si="44"/>
        <v>000100</v>
      </c>
      <c r="AR397" s="13" t="str">
        <f>LEFT(M397&amp;VLOOKUP($M$3,CARACTERES,2,FALSE),$AR$3)</f>
        <v xml:space="preserve">  </v>
      </c>
      <c r="AS397" s="13" t="str">
        <f>LEFT(N397&amp;VLOOKUP($N$3,CARACTERES,2,FALSE),$AS$3)</f>
        <v xml:space="preserve">   </v>
      </c>
      <c r="AT397" s="13" t="str">
        <f>LEFT(O397&amp;VLOOKUP($O$3,CARACTERES,2,FALSE),$AT$3)</f>
        <v xml:space="preserve">     </v>
      </c>
      <c r="AU397" s="13" t="str">
        <f>LEFT(P397&amp;VLOOKUP($P$3,CARACTERES,2,FALSE),$AU$3)</f>
        <v xml:space="preserve">          </v>
      </c>
      <c r="AV397" s="18" t="str">
        <f t="shared" si="45"/>
        <v xml:space="preserve">   9000100</v>
      </c>
      <c r="AW397" s="13" t="str">
        <f>LEFT(R397&amp;VLOOKUP($R$3,CARACTERES,2,FALSE),$AW$3)</f>
        <v xml:space="preserve">        </v>
      </c>
      <c r="AX397" s="13" t="str">
        <f>LEFT(S397&amp;VLOOKUP($S$3,CARACTERES,2,FALSE),$AX$3)</f>
        <v xml:space="preserve">   </v>
      </c>
      <c r="AY397" s="13" t="str">
        <f>LEFT(T397&amp;VLOOKUP($T$3,CARACTERES,2,FALSE),$AY$3)</f>
        <v xml:space="preserve">   </v>
      </c>
      <c r="AZ397" s="13" t="str">
        <f>LEFT(U397&amp;VLOOKUP($U$3,CARACTERES,2,FALSE),$AZ$3)</f>
        <v xml:space="preserve"> </v>
      </c>
      <c r="BA397" s="13" t="str">
        <f>LEFT(V397&amp;VLOOKUP($V$3,CARACTERES,2,FALSE),$BA$3)</f>
        <v xml:space="preserve"> </v>
      </c>
      <c r="BB397" s="13" t="str">
        <f>LEFT(W397&amp;VLOOKUP($W$3,CARACTERES,2,FALSE),$BB$3)</f>
        <v xml:space="preserve"> </v>
      </c>
      <c r="BC397" s="13" t="str">
        <f>LEFT(H397&amp;VLOOKUP($X$3,CARACTERES,2,FALSE),$BC$3)</f>
        <v xml:space="preserve">                              </v>
      </c>
      <c r="BD397" s="13" t="str">
        <f>LEFT(Y397&amp;VLOOKUP($Y$3,CARACTERES,2,FALSE),$BD$3)</f>
        <v xml:space="preserve">  </v>
      </c>
      <c r="BE397" s="13" t="str">
        <f>LEFT(Z397&amp;VLOOKUP($Z$3,CARACTERES,2,FALSE),$BE$3)</f>
        <v xml:space="preserve">          </v>
      </c>
      <c r="BF397" s="13" t="str">
        <f>LEFT(AA397&amp;VLOOKUP($AA$3,CARACTERES,2,FALSE),$BF$3)</f>
        <v xml:space="preserve">          </v>
      </c>
      <c r="BG397" s="13" t="str">
        <f>LEFT(AB397&amp;VLOOKUP($AB$3,CARACTERES,2,FALSE),$BG$3)</f>
        <v xml:space="preserve">             </v>
      </c>
      <c r="BH397" s="13" t="str">
        <f>LEFT(AC397&amp;VLOOKUP($AC$3,CARACTERES,2,FALSE),$BH$3)</f>
        <v xml:space="preserve">            </v>
      </c>
      <c r="BI397" s="18" t="str">
        <f t="shared" si="46"/>
        <v xml:space="preserve">   9000100</v>
      </c>
      <c r="BK397" s="17"/>
    </row>
    <row r="398" spans="32:63" x14ac:dyDescent="0.25">
      <c r="AF398" s="12"/>
      <c r="AG398" s="13" t="str">
        <f>LEFT(B398&amp;VLOOKUP($B$3,CARACTERES,2,FALSE),$AG$3)</f>
        <v xml:space="preserve"> </v>
      </c>
      <c r="AH398" s="13" t="str">
        <f>LEFT(C398&amp;VLOOKUP($C$3,CARACTERES,2,FALSE),$AH$3)</f>
        <v xml:space="preserve">        </v>
      </c>
      <c r="AI398" s="13" t="str">
        <f>LEFT(D398&amp;VLOOKUP($D$3,CARACTERES,2,FALSE),$AI$3)</f>
        <v xml:space="preserve">  </v>
      </c>
      <c r="AJ398" s="13" t="str">
        <f>LEFT(E398&amp;VLOOKUP($E$3,CARACTERES,2,FALSE),$AJ$3)</f>
        <v xml:space="preserve">   </v>
      </c>
      <c r="AK398" s="14" t="str">
        <f t="shared" si="42"/>
        <v>000100</v>
      </c>
      <c r="AL398" s="13" t="str">
        <f>LEFT(G398&amp;VLOOKUP($G$3,CARACTERES,2,FALSE),$AL$3)</f>
        <v xml:space="preserve"> </v>
      </c>
      <c r="AM398" s="13" t="str">
        <f>LEFT(H398&amp;VLOOKUP($H$3,CARACTERES,2,FALSE),$AM$3)</f>
        <v xml:space="preserve">                    </v>
      </c>
      <c r="AN398" s="13" t="str">
        <f>LEFT(I398&amp;VLOOKUP($I$3,CARACTERES,2,FALSE),$AN$3)</f>
        <v xml:space="preserve"> </v>
      </c>
      <c r="AO398" s="13" t="str">
        <f t="shared" si="43"/>
        <v>-000000000000</v>
      </c>
      <c r="AP398" s="13" t="str">
        <f>LEFT(K398&amp;VLOOKUP($K$3,CARACTERES,2,FALSE),$AP$3)</f>
        <v xml:space="preserve">        </v>
      </c>
      <c r="AQ398" s="14" t="str">
        <f t="shared" si="44"/>
        <v>000100</v>
      </c>
      <c r="AR398" s="13" t="str">
        <f>LEFT(M398&amp;VLOOKUP($M$3,CARACTERES,2,FALSE),$AR$3)</f>
        <v xml:space="preserve">  </v>
      </c>
      <c r="AS398" s="13" t="str">
        <f>LEFT(N398&amp;VLOOKUP($N$3,CARACTERES,2,FALSE),$AS$3)</f>
        <v xml:space="preserve">   </v>
      </c>
      <c r="AT398" s="13" t="str">
        <f>LEFT(O398&amp;VLOOKUP($O$3,CARACTERES,2,FALSE),$AT$3)</f>
        <v xml:space="preserve">     </v>
      </c>
      <c r="AU398" s="13" t="str">
        <f>LEFT(P398&amp;VLOOKUP($P$3,CARACTERES,2,FALSE),$AU$3)</f>
        <v xml:space="preserve">          </v>
      </c>
      <c r="AV398" s="18" t="str">
        <f t="shared" si="45"/>
        <v xml:space="preserve">   9000100</v>
      </c>
      <c r="AW398" s="13" t="str">
        <f>LEFT(R398&amp;VLOOKUP($R$3,CARACTERES,2,FALSE),$AW$3)</f>
        <v xml:space="preserve">        </v>
      </c>
      <c r="AX398" s="13" t="str">
        <f>LEFT(S398&amp;VLOOKUP($S$3,CARACTERES,2,FALSE),$AX$3)</f>
        <v xml:space="preserve">   </v>
      </c>
      <c r="AY398" s="13" t="str">
        <f>LEFT(T398&amp;VLOOKUP($T$3,CARACTERES,2,FALSE),$AY$3)</f>
        <v xml:space="preserve">   </v>
      </c>
      <c r="AZ398" s="13" t="str">
        <f>LEFT(U398&amp;VLOOKUP($U$3,CARACTERES,2,FALSE),$AZ$3)</f>
        <v xml:space="preserve"> </v>
      </c>
      <c r="BA398" s="13" t="str">
        <f>LEFT(V398&amp;VLOOKUP($V$3,CARACTERES,2,FALSE),$BA$3)</f>
        <v xml:space="preserve"> </v>
      </c>
      <c r="BB398" s="13" t="str">
        <f>LEFT(W398&amp;VLOOKUP($W$3,CARACTERES,2,FALSE),$BB$3)</f>
        <v xml:space="preserve"> </v>
      </c>
      <c r="BC398" s="13" t="str">
        <f>LEFT(H398&amp;VLOOKUP($X$3,CARACTERES,2,FALSE),$BC$3)</f>
        <v xml:space="preserve">                              </v>
      </c>
      <c r="BD398" s="13" t="str">
        <f>LEFT(Y398&amp;VLOOKUP($Y$3,CARACTERES,2,FALSE),$BD$3)</f>
        <v xml:space="preserve">  </v>
      </c>
      <c r="BE398" s="13" t="str">
        <f>LEFT(Z398&amp;VLOOKUP($Z$3,CARACTERES,2,FALSE),$BE$3)</f>
        <v xml:space="preserve">          </v>
      </c>
      <c r="BF398" s="13" t="str">
        <f>LEFT(AA398&amp;VLOOKUP($AA$3,CARACTERES,2,FALSE),$BF$3)</f>
        <v xml:space="preserve">          </v>
      </c>
      <c r="BG398" s="13" t="str">
        <f>LEFT(AB398&amp;VLOOKUP($AB$3,CARACTERES,2,FALSE),$BG$3)</f>
        <v xml:space="preserve">             </v>
      </c>
      <c r="BH398" s="13" t="str">
        <f>LEFT(AC398&amp;VLOOKUP($AC$3,CARACTERES,2,FALSE),$BH$3)</f>
        <v xml:space="preserve">            </v>
      </c>
      <c r="BI398" s="18" t="str">
        <f t="shared" si="46"/>
        <v xml:space="preserve">   9000100</v>
      </c>
      <c r="BK398" s="17"/>
    </row>
    <row r="399" spans="32:63" x14ac:dyDescent="0.25">
      <c r="AF399" s="12"/>
      <c r="AG399" s="13" t="str">
        <f>LEFT(B399&amp;VLOOKUP($B$3,CARACTERES,2,FALSE),$AG$3)</f>
        <v xml:space="preserve"> </v>
      </c>
      <c r="AH399" s="13" t="str">
        <f>LEFT(C399&amp;VLOOKUP($C$3,CARACTERES,2,FALSE),$AH$3)</f>
        <v xml:space="preserve">        </v>
      </c>
      <c r="AI399" s="13" t="str">
        <f>LEFT(D399&amp;VLOOKUP($D$3,CARACTERES,2,FALSE),$AI$3)</f>
        <v xml:space="preserve">  </v>
      </c>
      <c r="AJ399" s="13" t="str">
        <f>LEFT(E399&amp;VLOOKUP($E$3,CARACTERES,2,FALSE),$AJ$3)</f>
        <v xml:space="preserve">   </v>
      </c>
      <c r="AK399" s="14" t="str">
        <f t="shared" si="42"/>
        <v>000100</v>
      </c>
      <c r="AL399" s="13" t="str">
        <f>LEFT(G399&amp;VLOOKUP($G$3,CARACTERES,2,FALSE),$AL$3)</f>
        <v xml:space="preserve"> </v>
      </c>
      <c r="AM399" s="13" t="str">
        <f>LEFT(H399&amp;VLOOKUP($H$3,CARACTERES,2,FALSE),$AM$3)</f>
        <v xml:space="preserve">                    </v>
      </c>
      <c r="AN399" s="13" t="str">
        <f>LEFT(I399&amp;VLOOKUP($I$3,CARACTERES,2,FALSE),$AN$3)</f>
        <v xml:space="preserve"> </v>
      </c>
      <c r="AO399" s="13" t="str">
        <f t="shared" si="43"/>
        <v>-000000000000</v>
      </c>
      <c r="AP399" s="13" t="str">
        <f>LEFT(K399&amp;VLOOKUP($K$3,CARACTERES,2,FALSE),$AP$3)</f>
        <v xml:space="preserve">        </v>
      </c>
      <c r="AQ399" s="14" t="str">
        <f t="shared" si="44"/>
        <v>000100</v>
      </c>
      <c r="AR399" s="13" t="str">
        <f>LEFT(M399&amp;VLOOKUP($M$3,CARACTERES,2,FALSE),$AR$3)</f>
        <v xml:space="preserve">  </v>
      </c>
      <c r="AS399" s="13" t="str">
        <f>LEFT(N399&amp;VLOOKUP($N$3,CARACTERES,2,FALSE),$AS$3)</f>
        <v xml:space="preserve">   </v>
      </c>
      <c r="AT399" s="13" t="str">
        <f>LEFT(O399&amp;VLOOKUP($O$3,CARACTERES,2,FALSE),$AT$3)</f>
        <v xml:space="preserve">     </v>
      </c>
      <c r="AU399" s="13" t="str">
        <f>LEFT(P399&amp;VLOOKUP($P$3,CARACTERES,2,FALSE),$AU$3)</f>
        <v xml:space="preserve">          </v>
      </c>
      <c r="AV399" s="18" t="str">
        <f t="shared" si="45"/>
        <v xml:space="preserve">   9000100</v>
      </c>
      <c r="AW399" s="13" t="str">
        <f>LEFT(R399&amp;VLOOKUP($R$3,CARACTERES,2,FALSE),$AW$3)</f>
        <v xml:space="preserve">        </v>
      </c>
      <c r="AX399" s="13" t="str">
        <f>LEFT(S399&amp;VLOOKUP($S$3,CARACTERES,2,FALSE),$AX$3)</f>
        <v xml:space="preserve">   </v>
      </c>
      <c r="AY399" s="13" t="str">
        <f>LEFT(T399&amp;VLOOKUP($T$3,CARACTERES,2,FALSE),$AY$3)</f>
        <v xml:space="preserve">   </v>
      </c>
      <c r="AZ399" s="13" t="str">
        <f>LEFT(U399&amp;VLOOKUP($U$3,CARACTERES,2,FALSE),$AZ$3)</f>
        <v xml:space="preserve"> </v>
      </c>
      <c r="BA399" s="13" t="str">
        <f>LEFT(V399&amp;VLOOKUP($V$3,CARACTERES,2,FALSE),$BA$3)</f>
        <v xml:space="preserve"> </v>
      </c>
      <c r="BB399" s="13" t="str">
        <f>LEFT(W399&amp;VLOOKUP($W$3,CARACTERES,2,FALSE),$BB$3)</f>
        <v xml:space="preserve"> </v>
      </c>
      <c r="BC399" s="13" t="str">
        <f>LEFT(H399&amp;VLOOKUP($X$3,CARACTERES,2,FALSE),$BC$3)</f>
        <v xml:space="preserve">                              </v>
      </c>
      <c r="BD399" s="13" t="str">
        <f>LEFT(Y399&amp;VLOOKUP($Y$3,CARACTERES,2,FALSE),$BD$3)</f>
        <v xml:space="preserve">  </v>
      </c>
      <c r="BE399" s="13" t="str">
        <f>LEFT(Z399&amp;VLOOKUP($Z$3,CARACTERES,2,FALSE),$BE$3)</f>
        <v xml:space="preserve">          </v>
      </c>
      <c r="BF399" s="13" t="str">
        <f>LEFT(AA399&amp;VLOOKUP($AA$3,CARACTERES,2,FALSE),$BF$3)</f>
        <v xml:space="preserve">          </v>
      </c>
      <c r="BG399" s="13" t="str">
        <f>LEFT(AB399&amp;VLOOKUP($AB$3,CARACTERES,2,FALSE),$BG$3)</f>
        <v xml:space="preserve">             </v>
      </c>
      <c r="BH399" s="13" t="str">
        <f>LEFT(AC399&amp;VLOOKUP($AC$3,CARACTERES,2,FALSE),$BH$3)</f>
        <v xml:space="preserve">            </v>
      </c>
      <c r="BI399" s="18" t="str">
        <f t="shared" si="46"/>
        <v xml:space="preserve">   9000100</v>
      </c>
      <c r="BK399" s="17"/>
    </row>
    <row r="400" spans="32:63" x14ac:dyDescent="0.25">
      <c r="AF400" s="12"/>
      <c r="AG400" s="13" t="str">
        <f>LEFT(B400&amp;VLOOKUP($B$3,CARACTERES,2,FALSE),$AG$3)</f>
        <v xml:space="preserve"> </v>
      </c>
      <c r="AH400" s="13" t="str">
        <f>LEFT(C400&amp;VLOOKUP($C$3,CARACTERES,2,FALSE),$AH$3)</f>
        <v xml:space="preserve">        </v>
      </c>
      <c r="AI400" s="13" t="str">
        <f>LEFT(D400&amp;VLOOKUP($D$3,CARACTERES,2,FALSE),$AI$3)</f>
        <v xml:space="preserve">  </v>
      </c>
      <c r="AJ400" s="13" t="str">
        <f>LEFT(E400&amp;VLOOKUP($E$3,CARACTERES,2,FALSE),$AJ$3)</f>
        <v xml:space="preserve">   </v>
      </c>
      <c r="AK400" s="14" t="str">
        <f t="shared" si="42"/>
        <v>000100</v>
      </c>
      <c r="AL400" s="13" t="str">
        <f>LEFT(G400&amp;VLOOKUP($G$3,CARACTERES,2,FALSE),$AL$3)</f>
        <v xml:space="preserve"> </v>
      </c>
      <c r="AM400" s="13" t="str">
        <f>LEFT(H400&amp;VLOOKUP($H$3,CARACTERES,2,FALSE),$AM$3)</f>
        <v xml:space="preserve">                    </v>
      </c>
      <c r="AN400" s="13" t="str">
        <f>LEFT(I400&amp;VLOOKUP($I$3,CARACTERES,2,FALSE),$AN$3)</f>
        <v xml:space="preserve"> </v>
      </c>
      <c r="AO400" s="13" t="str">
        <f t="shared" si="43"/>
        <v>-000000000000</v>
      </c>
      <c r="AP400" s="13" t="str">
        <f>LEFT(K400&amp;VLOOKUP($K$3,CARACTERES,2,FALSE),$AP$3)</f>
        <v xml:space="preserve">        </v>
      </c>
      <c r="AQ400" s="14" t="str">
        <f t="shared" si="44"/>
        <v>000100</v>
      </c>
      <c r="AR400" s="13" t="str">
        <f>LEFT(M400&amp;VLOOKUP($M$3,CARACTERES,2,FALSE),$AR$3)</f>
        <v xml:space="preserve">  </v>
      </c>
      <c r="AS400" s="13" t="str">
        <f>LEFT(N400&amp;VLOOKUP($N$3,CARACTERES,2,FALSE),$AS$3)</f>
        <v xml:space="preserve">   </v>
      </c>
      <c r="AT400" s="13" t="str">
        <f>LEFT(O400&amp;VLOOKUP($O$3,CARACTERES,2,FALSE),$AT$3)</f>
        <v xml:space="preserve">     </v>
      </c>
      <c r="AU400" s="13" t="str">
        <f>LEFT(P400&amp;VLOOKUP($P$3,CARACTERES,2,FALSE),$AU$3)</f>
        <v xml:space="preserve">          </v>
      </c>
      <c r="AV400" s="18" t="str">
        <f t="shared" si="45"/>
        <v xml:space="preserve">   9000100</v>
      </c>
      <c r="AW400" s="13" t="str">
        <f>LEFT(R400&amp;VLOOKUP($R$3,CARACTERES,2,FALSE),$AW$3)</f>
        <v xml:space="preserve">        </v>
      </c>
      <c r="AX400" s="13" t="str">
        <f>LEFT(S400&amp;VLOOKUP($S$3,CARACTERES,2,FALSE),$AX$3)</f>
        <v xml:space="preserve">   </v>
      </c>
      <c r="AY400" s="13" t="str">
        <f>LEFT(T400&amp;VLOOKUP($T$3,CARACTERES,2,FALSE),$AY$3)</f>
        <v xml:space="preserve">   </v>
      </c>
      <c r="AZ400" s="13" t="str">
        <f>LEFT(U400&amp;VLOOKUP($U$3,CARACTERES,2,FALSE),$AZ$3)</f>
        <v xml:space="preserve"> </v>
      </c>
      <c r="BA400" s="13" t="str">
        <f>LEFT(V400&amp;VLOOKUP($V$3,CARACTERES,2,FALSE),$BA$3)</f>
        <v xml:space="preserve"> </v>
      </c>
      <c r="BB400" s="13" t="str">
        <f>LEFT(W400&amp;VLOOKUP($W$3,CARACTERES,2,FALSE),$BB$3)</f>
        <v xml:space="preserve"> </v>
      </c>
      <c r="BC400" s="13" t="str">
        <f>LEFT(H400&amp;VLOOKUP($X$3,CARACTERES,2,FALSE),$BC$3)</f>
        <v xml:space="preserve">                              </v>
      </c>
      <c r="BD400" s="13" t="str">
        <f>LEFT(Y400&amp;VLOOKUP($Y$3,CARACTERES,2,FALSE),$BD$3)</f>
        <v xml:space="preserve">  </v>
      </c>
      <c r="BE400" s="13" t="str">
        <f>LEFT(Z400&amp;VLOOKUP($Z$3,CARACTERES,2,FALSE),$BE$3)</f>
        <v xml:space="preserve">          </v>
      </c>
      <c r="BF400" s="13" t="str">
        <f>LEFT(AA400&amp;VLOOKUP($AA$3,CARACTERES,2,FALSE),$BF$3)</f>
        <v xml:space="preserve">          </v>
      </c>
      <c r="BG400" s="13" t="str">
        <f>LEFT(AB400&amp;VLOOKUP($AB$3,CARACTERES,2,FALSE),$BG$3)</f>
        <v xml:space="preserve">             </v>
      </c>
      <c r="BH400" s="13" t="str">
        <f>LEFT(AC400&amp;VLOOKUP($AC$3,CARACTERES,2,FALSE),$BH$3)</f>
        <v xml:space="preserve">            </v>
      </c>
      <c r="BI400" s="18" t="str">
        <f t="shared" si="46"/>
        <v xml:space="preserve">   9000100</v>
      </c>
      <c r="BK400" s="17"/>
    </row>
    <row r="401" spans="32:63" x14ac:dyDescent="0.25">
      <c r="AF401" s="12"/>
      <c r="AG401" s="13" t="str">
        <f>LEFT(B401&amp;VLOOKUP($B$3,CARACTERES,2,FALSE),$AG$3)</f>
        <v xml:space="preserve"> </v>
      </c>
      <c r="AH401" s="13" t="str">
        <f>LEFT(C401&amp;VLOOKUP($C$3,CARACTERES,2,FALSE),$AH$3)</f>
        <v xml:space="preserve">        </v>
      </c>
      <c r="AI401" s="13" t="str">
        <f>LEFT(D401&amp;VLOOKUP($D$3,CARACTERES,2,FALSE),$AI$3)</f>
        <v xml:space="preserve">  </v>
      </c>
      <c r="AJ401" s="13" t="str">
        <f>LEFT(E401&amp;VLOOKUP($E$3,CARACTERES,2,FALSE),$AJ$3)</f>
        <v xml:space="preserve">   </v>
      </c>
      <c r="AK401" s="14" t="str">
        <f t="shared" si="42"/>
        <v>000100</v>
      </c>
      <c r="AL401" s="13" t="str">
        <f>LEFT(G401&amp;VLOOKUP($G$3,CARACTERES,2,FALSE),$AL$3)</f>
        <v xml:space="preserve"> </v>
      </c>
      <c r="AM401" s="13" t="str">
        <f>LEFT(H401&amp;VLOOKUP($H$3,CARACTERES,2,FALSE),$AM$3)</f>
        <v xml:space="preserve">                    </v>
      </c>
      <c r="AN401" s="13" t="str">
        <f>LEFT(I401&amp;VLOOKUP($I$3,CARACTERES,2,FALSE),$AN$3)</f>
        <v xml:space="preserve"> </v>
      </c>
      <c r="AO401" s="13" t="str">
        <f t="shared" si="43"/>
        <v>-000000000000</v>
      </c>
      <c r="AP401" s="13" t="str">
        <f>LEFT(K401&amp;VLOOKUP($K$3,CARACTERES,2,FALSE),$AP$3)</f>
        <v xml:space="preserve">        </v>
      </c>
      <c r="AQ401" s="14" t="str">
        <f t="shared" si="44"/>
        <v>000100</v>
      </c>
      <c r="AR401" s="13" t="str">
        <f>LEFT(M401&amp;VLOOKUP($M$3,CARACTERES,2,FALSE),$AR$3)</f>
        <v xml:space="preserve">  </v>
      </c>
      <c r="AS401" s="13" t="str">
        <f>LEFT(N401&amp;VLOOKUP($N$3,CARACTERES,2,FALSE),$AS$3)</f>
        <v xml:space="preserve">   </v>
      </c>
      <c r="AT401" s="13" t="str">
        <f>LEFT(O401&amp;VLOOKUP($O$3,CARACTERES,2,FALSE),$AT$3)</f>
        <v xml:space="preserve">     </v>
      </c>
      <c r="AU401" s="13" t="str">
        <f>LEFT(P401&amp;VLOOKUP($P$3,CARACTERES,2,FALSE),$AU$3)</f>
        <v xml:space="preserve">          </v>
      </c>
      <c r="AV401" s="18" t="str">
        <f t="shared" si="45"/>
        <v xml:space="preserve">   9000100</v>
      </c>
      <c r="AW401" s="13" t="str">
        <f>LEFT(R401&amp;VLOOKUP($R$3,CARACTERES,2,FALSE),$AW$3)</f>
        <v xml:space="preserve">        </v>
      </c>
      <c r="AX401" s="13" t="str">
        <f>LEFT(S401&amp;VLOOKUP($S$3,CARACTERES,2,FALSE),$AX$3)</f>
        <v xml:space="preserve">   </v>
      </c>
      <c r="AY401" s="13" t="str">
        <f>LEFT(T401&amp;VLOOKUP($T$3,CARACTERES,2,FALSE),$AY$3)</f>
        <v xml:space="preserve">   </v>
      </c>
      <c r="AZ401" s="13" t="str">
        <f>LEFT(U401&amp;VLOOKUP($U$3,CARACTERES,2,FALSE),$AZ$3)</f>
        <v xml:space="preserve"> </v>
      </c>
      <c r="BA401" s="13" t="str">
        <f>LEFT(V401&amp;VLOOKUP($V$3,CARACTERES,2,FALSE),$BA$3)</f>
        <v xml:space="preserve"> </v>
      </c>
      <c r="BB401" s="13" t="str">
        <f>LEFT(W401&amp;VLOOKUP($W$3,CARACTERES,2,FALSE),$BB$3)</f>
        <v xml:space="preserve"> </v>
      </c>
      <c r="BC401" s="13" t="str">
        <f>LEFT(H401&amp;VLOOKUP($X$3,CARACTERES,2,FALSE),$BC$3)</f>
        <v xml:space="preserve">                              </v>
      </c>
      <c r="BD401" s="13" t="str">
        <f>LEFT(Y401&amp;VLOOKUP($Y$3,CARACTERES,2,FALSE),$BD$3)</f>
        <v xml:space="preserve">  </v>
      </c>
      <c r="BE401" s="13" t="str">
        <f>LEFT(Z401&amp;VLOOKUP($Z$3,CARACTERES,2,FALSE),$BE$3)</f>
        <v xml:space="preserve">          </v>
      </c>
      <c r="BF401" s="13" t="str">
        <f>LEFT(AA401&amp;VLOOKUP($AA$3,CARACTERES,2,FALSE),$BF$3)</f>
        <v xml:space="preserve">          </v>
      </c>
      <c r="BG401" s="13" t="str">
        <f>LEFT(AB401&amp;VLOOKUP($AB$3,CARACTERES,2,FALSE),$BG$3)</f>
        <v xml:space="preserve">             </v>
      </c>
      <c r="BH401" s="13" t="str">
        <f>LEFT(AC401&amp;VLOOKUP($AC$3,CARACTERES,2,FALSE),$BH$3)</f>
        <v xml:space="preserve">            </v>
      </c>
      <c r="BI401" s="18" t="str">
        <f t="shared" si="46"/>
        <v xml:space="preserve">   9000100</v>
      </c>
      <c r="BK401" s="17"/>
    </row>
    <row r="402" spans="32:63" x14ac:dyDescent="0.25">
      <c r="AF402" s="12"/>
      <c r="AG402" s="13" t="str">
        <f>LEFT(B402&amp;VLOOKUP($B$3,CARACTERES,2,FALSE),$AG$3)</f>
        <v xml:space="preserve"> </v>
      </c>
      <c r="AH402" s="13" t="str">
        <f>LEFT(C402&amp;VLOOKUP($C$3,CARACTERES,2,FALSE),$AH$3)</f>
        <v xml:space="preserve">        </v>
      </c>
      <c r="AI402" s="13" t="str">
        <f>LEFT(D402&amp;VLOOKUP($D$3,CARACTERES,2,FALSE),$AI$3)</f>
        <v xml:space="preserve">  </v>
      </c>
      <c r="AJ402" s="13" t="str">
        <f>LEFT(E402&amp;VLOOKUP($E$3,CARACTERES,2,FALSE),$AJ$3)</f>
        <v xml:space="preserve">   </v>
      </c>
      <c r="AK402" s="14" t="str">
        <f t="shared" si="42"/>
        <v>000100</v>
      </c>
      <c r="AL402" s="13" t="str">
        <f>LEFT(G402&amp;VLOOKUP($G$3,CARACTERES,2,FALSE),$AL$3)</f>
        <v xml:space="preserve"> </v>
      </c>
      <c r="AM402" s="13" t="str">
        <f>LEFT(H402&amp;VLOOKUP($H$3,CARACTERES,2,FALSE),$AM$3)</f>
        <v xml:space="preserve">                    </v>
      </c>
      <c r="AN402" s="13" t="str">
        <f>LEFT(I402&amp;VLOOKUP($I$3,CARACTERES,2,FALSE),$AN$3)</f>
        <v xml:space="preserve"> </v>
      </c>
      <c r="AO402" s="13" t="str">
        <f t="shared" si="43"/>
        <v>-000000000000</v>
      </c>
      <c r="AP402" s="13" t="str">
        <f>LEFT(K402&amp;VLOOKUP($K$3,CARACTERES,2,FALSE),$AP$3)</f>
        <v xml:space="preserve">        </v>
      </c>
      <c r="AQ402" s="14" t="str">
        <f t="shared" si="44"/>
        <v>000100</v>
      </c>
      <c r="AR402" s="13" t="str">
        <f>LEFT(M402&amp;VLOOKUP($M$3,CARACTERES,2,FALSE),$AR$3)</f>
        <v xml:space="preserve">  </v>
      </c>
      <c r="AS402" s="13" t="str">
        <f>LEFT(N402&amp;VLOOKUP($N$3,CARACTERES,2,FALSE),$AS$3)</f>
        <v xml:space="preserve">   </v>
      </c>
      <c r="AT402" s="13" t="str">
        <f>LEFT(O402&amp;VLOOKUP($O$3,CARACTERES,2,FALSE),$AT$3)</f>
        <v xml:space="preserve">     </v>
      </c>
      <c r="AU402" s="13" t="str">
        <f>LEFT(P402&amp;VLOOKUP($P$3,CARACTERES,2,FALSE),$AU$3)</f>
        <v xml:space="preserve">          </v>
      </c>
      <c r="AV402" s="18" t="str">
        <f t="shared" si="45"/>
        <v xml:space="preserve">   9000100</v>
      </c>
      <c r="AW402" s="13" t="str">
        <f>LEFT(R402&amp;VLOOKUP($R$3,CARACTERES,2,FALSE),$AW$3)</f>
        <v xml:space="preserve">        </v>
      </c>
      <c r="AX402" s="13" t="str">
        <f>LEFT(S402&amp;VLOOKUP($S$3,CARACTERES,2,FALSE),$AX$3)</f>
        <v xml:space="preserve">   </v>
      </c>
      <c r="AY402" s="13" t="str">
        <f>LEFT(T402&amp;VLOOKUP($T$3,CARACTERES,2,FALSE),$AY$3)</f>
        <v xml:space="preserve">   </v>
      </c>
      <c r="AZ402" s="13" t="str">
        <f>LEFT(U402&amp;VLOOKUP($U$3,CARACTERES,2,FALSE),$AZ$3)</f>
        <v xml:space="preserve"> </v>
      </c>
      <c r="BA402" s="13" t="str">
        <f>LEFT(V402&amp;VLOOKUP($V$3,CARACTERES,2,FALSE),$BA$3)</f>
        <v xml:space="preserve"> </v>
      </c>
      <c r="BB402" s="13" t="str">
        <f>LEFT(W402&amp;VLOOKUP($W$3,CARACTERES,2,FALSE),$BB$3)</f>
        <v xml:space="preserve"> </v>
      </c>
      <c r="BC402" s="13" t="str">
        <f>LEFT(H402&amp;VLOOKUP($X$3,CARACTERES,2,FALSE),$BC$3)</f>
        <v xml:space="preserve">                              </v>
      </c>
      <c r="BD402" s="13" t="str">
        <f>LEFT(Y402&amp;VLOOKUP($Y$3,CARACTERES,2,FALSE),$BD$3)</f>
        <v xml:space="preserve">  </v>
      </c>
      <c r="BE402" s="13" t="str">
        <f>LEFT(Z402&amp;VLOOKUP($Z$3,CARACTERES,2,FALSE),$BE$3)</f>
        <v xml:space="preserve">          </v>
      </c>
      <c r="BF402" s="13" t="str">
        <f>LEFT(AA402&amp;VLOOKUP($AA$3,CARACTERES,2,FALSE),$BF$3)</f>
        <v xml:space="preserve">          </v>
      </c>
      <c r="BG402" s="13" t="str">
        <f>LEFT(AB402&amp;VLOOKUP($AB$3,CARACTERES,2,FALSE),$BG$3)</f>
        <v xml:space="preserve">             </v>
      </c>
      <c r="BH402" s="13" t="str">
        <f>LEFT(AC402&amp;VLOOKUP($AC$3,CARACTERES,2,FALSE),$BH$3)</f>
        <v xml:space="preserve">            </v>
      </c>
      <c r="BI402" s="18" t="str">
        <f t="shared" si="46"/>
        <v xml:space="preserve">   9000100</v>
      </c>
      <c r="BK402" s="17"/>
    </row>
    <row r="403" spans="32:63" x14ac:dyDescent="0.25">
      <c r="AF403" s="12"/>
      <c r="AG403" s="13" t="str">
        <f>LEFT(B403&amp;VLOOKUP($B$3,CARACTERES,2,FALSE),$AG$3)</f>
        <v xml:space="preserve"> </v>
      </c>
      <c r="AH403" s="13" t="str">
        <f>LEFT(C403&amp;VLOOKUP($C$3,CARACTERES,2,FALSE),$AH$3)</f>
        <v xml:space="preserve">        </v>
      </c>
      <c r="AI403" s="13" t="str">
        <f>LEFT(D403&amp;VLOOKUP($D$3,CARACTERES,2,FALSE),$AI$3)</f>
        <v xml:space="preserve">  </v>
      </c>
      <c r="AJ403" s="13" t="str">
        <f>LEFT(E403&amp;VLOOKUP($E$3,CARACTERES,2,FALSE),$AJ$3)</f>
        <v xml:space="preserve">   </v>
      </c>
      <c r="AK403" s="14" t="str">
        <f t="shared" si="42"/>
        <v>000100</v>
      </c>
      <c r="AL403" s="13" t="str">
        <f>LEFT(G403&amp;VLOOKUP($G$3,CARACTERES,2,FALSE),$AL$3)</f>
        <v xml:space="preserve"> </v>
      </c>
      <c r="AM403" s="13" t="str">
        <f>LEFT(H403&amp;VLOOKUP($H$3,CARACTERES,2,FALSE),$AM$3)</f>
        <v xml:space="preserve">                    </v>
      </c>
      <c r="AN403" s="13" t="str">
        <f>LEFT(I403&amp;VLOOKUP($I$3,CARACTERES,2,FALSE),$AN$3)</f>
        <v xml:space="preserve"> </v>
      </c>
      <c r="AO403" s="13" t="str">
        <f t="shared" si="43"/>
        <v>-000000000000</v>
      </c>
      <c r="AP403" s="13" t="str">
        <f>LEFT(K403&amp;VLOOKUP($K$3,CARACTERES,2,FALSE),$AP$3)</f>
        <v xml:space="preserve">        </v>
      </c>
      <c r="AQ403" s="14" t="str">
        <f t="shared" si="44"/>
        <v>000100</v>
      </c>
      <c r="AR403" s="13" t="str">
        <f>LEFT(M403&amp;VLOOKUP($M$3,CARACTERES,2,FALSE),$AR$3)</f>
        <v xml:space="preserve">  </v>
      </c>
      <c r="AS403" s="13" t="str">
        <f>LEFT(N403&amp;VLOOKUP($N$3,CARACTERES,2,FALSE),$AS$3)</f>
        <v xml:space="preserve">   </v>
      </c>
      <c r="AT403" s="13" t="str">
        <f>LEFT(O403&amp;VLOOKUP($O$3,CARACTERES,2,FALSE),$AT$3)</f>
        <v xml:space="preserve">     </v>
      </c>
      <c r="AU403" s="13" t="str">
        <f>LEFT(P403&amp;VLOOKUP($P$3,CARACTERES,2,FALSE),$AU$3)</f>
        <v xml:space="preserve">          </v>
      </c>
      <c r="AV403" s="18" t="str">
        <f t="shared" si="45"/>
        <v xml:space="preserve">   9000100</v>
      </c>
      <c r="AW403" s="13" t="str">
        <f>LEFT(R403&amp;VLOOKUP($R$3,CARACTERES,2,FALSE),$AW$3)</f>
        <v xml:space="preserve">        </v>
      </c>
      <c r="AX403" s="13" t="str">
        <f>LEFT(S403&amp;VLOOKUP($S$3,CARACTERES,2,FALSE),$AX$3)</f>
        <v xml:space="preserve">   </v>
      </c>
      <c r="AY403" s="13" t="str">
        <f>LEFT(T403&amp;VLOOKUP($T$3,CARACTERES,2,FALSE),$AY$3)</f>
        <v xml:space="preserve">   </v>
      </c>
      <c r="AZ403" s="13" t="str">
        <f>LEFT(U403&amp;VLOOKUP($U$3,CARACTERES,2,FALSE),$AZ$3)</f>
        <v xml:space="preserve"> </v>
      </c>
      <c r="BA403" s="13" t="str">
        <f>LEFT(V403&amp;VLOOKUP($V$3,CARACTERES,2,FALSE),$BA$3)</f>
        <v xml:space="preserve"> </v>
      </c>
      <c r="BB403" s="13" t="str">
        <f>LEFT(W403&amp;VLOOKUP($W$3,CARACTERES,2,FALSE),$BB$3)</f>
        <v xml:space="preserve"> </v>
      </c>
      <c r="BC403" s="13" t="str">
        <f>LEFT(H403&amp;VLOOKUP($X$3,CARACTERES,2,FALSE),$BC$3)</f>
        <v xml:space="preserve">                              </v>
      </c>
      <c r="BD403" s="13" t="str">
        <f>LEFT(Y403&amp;VLOOKUP($Y$3,CARACTERES,2,FALSE),$BD$3)</f>
        <v xml:space="preserve">  </v>
      </c>
      <c r="BE403" s="13" t="str">
        <f>LEFT(Z403&amp;VLOOKUP($Z$3,CARACTERES,2,FALSE),$BE$3)</f>
        <v xml:space="preserve">          </v>
      </c>
      <c r="BF403" s="13" t="str">
        <f>LEFT(AA403&amp;VLOOKUP($AA$3,CARACTERES,2,FALSE),$BF$3)</f>
        <v xml:space="preserve">          </v>
      </c>
      <c r="BG403" s="13" t="str">
        <f>LEFT(AB403&amp;VLOOKUP($AB$3,CARACTERES,2,FALSE),$BG$3)</f>
        <v xml:space="preserve">             </v>
      </c>
      <c r="BH403" s="13" t="str">
        <f>LEFT(AC403&amp;VLOOKUP($AC$3,CARACTERES,2,FALSE),$BH$3)</f>
        <v xml:space="preserve">            </v>
      </c>
      <c r="BI403" s="18" t="str">
        <f t="shared" si="46"/>
        <v xml:space="preserve">   9000100</v>
      </c>
      <c r="BK403" s="17"/>
    </row>
    <row r="404" spans="32:63" x14ac:dyDescent="0.25">
      <c r="AF404" s="12"/>
      <c r="AG404" s="13" t="str">
        <f>LEFT(B404&amp;VLOOKUP($B$3,CARACTERES,2,FALSE),$AG$3)</f>
        <v xml:space="preserve"> </v>
      </c>
      <c r="AH404" s="13" t="str">
        <f>LEFT(C404&amp;VLOOKUP($C$3,CARACTERES,2,FALSE),$AH$3)</f>
        <v xml:space="preserve">        </v>
      </c>
      <c r="AI404" s="13" t="str">
        <f>LEFT(D404&amp;VLOOKUP($D$3,CARACTERES,2,FALSE),$AI$3)</f>
        <v xml:space="preserve">  </v>
      </c>
      <c r="AJ404" s="13" t="str">
        <f>LEFT(E404&amp;VLOOKUP($E$3,CARACTERES,2,FALSE),$AJ$3)</f>
        <v xml:space="preserve">   </v>
      </c>
      <c r="AK404" s="14" t="str">
        <f t="shared" si="42"/>
        <v>000100</v>
      </c>
      <c r="AL404" s="13" t="str">
        <f>LEFT(G404&amp;VLOOKUP($G$3,CARACTERES,2,FALSE),$AL$3)</f>
        <v xml:space="preserve"> </v>
      </c>
      <c r="AM404" s="13" t="str">
        <f>LEFT(H404&amp;VLOOKUP($H$3,CARACTERES,2,FALSE),$AM$3)</f>
        <v xml:space="preserve">                    </v>
      </c>
      <c r="AN404" s="13" t="str">
        <f>LEFT(I404&amp;VLOOKUP($I$3,CARACTERES,2,FALSE),$AN$3)</f>
        <v xml:space="preserve"> </v>
      </c>
      <c r="AO404" s="13" t="str">
        <f t="shared" si="43"/>
        <v>-000000000000</v>
      </c>
      <c r="AP404" s="13" t="str">
        <f>LEFT(K404&amp;VLOOKUP($K$3,CARACTERES,2,FALSE),$AP$3)</f>
        <v xml:space="preserve">        </v>
      </c>
      <c r="AQ404" s="14" t="str">
        <f t="shared" si="44"/>
        <v>000100</v>
      </c>
      <c r="AR404" s="13" t="str">
        <f>LEFT(M404&amp;VLOOKUP($M$3,CARACTERES,2,FALSE),$AR$3)</f>
        <v xml:space="preserve">  </v>
      </c>
      <c r="AS404" s="13" t="str">
        <f>LEFT(N404&amp;VLOOKUP($N$3,CARACTERES,2,FALSE),$AS$3)</f>
        <v xml:space="preserve">   </v>
      </c>
      <c r="AT404" s="13" t="str">
        <f>LEFT(O404&amp;VLOOKUP($O$3,CARACTERES,2,FALSE),$AT$3)</f>
        <v xml:space="preserve">     </v>
      </c>
      <c r="AU404" s="13" t="str">
        <f>LEFT(P404&amp;VLOOKUP($P$3,CARACTERES,2,FALSE),$AU$3)</f>
        <v xml:space="preserve">          </v>
      </c>
      <c r="AV404" s="18" t="str">
        <f t="shared" si="45"/>
        <v xml:space="preserve">   9000100</v>
      </c>
      <c r="AW404" s="13" t="str">
        <f>LEFT(R404&amp;VLOOKUP($R$3,CARACTERES,2,FALSE),$AW$3)</f>
        <v xml:space="preserve">        </v>
      </c>
      <c r="AX404" s="13" t="str">
        <f>LEFT(S404&amp;VLOOKUP($S$3,CARACTERES,2,FALSE),$AX$3)</f>
        <v xml:space="preserve">   </v>
      </c>
      <c r="AY404" s="13" t="str">
        <f>LEFT(T404&amp;VLOOKUP($T$3,CARACTERES,2,FALSE),$AY$3)</f>
        <v xml:space="preserve">   </v>
      </c>
      <c r="AZ404" s="13" t="str">
        <f>LEFT(U404&amp;VLOOKUP($U$3,CARACTERES,2,FALSE),$AZ$3)</f>
        <v xml:space="preserve"> </v>
      </c>
      <c r="BA404" s="13" t="str">
        <f>LEFT(V404&amp;VLOOKUP($V$3,CARACTERES,2,FALSE),$BA$3)</f>
        <v xml:space="preserve"> </v>
      </c>
      <c r="BB404" s="13" t="str">
        <f>LEFT(W404&amp;VLOOKUP($W$3,CARACTERES,2,FALSE),$BB$3)</f>
        <v xml:space="preserve"> </v>
      </c>
      <c r="BC404" s="13" t="str">
        <f>LEFT(H404&amp;VLOOKUP($X$3,CARACTERES,2,FALSE),$BC$3)</f>
        <v xml:space="preserve">                              </v>
      </c>
      <c r="BD404" s="13" t="str">
        <f>LEFT(Y404&amp;VLOOKUP($Y$3,CARACTERES,2,FALSE),$BD$3)</f>
        <v xml:space="preserve">  </v>
      </c>
      <c r="BE404" s="13" t="str">
        <f>LEFT(Z404&amp;VLOOKUP($Z$3,CARACTERES,2,FALSE),$BE$3)</f>
        <v xml:space="preserve">          </v>
      </c>
      <c r="BF404" s="13" t="str">
        <f>LEFT(AA404&amp;VLOOKUP($AA$3,CARACTERES,2,FALSE),$BF$3)</f>
        <v xml:space="preserve">          </v>
      </c>
      <c r="BG404" s="13" t="str">
        <f>LEFT(AB404&amp;VLOOKUP($AB$3,CARACTERES,2,FALSE),$BG$3)</f>
        <v xml:space="preserve">             </v>
      </c>
      <c r="BH404" s="13" t="str">
        <f>LEFT(AC404&amp;VLOOKUP($AC$3,CARACTERES,2,FALSE),$BH$3)</f>
        <v xml:space="preserve">            </v>
      </c>
      <c r="BI404" s="18" t="str">
        <f t="shared" si="46"/>
        <v xml:space="preserve">   9000100</v>
      </c>
      <c r="BK404" s="17"/>
    </row>
    <row r="405" spans="32:63" x14ac:dyDescent="0.25">
      <c r="AF405" s="12"/>
      <c r="AG405" s="13" t="str">
        <f>LEFT(B405&amp;VLOOKUP($B$3,CARACTERES,2,FALSE),$AG$3)</f>
        <v xml:space="preserve"> </v>
      </c>
      <c r="AH405" s="13" t="str">
        <f>LEFT(C405&amp;VLOOKUP($C$3,CARACTERES,2,FALSE),$AH$3)</f>
        <v xml:space="preserve">        </v>
      </c>
      <c r="AI405" s="13" t="str">
        <f>LEFT(D405&amp;VLOOKUP($D$3,CARACTERES,2,FALSE),$AI$3)</f>
        <v xml:space="preserve">  </v>
      </c>
      <c r="AJ405" s="13" t="str">
        <f>LEFT(E405&amp;VLOOKUP($E$3,CARACTERES,2,FALSE),$AJ$3)</f>
        <v xml:space="preserve">   </v>
      </c>
      <c r="AK405" s="14" t="str">
        <f t="shared" si="42"/>
        <v>000100</v>
      </c>
      <c r="AL405" s="13" t="str">
        <f>LEFT(G405&amp;VLOOKUP($G$3,CARACTERES,2,FALSE),$AL$3)</f>
        <v xml:space="preserve"> </v>
      </c>
      <c r="AM405" s="13" t="str">
        <f>LEFT(H405&amp;VLOOKUP($H$3,CARACTERES,2,FALSE),$AM$3)</f>
        <v xml:space="preserve">                    </v>
      </c>
      <c r="AN405" s="13" t="str">
        <f>LEFT(I405&amp;VLOOKUP($I$3,CARACTERES,2,FALSE),$AN$3)</f>
        <v xml:space="preserve"> </v>
      </c>
      <c r="AO405" s="13" t="str">
        <f t="shared" si="43"/>
        <v>-000000000000</v>
      </c>
      <c r="AP405" s="13" t="str">
        <f>LEFT(K405&amp;VLOOKUP($K$3,CARACTERES,2,FALSE),$AP$3)</f>
        <v xml:space="preserve">        </v>
      </c>
      <c r="AQ405" s="14" t="str">
        <f t="shared" si="44"/>
        <v>000100</v>
      </c>
      <c r="AR405" s="13" t="str">
        <f>LEFT(M405&amp;VLOOKUP($M$3,CARACTERES,2,FALSE),$AR$3)</f>
        <v xml:space="preserve">  </v>
      </c>
      <c r="AS405" s="13" t="str">
        <f>LEFT(N405&amp;VLOOKUP($N$3,CARACTERES,2,FALSE),$AS$3)</f>
        <v xml:space="preserve">   </v>
      </c>
      <c r="AT405" s="13" t="str">
        <f>LEFT(O405&amp;VLOOKUP($O$3,CARACTERES,2,FALSE),$AT$3)</f>
        <v xml:space="preserve">     </v>
      </c>
      <c r="AU405" s="13" t="str">
        <f>LEFT(P405&amp;VLOOKUP($P$3,CARACTERES,2,FALSE),$AU$3)</f>
        <v xml:space="preserve">          </v>
      </c>
      <c r="AV405" s="18" t="str">
        <f t="shared" si="45"/>
        <v xml:space="preserve">   9000100</v>
      </c>
      <c r="AW405" s="13" t="str">
        <f>LEFT(R405&amp;VLOOKUP($R$3,CARACTERES,2,FALSE),$AW$3)</f>
        <v xml:space="preserve">        </v>
      </c>
      <c r="AX405" s="13" t="str">
        <f>LEFT(S405&amp;VLOOKUP($S$3,CARACTERES,2,FALSE),$AX$3)</f>
        <v xml:space="preserve">   </v>
      </c>
      <c r="AY405" s="13" t="str">
        <f>LEFT(T405&amp;VLOOKUP($T$3,CARACTERES,2,FALSE),$AY$3)</f>
        <v xml:space="preserve">   </v>
      </c>
      <c r="AZ405" s="13" t="str">
        <f>LEFT(U405&amp;VLOOKUP($U$3,CARACTERES,2,FALSE),$AZ$3)</f>
        <v xml:space="preserve"> </v>
      </c>
      <c r="BA405" s="13" t="str">
        <f>LEFT(V405&amp;VLOOKUP($V$3,CARACTERES,2,FALSE),$BA$3)</f>
        <v xml:space="preserve"> </v>
      </c>
      <c r="BB405" s="13" t="str">
        <f>LEFT(W405&amp;VLOOKUP($W$3,CARACTERES,2,FALSE),$BB$3)</f>
        <v xml:space="preserve"> </v>
      </c>
      <c r="BC405" s="13" t="str">
        <f>LEFT(H405&amp;VLOOKUP($X$3,CARACTERES,2,FALSE),$BC$3)</f>
        <v xml:space="preserve">                              </v>
      </c>
      <c r="BD405" s="13" t="str">
        <f>LEFT(Y405&amp;VLOOKUP($Y$3,CARACTERES,2,FALSE),$BD$3)</f>
        <v xml:space="preserve">  </v>
      </c>
      <c r="BE405" s="13" t="str">
        <f>LEFT(Z405&amp;VLOOKUP($Z$3,CARACTERES,2,FALSE),$BE$3)</f>
        <v xml:space="preserve">          </v>
      </c>
      <c r="BF405" s="13" t="str">
        <f>LEFT(AA405&amp;VLOOKUP($AA$3,CARACTERES,2,FALSE),$BF$3)</f>
        <v xml:space="preserve">          </v>
      </c>
      <c r="BG405" s="13" t="str">
        <f>LEFT(AB405&amp;VLOOKUP($AB$3,CARACTERES,2,FALSE),$BG$3)</f>
        <v xml:space="preserve">             </v>
      </c>
      <c r="BH405" s="13" t="str">
        <f>LEFT(AC405&amp;VLOOKUP($AC$3,CARACTERES,2,FALSE),$BH$3)</f>
        <v xml:space="preserve">            </v>
      </c>
      <c r="BI405" s="18" t="str">
        <f t="shared" si="46"/>
        <v xml:space="preserve">   9000100</v>
      </c>
      <c r="BK405" s="17"/>
    </row>
    <row r="406" spans="32:63" x14ac:dyDescent="0.25">
      <c r="AF406" s="12"/>
      <c r="AG406" s="13" t="str">
        <f>LEFT(B406&amp;VLOOKUP($B$3,CARACTERES,2,FALSE),$AG$3)</f>
        <v xml:space="preserve"> </v>
      </c>
      <c r="AH406" s="13" t="str">
        <f>LEFT(C406&amp;VLOOKUP($C$3,CARACTERES,2,FALSE),$AH$3)</f>
        <v xml:space="preserve">        </v>
      </c>
      <c r="AI406" s="13" t="str">
        <f>LEFT(D406&amp;VLOOKUP($D$3,CARACTERES,2,FALSE),$AI$3)</f>
        <v xml:space="preserve">  </v>
      </c>
      <c r="AJ406" s="13" t="str">
        <f>LEFT(E406&amp;VLOOKUP($E$3,CARACTERES,2,FALSE),$AJ$3)</f>
        <v xml:space="preserve">   </v>
      </c>
      <c r="AK406" s="14" t="str">
        <f t="shared" si="42"/>
        <v>000100</v>
      </c>
      <c r="AL406" s="13" t="str">
        <f>LEFT(G406&amp;VLOOKUP($G$3,CARACTERES,2,FALSE),$AL$3)</f>
        <v xml:space="preserve"> </v>
      </c>
      <c r="AM406" s="13" t="str">
        <f>LEFT(H406&amp;VLOOKUP($H$3,CARACTERES,2,FALSE),$AM$3)</f>
        <v xml:space="preserve">                    </v>
      </c>
      <c r="AN406" s="13" t="str">
        <f>LEFT(I406&amp;VLOOKUP($I$3,CARACTERES,2,FALSE),$AN$3)</f>
        <v xml:space="preserve"> </v>
      </c>
      <c r="AO406" s="13" t="str">
        <f t="shared" si="43"/>
        <v>-000000000000</v>
      </c>
      <c r="AP406" s="13" t="str">
        <f>LEFT(K406&amp;VLOOKUP($K$3,CARACTERES,2,FALSE),$AP$3)</f>
        <v xml:space="preserve">        </v>
      </c>
      <c r="AQ406" s="14" t="str">
        <f t="shared" si="44"/>
        <v>000100</v>
      </c>
      <c r="AR406" s="13" t="str">
        <f>LEFT(M406&amp;VLOOKUP($M$3,CARACTERES,2,FALSE),$AR$3)</f>
        <v xml:space="preserve">  </v>
      </c>
      <c r="AS406" s="13" t="str">
        <f>LEFT(N406&amp;VLOOKUP($N$3,CARACTERES,2,FALSE),$AS$3)</f>
        <v xml:space="preserve">   </v>
      </c>
      <c r="AT406" s="13" t="str">
        <f>LEFT(O406&amp;VLOOKUP($O$3,CARACTERES,2,FALSE),$AT$3)</f>
        <v xml:space="preserve">     </v>
      </c>
      <c r="AU406" s="13" t="str">
        <f>LEFT(P406&amp;VLOOKUP($P$3,CARACTERES,2,FALSE),$AU$3)</f>
        <v xml:space="preserve">          </v>
      </c>
      <c r="AV406" s="18" t="str">
        <f t="shared" si="45"/>
        <v xml:space="preserve">   9000100</v>
      </c>
      <c r="AW406" s="13" t="str">
        <f>LEFT(R406&amp;VLOOKUP($R$3,CARACTERES,2,FALSE),$AW$3)</f>
        <v xml:space="preserve">        </v>
      </c>
      <c r="AX406" s="13" t="str">
        <f>LEFT(S406&amp;VLOOKUP($S$3,CARACTERES,2,FALSE),$AX$3)</f>
        <v xml:space="preserve">   </v>
      </c>
      <c r="AY406" s="13" t="str">
        <f>LEFT(T406&amp;VLOOKUP($T$3,CARACTERES,2,FALSE),$AY$3)</f>
        <v xml:space="preserve">   </v>
      </c>
      <c r="AZ406" s="13" t="str">
        <f>LEFT(U406&amp;VLOOKUP($U$3,CARACTERES,2,FALSE),$AZ$3)</f>
        <v xml:space="preserve"> </v>
      </c>
      <c r="BA406" s="13" t="str">
        <f>LEFT(V406&amp;VLOOKUP($V$3,CARACTERES,2,FALSE),$BA$3)</f>
        <v xml:space="preserve"> </v>
      </c>
      <c r="BB406" s="13" t="str">
        <f>LEFT(W406&amp;VLOOKUP($W$3,CARACTERES,2,FALSE),$BB$3)</f>
        <v xml:space="preserve"> </v>
      </c>
      <c r="BC406" s="13" t="str">
        <f>LEFT(H406&amp;VLOOKUP($X$3,CARACTERES,2,FALSE),$BC$3)</f>
        <v xml:space="preserve">                              </v>
      </c>
      <c r="BD406" s="13" t="str">
        <f>LEFT(Y406&amp;VLOOKUP($Y$3,CARACTERES,2,FALSE),$BD$3)</f>
        <v xml:space="preserve">  </v>
      </c>
      <c r="BE406" s="13" t="str">
        <f>LEFT(Z406&amp;VLOOKUP($Z$3,CARACTERES,2,FALSE),$BE$3)</f>
        <v xml:space="preserve">          </v>
      </c>
      <c r="BF406" s="13" t="str">
        <f>LEFT(AA406&amp;VLOOKUP($AA$3,CARACTERES,2,FALSE),$BF$3)</f>
        <v xml:space="preserve">          </v>
      </c>
      <c r="BG406" s="13" t="str">
        <f>LEFT(AB406&amp;VLOOKUP($AB$3,CARACTERES,2,FALSE),$BG$3)</f>
        <v xml:space="preserve">             </v>
      </c>
      <c r="BH406" s="13" t="str">
        <f>LEFT(AC406&amp;VLOOKUP($AC$3,CARACTERES,2,FALSE),$BH$3)</f>
        <v xml:space="preserve">            </v>
      </c>
      <c r="BI406" s="18" t="str">
        <f t="shared" si="46"/>
        <v xml:space="preserve">   9000100</v>
      </c>
      <c r="BK406" s="17"/>
    </row>
    <row r="407" spans="32:63" x14ac:dyDescent="0.25">
      <c r="AF407" s="12"/>
      <c r="AG407" s="13" t="str">
        <f>LEFT(B407&amp;VLOOKUP($B$3,CARACTERES,2,FALSE),$AG$3)</f>
        <v xml:space="preserve"> </v>
      </c>
      <c r="AH407" s="13" t="str">
        <f>LEFT(C407&amp;VLOOKUP($C$3,CARACTERES,2,FALSE),$AH$3)</f>
        <v xml:space="preserve">        </v>
      </c>
      <c r="AI407" s="13" t="str">
        <f>LEFT(D407&amp;VLOOKUP($D$3,CARACTERES,2,FALSE),$AI$3)</f>
        <v xml:space="preserve">  </v>
      </c>
      <c r="AJ407" s="13" t="str">
        <f>LEFT(E407&amp;VLOOKUP($E$3,CARACTERES,2,FALSE),$AJ$3)</f>
        <v xml:space="preserve">   </v>
      </c>
      <c r="AK407" s="14" t="str">
        <f t="shared" si="42"/>
        <v>000100</v>
      </c>
      <c r="AL407" s="13" t="str">
        <f>LEFT(G407&amp;VLOOKUP($G$3,CARACTERES,2,FALSE),$AL$3)</f>
        <v xml:space="preserve"> </v>
      </c>
      <c r="AM407" s="13" t="str">
        <f>LEFT(H407&amp;VLOOKUP($H$3,CARACTERES,2,FALSE),$AM$3)</f>
        <v xml:space="preserve">                    </v>
      </c>
      <c r="AN407" s="13" t="str">
        <f>LEFT(I407&amp;VLOOKUP($I$3,CARACTERES,2,FALSE),$AN$3)</f>
        <v xml:space="preserve"> </v>
      </c>
      <c r="AO407" s="13" t="str">
        <f t="shared" si="43"/>
        <v>-000000000000</v>
      </c>
      <c r="AP407" s="13" t="str">
        <f>LEFT(K407&amp;VLOOKUP($K$3,CARACTERES,2,FALSE),$AP$3)</f>
        <v xml:space="preserve">        </v>
      </c>
      <c r="AQ407" s="14" t="str">
        <f t="shared" si="44"/>
        <v>000100</v>
      </c>
      <c r="AR407" s="13" t="str">
        <f>LEFT(M407&amp;VLOOKUP($M$3,CARACTERES,2,FALSE),$AR$3)</f>
        <v xml:space="preserve">  </v>
      </c>
      <c r="AS407" s="13" t="str">
        <f>LEFT(N407&amp;VLOOKUP($N$3,CARACTERES,2,FALSE),$AS$3)</f>
        <v xml:space="preserve">   </v>
      </c>
      <c r="AT407" s="13" t="str">
        <f>LEFT(O407&amp;VLOOKUP($O$3,CARACTERES,2,FALSE),$AT$3)</f>
        <v xml:space="preserve">     </v>
      </c>
      <c r="AU407" s="13" t="str">
        <f>LEFT(P407&amp;VLOOKUP($P$3,CARACTERES,2,FALSE),$AU$3)</f>
        <v xml:space="preserve">          </v>
      </c>
      <c r="AV407" s="18" t="str">
        <f t="shared" si="45"/>
        <v xml:space="preserve">   9000100</v>
      </c>
      <c r="AW407" s="13" t="str">
        <f>LEFT(R407&amp;VLOOKUP($R$3,CARACTERES,2,FALSE),$AW$3)</f>
        <v xml:space="preserve">        </v>
      </c>
      <c r="AX407" s="13" t="str">
        <f>LEFT(S407&amp;VLOOKUP($S$3,CARACTERES,2,FALSE),$AX$3)</f>
        <v xml:space="preserve">   </v>
      </c>
      <c r="AY407" s="13" t="str">
        <f>LEFT(T407&amp;VLOOKUP($T$3,CARACTERES,2,FALSE),$AY$3)</f>
        <v xml:space="preserve">   </v>
      </c>
      <c r="AZ407" s="13" t="str">
        <f>LEFT(U407&amp;VLOOKUP($U$3,CARACTERES,2,FALSE),$AZ$3)</f>
        <v xml:space="preserve"> </v>
      </c>
      <c r="BA407" s="13" t="str">
        <f>LEFT(V407&amp;VLOOKUP($V$3,CARACTERES,2,FALSE),$BA$3)</f>
        <v xml:space="preserve"> </v>
      </c>
      <c r="BB407" s="13" t="str">
        <f>LEFT(W407&amp;VLOOKUP($W$3,CARACTERES,2,FALSE),$BB$3)</f>
        <v xml:space="preserve"> </v>
      </c>
      <c r="BC407" s="13" t="str">
        <f>LEFT(H407&amp;VLOOKUP($X$3,CARACTERES,2,FALSE),$BC$3)</f>
        <v xml:space="preserve">                              </v>
      </c>
      <c r="BD407" s="13" t="str">
        <f>LEFT(Y407&amp;VLOOKUP($Y$3,CARACTERES,2,FALSE),$BD$3)</f>
        <v xml:space="preserve">  </v>
      </c>
      <c r="BE407" s="13" t="str">
        <f>LEFT(Z407&amp;VLOOKUP($Z$3,CARACTERES,2,FALSE),$BE$3)</f>
        <v xml:space="preserve">          </v>
      </c>
      <c r="BF407" s="13" t="str">
        <f>LEFT(AA407&amp;VLOOKUP($AA$3,CARACTERES,2,FALSE),$BF$3)</f>
        <v xml:space="preserve">          </v>
      </c>
      <c r="BG407" s="13" t="str">
        <f>LEFT(AB407&amp;VLOOKUP($AB$3,CARACTERES,2,FALSE),$BG$3)</f>
        <v xml:space="preserve">             </v>
      </c>
      <c r="BH407" s="13" t="str">
        <f>LEFT(AC407&amp;VLOOKUP($AC$3,CARACTERES,2,FALSE),$BH$3)</f>
        <v xml:space="preserve">            </v>
      </c>
      <c r="BI407" s="18" t="str">
        <f t="shared" si="46"/>
        <v xml:space="preserve">   9000100</v>
      </c>
      <c r="BK407" s="17"/>
    </row>
    <row r="408" spans="32:63" x14ac:dyDescent="0.25">
      <c r="AF408" s="12"/>
      <c r="AG408" s="13" t="str">
        <f>LEFT(B408&amp;VLOOKUP($B$3,CARACTERES,2,FALSE),$AG$3)</f>
        <v xml:space="preserve"> </v>
      </c>
      <c r="AH408" s="13" t="str">
        <f>LEFT(C408&amp;VLOOKUP($C$3,CARACTERES,2,FALSE),$AH$3)</f>
        <v xml:space="preserve">        </v>
      </c>
      <c r="AI408" s="13" t="str">
        <f>LEFT(D408&amp;VLOOKUP($D$3,CARACTERES,2,FALSE),$AI$3)</f>
        <v xml:space="preserve">  </v>
      </c>
      <c r="AJ408" s="13" t="str">
        <f>LEFT(E408&amp;VLOOKUP($E$3,CARACTERES,2,FALSE),$AJ$3)</f>
        <v xml:space="preserve">   </v>
      </c>
      <c r="AK408" s="14" t="str">
        <f t="shared" si="42"/>
        <v>000100</v>
      </c>
      <c r="AL408" s="13" t="str">
        <f>LEFT(G408&amp;VLOOKUP($G$3,CARACTERES,2,FALSE),$AL$3)</f>
        <v xml:space="preserve"> </v>
      </c>
      <c r="AM408" s="13" t="str">
        <f>LEFT(H408&amp;VLOOKUP($H$3,CARACTERES,2,FALSE),$AM$3)</f>
        <v xml:space="preserve">                    </v>
      </c>
      <c r="AN408" s="13" t="str">
        <f>LEFT(I408&amp;VLOOKUP($I$3,CARACTERES,2,FALSE),$AN$3)</f>
        <v xml:space="preserve"> </v>
      </c>
      <c r="AO408" s="13" t="str">
        <f t="shared" si="43"/>
        <v>-000000000000</v>
      </c>
      <c r="AP408" s="13" t="str">
        <f>LEFT(K408&amp;VLOOKUP($K$3,CARACTERES,2,FALSE),$AP$3)</f>
        <v xml:space="preserve">        </v>
      </c>
      <c r="AQ408" s="14" t="str">
        <f t="shared" si="44"/>
        <v>000100</v>
      </c>
      <c r="AR408" s="13" t="str">
        <f>LEFT(M408&amp;VLOOKUP($M$3,CARACTERES,2,FALSE),$AR$3)</f>
        <v xml:space="preserve">  </v>
      </c>
      <c r="AS408" s="13" t="str">
        <f>LEFT(N408&amp;VLOOKUP($N$3,CARACTERES,2,FALSE),$AS$3)</f>
        <v xml:space="preserve">   </v>
      </c>
      <c r="AT408" s="13" t="str">
        <f>LEFT(O408&amp;VLOOKUP($O$3,CARACTERES,2,FALSE),$AT$3)</f>
        <v xml:space="preserve">     </v>
      </c>
      <c r="AU408" s="13" t="str">
        <f>LEFT(P408&amp;VLOOKUP($P$3,CARACTERES,2,FALSE),$AU$3)</f>
        <v xml:space="preserve">          </v>
      </c>
      <c r="AV408" s="18" t="str">
        <f t="shared" si="45"/>
        <v xml:space="preserve">   9000100</v>
      </c>
      <c r="AW408" s="13" t="str">
        <f>LEFT(R408&amp;VLOOKUP($R$3,CARACTERES,2,FALSE),$AW$3)</f>
        <v xml:space="preserve">        </v>
      </c>
      <c r="AX408" s="13" t="str">
        <f>LEFT(S408&amp;VLOOKUP($S$3,CARACTERES,2,FALSE),$AX$3)</f>
        <v xml:space="preserve">   </v>
      </c>
      <c r="AY408" s="13" t="str">
        <f>LEFT(T408&amp;VLOOKUP($T$3,CARACTERES,2,FALSE),$AY$3)</f>
        <v xml:space="preserve">   </v>
      </c>
      <c r="AZ408" s="13" t="str">
        <f>LEFT(U408&amp;VLOOKUP($U$3,CARACTERES,2,FALSE),$AZ$3)</f>
        <v xml:space="preserve"> </v>
      </c>
      <c r="BA408" s="13" t="str">
        <f>LEFT(V408&amp;VLOOKUP($V$3,CARACTERES,2,FALSE),$BA$3)</f>
        <v xml:space="preserve"> </v>
      </c>
      <c r="BB408" s="13" t="str">
        <f>LEFT(W408&amp;VLOOKUP($W$3,CARACTERES,2,FALSE),$BB$3)</f>
        <v xml:space="preserve"> </v>
      </c>
      <c r="BC408" s="13" t="str">
        <f>LEFT(H408&amp;VLOOKUP($X$3,CARACTERES,2,FALSE),$BC$3)</f>
        <v xml:space="preserve">                              </v>
      </c>
      <c r="BD408" s="13" t="str">
        <f>LEFT(Y408&amp;VLOOKUP($Y$3,CARACTERES,2,FALSE),$BD$3)</f>
        <v xml:space="preserve">  </v>
      </c>
      <c r="BE408" s="13" t="str">
        <f>LEFT(Z408&amp;VLOOKUP($Z$3,CARACTERES,2,FALSE),$BE$3)</f>
        <v xml:space="preserve">          </v>
      </c>
      <c r="BF408" s="13" t="str">
        <f>LEFT(AA408&amp;VLOOKUP($AA$3,CARACTERES,2,FALSE),$BF$3)</f>
        <v xml:space="preserve">          </v>
      </c>
      <c r="BG408" s="13" t="str">
        <f>LEFT(AB408&amp;VLOOKUP($AB$3,CARACTERES,2,FALSE),$BG$3)</f>
        <v xml:space="preserve">             </v>
      </c>
      <c r="BH408" s="13" t="str">
        <f>LEFT(AC408&amp;VLOOKUP($AC$3,CARACTERES,2,FALSE),$BH$3)</f>
        <v xml:space="preserve">            </v>
      </c>
      <c r="BI408" s="18" t="str">
        <f t="shared" si="46"/>
        <v xml:space="preserve">   9000100</v>
      </c>
      <c r="BK408" s="17"/>
    </row>
    <row r="409" spans="32:63" x14ac:dyDescent="0.25">
      <c r="AF409" s="12"/>
      <c r="AG409" s="13" t="str">
        <f>LEFT(B409&amp;VLOOKUP($B$3,CARACTERES,2,FALSE),$AG$3)</f>
        <v xml:space="preserve"> </v>
      </c>
      <c r="AH409" s="13" t="str">
        <f>LEFT(C409&amp;VLOOKUP($C$3,CARACTERES,2,FALSE),$AH$3)</f>
        <v xml:space="preserve">        </v>
      </c>
      <c r="AI409" s="13" t="str">
        <f>LEFT(D409&amp;VLOOKUP($D$3,CARACTERES,2,FALSE),$AI$3)</f>
        <v xml:space="preserve">  </v>
      </c>
      <c r="AJ409" s="13" t="str">
        <f>LEFT(E409&amp;VLOOKUP($E$3,CARACTERES,2,FALSE),$AJ$3)</f>
        <v xml:space="preserve">   </v>
      </c>
      <c r="AK409" s="14" t="str">
        <f t="shared" si="42"/>
        <v>000100</v>
      </c>
      <c r="AL409" s="13" t="str">
        <f>LEFT(G409&amp;VLOOKUP($G$3,CARACTERES,2,FALSE),$AL$3)</f>
        <v xml:space="preserve"> </v>
      </c>
      <c r="AM409" s="13" t="str">
        <f>LEFT(H409&amp;VLOOKUP($H$3,CARACTERES,2,FALSE),$AM$3)</f>
        <v xml:space="preserve">                    </v>
      </c>
      <c r="AN409" s="13" t="str">
        <f>LEFT(I409&amp;VLOOKUP($I$3,CARACTERES,2,FALSE),$AN$3)</f>
        <v xml:space="preserve"> </v>
      </c>
      <c r="AO409" s="13" t="str">
        <f t="shared" si="43"/>
        <v>-000000000000</v>
      </c>
      <c r="AP409" s="13" t="str">
        <f>LEFT(K409&amp;VLOOKUP($K$3,CARACTERES,2,FALSE),$AP$3)</f>
        <v xml:space="preserve">        </v>
      </c>
      <c r="AQ409" s="14" t="str">
        <f t="shared" si="44"/>
        <v>000100</v>
      </c>
      <c r="AR409" s="13" t="str">
        <f>LEFT(M409&amp;VLOOKUP($M$3,CARACTERES,2,FALSE),$AR$3)</f>
        <v xml:space="preserve">  </v>
      </c>
      <c r="AS409" s="13" t="str">
        <f>LEFT(N409&amp;VLOOKUP($N$3,CARACTERES,2,FALSE),$AS$3)</f>
        <v xml:space="preserve">   </v>
      </c>
      <c r="AT409" s="13" t="str">
        <f>LEFT(O409&amp;VLOOKUP($O$3,CARACTERES,2,FALSE),$AT$3)</f>
        <v xml:space="preserve">     </v>
      </c>
      <c r="AU409" s="13" t="str">
        <f>LEFT(P409&amp;VLOOKUP($P$3,CARACTERES,2,FALSE),$AU$3)</f>
        <v xml:space="preserve">          </v>
      </c>
      <c r="AV409" s="18" t="str">
        <f t="shared" si="45"/>
        <v xml:space="preserve">   9000100</v>
      </c>
      <c r="AW409" s="13" t="str">
        <f>LEFT(R409&amp;VLOOKUP($R$3,CARACTERES,2,FALSE),$AW$3)</f>
        <v xml:space="preserve">        </v>
      </c>
      <c r="AX409" s="13" t="str">
        <f>LEFT(S409&amp;VLOOKUP($S$3,CARACTERES,2,FALSE),$AX$3)</f>
        <v xml:space="preserve">   </v>
      </c>
      <c r="AY409" s="13" t="str">
        <f>LEFT(T409&amp;VLOOKUP($T$3,CARACTERES,2,FALSE),$AY$3)</f>
        <v xml:space="preserve">   </v>
      </c>
      <c r="AZ409" s="13" t="str">
        <f>LEFT(U409&amp;VLOOKUP($U$3,CARACTERES,2,FALSE),$AZ$3)</f>
        <v xml:space="preserve"> </v>
      </c>
      <c r="BA409" s="13" t="str">
        <f>LEFT(V409&amp;VLOOKUP($V$3,CARACTERES,2,FALSE),$BA$3)</f>
        <v xml:space="preserve"> </v>
      </c>
      <c r="BB409" s="13" t="str">
        <f>LEFT(W409&amp;VLOOKUP($W$3,CARACTERES,2,FALSE),$BB$3)</f>
        <v xml:space="preserve"> </v>
      </c>
      <c r="BC409" s="13" t="str">
        <f>LEFT(H409&amp;VLOOKUP($X$3,CARACTERES,2,FALSE),$BC$3)</f>
        <v xml:space="preserve">                              </v>
      </c>
      <c r="BD409" s="13" t="str">
        <f>LEFT(Y409&amp;VLOOKUP($Y$3,CARACTERES,2,FALSE),$BD$3)</f>
        <v xml:space="preserve">  </v>
      </c>
      <c r="BE409" s="13" t="str">
        <f>LEFT(Z409&amp;VLOOKUP($Z$3,CARACTERES,2,FALSE),$BE$3)</f>
        <v xml:space="preserve">          </v>
      </c>
      <c r="BF409" s="13" t="str">
        <f>LEFT(AA409&amp;VLOOKUP($AA$3,CARACTERES,2,FALSE),$BF$3)</f>
        <v xml:space="preserve">          </v>
      </c>
      <c r="BG409" s="13" t="str">
        <f>LEFT(AB409&amp;VLOOKUP($AB$3,CARACTERES,2,FALSE),$BG$3)</f>
        <v xml:space="preserve">             </v>
      </c>
      <c r="BH409" s="13" t="str">
        <f>LEFT(AC409&amp;VLOOKUP($AC$3,CARACTERES,2,FALSE),$BH$3)</f>
        <v xml:space="preserve">            </v>
      </c>
      <c r="BI409" s="18" t="str">
        <f t="shared" si="46"/>
        <v xml:space="preserve">   9000100</v>
      </c>
      <c r="BK409" s="17"/>
    </row>
    <row r="410" spans="32:63" x14ac:dyDescent="0.25">
      <c r="AF410" s="12"/>
      <c r="AG410" s="13" t="str">
        <f>LEFT(B410&amp;VLOOKUP($B$3,CARACTERES,2,FALSE),$AG$3)</f>
        <v xml:space="preserve"> </v>
      </c>
      <c r="AH410" s="13" t="str">
        <f>LEFT(C410&amp;VLOOKUP($C$3,CARACTERES,2,FALSE),$AH$3)</f>
        <v xml:space="preserve">        </v>
      </c>
      <c r="AI410" s="13" t="str">
        <f>LEFT(D410&amp;VLOOKUP($D$3,CARACTERES,2,FALSE),$AI$3)</f>
        <v xml:space="preserve">  </v>
      </c>
      <c r="AJ410" s="13" t="str">
        <f>LEFT(E410&amp;VLOOKUP($E$3,CARACTERES,2,FALSE),$AJ$3)</f>
        <v xml:space="preserve">   </v>
      </c>
      <c r="AK410" s="14" t="str">
        <f t="shared" si="42"/>
        <v>000100</v>
      </c>
      <c r="AL410" s="13" t="str">
        <f>LEFT(G410&amp;VLOOKUP($G$3,CARACTERES,2,FALSE),$AL$3)</f>
        <v xml:space="preserve"> </v>
      </c>
      <c r="AM410" s="13" t="str">
        <f>LEFT(H410&amp;VLOOKUP($H$3,CARACTERES,2,FALSE),$AM$3)</f>
        <v xml:space="preserve">                    </v>
      </c>
      <c r="AN410" s="13" t="str">
        <f>LEFT(I410&amp;VLOOKUP($I$3,CARACTERES,2,FALSE),$AN$3)</f>
        <v xml:space="preserve"> </v>
      </c>
      <c r="AO410" s="13" t="str">
        <f t="shared" si="43"/>
        <v>-000000000000</v>
      </c>
      <c r="AP410" s="13" t="str">
        <f>LEFT(K410&amp;VLOOKUP($K$3,CARACTERES,2,FALSE),$AP$3)</f>
        <v xml:space="preserve">        </v>
      </c>
      <c r="AQ410" s="14" t="str">
        <f t="shared" si="44"/>
        <v>000100</v>
      </c>
      <c r="AR410" s="13" t="str">
        <f>LEFT(M410&amp;VLOOKUP($M$3,CARACTERES,2,FALSE),$AR$3)</f>
        <v xml:space="preserve">  </v>
      </c>
      <c r="AS410" s="13" t="str">
        <f>LEFT(N410&amp;VLOOKUP($N$3,CARACTERES,2,FALSE),$AS$3)</f>
        <v xml:space="preserve">   </v>
      </c>
      <c r="AT410" s="13" t="str">
        <f>LEFT(O410&amp;VLOOKUP($O$3,CARACTERES,2,FALSE),$AT$3)</f>
        <v xml:space="preserve">     </v>
      </c>
      <c r="AU410" s="13" t="str">
        <f>LEFT(P410&amp;VLOOKUP($P$3,CARACTERES,2,FALSE),$AU$3)</f>
        <v xml:space="preserve">          </v>
      </c>
      <c r="AV410" s="18" t="str">
        <f t="shared" si="45"/>
        <v xml:space="preserve">   9000100</v>
      </c>
      <c r="AW410" s="13" t="str">
        <f>LEFT(R410&amp;VLOOKUP($R$3,CARACTERES,2,FALSE),$AW$3)</f>
        <v xml:space="preserve">        </v>
      </c>
      <c r="AX410" s="13" t="str">
        <f>LEFT(S410&amp;VLOOKUP($S$3,CARACTERES,2,FALSE),$AX$3)</f>
        <v xml:space="preserve">   </v>
      </c>
      <c r="AY410" s="13" t="str">
        <f>LEFT(T410&amp;VLOOKUP($T$3,CARACTERES,2,FALSE),$AY$3)</f>
        <v xml:space="preserve">   </v>
      </c>
      <c r="AZ410" s="13" t="str">
        <f>LEFT(U410&amp;VLOOKUP($U$3,CARACTERES,2,FALSE),$AZ$3)</f>
        <v xml:space="preserve"> </v>
      </c>
      <c r="BA410" s="13" t="str">
        <f>LEFT(V410&amp;VLOOKUP($V$3,CARACTERES,2,FALSE),$BA$3)</f>
        <v xml:space="preserve"> </v>
      </c>
      <c r="BB410" s="13" t="str">
        <f>LEFT(W410&amp;VLOOKUP($W$3,CARACTERES,2,FALSE),$BB$3)</f>
        <v xml:space="preserve"> </v>
      </c>
      <c r="BC410" s="13" t="str">
        <f>LEFT(H410&amp;VLOOKUP($X$3,CARACTERES,2,FALSE),$BC$3)</f>
        <v xml:space="preserve">                              </v>
      </c>
      <c r="BD410" s="13" t="str">
        <f>LEFT(Y410&amp;VLOOKUP($Y$3,CARACTERES,2,FALSE),$BD$3)</f>
        <v xml:space="preserve">  </v>
      </c>
      <c r="BE410" s="13" t="str">
        <f>LEFT(Z410&amp;VLOOKUP($Z$3,CARACTERES,2,FALSE),$BE$3)</f>
        <v xml:space="preserve">          </v>
      </c>
      <c r="BF410" s="13" t="str">
        <f>LEFT(AA410&amp;VLOOKUP($AA$3,CARACTERES,2,FALSE),$BF$3)</f>
        <v xml:space="preserve">          </v>
      </c>
      <c r="BG410" s="13" t="str">
        <f>LEFT(AB410&amp;VLOOKUP($AB$3,CARACTERES,2,FALSE),$BG$3)</f>
        <v xml:space="preserve">             </v>
      </c>
      <c r="BH410" s="13" t="str">
        <f>LEFT(AC410&amp;VLOOKUP($AC$3,CARACTERES,2,FALSE),$BH$3)</f>
        <v xml:space="preserve">            </v>
      </c>
      <c r="BI410" s="18" t="str">
        <f t="shared" si="46"/>
        <v xml:space="preserve">   9000100</v>
      </c>
      <c r="BK410" s="17"/>
    </row>
    <row r="411" spans="32:63" x14ac:dyDescent="0.25">
      <c r="AF411" s="12"/>
      <c r="AG411" s="13" t="str">
        <f>LEFT(B411&amp;VLOOKUP($B$3,CARACTERES,2,FALSE),$AG$3)</f>
        <v xml:space="preserve"> </v>
      </c>
      <c r="AH411" s="13" t="str">
        <f>LEFT(C411&amp;VLOOKUP($C$3,CARACTERES,2,FALSE),$AH$3)</f>
        <v xml:space="preserve">        </v>
      </c>
      <c r="AI411" s="13" t="str">
        <f>LEFT(D411&amp;VLOOKUP($D$3,CARACTERES,2,FALSE),$AI$3)</f>
        <v xml:space="preserve">  </v>
      </c>
      <c r="AJ411" s="13" t="str">
        <f>LEFT(E411&amp;VLOOKUP($E$3,CARACTERES,2,FALSE),$AJ$3)</f>
        <v xml:space="preserve">   </v>
      </c>
      <c r="AK411" s="14" t="str">
        <f t="shared" si="42"/>
        <v>000100</v>
      </c>
      <c r="AL411" s="13" t="str">
        <f>LEFT(G411&amp;VLOOKUP($G$3,CARACTERES,2,FALSE),$AL$3)</f>
        <v xml:space="preserve"> </v>
      </c>
      <c r="AM411" s="13" t="str">
        <f>LEFT(H411&amp;VLOOKUP($H$3,CARACTERES,2,FALSE),$AM$3)</f>
        <v xml:space="preserve">                    </v>
      </c>
      <c r="AN411" s="13" t="str">
        <f>LEFT(I411&amp;VLOOKUP($I$3,CARACTERES,2,FALSE),$AN$3)</f>
        <v xml:space="preserve"> </v>
      </c>
      <c r="AO411" s="13" t="str">
        <f t="shared" si="43"/>
        <v>-000000000000</v>
      </c>
      <c r="AP411" s="13" t="str">
        <f>LEFT(K411&amp;VLOOKUP($K$3,CARACTERES,2,FALSE),$AP$3)</f>
        <v xml:space="preserve">        </v>
      </c>
      <c r="AQ411" s="14" t="str">
        <f t="shared" si="44"/>
        <v>000100</v>
      </c>
      <c r="AR411" s="13" t="str">
        <f>LEFT(M411&amp;VLOOKUP($M$3,CARACTERES,2,FALSE),$AR$3)</f>
        <v xml:space="preserve">  </v>
      </c>
      <c r="AS411" s="13" t="str">
        <f>LEFT(N411&amp;VLOOKUP($N$3,CARACTERES,2,FALSE),$AS$3)</f>
        <v xml:space="preserve">   </v>
      </c>
      <c r="AT411" s="13" t="str">
        <f>LEFT(O411&amp;VLOOKUP($O$3,CARACTERES,2,FALSE),$AT$3)</f>
        <v xml:space="preserve">     </v>
      </c>
      <c r="AU411" s="13" t="str">
        <f>LEFT(P411&amp;VLOOKUP($P$3,CARACTERES,2,FALSE),$AU$3)</f>
        <v xml:space="preserve">          </v>
      </c>
      <c r="AV411" s="18" t="str">
        <f t="shared" si="45"/>
        <v xml:space="preserve">   9000100</v>
      </c>
      <c r="AW411" s="13" t="str">
        <f>LEFT(R411&amp;VLOOKUP($R$3,CARACTERES,2,FALSE),$AW$3)</f>
        <v xml:space="preserve">        </v>
      </c>
      <c r="AX411" s="13" t="str">
        <f>LEFT(S411&amp;VLOOKUP($S$3,CARACTERES,2,FALSE),$AX$3)</f>
        <v xml:space="preserve">   </v>
      </c>
      <c r="AY411" s="13" t="str">
        <f>LEFT(T411&amp;VLOOKUP($T$3,CARACTERES,2,FALSE),$AY$3)</f>
        <v xml:space="preserve">   </v>
      </c>
      <c r="AZ411" s="13" t="str">
        <f>LEFT(U411&amp;VLOOKUP($U$3,CARACTERES,2,FALSE),$AZ$3)</f>
        <v xml:space="preserve"> </v>
      </c>
      <c r="BA411" s="13" t="str">
        <f>LEFT(V411&amp;VLOOKUP($V$3,CARACTERES,2,FALSE),$BA$3)</f>
        <v xml:space="preserve"> </v>
      </c>
      <c r="BB411" s="13" t="str">
        <f>LEFT(W411&amp;VLOOKUP($W$3,CARACTERES,2,FALSE),$BB$3)</f>
        <v xml:space="preserve"> </v>
      </c>
      <c r="BC411" s="13" t="str">
        <f>LEFT(H411&amp;VLOOKUP($X$3,CARACTERES,2,FALSE),$BC$3)</f>
        <v xml:space="preserve">                              </v>
      </c>
      <c r="BD411" s="13" t="str">
        <f>LEFT(Y411&amp;VLOOKUP($Y$3,CARACTERES,2,FALSE),$BD$3)</f>
        <v xml:space="preserve">  </v>
      </c>
      <c r="BE411" s="13" t="str">
        <f>LEFT(Z411&amp;VLOOKUP($Z$3,CARACTERES,2,FALSE),$BE$3)</f>
        <v xml:space="preserve">          </v>
      </c>
      <c r="BF411" s="13" t="str">
        <f>LEFT(AA411&amp;VLOOKUP($AA$3,CARACTERES,2,FALSE),$BF$3)</f>
        <v xml:space="preserve">          </v>
      </c>
      <c r="BG411" s="13" t="str">
        <f>LEFT(AB411&amp;VLOOKUP($AB$3,CARACTERES,2,FALSE),$BG$3)</f>
        <v xml:space="preserve">             </v>
      </c>
      <c r="BH411" s="13" t="str">
        <f>LEFT(AC411&amp;VLOOKUP($AC$3,CARACTERES,2,FALSE),$BH$3)</f>
        <v xml:space="preserve">            </v>
      </c>
      <c r="BI411" s="18" t="str">
        <f t="shared" si="46"/>
        <v xml:space="preserve">   9000100</v>
      </c>
      <c r="BK411" s="17"/>
    </row>
    <row r="412" spans="32:63" x14ac:dyDescent="0.25">
      <c r="AF412" s="12"/>
      <c r="AG412" s="13" t="str">
        <f>LEFT(B412&amp;VLOOKUP($B$3,CARACTERES,2,FALSE),$AG$3)</f>
        <v xml:space="preserve"> </v>
      </c>
      <c r="AH412" s="13" t="str">
        <f>LEFT(C412&amp;VLOOKUP($C$3,CARACTERES,2,FALSE),$AH$3)</f>
        <v xml:space="preserve">        </v>
      </c>
      <c r="AI412" s="13" t="str">
        <f>LEFT(D412&amp;VLOOKUP($D$3,CARACTERES,2,FALSE),$AI$3)</f>
        <v xml:space="preserve">  </v>
      </c>
      <c r="AJ412" s="13" t="str">
        <f>LEFT(E412&amp;VLOOKUP($E$3,CARACTERES,2,FALSE),$AJ$3)</f>
        <v xml:space="preserve">   </v>
      </c>
      <c r="AK412" s="14" t="str">
        <f t="shared" si="42"/>
        <v>000100</v>
      </c>
      <c r="AL412" s="13" t="str">
        <f>LEFT(G412&amp;VLOOKUP($G$3,CARACTERES,2,FALSE),$AL$3)</f>
        <v xml:space="preserve"> </v>
      </c>
      <c r="AM412" s="13" t="str">
        <f>LEFT(H412&amp;VLOOKUP($H$3,CARACTERES,2,FALSE),$AM$3)</f>
        <v xml:space="preserve">                    </v>
      </c>
      <c r="AN412" s="13" t="str">
        <f>LEFT(I412&amp;VLOOKUP($I$3,CARACTERES,2,FALSE),$AN$3)</f>
        <v xml:space="preserve"> </v>
      </c>
      <c r="AO412" s="13" t="str">
        <f t="shared" si="43"/>
        <v>-000000000000</v>
      </c>
      <c r="AP412" s="13" t="str">
        <f>LEFT(K412&amp;VLOOKUP($K$3,CARACTERES,2,FALSE),$AP$3)</f>
        <v xml:space="preserve">        </v>
      </c>
      <c r="AQ412" s="14" t="str">
        <f t="shared" si="44"/>
        <v>000100</v>
      </c>
      <c r="AR412" s="13" t="str">
        <f>LEFT(M412&amp;VLOOKUP($M$3,CARACTERES,2,FALSE),$AR$3)</f>
        <v xml:space="preserve">  </v>
      </c>
      <c r="AS412" s="13" t="str">
        <f>LEFT(N412&amp;VLOOKUP($N$3,CARACTERES,2,FALSE),$AS$3)</f>
        <v xml:space="preserve">   </v>
      </c>
      <c r="AT412" s="13" t="str">
        <f>LEFT(O412&amp;VLOOKUP($O$3,CARACTERES,2,FALSE),$AT$3)</f>
        <v xml:space="preserve">     </v>
      </c>
      <c r="AU412" s="13" t="str">
        <f>LEFT(P412&amp;VLOOKUP($P$3,CARACTERES,2,FALSE),$AU$3)</f>
        <v xml:space="preserve">          </v>
      </c>
      <c r="AV412" s="18" t="str">
        <f t="shared" si="45"/>
        <v xml:space="preserve">   9000100</v>
      </c>
      <c r="AW412" s="13" t="str">
        <f>LEFT(R412&amp;VLOOKUP($R$3,CARACTERES,2,FALSE),$AW$3)</f>
        <v xml:space="preserve">        </v>
      </c>
      <c r="AX412" s="13" t="str">
        <f>LEFT(S412&amp;VLOOKUP($S$3,CARACTERES,2,FALSE),$AX$3)</f>
        <v xml:space="preserve">   </v>
      </c>
      <c r="AY412" s="13" t="str">
        <f>LEFT(T412&amp;VLOOKUP($T$3,CARACTERES,2,FALSE),$AY$3)</f>
        <v xml:space="preserve">   </v>
      </c>
      <c r="AZ412" s="13" t="str">
        <f>LEFT(U412&amp;VLOOKUP($U$3,CARACTERES,2,FALSE),$AZ$3)</f>
        <v xml:space="preserve"> </v>
      </c>
      <c r="BA412" s="13" t="str">
        <f>LEFT(V412&amp;VLOOKUP($V$3,CARACTERES,2,FALSE),$BA$3)</f>
        <v xml:space="preserve"> </v>
      </c>
      <c r="BB412" s="13" t="str">
        <f>LEFT(W412&amp;VLOOKUP($W$3,CARACTERES,2,FALSE),$BB$3)</f>
        <v xml:space="preserve"> </v>
      </c>
      <c r="BC412" s="13" t="str">
        <f>LEFT(H412&amp;VLOOKUP($X$3,CARACTERES,2,FALSE),$BC$3)</f>
        <v xml:space="preserve">                              </v>
      </c>
      <c r="BD412" s="13" t="str">
        <f>LEFT(Y412&amp;VLOOKUP($Y$3,CARACTERES,2,FALSE),$BD$3)</f>
        <v xml:space="preserve">  </v>
      </c>
      <c r="BE412" s="13" t="str">
        <f>LEFT(Z412&amp;VLOOKUP($Z$3,CARACTERES,2,FALSE),$BE$3)</f>
        <v xml:space="preserve">          </v>
      </c>
      <c r="BF412" s="13" t="str">
        <f>LEFT(AA412&amp;VLOOKUP($AA$3,CARACTERES,2,FALSE),$BF$3)</f>
        <v xml:space="preserve">          </v>
      </c>
      <c r="BG412" s="13" t="str">
        <f>LEFT(AB412&amp;VLOOKUP($AB$3,CARACTERES,2,FALSE),$BG$3)</f>
        <v xml:space="preserve">             </v>
      </c>
      <c r="BH412" s="13" t="str">
        <f>LEFT(AC412&amp;VLOOKUP($AC$3,CARACTERES,2,FALSE),$BH$3)</f>
        <v xml:space="preserve">            </v>
      </c>
      <c r="BI412" s="18" t="str">
        <f t="shared" si="46"/>
        <v xml:space="preserve">   9000100</v>
      </c>
      <c r="BK412" s="17"/>
    </row>
    <row r="413" spans="32:63" x14ac:dyDescent="0.25">
      <c r="AF413" s="12"/>
      <c r="AG413" s="13" t="str">
        <f>LEFT(B413&amp;VLOOKUP($B$3,CARACTERES,2,FALSE),$AG$3)</f>
        <v xml:space="preserve"> </v>
      </c>
      <c r="AH413" s="13" t="str">
        <f>LEFT(C413&amp;VLOOKUP($C$3,CARACTERES,2,FALSE),$AH$3)</f>
        <v xml:space="preserve">        </v>
      </c>
      <c r="AI413" s="13" t="str">
        <f>LEFT(D413&amp;VLOOKUP($D$3,CARACTERES,2,FALSE),$AI$3)</f>
        <v xml:space="preserve">  </v>
      </c>
      <c r="AJ413" s="13" t="str">
        <f>LEFT(E413&amp;VLOOKUP($E$3,CARACTERES,2,FALSE),$AJ$3)</f>
        <v xml:space="preserve">   </v>
      </c>
      <c r="AK413" s="14" t="str">
        <f t="shared" si="42"/>
        <v>000100</v>
      </c>
      <c r="AL413" s="13" t="str">
        <f>LEFT(G413&amp;VLOOKUP($G$3,CARACTERES,2,FALSE),$AL$3)</f>
        <v xml:space="preserve"> </v>
      </c>
      <c r="AM413" s="13" t="str">
        <f>LEFT(H413&amp;VLOOKUP($H$3,CARACTERES,2,FALSE),$AM$3)</f>
        <v xml:space="preserve">                    </v>
      </c>
      <c r="AN413" s="13" t="str">
        <f>LEFT(I413&amp;VLOOKUP($I$3,CARACTERES,2,FALSE),$AN$3)</f>
        <v xml:space="preserve"> </v>
      </c>
      <c r="AO413" s="13" t="str">
        <f t="shared" si="43"/>
        <v>-000000000000</v>
      </c>
      <c r="AP413" s="13" t="str">
        <f>LEFT(K413&amp;VLOOKUP($K$3,CARACTERES,2,FALSE),$AP$3)</f>
        <v xml:space="preserve">        </v>
      </c>
      <c r="AQ413" s="14" t="str">
        <f t="shared" si="44"/>
        <v>000100</v>
      </c>
      <c r="AR413" s="13" t="str">
        <f>LEFT(M413&amp;VLOOKUP($M$3,CARACTERES,2,FALSE),$AR$3)</f>
        <v xml:space="preserve">  </v>
      </c>
      <c r="AS413" s="13" t="str">
        <f>LEFT(N413&amp;VLOOKUP($N$3,CARACTERES,2,FALSE),$AS$3)</f>
        <v xml:space="preserve">   </v>
      </c>
      <c r="AT413" s="13" t="str">
        <f>LEFT(O413&amp;VLOOKUP($O$3,CARACTERES,2,FALSE),$AT$3)</f>
        <v xml:space="preserve">     </v>
      </c>
      <c r="AU413" s="13" t="str">
        <f>LEFT(P413&amp;VLOOKUP($P$3,CARACTERES,2,FALSE),$AU$3)</f>
        <v xml:space="preserve">          </v>
      </c>
      <c r="AV413" s="18" t="str">
        <f t="shared" si="45"/>
        <v xml:space="preserve">   9000100</v>
      </c>
      <c r="AW413" s="13" t="str">
        <f>LEFT(R413&amp;VLOOKUP($R$3,CARACTERES,2,FALSE),$AW$3)</f>
        <v xml:space="preserve">        </v>
      </c>
      <c r="AX413" s="13" t="str">
        <f>LEFT(S413&amp;VLOOKUP($S$3,CARACTERES,2,FALSE),$AX$3)</f>
        <v xml:space="preserve">   </v>
      </c>
      <c r="AY413" s="13" t="str">
        <f>LEFT(T413&amp;VLOOKUP($T$3,CARACTERES,2,FALSE),$AY$3)</f>
        <v xml:space="preserve">   </v>
      </c>
      <c r="AZ413" s="13" t="str">
        <f>LEFT(U413&amp;VLOOKUP($U$3,CARACTERES,2,FALSE),$AZ$3)</f>
        <v xml:space="preserve"> </v>
      </c>
      <c r="BA413" s="13" t="str">
        <f>LEFT(V413&amp;VLOOKUP($V$3,CARACTERES,2,FALSE),$BA$3)</f>
        <v xml:space="preserve"> </v>
      </c>
      <c r="BB413" s="13" t="str">
        <f>LEFT(W413&amp;VLOOKUP($W$3,CARACTERES,2,FALSE),$BB$3)</f>
        <v xml:space="preserve"> </v>
      </c>
      <c r="BC413" s="13" t="str">
        <f>LEFT(H413&amp;VLOOKUP($X$3,CARACTERES,2,FALSE),$BC$3)</f>
        <v xml:space="preserve">                              </v>
      </c>
      <c r="BD413" s="13" t="str">
        <f>LEFT(Y413&amp;VLOOKUP($Y$3,CARACTERES,2,FALSE),$BD$3)</f>
        <v xml:space="preserve">  </v>
      </c>
      <c r="BE413" s="13" t="str">
        <f>LEFT(Z413&amp;VLOOKUP($Z$3,CARACTERES,2,FALSE),$BE$3)</f>
        <v xml:space="preserve">          </v>
      </c>
      <c r="BF413" s="13" t="str">
        <f>LEFT(AA413&amp;VLOOKUP($AA$3,CARACTERES,2,FALSE),$BF$3)</f>
        <v xml:space="preserve">          </v>
      </c>
      <c r="BG413" s="13" t="str">
        <f>LEFT(AB413&amp;VLOOKUP($AB$3,CARACTERES,2,FALSE),$BG$3)</f>
        <v xml:space="preserve">             </v>
      </c>
      <c r="BH413" s="13" t="str">
        <f>LEFT(AC413&amp;VLOOKUP($AC$3,CARACTERES,2,FALSE),$BH$3)</f>
        <v xml:space="preserve">            </v>
      </c>
      <c r="BI413" s="18" t="str">
        <f t="shared" si="46"/>
        <v xml:space="preserve">   9000100</v>
      </c>
      <c r="BK413" s="17"/>
    </row>
    <row r="414" spans="32:63" x14ac:dyDescent="0.25">
      <c r="AF414" s="12"/>
      <c r="AG414" s="13" t="str">
        <f>LEFT(B414&amp;VLOOKUP($B$3,CARACTERES,2,FALSE),$AG$3)</f>
        <v xml:space="preserve"> </v>
      </c>
      <c r="AH414" s="13" t="str">
        <f>LEFT(C414&amp;VLOOKUP($C$3,CARACTERES,2,FALSE),$AH$3)</f>
        <v xml:space="preserve">        </v>
      </c>
      <c r="AI414" s="13" t="str">
        <f>LEFT(D414&amp;VLOOKUP($D$3,CARACTERES,2,FALSE),$AI$3)</f>
        <v xml:space="preserve">  </v>
      </c>
      <c r="AJ414" s="13" t="str">
        <f>LEFT(E414&amp;VLOOKUP($E$3,CARACTERES,2,FALSE),$AJ$3)</f>
        <v xml:space="preserve">   </v>
      </c>
      <c r="AK414" s="14" t="str">
        <f t="shared" si="42"/>
        <v>000100</v>
      </c>
      <c r="AL414" s="13" t="str">
        <f>LEFT(G414&amp;VLOOKUP($G$3,CARACTERES,2,FALSE),$AL$3)</f>
        <v xml:space="preserve"> </v>
      </c>
      <c r="AM414" s="13" t="str">
        <f>LEFT(H414&amp;VLOOKUP($H$3,CARACTERES,2,FALSE),$AM$3)</f>
        <v xml:space="preserve">                    </v>
      </c>
      <c r="AN414" s="13" t="str">
        <f>LEFT(I414&amp;VLOOKUP($I$3,CARACTERES,2,FALSE),$AN$3)</f>
        <v xml:space="preserve"> </v>
      </c>
      <c r="AO414" s="13" t="str">
        <f t="shared" si="43"/>
        <v>-000000000000</v>
      </c>
      <c r="AP414" s="13" t="str">
        <f>LEFT(K414&amp;VLOOKUP($K$3,CARACTERES,2,FALSE),$AP$3)</f>
        <v xml:space="preserve">        </v>
      </c>
      <c r="AQ414" s="14" t="str">
        <f t="shared" si="44"/>
        <v>000100</v>
      </c>
      <c r="AR414" s="13" t="str">
        <f>LEFT(M414&amp;VLOOKUP($M$3,CARACTERES,2,FALSE),$AR$3)</f>
        <v xml:space="preserve">  </v>
      </c>
      <c r="AS414" s="13" t="str">
        <f>LEFT(N414&amp;VLOOKUP($N$3,CARACTERES,2,FALSE),$AS$3)</f>
        <v xml:space="preserve">   </v>
      </c>
      <c r="AT414" s="13" t="str">
        <f>LEFT(O414&amp;VLOOKUP($O$3,CARACTERES,2,FALSE),$AT$3)</f>
        <v xml:space="preserve">     </v>
      </c>
      <c r="AU414" s="13" t="str">
        <f>LEFT(P414&amp;VLOOKUP($P$3,CARACTERES,2,FALSE),$AU$3)</f>
        <v xml:space="preserve">          </v>
      </c>
      <c r="AV414" s="18" t="str">
        <f t="shared" si="45"/>
        <v xml:space="preserve">   9000100</v>
      </c>
      <c r="AW414" s="13" t="str">
        <f>LEFT(R414&amp;VLOOKUP($R$3,CARACTERES,2,FALSE),$AW$3)</f>
        <v xml:space="preserve">        </v>
      </c>
      <c r="AX414" s="13" t="str">
        <f>LEFT(S414&amp;VLOOKUP($S$3,CARACTERES,2,FALSE),$AX$3)</f>
        <v xml:space="preserve">   </v>
      </c>
      <c r="AY414" s="13" t="str">
        <f>LEFT(T414&amp;VLOOKUP($T$3,CARACTERES,2,FALSE),$AY$3)</f>
        <v xml:space="preserve">   </v>
      </c>
      <c r="AZ414" s="13" t="str">
        <f>LEFT(U414&amp;VLOOKUP($U$3,CARACTERES,2,FALSE),$AZ$3)</f>
        <v xml:space="preserve"> </v>
      </c>
      <c r="BA414" s="13" t="str">
        <f>LEFT(V414&amp;VLOOKUP($V$3,CARACTERES,2,FALSE),$BA$3)</f>
        <v xml:space="preserve"> </v>
      </c>
      <c r="BB414" s="13" t="str">
        <f>LEFT(W414&amp;VLOOKUP($W$3,CARACTERES,2,FALSE),$BB$3)</f>
        <v xml:space="preserve"> </v>
      </c>
      <c r="BC414" s="13" t="str">
        <f>LEFT(H414&amp;VLOOKUP($X$3,CARACTERES,2,FALSE),$BC$3)</f>
        <v xml:space="preserve">                              </v>
      </c>
      <c r="BD414" s="13" t="str">
        <f>LEFT(Y414&amp;VLOOKUP($Y$3,CARACTERES,2,FALSE),$BD$3)</f>
        <v xml:space="preserve">  </v>
      </c>
      <c r="BE414" s="13" t="str">
        <f>LEFT(Z414&amp;VLOOKUP($Z$3,CARACTERES,2,FALSE),$BE$3)</f>
        <v xml:space="preserve">          </v>
      </c>
      <c r="BF414" s="13" t="str">
        <f>LEFT(AA414&amp;VLOOKUP($AA$3,CARACTERES,2,FALSE),$BF$3)</f>
        <v xml:space="preserve">          </v>
      </c>
      <c r="BG414" s="13" t="str">
        <f>LEFT(AB414&amp;VLOOKUP($AB$3,CARACTERES,2,FALSE),$BG$3)</f>
        <v xml:space="preserve">             </v>
      </c>
      <c r="BH414" s="13" t="str">
        <f>LEFT(AC414&amp;VLOOKUP($AC$3,CARACTERES,2,FALSE),$BH$3)</f>
        <v xml:space="preserve">            </v>
      </c>
      <c r="BI414" s="18" t="str">
        <f t="shared" si="46"/>
        <v xml:space="preserve">   9000100</v>
      </c>
      <c r="BK414" s="17"/>
    </row>
    <row r="415" spans="32:63" x14ac:dyDescent="0.25">
      <c r="AF415" s="12"/>
      <c r="AG415" s="13" t="str">
        <f>LEFT(B415&amp;VLOOKUP($B$3,CARACTERES,2,FALSE),$AG$3)</f>
        <v xml:space="preserve"> </v>
      </c>
      <c r="AH415" s="13" t="str">
        <f>LEFT(C415&amp;VLOOKUP($C$3,CARACTERES,2,FALSE),$AH$3)</f>
        <v xml:space="preserve">        </v>
      </c>
      <c r="AI415" s="13" t="str">
        <f>LEFT(D415&amp;VLOOKUP($D$3,CARACTERES,2,FALSE),$AI$3)</f>
        <v xml:space="preserve">  </v>
      </c>
      <c r="AJ415" s="13" t="str">
        <f>LEFT(E415&amp;VLOOKUP($E$3,CARACTERES,2,FALSE),$AJ$3)</f>
        <v xml:space="preserve">   </v>
      </c>
      <c r="AK415" s="14" t="str">
        <f t="shared" si="42"/>
        <v>000100</v>
      </c>
      <c r="AL415" s="13" t="str">
        <f>LEFT(G415&amp;VLOOKUP($G$3,CARACTERES,2,FALSE),$AL$3)</f>
        <v xml:space="preserve"> </v>
      </c>
      <c r="AM415" s="13" t="str">
        <f>LEFT(H415&amp;VLOOKUP($H$3,CARACTERES,2,FALSE),$AM$3)</f>
        <v xml:space="preserve">                    </v>
      </c>
      <c r="AN415" s="13" t="str">
        <f>LEFT(I415&amp;VLOOKUP($I$3,CARACTERES,2,FALSE),$AN$3)</f>
        <v xml:space="preserve"> </v>
      </c>
      <c r="AO415" s="13" t="str">
        <f t="shared" si="43"/>
        <v>-000000000000</v>
      </c>
      <c r="AP415" s="13" t="str">
        <f>LEFT(K415&amp;VLOOKUP($K$3,CARACTERES,2,FALSE),$AP$3)</f>
        <v xml:space="preserve">        </v>
      </c>
      <c r="AQ415" s="14" t="str">
        <f t="shared" si="44"/>
        <v>000100</v>
      </c>
      <c r="AR415" s="13" t="str">
        <f>LEFT(M415&amp;VLOOKUP($M$3,CARACTERES,2,FALSE),$AR$3)</f>
        <v xml:space="preserve">  </v>
      </c>
      <c r="AS415" s="13" t="str">
        <f>LEFT(N415&amp;VLOOKUP($N$3,CARACTERES,2,FALSE),$AS$3)</f>
        <v xml:space="preserve">   </v>
      </c>
      <c r="AT415" s="13" t="str">
        <f>LEFT(O415&amp;VLOOKUP($O$3,CARACTERES,2,FALSE),$AT$3)</f>
        <v xml:space="preserve">     </v>
      </c>
      <c r="AU415" s="13" t="str">
        <f>LEFT(P415&amp;VLOOKUP($P$3,CARACTERES,2,FALSE),$AU$3)</f>
        <v xml:space="preserve">          </v>
      </c>
      <c r="AV415" s="18" t="str">
        <f t="shared" si="45"/>
        <v xml:space="preserve">   9000100</v>
      </c>
      <c r="AW415" s="13" t="str">
        <f>LEFT(R415&amp;VLOOKUP($R$3,CARACTERES,2,FALSE),$AW$3)</f>
        <v xml:space="preserve">        </v>
      </c>
      <c r="AX415" s="13" t="str">
        <f>LEFT(S415&amp;VLOOKUP($S$3,CARACTERES,2,FALSE),$AX$3)</f>
        <v xml:space="preserve">   </v>
      </c>
      <c r="AY415" s="13" t="str">
        <f>LEFT(T415&amp;VLOOKUP($T$3,CARACTERES,2,FALSE),$AY$3)</f>
        <v xml:space="preserve">   </v>
      </c>
      <c r="AZ415" s="13" t="str">
        <f>LEFT(U415&amp;VLOOKUP($U$3,CARACTERES,2,FALSE),$AZ$3)</f>
        <v xml:space="preserve"> </v>
      </c>
      <c r="BA415" s="13" t="str">
        <f>LEFT(V415&amp;VLOOKUP($V$3,CARACTERES,2,FALSE),$BA$3)</f>
        <v xml:space="preserve"> </v>
      </c>
      <c r="BB415" s="13" t="str">
        <f>LEFT(W415&amp;VLOOKUP($W$3,CARACTERES,2,FALSE),$BB$3)</f>
        <v xml:space="preserve"> </v>
      </c>
      <c r="BC415" s="13" t="str">
        <f>LEFT(H415&amp;VLOOKUP($X$3,CARACTERES,2,FALSE),$BC$3)</f>
        <v xml:space="preserve">                              </v>
      </c>
      <c r="BD415" s="13" t="str">
        <f>LEFT(Y415&amp;VLOOKUP($Y$3,CARACTERES,2,FALSE),$BD$3)</f>
        <v xml:space="preserve">  </v>
      </c>
      <c r="BE415" s="13" t="str">
        <f>LEFT(Z415&amp;VLOOKUP($Z$3,CARACTERES,2,FALSE),$BE$3)</f>
        <v xml:space="preserve">          </v>
      </c>
      <c r="BF415" s="13" t="str">
        <f>LEFT(AA415&amp;VLOOKUP($AA$3,CARACTERES,2,FALSE),$BF$3)</f>
        <v xml:space="preserve">          </v>
      </c>
      <c r="BG415" s="13" t="str">
        <f>LEFT(AB415&amp;VLOOKUP($AB$3,CARACTERES,2,FALSE),$BG$3)</f>
        <v xml:space="preserve">             </v>
      </c>
      <c r="BH415" s="13" t="str">
        <f>LEFT(AC415&amp;VLOOKUP($AC$3,CARACTERES,2,FALSE),$BH$3)</f>
        <v xml:space="preserve">            </v>
      </c>
      <c r="BI415" s="18" t="str">
        <f t="shared" si="46"/>
        <v xml:space="preserve">   9000100</v>
      </c>
      <c r="BK415" s="17"/>
    </row>
    <row r="416" spans="32:63" x14ac:dyDescent="0.25">
      <c r="AF416" s="12"/>
      <c r="AG416" s="13" t="str">
        <f>LEFT(B416&amp;VLOOKUP($B$3,CARACTERES,2,FALSE),$AG$3)</f>
        <v xml:space="preserve"> </v>
      </c>
      <c r="AH416" s="13" t="str">
        <f>LEFT(C416&amp;VLOOKUP($C$3,CARACTERES,2,FALSE),$AH$3)</f>
        <v xml:space="preserve">        </v>
      </c>
      <c r="AI416" s="13" t="str">
        <f>LEFT(D416&amp;VLOOKUP($D$3,CARACTERES,2,FALSE),$AI$3)</f>
        <v xml:space="preserve">  </v>
      </c>
      <c r="AJ416" s="13" t="str">
        <f>LEFT(E416&amp;VLOOKUP($E$3,CARACTERES,2,FALSE),$AJ$3)</f>
        <v xml:space="preserve">   </v>
      </c>
      <c r="AK416" s="14" t="str">
        <f t="shared" si="42"/>
        <v>000100</v>
      </c>
      <c r="AL416" s="13" t="str">
        <f>LEFT(G416&amp;VLOOKUP($G$3,CARACTERES,2,FALSE),$AL$3)</f>
        <v xml:space="preserve"> </v>
      </c>
      <c r="AM416" s="13" t="str">
        <f>LEFT(H416&amp;VLOOKUP($H$3,CARACTERES,2,FALSE),$AM$3)</f>
        <v xml:space="preserve">                    </v>
      </c>
      <c r="AN416" s="13" t="str">
        <f>LEFT(I416&amp;VLOOKUP($I$3,CARACTERES,2,FALSE),$AN$3)</f>
        <v xml:space="preserve"> </v>
      </c>
      <c r="AO416" s="13" t="str">
        <f t="shared" si="43"/>
        <v>-000000000000</v>
      </c>
      <c r="AP416" s="13" t="str">
        <f>LEFT(K416&amp;VLOOKUP($K$3,CARACTERES,2,FALSE),$AP$3)</f>
        <v xml:space="preserve">        </v>
      </c>
      <c r="AQ416" s="14" t="str">
        <f t="shared" si="44"/>
        <v>000100</v>
      </c>
      <c r="AR416" s="13" t="str">
        <f>LEFT(M416&amp;VLOOKUP($M$3,CARACTERES,2,FALSE),$AR$3)</f>
        <v xml:space="preserve">  </v>
      </c>
      <c r="AS416" s="13" t="str">
        <f>LEFT(N416&amp;VLOOKUP($N$3,CARACTERES,2,FALSE),$AS$3)</f>
        <v xml:space="preserve">   </v>
      </c>
      <c r="AT416" s="13" t="str">
        <f>LEFT(O416&amp;VLOOKUP($O$3,CARACTERES,2,FALSE),$AT$3)</f>
        <v xml:space="preserve">     </v>
      </c>
      <c r="AU416" s="13" t="str">
        <f>LEFT(P416&amp;VLOOKUP($P$3,CARACTERES,2,FALSE),$AU$3)</f>
        <v xml:space="preserve">          </v>
      </c>
      <c r="AV416" s="18" t="str">
        <f t="shared" si="45"/>
        <v xml:space="preserve">   9000100</v>
      </c>
      <c r="AW416" s="13" t="str">
        <f>LEFT(R416&amp;VLOOKUP($R$3,CARACTERES,2,FALSE),$AW$3)</f>
        <v xml:space="preserve">        </v>
      </c>
      <c r="AX416" s="13" t="str">
        <f>LEFT(S416&amp;VLOOKUP($S$3,CARACTERES,2,FALSE),$AX$3)</f>
        <v xml:space="preserve">   </v>
      </c>
      <c r="AY416" s="13" t="str">
        <f>LEFT(T416&amp;VLOOKUP($T$3,CARACTERES,2,FALSE),$AY$3)</f>
        <v xml:space="preserve">   </v>
      </c>
      <c r="AZ416" s="13" t="str">
        <f>LEFT(U416&amp;VLOOKUP($U$3,CARACTERES,2,FALSE),$AZ$3)</f>
        <v xml:space="preserve"> </v>
      </c>
      <c r="BA416" s="13" t="str">
        <f>LEFT(V416&amp;VLOOKUP($V$3,CARACTERES,2,FALSE),$BA$3)</f>
        <v xml:space="preserve"> </v>
      </c>
      <c r="BB416" s="13" t="str">
        <f>LEFT(W416&amp;VLOOKUP($W$3,CARACTERES,2,FALSE),$BB$3)</f>
        <v xml:space="preserve"> </v>
      </c>
      <c r="BC416" s="13" t="str">
        <f>LEFT(H416&amp;VLOOKUP($X$3,CARACTERES,2,FALSE),$BC$3)</f>
        <v xml:space="preserve">                              </v>
      </c>
      <c r="BD416" s="13" t="str">
        <f>LEFT(Y416&amp;VLOOKUP($Y$3,CARACTERES,2,FALSE),$BD$3)</f>
        <v xml:space="preserve">  </v>
      </c>
      <c r="BE416" s="13" t="str">
        <f>LEFT(Z416&amp;VLOOKUP($Z$3,CARACTERES,2,FALSE),$BE$3)</f>
        <v xml:space="preserve">          </v>
      </c>
      <c r="BF416" s="13" t="str">
        <f>LEFT(AA416&amp;VLOOKUP($AA$3,CARACTERES,2,FALSE),$BF$3)</f>
        <v xml:space="preserve">          </v>
      </c>
      <c r="BG416" s="13" t="str">
        <f>LEFT(AB416&amp;VLOOKUP($AB$3,CARACTERES,2,FALSE),$BG$3)</f>
        <v xml:space="preserve">             </v>
      </c>
      <c r="BH416" s="13" t="str">
        <f>LEFT(AC416&amp;VLOOKUP($AC$3,CARACTERES,2,FALSE),$BH$3)</f>
        <v xml:space="preserve">            </v>
      </c>
      <c r="BI416" s="18" t="str">
        <f t="shared" si="46"/>
        <v xml:space="preserve">   9000100</v>
      </c>
      <c r="BK416" s="17"/>
    </row>
    <row r="417" spans="32:63" x14ac:dyDescent="0.25">
      <c r="AF417" s="12"/>
      <c r="AG417" s="13" t="str">
        <f>LEFT(B417&amp;VLOOKUP($B$3,CARACTERES,2,FALSE),$AG$3)</f>
        <v xml:space="preserve"> </v>
      </c>
      <c r="AH417" s="13" t="str">
        <f>LEFT(C417&amp;VLOOKUP($C$3,CARACTERES,2,FALSE),$AH$3)</f>
        <v xml:space="preserve">        </v>
      </c>
      <c r="AI417" s="13" t="str">
        <f>LEFT(D417&amp;VLOOKUP($D$3,CARACTERES,2,FALSE),$AI$3)</f>
        <v xml:space="preserve">  </v>
      </c>
      <c r="AJ417" s="13" t="str">
        <f>LEFT(E417&amp;VLOOKUP($E$3,CARACTERES,2,FALSE),$AJ$3)</f>
        <v xml:space="preserve">   </v>
      </c>
      <c r="AK417" s="14" t="str">
        <f t="shared" si="42"/>
        <v>000100</v>
      </c>
      <c r="AL417" s="13" t="str">
        <f>LEFT(G417&amp;VLOOKUP($G$3,CARACTERES,2,FALSE),$AL$3)</f>
        <v xml:space="preserve"> </v>
      </c>
      <c r="AM417" s="13" t="str">
        <f>LEFT(H417&amp;VLOOKUP($H$3,CARACTERES,2,FALSE),$AM$3)</f>
        <v xml:space="preserve">                    </v>
      </c>
      <c r="AN417" s="13" t="str">
        <f>LEFT(I417&amp;VLOOKUP($I$3,CARACTERES,2,FALSE),$AN$3)</f>
        <v xml:space="preserve"> </v>
      </c>
      <c r="AO417" s="13" t="str">
        <f t="shared" si="43"/>
        <v>-000000000000</v>
      </c>
      <c r="AP417" s="13" t="str">
        <f>LEFT(K417&amp;VLOOKUP($K$3,CARACTERES,2,FALSE),$AP$3)</f>
        <v xml:space="preserve">        </v>
      </c>
      <c r="AQ417" s="14" t="str">
        <f t="shared" si="44"/>
        <v>000100</v>
      </c>
      <c r="AR417" s="13" t="str">
        <f>LEFT(M417&amp;VLOOKUP($M$3,CARACTERES,2,FALSE),$AR$3)</f>
        <v xml:space="preserve">  </v>
      </c>
      <c r="AS417" s="13" t="str">
        <f>LEFT(N417&amp;VLOOKUP($N$3,CARACTERES,2,FALSE),$AS$3)</f>
        <v xml:space="preserve">   </v>
      </c>
      <c r="AT417" s="13" t="str">
        <f>LEFT(O417&amp;VLOOKUP($O$3,CARACTERES,2,FALSE),$AT$3)</f>
        <v xml:space="preserve">     </v>
      </c>
      <c r="AU417" s="13" t="str">
        <f>LEFT(P417&amp;VLOOKUP($P$3,CARACTERES,2,FALSE),$AU$3)</f>
        <v xml:space="preserve">          </v>
      </c>
      <c r="AV417" s="18" t="str">
        <f t="shared" si="45"/>
        <v xml:space="preserve">   9000100</v>
      </c>
      <c r="AW417" s="13" t="str">
        <f>LEFT(R417&amp;VLOOKUP($R$3,CARACTERES,2,FALSE),$AW$3)</f>
        <v xml:space="preserve">        </v>
      </c>
      <c r="AX417" s="13" t="str">
        <f>LEFT(S417&amp;VLOOKUP($S$3,CARACTERES,2,FALSE),$AX$3)</f>
        <v xml:space="preserve">   </v>
      </c>
      <c r="AY417" s="13" t="str">
        <f>LEFT(T417&amp;VLOOKUP($T$3,CARACTERES,2,FALSE),$AY$3)</f>
        <v xml:space="preserve">   </v>
      </c>
      <c r="AZ417" s="13" t="str">
        <f>LEFT(U417&amp;VLOOKUP($U$3,CARACTERES,2,FALSE),$AZ$3)</f>
        <v xml:space="preserve"> </v>
      </c>
      <c r="BA417" s="13" t="str">
        <f>LEFT(V417&amp;VLOOKUP($V$3,CARACTERES,2,FALSE),$BA$3)</f>
        <v xml:space="preserve"> </v>
      </c>
      <c r="BB417" s="13" t="str">
        <f>LEFT(W417&amp;VLOOKUP($W$3,CARACTERES,2,FALSE),$BB$3)</f>
        <v xml:space="preserve"> </v>
      </c>
      <c r="BC417" s="13" t="str">
        <f>LEFT(H417&amp;VLOOKUP($X$3,CARACTERES,2,FALSE),$BC$3)</f>
        <v xml:space="preserve">                              </v>
      </c>
      <c r="BD417" s="13" t="str">
        <f>LEFT(Y417&amp;VLOOKUP($Y$3,CARACTERES,2,FALSE),$BD$3)</f>
        <v xml:space="preserve">  </v>
      </c>
      <c r="BE417" s="13" t="str">
        <f>LEFT(Z417&amp;VLOOKUP($Z$3,CARACTERES,2,FALSE),$BE$3)</f>
        <v xml:space="preserve">          </v>
      </c>
      <c r="BF417" s="13" t="str">
        <f>LEFT(AA417&amp;VLOOKUP($AA$3,CARACTERES,2,FALSE),$BF$3)</f>
        <v xml:space="preserve">          </v>
      </c>
      <c r="BG417" s="13" t="str">
        <f>LEFT(AB417&amp;VLOOKUP($AB$3,CARACTERES,2,FALSE),$BG$3)</f>
        <v xml:space="preserve">             </v>
      </c>
      <c r="BH417" s="13" t="str">
        <f>LEFT(AC417&amp;VLOOKUP($AC$3,CARACTERES,2,FALSE),$BH$3)</f>
        <v xml:space="preserve">            </v>
      </c>
      <c r="BI417" s="18" t="str">
        <f t="shared" si="46"/>
        <v xml:space="preserve">   9000100</v>
      </c>
      <c r="BK417" s="17"/>
    </row>
    <row r="418" spans="32:63" x14ac:dyDescent="0.25">
      <c r="AF418" s="12"/>
      <c r="AG418" s="13" t="str">
        <f>LEFT(B418&amp;VLOOKUP($B$3,CARACTERES,2,FALSE),$AG$3)</f>
        <v xml:space="preserve"> </v>
      </c>
      <c r="AH418" s="13" t="str">
        <f>LEFT(C418&amp;VLOOKUP($C$3,CARACTERES,2,FALSE),$AH$3)</f>
        <v xml:space="preserve">        </v>
      </c>
      <c r="AI418" s="13" t="str">
        <f>LEFT(D418&amp;VLOOKUP($D$3,CARACTERES,2,FALSE),$AI$3)</f>
        <v xml:space="preserve">  </v>
      </c>
      <c r="AJ418" s="13" t="str">
        <f>LEFT(E418&amp;VLOOKUP($E$3,CARACTERES,2,FALSE),$AJ$3)</f>
        <v xml:space="preserve">   </v>
      </c>
      <c r="AK418" s="14" t="str">
        <f t="shared" si="42"/>
        <v>000100</v>
      </c>
      <c r="AL418" s="13" t="str">
        <f>LEFT(G418&amp;VLOOKUP($G$3,CARACTERES,2,FALSE),$AL$3)</f>
        <v xml:space="preserve"> </v>
      </c>
      <c r="AM418" s="13" t="str">
        <f>LEFT(H418&amp;VLOOKUP($H$3,CARACTERES,2,FALSE),$AM$3)</f>
        <v xml:space="preserve">                    </v>
      </c>
      <c r="AN418" s="13" t="str">
        <f>LEFT(I418&amp;VLOOKUP($I$3,CARACTERES,2,FALSE),$AN$3)</f>
        <v xml:space="preserve"> </v>
      </c>
      <c r="AO418" s="13" t="str">
        <f t="shared" si="43"/>
        <v>-000000000000</v>
      </c>
      <c r="AP418" s="13" t="str">
        <f>LEFT(K418&amp;VLOOKUP($K$3,CARACTERES,2,FALSE),$AP$3)</f>
        <v xml:space="preserve">        </v>
      </c>
      <c r="AQ418" s="14" t="str">
        <f t="shared" si="44"/>
        <v>000100</v>
      </c>
      <c r="AR418" s="13" t="str">
        <f>LEFT(M418&amp;VLOOKUP($M$3,CARACTERES,2,FALSE),$AR$3)</f>
        <v xml:space="preserve">  </v>
      </c>
      <c r="AS418" s="13" t="str">
        <f>LEFT(N418&amp;VLOOKUP($N$3,CARACTERES,2,FALSE),$AS$3)</f>
        <v xml:space="preserve">   </v>
      </c>
      <c r="AT418" s="13" t="str">
        <f>LEFT(O418&amp;VLOOKUP($O$3,CARACTERES,2,FALSE),$AT$3)</f>
        <v xml:space="preserve">     </v>
      </c>
      <c r="AU418" s="13" t="str">
        <f>LEFT(P418&amp;VLOOKUP($P$3,CARACTERES,2,FALSE),$AU$3)</f>
        <v xml:space="preserve">          </v>
      </c>
      <c r="AV418" s="18" t="str">
        <f t="shared" si="45"/>
        <v xml:space="preserve">   9000100</v>
      </c>
      <c r="AW418" s="13" t="str">
        <f>LEFT(R418&amp;VLOOKUP($R$3,CARACTERES,2,FALSE),$AW$3)</f>
        <v xml:space="preserve">        </v>
      </c>
      <c r="AX418" s="13" t="str">
        <f>LEFT(S418&amp;VLOOKUP($S$3,CARACTERES,2,FALSE),$AX$3)</f>
        <v xml:space="preserve">   </v>
      </c>
      <c r="AY418" s="13" t="str">
        <f>LEFT(T418&amp;VLOOKUP($T$3,CARACTERES,2,FALSE),$AY$3)</f>
        <v xml:space="preserve">   </v>
      </c>
      <c r="AZ418" s="13" t="str">
        <f>LEFT(U418&amp;VLOOKUP($U$3,CARACTERES,2,FALSE),$AZ$3)</f>
        <v xml:space="preserve"> </v>
      </c>
      <c r="BA418" s="13" t="str">
        <f>LEFT(V418&amp;VLOOKUP($V$3,CARACTERES,2,FALSE),$BA$3)</f>
        <v xml:space="preserve"> </v>
      </c>
      <c r="BB418" s="13" t="str">
        <f>LEFT(W418&amp;VLOOKUP($W$3,CARACTERES,2,FALSE),$BB$3)</f>
        <v xml:space="preserve"> </v>
      </c>
      <c r="BC418" s="13" t="str">
        <f>LEFT(H418&amp;VLOOKUP($X$3,CARACTERES,2,FALSE),$BC$3)</f>
        <v xml:space="preserve">                              </v>
      </c>
      <c r="BD418" s="13" t="str">
        <f>LEFT(Y418&amp;VLOOKUP($Y$3,CARACTERES,2,FALSE),$BD$3)</f>
        <v xml:space="preserve">  </v>
      </c>
      <c r="BE418" s="13" t="str">
        <f>LEFT(Z418&amp;VLOOKUP($Z$3,CARACTERES,2,FALSE),$BE$3)</f>
        <v xml:space="preserve">          </v>
      </c>
      <c r="BF418" s="13" t="str">
        <f>LEFT(AA418&amp;VLOOKUP($AA$3,CARACTERES,2,FALSE),$BF$3)</f>
        <v xml:space="preserve">          </v>
      </c>
      <c r="BG418" s="13" t="str">
        <f>LEFT(AB418&amp;VLOOKUP($AB$3,CARACTERES,2,FALSE),$BG$3)</f>
        <v xml:space="preserve">             </v>
      </c>
      <c r="BH418" s="13" t="str">
        <f>LEFT(AC418&amp;VLOOKUP($AC$3,CARACTERES,2,FALSE),$BH$3)</f>
        <v xml:space="preserve">            </v>
      </c>
      <c r="BI418" s="18" t="str">
        <f t="shared" si="46"/>
        <v xml:space="preserve">   9000100</v>
      </c>
      <c r="BK418" s="17"/>
    </row>
    <row r="419" spans="32:63" x14ac:dyDescent="0.25">
      <c r="AF419" s="12"/>
      <c r="AG419" s="13" t="str">
        <f>LEFT(B419&amp;VLOOKUP($B$3,CARACTERES,2,FALSE),$AG$3)</f>
        <v xml:space="preserve"> </v>
      </c>
      <c r="AH419" s="13" t="str">
        <f>LEFT(C419&amp;VLOOKUP($C$3,CARACTERES,2,FALSE),$AH$3)</f>
        <v xml:space="preserve">        </v>
      </c>
      <c r="AI419" s="13" t="str">
        <f>LEFT(D419&amp;VLOOKUP($D$3,CARACTERES,2,FALSE),$AI$3)</f>
        <v xml:space="preserve">  </v>
      </c>
      <c r="AJ419" s="13" t="str">
        <f>LEFT(E419&amp;VLOOKUP($E$3,CARACTERES,2,FALSE),$AJ$3)</f>
        <v xml:space="preserve">   </v>
      </c>
      <c r="AK419" s="14" t="str">
        <f t="shared" si="42"/>
        <v>000100</v>
      </c>
      <c r="AL419" s="13" t="str">
        <f>LEFT(G419&amp;VLOOKUP($G$3,CARACTERES,2,FALSE),$AL$3)</f>
        <v xml:space="preserve"> </v>
      </c>
      <c r="AM419" s="13" t="str">
        <f>LEFT(H419&amp;VLOOKUP($H$3,CARACTERES,2,FALSE),$AM$3)</f>
        <v xml:space="preserve">                    </v>
      </c>
      <c r="AN419" s="13" t="str">
        <f>LEFT(I419&amp;VLOOKUP($I$3,CARACTERES,2,FALSE),$AN$3)</f>
        <v xml:space="preserve"> </v>
      </c>
      <c r="AO419" s="13" t="str">
        <f t="shared" si="43"/>
        <v>-000000000000</v>
      </c>
      <c r="AP419" s="13" t="str">
        <f>LEFT(K419&amp;VLOOKUP($K$3,CARACTERES,2,FALSE),$AP$3)</f>
        <v xml:space="preserve">        </v>
      </c>
      <c r="AQ419" s="14" t="str">
        <f t="shared" si="44"/>
        <v>000100</v>
      </c>
      <c r="AR419" s="13" t="str">
        <f>LEFT(M419&amp;VLOOKUP($M$3,CARACTERES,2,FALSE),$AR$3)</f>
        <v xml:space="preserve">  </v>
      </c>
      <c r="AS419" s="13" t="str">
        <f>LEFT(N419&amp;VLOOKUP($N$3,CARACTERES,2,FALSE),$AS$3)</f>
        <v xml:space="preserve">   </v>
      </c>
      <c r="AT419" s="13" t="str">
        <f>LEFT(O419&amp;VLOOKUP($O$3,CARACTERES,2,FALSE),$AT$3)</f>
        <v xml:space="preserve">     </v>
      </c>
      <c r="AU419" s="13" t="str">
        <f>LEFT(P419&amp;VLOOKUP($P$3,CARACTERES,2,FALSE),$AU$3)</f>
        <v xml:space="preserve">          </v>
      </c>
      <c r="AV419" s="18" t="str">
        <f t="shared" si="45"/>
        <v xml:space="preserve">   9000100</v>
      </c>
      <c r="AW419" s="13" t="str">
        <f>LEFT(R419&amp;VLOOKUP($R$3,CARACTERES,2,FALSE),$AW$3)</f>
        <v xml:space="preserve">        </v>
      </c>
      <c r="AX419" s="13" t="str">
        <f>LEFT(S419&amp;VLOOKUP($S$3,CARACTERES,2,FALSE),$AX$3)</f>
        <v xml:space="preserve">   </v>
      </c>
      <c r="AY419" s="13" t="str">
        <f>LEFT(T419&amp;VLOOKUP($T$3,CARACTERES,2,FALSE),$AY$3)</f>
        <v xml:space="preserve">   </v>
      </c>
      <c r="AZ419" s="13" t="str">
        <f>LEFT(U419&amp;VLOOKUP($U$3,CARACTERES,2,FALSE),$AZ$3)</f>
        <v xml:space="preserve"> </v>
      </c>
      <c r="BA419" s="13" t="str">
        <f>LEFT(V419&amp;VLOOKUP($V$3,CARACTERES,2,FALSE),$BA$3)</f>
        <v xml:space="preserve"> </v>
      </c>
      <c r="BB419" s="13" t="str">
        <f>LEFT(W419&amp;VLOOKUP($W$3,CARACTERES,2,FALSE),$BB$3)</f>
        <v xml:space="preserve"> </v>
      </c>
      <c r="BC419" s="13" t="str">
        <f>LEFT(H419&amp;VLOOKUP($X$3,CARACTERES,2,FALSE),$BC$3)</f>
        <v xml:space="preserve">                              </v>
      </c>
      <c r="BD419" s="13" t="str">
        <f>LEFT(Y419&amp;VLOOKUP($Y$3,CARACTERES,2,FALSE),$BD$3)</f>
        <v xml:space="preserve">  </v>
      </c>
      <c r="BE419" s="13" t="str">
        <f>LEFT(Z419&amp;VLOOKUP($Z$3,CARACTERES,2,FALSE),$BE$3)</f>
        <v xml:space="preserve">          </v>
      </c>
      <c r="BF419" s="13" t="str">
        <f>LEFT(AA419&amp;VLOOKUP($AA$3,CARACTERES,2,FALSE),$BF$3)</f>
        <v xml:space="preserve">          </v>
      </c>
      <c r="BG419" s="13" t="str">
        <f>LEFT(AB419&amp;VLOOKUP($AB$3,CARACTERES,2,FALSE),$BG$3)</f>
        <v xml:space="preserve">             </v>
      </c>
      <c r="BH419" s="13" t="str">
        <f>LEFT(AC419&amp;VLOOKUP($AC$3,CARACTERES,2,FALSE),$BH$3)</f>
        <v xml:space="preserve">            </v>
      </c>
      <c r="BI419" s="18" t="str">
        <f t="shared" si="46"/>
        <v xml:space="preserve">   9000100</v>
      </c>
      <c r="BK419" s="17"/>
    </row>
    <row r="420" spans="32:63" x14ac:dyDescent="0.25">
      <c r="AF420" s="12"/>
      <c r="AG420" s="13" t="str">
        <f>LEFT(B420&amp;VLOOKUP($B$3,CARACTERES,2,FALSE),$AG$3)</f>
        <v xml:space="preserve"> </v>
      </c>
      <c r="AH420" s="13" t="str">
        <f>LEFT(C420&amp;VLOOKUP($C$3,CARACTERES,2,FALSE),$AH$3)</f>
        <v xml:space="preserve">        </v>
      </c>
      <c r="AI420" s="13" t="str">
        <f>LEFT(D420&amp;VLOOKUP($D$3,CARACTERES,2,FALSE),$AI$3)</f>
        <v xml:space="preserve">  </v>
      </c>
      <c r="AJ420" s="13" t="str">
        <f>LEFT(E420&amp;VLOOKUP($E$3,CARACTERES,2,FALSE),$AJ$3)</f>
        <v xml:space="preserve">   </v>
      </c>
      <c r="AK420" s="14" t="str">
        <f t="shared" si="42"/>
        <v>000100</v>
      </c>
      <c r="AL420" s="13" t="str">
        <f>LEFT(G420&amp;VLOOKUP($G$3,CARACTERES,2,FALSE),$AL$3)</f>
        <v xml:space="preserve"> </v>
      </c>
      <c r="AM420" s="13" t="str">
        <f>LEFT(H420&amp;VLOOKUP($H$3,CARACTERES,2,FALSE),$AM$3)</f>
        <v xml:space="preserve">                    </v>
      </c>
      <c r="AN420" s="13" t="str">
        <f>LEFT(I420&amp;VLOOKUP($I$3,CARACTERES,2,FALSE),$AN$3)</f>
        <v xml:space="preserve"> </v>
      </c>
      <c r="AO420" s="13" t="str">
        <f t="shared" si="43"/>
        <v>-000000000000</v>
      </c>
      <c r="AP420" s="13" t="str">
        <f>LEFT(K420&amp;VLOOKUP($K$3,CARACTERES,2,FALSE),$AP$3)</f>
        <v xml:space="preserve">        </v>
      </c>
      <c r="AQ420" s="14" t="str">
        <f t="shared" si="44"/>
        <v>000100</v>
      </c>
      <c r="AR420" s="13" t="str">
        <f>LEFT(M420&amp;VLOOKUP($M$3,CARACTERES,2,FALSE),$AR$3)</f>
        <v xml:space="preserve">  </v>
      </c>
      <c r="AS420" s="13" t="str">
        <f>LEFT(N420&amp;VLOOKUP($N$3,CARACTERES,2,FALSE),$AS$3)</f>
        <v xml:space="preserve">   </v>
      </c>
      <c r="AT420" s="13" t="str">
        <f>LEFT(O420&amp;VLOOKUP($O$3,CARACTERES,2,FALSE),$AT$3)</f>
        <v xml:space="preserve">     </v>
      </c>
      <c r="AU420" s="13" t="str">
        <f>LEFT(P420&amp;VLOOKUP($P$3,CARACTERES,2,FALSE),$AU$3)</f>
        <v xml:space="preserve">          </v>
      </c>
      <c r="AV420" s="18" t="str">
        <f t="shared" si="45"/>
        <v xml:space="preserve">   9000100</v>
      </c>
      <c r="AW420" s="13" t="str">
        <f>LEFT(R420&amp;VLOOKUP($R$3,CARACTERES,2,FALSE),$AW$3)</f>
        <v xml:space="preserve">        </v>
      </c>
      <c r="AX420" s="13" t="str">
        <f>LEFT(S420&amp;VLOOKUP($S$3,CARACTERES,2,FALSE),$AX$3)</f>
        <v xml:space="preserve">   </v>
      </c>
      <c r="AY420" s="13" t="str">
        <f>LEFT(T420&amp;VLOOKUP($T$3,CARACTERES,2,FALSE),$AY$3)</f>
        <v xml:space="preserve">   </v>
      </c>
      <c r="AZ420" s="13" t="str">
        <f>LEFT(U420&amp;VLOOKUP($U$3,CARACTERES,2,FALSE),$AZ$3)</f>
        <v xml:space="preserve"> </v>
      </c>
      <c r="BA420" s="13" t="str">
        <f>LEFT(V420&amp;VLOOKUP($V$3,CARACTERES,2,FALSE),$BA$3)</f>
        <v xml:space="preserve"> </v>
      </c>
      <c r="BB420" s="13" t="str">
        <f>LEFT(W420&amp;VLOOKUP($W$3,CARACTERES,2,FALSE),$BB$3)</f>
        <v xml:space="preserve"> </v>
      </c>
      <c r="BC420" s="13" t="str">
        <f>LEFT(H420&amp;VLOOKUP($X$3,CARACTERES,2,FALSE),$BC$3)</f>
        <v xml:space="preserve">                              </v>
      </c>
      <c r="BD420" s="13" t="str">
        <f>LEFT(Y420&amp;VLOOKUP($Y$3,CARACTERES,2,FALSE),$BD$3)</f>
        <v xml:space="preserve">  </v>
      </c>
      <c r="BE420" s="13" t="str">
        <f>LEFT(Z420&amp;VLOOKUP($Z$3,CARACTERES,2,FALSE),$BE$3)</f>
        <v xml:space="preserve">          </v>
      </c>
      <c r="BF420" s="13" t="str">
        <f>LEFT(AA420&amp;VLOOKUP($AA$3,CARACTERES,2,FALSE),$BF$3)</f>
        <v xml:space="preserve">          </v>
      </c>
      <c r="BG420" s="13" t="str">
        <f>LEFT(AB420&amp;VLOOKUP($AB$3,CARACTERES,2,FALSE),$BG$3)</f>
        <v xml:space="preserve">             </v>
      </c>
      <c r="BH420" s="13" t="str">
        <f>LEFT(AC420&amp;VLOOKUP($AC$3,CARACTERES,2,FALSE),$BH$3)</f>
        <v xml:space="preserve">            </v>
      </c>
      <c r="BI420" s="18" t="str">
        <f t="shared" si="46"/>
        <v xml:space="preserve">   9000100</v>
      </c>
      <c r="BK420" s="17"/>
    </row>
    <row r="421" spans="32:63" x14ac:dyDescent="0.25">
      <c r="AF421" s="12"/>
      <c r="AG421" s="13" t="str">
        <f>LEFT(B421&amp;VLOOKUP($B$3,CARACTERES,2,FALSE),$AG$3)</f>
        <v xml:space="preserve"> </v>
      </c>
      <c r="AH421" s="13" t="str">
        <f>LEFT(C421&amp;VLOOKUP($C$3,CARACTERES,2,FALSE),$AH$3)</f>
        <v xml:space="preserve">        </v>
      </c>
      <c r="AI421" s="13" t="str">
        <f>LEFT(D421&amp;VLOOKUP($D$3,CARACTERES,2,FALSE),$AI$3)</f>
        <v xml:space="preserve">  </v>
      </c>
      <c r="AJ421" s="13" t="str">
        <f>LEFT(E421&amp;VLOOKUP($E$3,CARACTERES,2,FALSE),$AJ$3)</f>
        <v xml:space="preserve">   </v>
      </c>
      <c r="AK421" s="14" t="str">
        <f t="shared" si="42"/>
        <v>000100</v>
      </c>
      <c r="AL421" s="13" t="str">
        <f>LEFT(G421&amp;VLOOKUP($G$3,CARACTERES,2,FALSE),$AL$3)</f>
        <v xml:space="preserve"> </v>
      </c>
      <c r="AM421" s="13" t="str">
        <f>LEFT(H421&amp;VLOOKUP($H$3,CARACTERES,2,FALSE),$AM$3)</f>
        <v xml:space="preserve">                    </v>
      </c>
      <c r="AN421" s="13" t="str">
        <f>LEFT(I421&amp;VLOOKUP($I$3,CARACTERES,2,FALSE),$AN$3)</f>
        <v xml:space="preserve"> </v>
      </c>
      <c r="AO421" s="13" t="str">
        <f t="shared" si="43"/>
        <v>-000000000000</v>
      </c>
      <c r="AP421" s="13" t="str">
        <f>LEFT(K421&amp;VLOOKUP($K$3,CARACTERES,2,FALSE),$AP$3)</f>
        <v xml:space="preserve">        </v>
      </c>
      <c r="AQ421" s="14" t="str">
        <f t="shared" si="44"/>
        <v>000100</v>
      </c>
      <c r="AR421" s="13" t="str">
        <f>LEFT(M421&amp;VLOOKUP($M$3,CARACTERES,2,FALSE),$AR$3)</f>
        <v xml:space="preserve">  </v>
      </c>
      <c r="AS421" s="13" t="str">
        <f>LEFT(N421&amp;VLOOKUP($N$3,CARACTERES,2,FALSE),$AS$3)</f>
        <v xml:space="preserve">   </v>
      </c>
      <c r="AT421" s="13" t="str">
        <f>LEFT(O421&amp;VLOOKUP($O$3,CARACTERES,2,FALSE),$AT$3)</f>
        <v xml:space="preserve">     </v>
      </c>
      <c r="AU421" s="13" t="str">
        <f>LEFT(P421&amp;VLOOKUP($P$3,CARACTERES,2,FALSE),$AU$3)</f>
        <v xml:space="preserve">          </v>
      </c>
      <c r="AV421" s="18" t="str">
        <f t="shared" si="45"/>
        <v xml:space="preserve">   9000100</v>
      </c>
      <c r="AW421" s="13" t="str">
        <f>LEFT(R421&amp;VLOOKUP($R$3,CARACTERES,2,FALSE),$AW$3)</f>
        <v xml:space="preserve">        </v>
      </c>
      <c r="AX421" s="13" t="str">
        <f>LEFT(S421&amp;VLOOKUP($S$3,CARACTERES,2,FALSE),$AX$3)</f>
        <v xml:space="preserve">   </v>
      </c>
      <c r="AY421" s="13" t="str">
        <f>LEFT(T421&amp;VLOOKUP($T$3,CARACTERES,2,FALSE),$AY$3)</f>
        <v xml:space="preserve">   </v>
      </c>
      <c r="AZ421" s="13" t="str">
        <f>LEFT(U421&amp;VLOOKUP($U$3,CARACTERES,2,FALSE),$AZ$3)</f>
        <v xml:space="preserve"> </v>
      </c>
      <c r="BA421" s="13" t="str">
        <f>LEFT(V421&amp;VLOOKUP($V$3,CARACTERES,2,FALSE),$BA$3)</f>
        <v xml:space="preserve"> </v>
      </c>
      <c r="BB421" s="13" t="str">
        <f>LEFT(W421&amp;VLOOKUP($W$3,CARACTERES,2,FALSE),$BB$3)</f>
        <v xml:space="preserve"> </v>
      </c>
      <c r="BC421" s="13" t="str">
        <f>LEFT(H421&amp;VLOOKUP($X$3,CARACTERES,2,FALSE),$BC$3)</f>
        <v xml:space="preserve">                              </v>
      </c>
      <c r="BD421" s="13" t="str">
        <f>LEFT(Y421&amp;VLOOKUP($Y$3,CARACTERES,2,FALSE),$BD$3)</f>
        <v xml:space="preserve">  </v>
      </c>
      <c r="BE421" s="13" t="str">
        <f>LEFT(Z421&amp;VLOOKUP($Z$3,CARACTERES,2,FALSE),$BE$3)</f>
        <v xml:space="preserve">          </v>
      </c>
      <c r="BF421" s="13" t="str">
        <f>LEFT(AA421&amp;VLOOKUP($AA$3,CARACTERES,2,FALSE),$BF$3)</f>
        <v xml:space="preserve">          </v>
      </c>
      <c r="BG421" s="13" t="str">
        <f>LEFT(AB421&amp;VLOOKUP($AB$3,CARACTERES,2,FALSE),$BG$3)</f>
        <v xml:space="preserve">             </v>
      </c>
      <c r="BH421" s="13" t="str">
        <f>LEFT(AC421&amp;VLOOKUP($AC$3,CARACTERES,2,FALSE),$BH$3)</f>
        <v xml:space="preserve">            </v>
      </c>
      <c r="BI421" s="18" t="str">
        <f t="shared" si="46"/>
        <v xml:space="preserve">   9000100</v>
      </c>
      <c r="BK421" s="17"/>
    </row>
    <row r="422" spans="32:63" x14ac:dyDescent="0.25">
      <c r="AF422" s="12"/>
      <c r="AG422" s="13" t="str">
        <f>LEFT(B422&amp;VLOOKUP($B$3,CARACTERES,2,FALSE),$AG$3)</f>
        <v xml:space="preserve"> </v>
      </c>
      <c r="AH422" s="13" t="str">
        <f>LEFT(C422&amp;VLOOKUP($C$3,CARACTERES,2,FALSE),$AH$3)</f>
        <v xml:space="preserve">        </v>
      </c>
      <c r="AI422" s="13" t="str">
        <f>LEFT(D422&amp;VLOOKUP($D$3,CARACTERES,2,FALSE),$AI$3)</f>
        <v xml:space="preserve">  </v>
      </c>
      <c r="AJ422" s="13" t="str">
        <f>LEFT(E422&amp;VLOOKUP($E$3,CARACTERES,2,FALSE),$AJ$3)</f>
        <v xml:space="preserve">   </v>
      </c>
      <c r="AK422" s="14" t="str">
        <f t="shared" si="42"/>
        <v>000100</v>
      </c>
      <c r="AL422" s="13" t="str">
        <f>LEFT(G422&amp;VLOOKUP($G$3,CARACTERES,2,FALSE),$AL$3)</f>
        <v xml:space="preserve"> </v>
      </c>
      <c r="AM422" s="13" t="str">
        <f>LEFT(H422&amp;VLOOKUP($H$3,CARACTERES,2,FALSE),$AM$3)</f>
        <v xml:space="preserve">                    </v>
      </c>
      <c r="AN422" s="13" t="str">
        <f>LEFT(I422&amp;VLOOKUP($I$3,CARACTERES,2,FALSE),$AN$3)</f>
        <v xml:space="preserve"> </v>
      </c>
      <c r="AO422" s="13" t="str">
        <f t="shared" si="43"/>
        <v>-000000000000</v>
      </c>
      <c r="AP422" s="13" t="str">
        <f>LEFT(K422&amp;VLOOKUP($K$3,CARACTERES,2,FALSE),$AP$3)</f>
        <v xml:space="preserve">        </v>
      </c>
      <c r="AQ422" s="14" t="str">
        <f t="shared" si="44"/>
        <v>000100</v>
      </c>
      <c r="AR422" s="13" t="str">
        <f>LEFT(M422&amp;VLOOKUP($M$3,CARACTERES,2,FALSE),$AR$3)</f>
        <v xml:space="preserve">  </v>
      </c>
      <c r="AS422" s="13" t="str">
        <f>LEFT(N422&amp;VLOOKUP($N$3,CARACTERES,2,FALSE),$AS$3)</f>
        <v xml:space="preserve">   </v>
      </c>
      <c r="AT422" s="13" t="str">
        <f>LEFT(O422&amp;VLOOKUP($O$3,CARACTERES,2,FALSE),$AT$3)</f>
        <v xml:space="preserve">     </v>
      </c>
      <c r="AU422" s="13" t="str">
        <f>LEFT(P422&amp;VLOOKUP($P$3,CARACTERES,2,FALSE),$AU$3)</f>
        <v xml:space="preserve">          </v>
      </c>
      <c r="AV422" s="18" t="str">
        <f t="shared" si="45"/>
        <v xml:space="preserve">   9000100</v>
      </c>
      <c r="AW422" s="13" t="str">
        <f>LEFT(R422&amp;VLOOKUP($R$3,CARACTERES,2,FALSE),$AW$3)</f>
        <v xml:space="preserve">        </v>
      </c>
      <c r="AX422" s="13" t="str">
        <f>LEFT(S422&amp;VLOOKUP($S$3,CARACTERES,2,FALSE),$AX$3)</f>
        <v xml:space="preserve">   </v>
      </c>
      <c r="AY422" s="13" t="str">
        <f>LEFT(T422&amp;VLOOKUP($T$3,CARACTERES,2,FALSE),$AY$3)</f>
        <v xml:space="preserve">   </v>
      </c>
      <c r="AZ422" s="13" t="str">
        <f>LEFT(U422&amp;VLOOKUP($U$3,CARACTERES,2,FALSE),$AZ$3)</f>
        <v xml:space="preserve"> </v>
      </c>
      <c r="BA422" s="13" t="str">
        <f>LEFT(V422&amp;VLOOKUP($V$3,CARACTERES,2,FALSE),$BA$3)</f>
        <v xml:space="preserve"> </v>
      </c>
      <c r="BB422" s="13" t="str">
        <f>LEFT(W422&amp;VLOOKUP($W$3,CARACTERES,2,FALSE),$BB$3)</f>
        <v xml:space="preserve"> </v>
      </c>
      <c r="BC422" s="13" t="str">
        <f>LEFT(H422&amp;VLOOKUP($X$3,CARACTERES,2,FALSE),$BC$3)</f>
        <v xml:space="preserve">                              </v>
      </c>
      <c r="BD422" s="13" t="str">
        <f>LEFT(Y422&amp;VLOOKUP($Y$3,CARACTERES,2,FALSE),$BD$3)</f>
        <v xml:space="preserve">  </v>
      </c>
      <c r="BE422" s="13" t="str">
        <f>LEFT(Z422&amp;VLOOKUP($Z$3,CARACTERES,2,FALSE),$BE$3)</f>
        <v xml:space="preserve">          </v>
      </c>
      <c r="BF422" s="13" t="str">
        <f>LEFT(AA422&amp;VLOOKUP($AA$3,CARACTERES,2,FALSE),$BF$3)</f>
        <v xml:space="preserve">          </v>
      </c>
      <c r="BG422" s="13" t="str">
        <f>LEFT(AB422&amp;VLOOKUP($AB$3,CARACTERES,2,FALSE),$BG$3)</f>
        <v xml:space="preserve">             </v>
      </c>
      <c r="BH422" s="13" t="str">
        <f>LEFT(AC422&amp;VLOOKUP($AC$3,CARACTERES,2,FALSE),$BH$3)</f>
        <v xml:space="preserve">            </v>
      </c>
      <c r="BI422" s="18" t="str">
        <f t="shared" si="46"/>
        <v xml:space="preserve">   9000100</v>
      </c>
      <c r="BK422" s="17"/>
    </row>
    <row r="423" spans="32:63" x14ac:dyDescent="0.25">
      <c r="AF423" s="12"/>
      <c r="AG423" s="13" t="str">
        <f>LEFT(B423&amp;VLOOKUP($B$3,CARACTERES,2,FALSE),$AG$3)</f>
        <v xml:space="preserve"> </v>
      </c>
      <c r="AH423" s="13" t="str">
        <f>LEFT(C423&amp;VLOOKUP($C$3,CARACTERES,2,FALSE),$AH$3)</f>
        <v xml:space="preserve">        </v>
      </c>
      <c r="AI423" s="13" t="str">
        <f>LEFT(D423&amp;VLOOKUP($D$3,CARACTERES,2,FALSE),$AI$3)</f>
        <v xml:space="preserve">  </v>
      </c>
      <c r="AJ423" s="13" t="str">
        <f>LEFT(E423&amp;VLOOKUP($E$3,CARACTERES,2,FALSE),$AJ$3)</f>
        <v xml:space="preserve">   </v>
      </c>
      <c r="AK423" s="14" t="str">
        <f t="shared" si="42"/>
        <v>000100</v>
      </c>
      <c r="AL423" s="13" t="str">
        <f>LEFT(G423&amp;VLOOKUP($G$3,CARACTERES,2,FALSE),$AL$3)</f>
        <v xml:space="preserve"> </v>
      </c>
      <c r="AM423" s="13" t="str">
        <f>LEFT(H423&amp;VLOOKUP($H$3,CARACTERES,2,FALSE),$AM$3)</f>
        <v xml:space="preserve">                    </v>
      </c>
      <c r="AN423" s="13" t="str">
        <f>LEFT(I423&amp;VLOOKUP($I$3,CARACTERES,2,FALSE),$AN$3)</f>
        <v xml:space="preserve"> </v>
      </c>
      <c r="AO423" s="13" t="str">
        <f t="shared" si="43"/>
        <v>-000000000000</v>
      </c>
      <c r="AP423" s="13" t="str">
        <f>LEFT(K423&amp;VLOOKUP($K$3,CARACTERES,2,FALSE),$AP$3)</f>
        <v xml:space="preserve">        </v>
      </c>
      <c r="AQ423" s="14" t="str">
        <f t="shared" si="44"/>
        <v>000100</v>
      </c>
      <c r="AR423" s="13" t="str">
        <f>LEFT(M423&amp;VLOOKUP($M$3,CARACTERES,2,FALSE),$AR$3)</f>
        <v xml:space="preserve">  </v>
      </c>
      <c r="AS423" s="13" t="str">
        <f>LEFT(N423&amp;VLOOKUP($N$3,CARACTERES,2,FALSE),$AS$3)</f>
        <v xml:space="preserve">   </v>
      </c>
      <c r="AT423" s="13" t="str">
        <f>LEFT(O423&amp;VLOOKUP($O$3,CARACTERES,2,FALSE),$AT$3)</f>
        <v xml:space="preserve">     </v>
      </c>
      <c r="AU423" s="13" t="str">
        <f>LEFT(P423&amp;VLOOKUP($P$3,CARACTERES,2,FALSE),$AU$3)</f>
        <v xml:space="preserve">          </v>
      </c>
      <c r="AV423" s="18" t="str">
        <f t="shared" si="45"/>
        <v xml:space="preserve">   9000100</v>
      </c>
      <c r="AW423" s="13" t="str">
        <f>LEFT(R423&amp;VLOOKUP($R$3,CARACTERES,2,FALSE),$AW$3)</f>
        <v xml:space="preserve">        </v>
      </c>
      <c r="AX423" s="13" t="str">
        <f>LEFT(S423&amp;VLOOKUP($S$3,CARACTERES,2,FALSE),$AX$3)</f>
        <v xml:space="preserve">   </v>
      </c>
      <c r="AY423" s="13" t="str">
        <f>LEFT(T423&amp;VLOOKUP($T$3,CARACTERES,2,FALSE),$AY$3)</f>
        <v xml:space="preserve">   </v>
      </c>
      <c r="AZ423" s="13" t="str">
        <f>LEFT(U423&amp;VLOOKUP($U$3,CARACTERES,2,FALSE),$AZ$3)</f>
        <v xml:space="preserve"> </v>
      </c>
      <c r="BA423" s="13" t="str">
        <f>LEFT(V423&amp;VLOOKUP($V$3,CARACTERES,2,FALSE),$BA$3)</f>
        <v xml:space="preserve"> </v>
      </c>
      <c r="BB423" s="13" t="str">
        <f>LEFT(W423&amp;VLOOKUP($W$3,CARACTERES,2,FALSE),$BB$3)</f>
        <v xml:space="preserve"> </v>
      </c>
      <c r="BC423" s="13" t="str">
        <f>LEFT(H423&amp;VLOOKUP($X$3,CARACTERES,2,FALSE),$BC$3)</f>
        <v xml:space="preserve">                              </v>
      </c>
      <c r="BD423" s="13" t="str">
        <f>LEFT(Y423&amp;VLOOKUP($Y$3,CARACTERES,2,FALSE),$BD$3)</f>
        <v xml:space="preserve">  </v>
      </c>
      <c r="BE423" s="13" t="str">
        <f>LEFT(Z423&amp;VLOOKUP($Z$3,CARACTERES,2,FALSE),$BE$3)</f>
        <v xml:space="preserve">          </v>
      </c>
      <c r="BF423" s="13" t="str">
        <f>LEFT(AA423&amp;VLOOKUP($AA$3,CARACTERES,2,FALSE),$BF$3)</f>
        <v xml:space="preserve">          </v>
      </c>
      <c r="BG423" s="13" t="str">
        <f>LEFT(AB423&amp;VLOOKUP($AB$3,CARACTERES,2,FALSE),$BG$3)</f>
        <v xml:space="preserve">             </v>
      </c>
      <c r="BH423" s="13" t="str">
        <f>LEFT(AC423&amp;VLOOKUP($AC$3,CARACTERES,2,FALSE),$BH$3)</f>
        <v xml:space="preserve">            </v>
      </c>
      <c r="BI423" s="18" t="str">
        <f t="shared" si="46"/>
        <v xml:space="preserve">   9000100</v>
      </c>
      <c r="BK423" s="17"/>
    </row>
    <row r="424" spans="32:63" x14ac:dyDescent="0.25">
      <c r="AF424" s="12"/>
      <c r="AG424" s="13" t="str">
        <f>LEFT(B424&amp;VLOOKUP($B$3,CARACTERES,2,FALSE),$AG$3)</f>
        <v xml:space="preserve"> </v>
      </c>
      <c r="AH424" s="13" t="str">
        <f>LEFT(C424&amp;VLOOKUP($C$3,CARACTERES,2,FALSE),$AH$3)</f>
        <v xml:space="preserve">        </v>
      </c>
      <c r="AI424" s="13" t="str">
        <f>LEFT(D424&amp;VLOOKUP($D$3,CARACTERES,2,FALSE),$AI$3)</f>
        <v xml:space="preserve">  </v>
      </c>
      <c r="AJ424" s="13" t="str">
        <f>LEFT(E424&amp;VLOOKUP($E$3,CARACTERES,2,FALSE),$AJ$3)</f>
        <v xml:space="preserve">   </v>
      </c>
      <c r="AK424" s="14" t="str">
        <f t="shared" si="42"/>
        <v>000100</v>
      </c>
      <c r="AL424" s="13" t="str">
        <f>LEFT(G424&amp;VLOOKUP($G$3,CARACTERES,2,FALSE),$AL$3)</f>
        <v xml:space="preserve"> </v>
      </c>
      <c r="AM424" s="13" t="str">
        <f>LEFT(H424&amp;VLOOKUP($H$3,CARACTERES,2,FALSE),$AM$3)</f>
        <v xml:space="preserve">                    </v>
      </c>
      <c r="AN424" s="13" t="str">
        <f>LEFT(I424&amp;VLOOKUP($I$3,CARACTERES,2,FALSE),$AN$3)</f>
        <v xml:space="preserve"> </v>
      </c>
      <c r="AO424" s="13" t="str">
        <f t="shared" si="43"/>
        <v>-000000000000</v>
      </c>
      <c r="AP424" s="13" t="str">
        <f>LEFT(K424&amp;VLOOKUP($K$3,CARACTERES,2,FALSE),$AP$3)</f>
        <v xml:space="preserve">        </v>
      </c>
      <c r="AQ424" s="14" t="str">
        <f t="shared" si="44"/>
        <v>000100</v>
      </c>
      <c r="AR424" s="13" t="str">
        <f>LEFT(M424&amp;VLOOKUP($M$3,CARACTERES,2,FALSE),$AR$3)</f>
        <v xml:space="preserve">  </v>
      </c>
      <c r="AS424" s="13" t="str">
        <f>LEFT(N424&amp;VLOOKUP($N$3,CARACTERES,2,FALSE),$AS$3)</f>
        <v xml:space="preserve">   </v>
      </c>
      <c r="AT424" s="13" t="str">
        <f>LEFT(O424&amp;VLOOKUP($O$3,CARACTERES,2,FALSE),$AT$3)</f>
        <v xml:space="preserve">     </v>
      </c>
      <c r="AU424" s="13" t="str">
        <f>LEFT(P424&amp;VLOOKUP($P$3,CARACTERES,2,FALSE),$AU$3)</f>
        <v xml:space="preserve">          </v>
      </c>
      <c r="AV424" s="18" t="str">
        <f t="shared" si="45"/>
        <v xml:space="preserve">   9000100</v>
      </c>
      <c r="AW424" s="13" t="str">
        <f>LEFT(R424&amp;VLOOKUP($R$3,CARACTERES,2,FALSE),$AW$3)</f>
        <v xml:space="preserve">        </v>
      </c>
      <c r="AX424" s="13" t="str">
        <f>LEFT(S424&amp;VLOOKUP($S$3,CARACTERES,2,FALSE),$AX$3)</f>
        <v xml:space="preserve">   </v>
      </c>
      <c r="AY424" s="13" t="str">
        <f>LEFT(T424&amp;VLOOKUP($T$3,CARACTERES,2,FALSE),$AY$3)</f>
        <v xml:space="preserve">   </v>
      </c>
      <c r="AZ424" s="13" t="str">
        <f>LEFT(U424&amp;VLOOKUP($U$3,CARACTERES,2,FALSE),$AZ$3)</f>
        <v xml:space="preserve"> </v>
      </c>
      <c r="BA424" s="13" t="str">
        <f>LEFT(V424&amp;VLOOKUP($V$3,CARACTERES,2,FALSE),$BA$3)</f>
        <v xml:space="preserve"> </v>
      </c>
      <c r="BB424" s="13" t="str">
        <f>LEFT(W424&amp;VLOOKUP($W$3,CARACTERES,2,FALSE),$BB$3)</f>
        <v xml:space="preserve"> </v>
      </c>
      <c r="BC424" s="13" t="str">
        <f>LEFT(H424&amp;VLOOKUP($X$3,CARACTERES,2,FALSE),$BC$3)</f>
        <v xml:space="preserve">                              </v>
      </c>
      <c r="BD424" s="13" t="str">
        <f>LEFT(Y424&amp;VLOOKUP($Y$3,CARACTERES,2,FALSE),$BD$3)</f>
        <v xml:space="preserve">  </v>
      </c>
      <c r="BE424" s="13" t="str">
        <f>LEFT(Z424&amp;VLOOKUP($Z$3,CARACTERES,2,FALSE),$BE$3)</f>
        <v xml:space="preserve">          </v>
      </c>
      <c r="BF424" s="13" t="str">
        <f>LEFT(AA424&amp;VLOOKUP($AA$3,CARACTERES,2,FALSE),$BF$3)</f>
        <v xml:space="preserve">          </v>
      </c>
      <c r="BG424" s="13" t="str">
        <f>LEFT(AB424&amp;VLOOKUP($AB$3,CARACTERES,2,FALSE),$BG$3)</f>
        <v xml:space="preserve">             </v>
      </c>
      <c r="BH424" s="13" t="str">
        <f>LEFT(AC424&amp;VLOOKUP($AC$3,CARACTERES,2,FALSE),$BH$3)</f>
        <v xml:space="preserve">            </v>
      </c>
      <c r="BI424" s="18" t="str">
        <f t="shared" si="46"/>
        <v xml:space="preserve">   9000100</v>
      </c>
      <c r="BK424" s="17"/>
    </row>
    <row r="425" spans="32:63" x14ac:dyDescent="0.25">
      <c r="AF425" s="12"/>
      <c r="AG425" s="13" t="str">
        <f>LEFT(B425&amp;VLOOKUP($B$3,CARACTERES,2,FALSE),$AG$3)</f>
        <v xml:space="preserve"> </v>
      </c>
      <c r="AH425" s="13" t="str">
        <f>LEFT(C425&amp;VLOOKUP($C$3,CARACTERES,2,FALSE),$AH$3)</f>
        <v xml:space="preserve">        </v>
      </c>
      <c r="AI425" s="13" t="str">
        <f>LEFT(D425&amp;VLOOKUP($D$3,CARACTERES,2,FALSE),$AI$3)</f>
        <v xml:space="preserve">  </v>
      </c>
      <c r="AJ425" s="13" t="str">
        <f>LEFT(E425&amp;VLOOKUP($E$3,CARACTERES,2,FALSE),$AJ$3)</f>
        <v xml:space="preserve">   </v>
      </c>
      <c r="AK425" s="14" t="str">
        <f t="shared" si="42"/>
        <v>000100</v>
      </c>
      <c r="AL425" s="13" t="str">
        <f>LEFT(G425&amp;VLOOKUP($G$3,CARACTERES,2,FALSE),$AL$3)</f>
        <v xml:space="preserve"> </v>
      </c>
      <c r="AM425" s="13" t="str">
        <f>LEFT(H425&amp;VLOOKUP($H$3,CARACTERES,2,FALSE),$AM$3)</f>
        <v xml:space="preserve">                    </v>
      </c>
      <c r="AN425" s="13" t="str">
        <f>LEFT(I425&amp;VLOOKUP($I$3,CARACTERES,2,FALSE),$AN$3)</f>
        <v xml:space="preserve"> </v>
      </c>
      <c r="AO425" s="13" t="str">
        <f t="shared" si="43"/>
        <v>-000000000000</v>
      </c>
      <c r="AP425" s="13" t="str">
        <f>LEFT(K425&amp;VLOOKUP($K$3,CARACTERES,2,FALSE),$AP$3)</f>
        <v xml:space="preserve">        </v>
      </c>
      <c r="AQ425" s="14" t="str">
        <f t="shared" si="44"/>
        <v>000100</v>
      </c>
      <c r="AR425" s="13" t="str">
        <f>LEFT(M425&amp;VLOOKUP($M$3,CARACTERES,2,FALSE),$AR$3)</f>
        <v xml:space="preserve">  </v>
      </c>
      <c r="AS425" s="13" t="str">
        <f>LEFT(N425&amp;VLOOKUP($N$3,CARACTERES,2,FALSE),$AS$3)</f>
        <v xml:space="preserve">   </v>
      </c>
      <c r="AT425" s="13" t="str">
        <f>LEFT(O425&amp;VLOOKUP($O$3,CARACTERES,2,FALSE),$AT$3)</f>
        <v xml:space="preserve">     </v>
      </c>
      <c r="AU425" s="13" t="str">
        <f>LEFT(P425&amp;VLOOKUP($P$3,CARACTERES,2,FALSE),$AU$3)</f>
        <v xml:space="preserve">          </v>
      </c>
      <c r="AV425" s="18" t="str">
        <f t="shared" si="45"/>
        <v xml:space="preserve">   9000100</v>
      </c>
      <c r="AW425" s="13" t="str">
        <f>LEFT(R425&amp;VLOOKUP($R$3,CARACTERES,2,FALSE),$AW$3)</f>
        <v xml:space="preserve">        </v>
      </c>
      <c r="AX425" s="13" t="str">
        <f>LEFT(S425&amp;VLOOKUP($S$3,CARACTERES,2,FALSE),$AX$3)</f>
        <v xml:space="preserve">   </v>
      </c>
      <c r="AY425" s="13" t="str">
        <f>LEFT(T425&amp;VLOOKUP($T$3,CARACTERES,2,FALSE),$AY$3)</f>
        <v xml:space="preserve">   </v>
      </c>
      <c r="AZ425" s="13" t="str">
        <f>LEFT(U425&amp;VLOOKUP($U$3,CARACTERES,2,FALSE),$AZ$3)</f>
        <v xml:space="preserve"> </v>
      </c>
      <c r="BA425" s="13" t="str">
        <f>LEFT(V425&amp;VLOOKUP($V$3,CARACTERES,2,FALSE),$BA$3)</f>
        <v xml:space="preserve"> </v>
      </c>
      <c r="BB425" s="13" t="str">
        <f>LEFT(W425&amp;VLOOKUP($W$3,CARACTERES,2,FALSE),$BB$3)</f>
        <v xml:space="preserve"> </v>
      </c>
      <c r="BC425" s="13" t="str">
        <f>LEFT(H425&amp;VLOOKUP($X$3,CARACTERES,2,FALSE),$BC$3)</f>
        <v xml:space="preserve">                              </v>
      </c>
      <c r="BD425" s="13" t="str">
        <f>LEFT(Y425&amp;VLOOKUP($Y$3,CARACTERES,2,FALSE),$BD$3)</f>
        <v xml:space="preserve">  </v>
      </c>
      <c r="BE425" s="13" t="str">
        <f>LEFT(Z425&amp;VLOOKUP($Z$3,CARACTERES,2,FALSE),$BE$3)</f>
        <v xml:space="preserve">          </v>
      </c>
      <c r="BF425" s="13" t="str">
        <f>LEFT(AA425&amp;VLOOKUP($AA$3,CARACTERES,2,FALSE),$BF$3)</f>
        <v xml:space="preserve">          </v>
      </c>
      <c r="BG425" s="13" t="str">
        <f>LEFT(AB425&amp;VLOOKUP($AB$3,CARACTERES,2,FALSE),$BG$3)</f>
        <v xml:space="preserve">             </v>
      </c>
      <c r="BH425" s="13" t="str">
        <f>LEFT(AC425&amp;VLOOKUP($AC$3,CARACTERES,2,FALSE),$BH$3)</f>
        <v xml:space="preserve">            </v>
      </c>
      <c r="BI425" s="18" t="str">
        <f t="shared" si="46"/>
        <v xml:space="preserve">   9000100</v>
      </c>
      <c r="BK425" s="17"/>
    </row>
    <row r="426" spans="32:63" x14ac:dyDescent="0.25">
      <c r="AF426" s="12"/>
      <c r="AG426" s="13" t="str">
        <f>LEFT(B426&amp;VLOOKUP($B$3,CARACTERES,2,FALSE),$AG$3)</f>
        <v xml:space="preserve"> </v>
      </c>
      <c r="AH426" s="13" t="str">
        <f>LEFT(C426&amp;VLOOKUP($C$3,CARACTERES,2,FALSE),$AH$3)</f>
        <v xml:space="preserve">        </v>
      </c>
      <c r="AI426" s="13" t="str">
        <f>LEFT(D426&amp;VLOOKUP($D$3,CARACTERES,2,FALSE),$AI$3)</f>
        <v xml:space="preserve">  </v>
      </c>
      <c r="AJ426" s="13" t="str">
        <f>LEFT(E426&amp;VLOOKUP($E$3,CARACTERES,2,FALSE),$AJ$3)</f>
        <v xml:space="preserve">   </v>
      </c>
      <c r="AK426" s="14" t="str">
        <f t="shared" si="42"/>
        <v>000100</v>
      </c>
      <c r="AL426" s="13" t="str">
        <f>LEFT(G426&amp;VLOOKUP($G$3,CARACTERES,2,FALSE),$AL$3)</f>
        <v xml:space="preserve"> </v>
      </c>
      <c r="AM426" s="13" t="str">
        <f>LEFT(H426&amp;VLOOKUP($H$3,CARACTERES,2,FALSE),$AM$3)</f>
        <v xml:space="preserve">                    </v>
      </c>
      <c r="AN426" s="13" t="str">
        <f>LEFT(I426&amp;VLOOKUP($I$3,CARACTERES,2,FALSE),$AN$3)</f>
        <v xml:space="preserve"> </v>
      </c>
      <c r="AO426" s="13" t="str">
        <f t="shared" si="43"/>
        <v>-000000000000</v>
      </c>
      <c r="AP426" s="13" t="str">
        <f>LEFT(K426&amp;VLOOKUP($K$3,CARACTERES,2,FALSE),$AP$3)</f>
        <v xml:space="preserve">        </v>
      </c>
      <c r="AQ426" s="14" t="str">
        <f t="shared" si="44"/>
        <v>000100</v>
      </c>
      <c r="AR426" s="13" t="str">
        <f>LEFT(M426&amp;VLOOKUP($M$3,CARACTERES,2,FALSE),$AR$3)</f>
        <v xml:space="preserve">  </v>
      </c>
      <c r="AS426" s="13" t="str">
        <f>LEFT(N426&amp;VLOOKUP($N$3,CARACTERES,2,FALSE),$AS$3)</f>
        <v xml:space="preserve">   </v>
      </c>
      <c r="AT426" s="13" t="str">
        <f>LEFT(O426&amp;VLOOKUP($O$3,CARACTERES,2,FALSE),$AT$3)</f>
        <v xml:space="preserve">     </v>
      </c>
      <c r="AU426" s="13" t="str">
        <f>LEFT(P426&amp;VLOOKUP($P$3,CARACTERES,2,FALSE),$AU$3)</f>
        <v xml:space="preserve">          </v>
      </c>
      <c r="AV426" s="18" t="str">
        <f t="shared" si="45"/>
        <v xml:space="preserve">   9000100</v>
      </c>
      <c r="AW426" s="13" t="str">
        <f>LEFT(R426&amp;VLOOKUP($R$3,CARACTERES,2,FALSE),$AW$3)</f>
        <v xml:space="preserve">        </v>
      </c>
      <c r="AX426" s="13" t="str">
        <f>LEFT(S426&amp;VLOOKUP($S$3,CARACTERES,2,FALSE),$AX$3)</f>
        <v xml:space="preserve">   </v>
      </c>
      <c r="AY426" s="13" t="str">
        <f>LEFT(T426&amp;VLOOKUP($T$3,CARACTERES,2,FALSE),$AY$3)</f>
        <v xml:space="preserve">   </v>
      </c>
      <c r="AZ426" s="13" t="str">
        <f>LEFT(U426&amp;VLOOKUP($U$3,CARACTERES,2,FALSE),$AZ$3)</f>
        <v xml:space="preserve"> </v>
      </c>
      <c r="BA426" s="13" t="str">
        <f>LEFT(V426&amp;VLOOKUP($V$3,CARACTERES,2,FALSE),$BA$3)</f>
        <v xml:space="preserve"> </v>
      </c>
      <c r="BB426" s="13" t="str">
        <f>LEFT(W426&amp;VLOOKUP($W$3,CARACTERES,2,FALSE),$BB$3)</f>
        <v xml:space="preserve"> </v>
      </c>
      <c r="BC426" s="13" t="str">
        <f>LEFT(H426&amp;VLOOKUP($X$3,CARACTERES,2,FALSE),$BC$3)</f>
        <v xml:space="preserve">                              </v>
      </c>
      <c r="BD426" s="13" t="str">
        <f>LEFT(Y426&amp;VLOOKUP($Y$3,CARACTERES,2,FALSE),$BD$3)</f>
        <v xml:space="preserve">  </v>
      </c>
      <c r="BE426" s="13" t="str">
        <f>LEFT(Z426&amp;VLOOKUP($Z$3,CARACTERES,2,FALSE),$BE$3)</f>
        <v xml:space="preserve">          </v>
      </c>
      <c r="BF426" s="13" t="str">
        <f>LEFT(AA426&amp;VLOOKUP($AA$3,CARACTERES,2,FALSE),$BF$3)</f>
        <v xml:space="preserve">          </v>
      </c>
      <c r="BG426" s="13" t="str">
        <f>LEFT(AB426&amp;VLOOKUP($AB$3,CARACTERES,2,FALSE),$BG$3)</f>
        <v xml:space="preserve">             </v>
      </c>
      <c r="BH426" s="13" t="str">
        <f>LEFT(AC426&amp;VLOOKUP($AC$3,CARACTERES,2,FALSE),$BH$3)</f>
        <v xml:space="preserve">            </v>
      </c>
      <c r="BI426" s="18" t="str">
        <f t="shared" si="46"/>
        <v xml:space="preserve">   9000100</v>
      </c>
      <c r="BK426" s="17"/>
    </row>
    <row r="427" spans="32:63" x14ac:dyDescent="0.25">
      <c r="AF427" s="12"/>
      <c r="AG427" s="13" t="str">
        <f>LEFT(B427&amp;VLOOKUP($B$3,CARACTERES,2,FALSE),$AG$3)</f>
        <v xml:space="preserve"> </v>
      </c>
      <c r="AH427" s="13" t="str">
        <f>LEFT(C427&amp;VLOOKUP($C$3,CARACTERES,2,FALSE),$AH$3)</f>
        <v xml:space="preserve">        </v>
      </c>
      <c r="AI427" s="13" t="str">
        <f>LEFT(D427&amp;VLOOKUP($D$3,CARACTERES,2,FALSE),$AI$3)</f>
        <v xml:space="preserve">  </v>
      </c>
      <c r="AJ427" s="13" t="str">
        <f>LEFT(E427&amp;VLOOKUP($E$3,CARACTERES,2,FALSE),$AJ$3)</f>
        <v xml:space="preserve">   </v>
      </c>
      <c r="AK427" s="14" t="str">
        <f t="shared" si="42"/>
        <v>000100</v>
      </c>
      <c r="AL427" s="13" t="str">
        <f>LEFT(G427&amp;VLOOKUP($G$3,CARACTERES,2,FALSE),$AL$3)</f>
        <v xml:space="preserve"> </v>
      </c>
      <c r="AM427" s="13" t="str">
        <f>LEFT(H427&amp;VLOOKUP($H$3,CARACTERES,2,FALSE),$AM$3)</f>
        <v xml:space="preserve">                    </v>
      </c>
      <c r="AN427" s="13" t="str">
        <f>LEFT(I427&amp;VLOOKUP($I$3,CARACTERES,2,FALSE),$AN$3)</f>
        <v xml:space="preserve"> </v>
      </c>
      <c r="AO427" s="13" t="str">
        <f t="shared" si="43"/>
        <v>-000000000000</v>
      </c>
      <c r="AP427" s="13" t="str">
        <f>LEFT(K427&amp;VLOOKUP($K$3,CARACTERES,2,FALSE),$AP$3)</f>
        <v xml:space="preserve">        </v>
      </c>
      <c r="AQ427" s="14" t="str">
        <f t="shared" si="44"/>
        <v>000100</v>
      </c>
      <c r="AR427" s="13" t="str">
        <f>LEFT(M427&amp;VLOOKUP($M$3,CARACTERES,2,FALSE),$AR$3)</f>
        <v xml:space="preserve">  </v>
      </c>
      <c r="AS427" s="13" t="str">
        <f>LEFT(N427&amp;VLOOKUP($N$3,CARACTERES,2,FALSE),$AS$3)</f>
        <v xml:space="preserve">   </v>
      </c>
      <c r="AT427" s="13" t="str">
        <f>LEFT(O427&amp;VLOOKUP($O$3,CARACTERES,2,FALSE),$AT$3)</f>
        <v xml:space="preserve">     </v>
      </c>
      <c r="AU427" s="13" t="str">
        <f>LEFT(P427&amp;VLOOKUP($P$3,CARACTERES,2,FALSE),$AU$3)</f>
        <v xml:space="preserve">          </v>
      </c>
      <c r="AV427" s="18" t="str">
        <f t="shared" si="45"/>
        <v xml:space="preserve">   9000100</v>
      </c>
      <c r="AW427" s="13" t="str">
        <f>LEFT(R427&amp;VLOOKUP($R$3,CARACTERES,2,FALSE),$AW$3)</f>
        <v xml:space="preserve">        </v>
      </c>
      <c r="AX427" s="13" t="str">
        <f>LEFT(S427&amp;VLOOKUP($S$3,CARACTERES,2,FALSE),$AX$3)</f>
        <v xml:space="preserve">   </v>
      </c>
      <c r="AY427" s="13" t="str">
        <f>LEFT(T427&amp;VLOOKUP($T$3,CARACTERES,2,FALSE),$AY$3)</f>
        <v xml:space="preserve">   </v>
      </c>
      <c r="AZ427" s="13" t="str">
        <f>LEFT(U427&amp;VLOOKUP($U$3,CARACTERES,2,FALSE),$AZ$3)</f>
        <v xml:space="preserve"> </v>
      </c>
      <c r="BA427" s="13" t="str">
        <f>LEFT(V427&amp;VLOOKUP($V$3,CARACTERES,2,FALSE),$BA$3)</f>
        <v xml:space="preserve"> </v>
      </c>
      <c r="BB427" s="13" t="str">
        <f>LEFT(W427&amp;VLOOKUP($W$3,CARACTERES,2,FALSE),$BB$3)</f>
        <v xml:space="preserve"> </v>
      </c>
      <c r="BC427" s="13" t="str">
        <f>LEFT(H427&amp;VLOOKUP($X$3,CARACTERES,2,FALSE),$BC$3)</f>
        <v xml:space="preserve">                              </v>
      </c>
      <c r="BD427" s="13" t="str">
        <f>LEFT(Y427&amp;VLOOKUP($Y$3,CARACTERES,2,FALSE),$BD$3)</f>
        <v xml:space="preserve">  </v>
      </c>
      <c r="BE427" s="13" t="str">
        <f>LEFT(Z427&amp;VLOOKUP($Z$3,CARACTERES,2,FALSE),$BE$3)</f>
        <v xml:space="preserve">          </v>
      </c>
      <c r="BF427" s="13" t="str">
        <f>LEFT(AA427&amp;VLOOKUP($AA$3,CARACTERES,2,FALSE),$BF$3)</f>
        <v xml:space="preserve">          </v>
      </c>
      <c r="BG427" s="13" t="str">
        <f>LEFT(AB427&amp;VLOOKUP($AB$3,CARACTERES,2,FALSE),$BG$3)</f>
        <v xml:space="preserve">             </v>
      </c>
      <c r="BH427" s="13" t="str">
        <f>LEFT(AC427&amp;VLOOKUP($AC$3,CARACTERES,2,FALSE),$BH$3)</f>
        <v xml:space="preserve">            </v>
      </c>
      <c r="BI427" s="18" t="str">
        <f t="shared" si="46"/>
        <v xml:space="preserve">   9000100</v>
      </c>
      <c r="BK427" s="17"/>
    </row>
    <row r="428" spans="32:63" x14ac:dyDescent="0.25">
      <c r="AF428" s="12"/>
      <c r="AG428" s="13" t="str">
        <f>LEFT(B428&amp;VLOOKUP($B$3,CARACTERES,2,FALSE),$AG$3)</f>
        <v xml:space="preserve"> </v>
      </c>
      <c r="AH428" s="13" t="str">
        <f>LEFT(C428&amp;VLOOKUP($C$3,CARACTERES,2,FALSE),$AH$3)</f>
        <v xml:space="preserve">        </v>
      </c>
      <c r="AI428" s="13" t="str">
        <f>LEFT(D428&amp;VLOOKUP($D$3,CARACTERES,2,FALSE),$AI$3)</f>
        <v xml:space="preserve">  </v>
      </c>
      <c r="AJ428" s="13" t="str">
        <f>LEFT(E428&amp;VLOOKUP($E$3,CARACTERES,2,FALSE),$AJ$3)</f>
        <v xml:space="preserve">   </v>
      </c>
      <c r="AK428" s="14" t="str">
        <f t="shared" si="42"/>
        <v>000100</v>
      </c>
      <c r="AL428" s="13" t="str">
        <f>LEFT(G428&amp;VLOOKUP($G$3,CARACTERES,2,FALSE),$AL$3)</f>
        <v xml:space="preserve"> </v>
      </c>
      <c r="AM428" s="13" t="str">
        <f>LEFT(H428&amp;VLOOKUP($H$3,CARACTERES,2,FALSE),$AM$3)</f>
        <v xml:space="preserve">                    </v>
      </c>
      <c r="AN428" s="13" t="str">
        <f>LEFT(I428&amp;VLOOKUP($I$3,CARACTERES,2,FALSE),$AN$3)</f>
        <v xml:space="preserve"> </v>
      </c>
      <c r="AO428" s="13" t="str">
        <f t="shared" si="43"/>
        <v>-000000000000</v>
      </c>
      <c r="AP428" s="13" t="str">
        <f>LEFT(K428&amp;VLOOKUP($K$3,CARACTERES,2,FALSE),$AP$3)</f>
        <v xml:space="preserve">        </v>
      </c>
      <c r="AQ428" s="14" t="str">
        <f t="shared" si="44"/>
        <v>000100</v>
      </c>
      <c r="AR428" s="13" t="str">
        <f>LEFT(M428&amp;VLOOKUP($M$3,CARACTERES,2,FALSE),$AR$3)</f>
        <v xml:space="preserve">  </v>
      </c>
      <c r="AS428" s="13" t="str">
        <f>LEFT(N428&amp;VLOOKUP($N$3,CARACTERES,2,FALSE),$AS$3)</f>
        <v xml:space="preserve">   </v>
      </c>
      <c r="AT428" s="13" t="str">
        <f>LEFT(O428&amp;VLOOKUP($O$3,CARACTERES,2,FALSE),$AT$3)</f>
        <v xml:space="preserve">     </v>
      </c>
      <c r="AU428" s="13" t="str">
        <f>LEFT(P428&amp;VLOOKUP($P$3,CARACTERES,2,FALSE),$AU$3)</f>
        <v xml:space="preserve">          </v>
      </c>
      <c r="AV428" s="18" t="str">
        <f t="shared" si="45"/>
        <v xml:space="preserve">   9000100</v>
      </c>
      <c r="AW428" s="13" t="str">
        <f>LEFT(R428&amp;VLOOKUP($R$3,CARACTERES,2,FALSE),$AW$3)</f>
        <v xml:space="preserve">        </v>
      </c>
      <c r="AX428" s="13" t="str">
        <f>LEFT(S428&amp;VLOOKUP($S$3,CARACTERES,2,FALSE),$AX$3)</f>
        <v xml:space="preserve">   </v>
      </c>
      <c r="AY428" s="13" t="str">
        <f>LEFT(T428&amp;VLOOKUP($T$3,CARACTERES,2,FALSE),$AY$3)</f>
        <v xml:space="preserve">   </v>
      </c>
      <c r="AZ428" s="13" t="str">
        <f>LEFT(U428&amp;VLOOKUP($U$3,CARACTERES,2,FALSE),$AZ$3)</f>
        <v xml:space="preserve"> </v>
      </c>
      <c r="BA428" s="13" t="str">
        <f>LEFT(V428&amp;VLOOKUP($V$3,CARACTERES,2,FALSE),$BA$3)</f>
        <v xml:space="preserve"> </v>
      </c>
      <c r="BB428" s="13" t="str">
        <f>LEFT(W428&amp;VLOOKUP($W$3,CARACTERES,2,FALSE),$BB$3)</f>
        <v xml:space="preserve"> </v>
      </c>
      <c r="BC428" s="13" t="str">
        <f>LEFT(H428&amp;VLOOKUP($X$3,CARACTERES,2,FALSE),$BC$3)</f>
        <v xml:space="preserve">                              </v>
      </c>
      <c r="BD428" s="13" t="str">
        <f>LEFT(Y428&amp;VLOOKUP($Y$3,CARACTERES,2,FALSE),$BD$3)</f>
        <v xml:space="preserve">  </v>
      </c>
      <c r="BE428" s="13" t="str">
        <f>LEFT(Z428&amp;VLOOKUP($Z$3,CARACTERES,2,FALSE),$BE$3)</f>
        <v xml:space="preserve">          </v>
      </c>
      <c r="BF428" s="13" t="str">
        <f>LEFT(AA428&amp;VLOOKUP($AA$3,CARACTERES,2,FALSE),$BF$3)</f>
        <v xml:space="preserve">          </v>
      </c>
      <c r="BG428" s="13" t="str">
        <f>LEFT(AB428&amp;VLOOKUP($AB$3,CARACTERES,2,FALSE),$BG$3)</f>
        <v xml:space="preserve">             </v>
      </c>
      <c r="BH428" s="13" t="str">
        <f>LEFT(AC428&amp;VLOOKUP($AC$3,CARACTERES,2,FALSE),$BH$3)</f>
        <v xml:space="preserve">            </v>
      </c>
      <c r="BI428" s="18" t="str">
        <f t="shared" si="46"/>
        <v xml:space="preserve">   9000100</v>
      </c>
      <c r="BK428" s="17"/>
    </row>
    <row r="429" spans="32:63" x14ac:dyDescent="0.25">
      <c r="AF429" s="12"/>
      <c r="AG429" s="13" t="str">
        <f>LEFT(B429&amp;VLOOKUP($B$3,CARACTERES,2,FALSE),$AG$3)</f>
        <v xml:space="preserve"> </v>
      </c>
      <c r="AH429" s="13" t="str">
        <f>LEFT(C429&amp;VLOOKUP($C$3,CARACTERES,2,FALSE),$AH$3)</f>
        <v xml:space="preserve">        </v>
      </c>
      <c r="AI429" s="13" t="str">
        <f>LEFT(D429&amp;VLOOKUP($D$3,CARACTERES,2,FALSE),$AI$3)</f>
        <v xml:space="preserve">  </v>
      </c>
      <c r="AJ429" s="13" t="str">
        <f>LEFT(E429&amp;VLOOKUP($E$3,CARACTERES,2,FALSE),$AJ$3)</f>
        <v xml:space="preserve">   </v>
      </c>
      <c r="AK429" s="14" t="str">
        <f t="shared" si="42"/>
        <v>000100</v>
      </c>
      <c r="AL429" s="13" t="str">
        <f>LEFT(G429&amp;VLOOKUP($G$3,CARACTERES,2,FALSE),$AL$3)</f>
        <v xml:space="preserve"> </v>
      </c>
      <c r="AM429" s="13" t="str">
        <f>LEFT(H429&amp;VLOOKUP($H$3,CARACTERES,2,FALSE),$AM$3)</f>
        <v xml:space="preserve">                    </v>
      </c>
      <c r="AN429" s="13" t="str">
        <f>LEFT(I429&amp;VLOOKUP($I$3,CARACTERES,2,FALSE),$AN$3)</f>
        <v xml:space="preserve"> </v>
      </c>
      <c r="AO429" s="13" t="str">
        <f t="shared" si="43"/>
        <v>-000000000000</v>
      </c>
      <c r="AP429" s="13" t="str">
        <f>LEFT(K429&amp;VLOOKUP($K$3,CARACTERES,2,FALSE),$AP$3)</f>
        <v xml:space="preserve">        </v>
      </c>
      <c r="AQ429" s="14" t="str">
        <f t="shared" si="44"/>
        <v>000100</v>
      </c>
      <c r="AR429" s="13" t="str">
        <f>LEFT(M429&amp;VLOOKUP($M$3,CARACTERES,2,FALSE),$AR$3)</f>
        <v xml:space="preserve">  </v>
      </c>
      <c r="AS429" s="13" t="str">
        <f>LEFT(N429&amp;VLOOKUP($N$3,CARACTERES,2,FALSE),$AS$3)</f>
        <v xml:space="preserve">   </v>
      </c>
      <c r="AT429" s="13" t="str">
        <f>LEFT(O429&amp;VLOOKUP($O$3,CARACTERES,2,FALSE),$AT$3)</f>
        <v xml:space="preserve">     </v>
      </c>
      <c r="AU429" s="13" t="str">
        <f>LEFT(P429&amp;VLOOKUP($P$3,CARACTERES,2,FALSE),$AU$3)</f>
        <v xml:space="preserve">          </v>
      </c>
      <c r="AV429" s="18" t="str">
        <f t="shared" si="45"/>
        <v xml:space="preserve">   9000100</v>
      </c>
      <c r="AW429" s="13" t="str">
        <f>LEFT(R429&amp;VLOOKUP($R$3,CARACTERES,2,FALSE),$AW$3)</f>
        <v xml:space="preserve">        </v>
      </c>
      <c r="AX429" s="13" t="str">
        <f>LEFT(S429&amp;VLOOKUP($S$3,CARACTERES,2,FALSE),$AX$3)</f>
        <v xml:space="preserve">   </v>
      </c>
      <c r="AY429" s="13" t="str">
        <f>LEFT(T429&amp;VLOOKUP($T$3,CARACTERES,2,FALSE),$AY$3)</f>
        <v xml:space="preserve">   </v>
      </c>
      <c r="AZ429" s="13" t="str">
        <f>LEFT(U429&amp;VLOOKUP($U$3,CARACTERES,2,FALSE),$AZ$3)</f>
        <v xml:space="preserve"> </v>
      </c>
      <c r="BA429" s="13" t="str">
        <f>LEFT(V429&amp;VLOOKUP($V$3,CARACTERES,2,FALSE),$BA$3)</f>
        <v xml:space="preserve"> </v>
      </c>
      <c r="BB429" s="13" t="str">
        <f>LEFT(W429&amp;VLOOKUP($W$3,CARACTERES,2,FALSE),$BB$3)</f>
        <v xml:space="preserve"> </v>
      </c>
      <c r="BC429" s="13" t="str">
        <f>LEFT(H429&amp;VLOOKUP($X$3,CARACTERES,2,FALSE),$BC$3)</f>
        <v xml:space="preserve">                              </v>
      </c>
      <c r="BD429" s="13" t="str">
        <f>LEFT(Y429&amp;VLOOKUP($Y$3,CARACTERES,2,FALSE),$BD$3)</f>
        <v xml:space="preserve">  </v>
      </c>
      <c r="BE429" s="13" t="str">
        <f>LEFT(Z429&amp;VLOOKUP($Z$3,CARACTERES,2,FALSE),$BE$3)</f>
        <v xml:space="preserve">          </v>
      </c>
      <c r="BF429" s="13" t="str">
        <f>LEFT(AA429&amp;VLOOKUP($AA$3,CARACTERES,2,FALSE),$BF$3)</f>
        <v xml:space="preserve">          </v>
      </c>
      <c r="BG429" s="13" t="str">
        <f>LEFT(AB429&amp;VLOOKUP($AB$3,CARACTERES,2,FALSE),$BG$3)</f>
        <v xml:space="preserve">             </v>
      </c>
      <c r="BH429" s="13" t="str">
        <f>LEFT(AC429&amp;VLOOKUP($AC$3,CARACTERES,2,FALSE),$BH$3)</f>
        <v xml:space="preserve">            </v>
      </c>
      <c r="BI429" s="18" t="str">
        <f t="shared" si="46"/>
        <v xml:space="preserve">   9000100</v>
      </c>
      <c r="BK429" s="17"/>
    </row>
    <row r="430" spans="32:63" x14ac:dyDescent="0.25">
      <c r="AF430" s="12"/>
      <c r="AG430" s="13" t="str">
        <f>LEFT(B430&amp;VLOOKUP($B$3,CARACTERES,2,FALSE),$AG$3)</f>
        <v xml:space="preserve"> </v>
      </c>
      <c r="AH430" s="13" t="str">
        <f>LEFT(C430&amp;VLOOKUP($C$3,CARACTERES,2,FALSE),$AH$3)</f>
        <v xml:space="preserve">        </v>
      </c>
      <c r="AI430" s="13" t="str">
        <f>LEFT(D430&amp;VLOOKUP($D$3,CARACTERES,2,FALSE),$AI$3)</f>
        <v xml:space="preserve">  </v>
      </c>
      <c r="AJ430" s="13" t="str">
        <f>LEFT(E430&amp;VLOOKUP($E$3,CARACTERES,2,FALSE),$AJ$3)</f>
        <v xml:space="preserve">   </v>
      </c>
      <c r="AK430" s="14" t="str">
        <f t="shared" si="42"/>
        <v>000100</v>
      </c>
      <c r="AL430" s="13" t="str">
        <f>LEFT(G430&amp;VLOOKUP($G$3,CARACTERES,2,FALSE),$AL$3)</f>
        <v xml:space="preserve"> </v>
      </c>
      <c r="AM430" s="13" t="str">
        <f>LEFT(H430&amp;VLOOKUP($H$3,CARACTERES,2,FALSE),$AM$3)</f>
        <v xml:space="preserve">                    </v>
      </c>
      <c r="AN430" s="13" t="str">
        <f>LEFT(I430&amp;VLOOKUP($I$3,CARACTERES,2,FALSE),$AN$3)</f>
        <v xml:space="preserve"> </v>
      </c>
      <c r="AO430" s="13" t="str">
        <f t="shared" si="43"/>
        <v>-000000000000</v>
      </c>
      <c r="AP430" s="13" t="str">
        <f>LEFT(K430&amp;VLOOKUP($K$3,CARACTERES,2,FALSE),$AP$3)</f>
        <v xml:space="preserve">        </v>
      </c>
      <c r="AQ430" s="14" t="str">
        <f t="shared" si="44"/>
        <v>000100</v>
      </c>
      <c r="AR430" s="13" t="str">
        <f>LEFT(M430&amp;VLOOKUP($M$3,CARACTERES,2,FALSE),$AR$3)</f>
        <v xml:space="preserve">  </v>
      </c>
      <c r="AS430" s="13" t="str">
        <f>LEFT(N430&amp;VLOOKUP($N$3,CARACTERES,2,FALSE),$AS$3)</f>
        <v xml:space="preserve">   </v>
      </c>
      <c r="AT430" s="13" t="str">
        <f>LEFT(O430&amp;VLOOKUP($O$3,CARACTERES,2,FALSE),$AT$3)</f>
        <v xml:space="preserve">     </v>
      </c>
      <c r="AU430" s="13" t="str">
        <f>LEFT(P430&amp;VLOOKUP($P$3,CARACTERES,2,FALSE),$AU$3)</f>
        <v xml:space="preserve">          </v>
      </c>
      <c r="AV430" s="18" t="str">
        <f t="shared" si="45"/>
        <v xml:space="preserve">   9000100</v>
      </c>
      <c r="AW430" s="13" t="str">
        <f>LEFT(R430&amp;VLOOKUP($R$3,CARACTERES,2,FALSE),$AW$3)</f>
        <v xml:space="preserve">        </v>
      </c>
      <c r="AX430" s="13" t="str">
        <f>LEFT(S430&amp;VLOOKUP($S$3,CARACTERES,2,FALSE),$AX$3)</f>
        <v xml:space="preserve">   </v>
      </c>
      <c r="AY430" s="13" t="str">
        <f>LEFT(T430&amp;VLOOKUP($T$3,CARACTERES,2,FALSE),$AY$3)</f>
        <v xml:space="preserve">   </v>
      </c>
      <c r="AZ430" s="13" t="str">
        <f>LEFT(U430&amp;VLOOKUP($U$3,CARACTERES,2,FALSE),$AZ$3)</f>
        <v xml:space="preserve"> </v>
      </c>
      <c r="BA430" s="13" t="str">
        <f>LEFT(V430&amp;VLOOKUP($V$3,CARACTERES,2,FALSE),$BA$3)</f>
        <v xml:space="preserve"> </v>
      </c>
      <c r="BB430" s="13" t="str">
        <f>LEFT(W430&amp;VLOOKUP($W$3,CARACTERES,2,FALSE),$BB$3)</f>
        <v xml:space="preserve"> </v>
      </c>
      <c r="BC430" s="13" t="str">
        <f>LEFT(H430&amp;VLOOKUP($X$3,CARACTERES,2,FALSE),$BC$3)</f>
        <v xml:space="preserve">                              </v>
      </c>
      <c r="BD430" s="13" t="str">
        <f>LEFT(Y430&amp;VLOOKUP($Y$3,CARACTERES,2,FALSE),$BD$3)</f>
        <v xml:space="preserve">  </v>
      </c>
      <c r="BE430" s="13" t="str">
        <f>LEFT(Z430&amp;VLOOKUP($Z$3,CARACTERES,2,FALSE),$BE$3)</f>
        <v xml:space="preserve">          </v>
      </c>
      <c r="BF430" s="13" t="str">
        <f>LEFT(AA430&amp;VLOOKUP($AA$3,CARACTERES,2,FALSE),$BF$3)</f>
        <v xml:space="preserve">          </v>
      </c>
      <c r="BG430" s="13" t="str">
        <f>LEFT(AB430&amp;VLOOKUP($AB$3,CARACTERES,2,FALSE),$BG$3)</f>
        <v xml:space="preserve">             </v>
      </c>
      <c r="BH430" s="13" t="str">
        <f>LEFT(AC430&amp;VLOOKUP($AC$3,CARACTERES,2,FALSE),$BH$3)</f>
        <v xml:space="preserve">            </v>
      </c>
      <c r="BI430" s="18" t="str">
        <f t="shared" si="46"/>
        <v xml:space="preserve">   9000100</v>
      </c>
      <c r="BK430" s="17"/>
    </row>
    <row r="431" spans="32:63" x14ac:dyDescent="0.25">
      <c r="AF431" s="12"/>
      <c r="AG431" s="13" t="str">
        <f>LEFT(B431&amp;VLOOKUP($B$3,CARACTERES,2,FALSE),$AG$3)</f>
        <v xml:space="preserve"> </v>
      </c>
      <c r="AH431" s="13" t="str">
        <f>LEFT(C431&amp;VLOOKUP($C$3,CARACTERES,2,FALSE),$AH$3)</f>
        <v xml:space="preserve">        </v>
      </c>
      <c r="AI431" s="13" t="str">
        <f>LEFT(D431&amp;VLOOKUP($D$3,CARACTERES,2,FALSE),$AI$3)</f>
        <v xml:space="preserve">  </v>
      </c>
      <c r="AJ431" s="13" t="str">
        <f>LEFT(E431&amp;VLOOKUP($E$3,CARACTERES,2,FALSE),$AJ$3)</f>
        <v xml:space="preserve">   </v>
      </c>
      <c r="AK431" s="14" t="str">
        <f t="shared" si="42"/>
        <v>000100</v>
      </c>
      <c r="AL431" s="13" t="str">
        <f>LEFT(G431&amp;VLOOKUP($G$3,CARACTERES,2,FALSE),$AL$3)</f>
        <v xml:space="preserve"> </v>
      </c>
      <c r="AM431" s="13" t="str">
        <f>LEFT(H431&amp;VLOOKUP($H$3,CARACTERES,2,FALSE),$AM$3)</f>
        <v xml:space="preserve">                    </v>
      </c>
      <c r="AN431" s="13" t="str">
        <f>LEFT(I431&amp;VLOOKUP($I$3,CARACTERES,2,FALSE),$AN$3)</f>
        <v xml:space="preserve"> </v>
      </c>
      <c r="AO431" s="13" t="str">
        <f t="shared" si="43"/>
        <v>-000000000000</v>
      </c>
      <c r="AP431" s="13" t="str">
        <f>LEFT(K431&amp;VLOOKUP($K$3,CARACTERES,2,FALSE),$AP$3)</f>
        <v xml:space="preserve">        </v>
      </c>
      <c r="AQ431" s="14" t="str">
        <f t="shared" si="44"/>
        <v>000100</v>
      </c>
      <c r="AR431" s="13" t="str">
        <f>LEFT(M431&amp;VLOOKUP($M$3,CARACTERES,2,FALSE),$AR$3)</f>
        <v xml:space="preserve">  </v>
      </c>
      <c r="AS431" s="13" t="str">
        <f>LEFT(N431&amp;VLOOKUP($N$3,CARACTERES,2,FALSE),$AS$3)</f>
        <v xml:space="preserve">   </v>
      </c>
      <c r="AT431" s="13" t="str">
        <f>LEFT(O431&amp;VLOOKUP($O$3,CARACTERES,2,FALSE),$AT$3)</f>
        <v xml:space="preserve">     </v>
      </c>
      <c r="AU431" s="13" t="str">
        <f>LEFT(P431&amp;VLOOKUP($P$3,CARACTERES,2,FALSE),$AU$3)</f>
        <v xml:space="preserve">          </v>
      </c>
      <c r="AV431" s="18" t="str">
        <f t="shared" si="45"/>
        <v xml:space="preserve">   9000100</v>
      </c>
      <c r="AW431" s="13" t="str">
        <f>LEFT(R431&amp;VLOOKUP($R$3,CARACTERES,2,FALSE),$AW$3)</f>
        <v xml:space="preserve">        </v>
      </c>
      <c r="AX431" s="13" t="str">
        <f>LEFT(S431&amp;VLOOKUP($S$3,CARACTERES,2,FALSE),$AX$3)</f>
        <v xml:space="preserve">   </v>
      </c>
      <c r="AY431" s="13" t="str">
        <f>LEFT(T431&amp;VLOOKUP($T$3,CARACTERES,2,FALSE),$AY$3)</f>
        <v xml:space="preserve">   </v>
      </c>
      <c r="AZ431" s="13" t="str">
        <f>LEFT(U431&amp;VLOOKUP($U$3,CARACTERES,2,FALSE),$AZ$3)</f>
        <v xml:space="preserve"> </v>
      </c>
      <c r="BA431" s="13" t="str">
        <f>LEFT(V431&amp;VLOOKUP($V$3,CARACTERES,2,FALSE),$BA$3)</f>
        <v xml:space="preserve"> </v>
      </c>
      <c r="BB431" s="13" t="str">
        <f>LEFT(W431&amp;VLOOKUP($W$3,CARACTERES,2,FALSE),$BB$3)</f>
        <v xml:space="preserve"> </v>
      </c>
      <c r="BC431" s="13" t="str">
        <f>LEFT(H431&amp;VLOOKUP($X$3,CARACTERES,2,FALSE),$BC$3)</f>
        <v xml:space="preserve">                              </v>
      </c>
      <c r="BD431" s="13" t="str">
        <f>LEFT(Y431&amp;VLOOKUP($Y$3,CARACTERES,2,FALSE),$BD$3)</f>
        <v xml:space="preserve">  </v>
      </c>
      <c r="BE431" s="13" t="str">
        <f>LEFT(Z431&amp;VLOOKUP($Z$3,CARACTERES,2,FALSE),$BE$3)</f>
        <v xml:space="preserve">          </v>
      </c>
      <c r="BF431" s="13" t="str">
        <f>LEFT(AA431&amp;VLOOKUP($AA$3,CARACTERES,2,FALSE),$BF$3)</f>
        <v xml:space="preserve">          </v>
      </c>
      <c r="BG431" s="13" t="str">
        <f>LEFT(AB431&amp;VLOOKUP($AB$3,CARACTERES,2,FALSE),$BG$3)</f>
        <v xml:space="preserve">             </v>
      </c>
      <c r="BH431" s="13" t="str">
        <f>LEFT(AC431&amp;VLOOKUP($AC$3,CARACTERES,2,FALSE),$BH$3)</f>
        <v xml:space="preserve">            </v>
      </c>
      <c r="BI431" s="18" t="str">
        <f t="shared" si="46"/>
        <v xml:space="preserve">   9000100</v>
      </c>
      <c r="BK431" s="17"/>
    </row>
    <row r="432" spans="32:63" x14ac:dyDescent="0.25">
      <c r="AF432" s="12"/>
      <c r="AG432" s="13" t="str">
        <f>LEFT(B432&amp;VLOOKUP($B$3,CARACTERES,2,FALSE),$AG$3)</f>
        <v xml:space="preserve"> </v>
      </c>
      <c r="AH432" s="13" t="str">
        <f>LEFT(C432&amp;VLOOKUP($C$3,CARACTERES,2,FALSE),$AH$3)</f>
        <v xml:space="preserve">        </v>
      </c>
      <c r="AI432" s="13" t="str">
        <f>LEFT(D432&amp;VLOOKUP($D$3,CARACTERES,2,FALSE),$AI$3)</f>
        <v xml:space="preserve">  </v>
      </c>
      <c r="AJ432" s="13" t="str">
        <f>LEFT(E432&amp;VLOOKUP($E$3,CARACTERES,2,FALSE),$AJ$3)</f>
        <v xml:space="preserve">   </v>
      </c>
      <c r="AK432" s="14" t="str">
        <f t="shared" si="42"/>
        <v>000100</v>
      </c>
      <c r="AL432" s="13" t="str">
        <f>LEFT(G432&amp;VLOOKUP($G$3,CARACTERES,2,FALSE),$AL$3)</f>
        <v xml:space="preserve"> </v>
      </c>
      <c r="AM432" s="13" t="str">
        <f>LEFT(H432&amp;VLOOKUP($H$3,CARACTERES,2,FALSE),$AM$3)</f>
        <v xml:space="preserve">                    </v>
      </c>
      <c r="AN432" s="13" t="str">
        <f>LEFT(I432&amp;VLOOKUP($I$3,CARACTERES,2,FALSE),$AN$3)</f>
        <v xml:space="preserve"> </v>
      </c>
      <c r="AO432" s="13" t="str">
        <f t="shared" si="43"/>
        <v>-000000000000</v>
      </c>
      <c r="AP432" s="13" t="str">
        <f>LEFT(K432&amp;VLOOKUP($K$3,CARACTERES,2,FALSE),$AP$3)</f>
        <v xml:space="preserve">        </v>
      </c>
      <c r="AQ432" s="14" t="str">
        <f t="shared" si="44"/>
        <v>000100</v>
      </c>
      <c r="AR432" s="13" t="str">
        <f>LEFT(M432&amp;VLOOKUP($M$3,CARACTERES,2,FALSE),$AR$3)</f>
        <v xml:space="preserve">  </v>
      </c>
      <c r="AS432" s="13" t="str">
        <f>LEFT(N432&amp;VLOOKUP($N$3,CARACTERES,2,FALSE),$AS$3)</f>
        <v xml:space="preserve">   </v>
      </c>
      <c r="AT432" s="13" t="str">
        <f>LEFT(O432&amp;VLOOKUP($O$3,CARACTERES,2,FALSE),$AT$3)</f>
        <v xml:space="preserve">     </v>
      </c>
      <c r="AU432" s="13" t="str">
        <f>LEFT(P432&amp;VLOOKUP($P$3,CARACTERES,2,FALSE),$AU$3)</f>
        <v xml:space="preserve">          </v>
      </c>
      <c r="AV432" s="18" t="str">
        <f t="shared" si="45"/>
        <v xml:space="preserve">   9000100</v>
      </c>
      <c r="AW432" s="13" t="str">
        <f>LEFT(R432&amp;VLOOKUP($R$3,CARACTERES,2,FALSE),$AW$3)</f>
        <v xml:space="preserve">        </v>
      </c>
      <c r="AX432" s="13" t="str">
        <f>LEFT(S432&amp;VLOOKUP($S$3,CARACTERES,2,FALSE),$AX$3)</f>
        <v xml:space="preserve">   </v>
      </c>
      <c r="AY432" s="13" t="str">
        <f>LEFT(T432&amp;VLOOKUP($T$3,CARACTERES,2,FALSE),$AY$3)</f>
        <v xml:space="preserve">   </v>
      </c>
      <c r="AZ432" s="13" t="str">
        <f>LEFT(U432&amp;VLOOKUP($U$3,CARACTERES,2,FALSE),$AZ$3)</f>
        <v xml:space="preserve"> </v>
      </c>
      <c r="BA432" s="13" t="str">
        <f>LEFT(V432&amp;VLOOKUP($V$3,CARACTERES,2,FALSE),$BA$3)</f>
        <v xml:space="preserve"> </v>
      </c>
      <c r="BB432" s="13" t="str">
        <f>LEFT(W432&amp;VLOOKUP($W$3,CARACTERES,2,FALSE),$BB$3)</f>
        <v xml:space="preserve"> </v>
      </c>
      <c r="BC432" s="13" t="str">
        <f>LEFT(H432&amp;VLOOKUP($X$3,CARACTERES,2,FALSE),$BC$3)</f>
        <v xml:space="preserve">                              </v>
      </c>
      <c r="BD432" s="13" t="str">
        <f>LEFT(Y432&amp;VLOOKUP($Y$3,CARACTERES,2,FALSE),$BD$3)</f>
        <v xml:space="preserve">  </v>
      </c>
      <c r="BE432" s="13" t="str">
        <f>LEFT(Z432&amp;VLOOKUP($Z$3,CARACTERES,2,FALSE),$BE$3)</f>
        <v xml:space="preserve">          </v>
      </c>
      <c r="BF432" s="13" t="str">
        <f>LEFT(AA432&amp;VLOOKUP($AA$3,CARACTERES,2,FALSE),$BF$3)</f>
        <v xml:space="preserve">          </v>
      </c>
      <c r="BG432" s="13" t="str">
        <f>LEFT(AB432&amp;VLOOKUP($AB$3,CARACTERES,2,FALSE),$BG$3)</f>
        <v xml:space="preserve">             </v>
      </c>
      <c r="BH432" s="13" t="str">
        <f>LEFT(AC432&amp;VLOOKUP($AC$3,CARACTERES,2,FALSE),$BH$3)</f>
        <v xml:space="preserve">            </v>
      </c>
      <c r="BI432" s="18" t="str">
        <f t="shared" si="46"/>
        <v xml:space="preserve">   9000100</v>
      </c>
      <c r="BK432" s="17"/>
    </row>
    <row r="433" spans="32:63" x14ac:dyDescent="0.25">
      <c r="AF433" s="12"/>
      <c r="AG433" s="13" t="str">
        <f>LEFT(B433&amp;VLOOKUP($B$3,CARACTERES,2,FALSE),$AG$3)</f>
        <v xml:space="preserve"> </v>
      </c>
      <c r="AH433" s="13" t="str">
        <f>LEFT(C433&amp;VLOOKUP($C$3,CARACTERES,2,FALSE),$AH$3)</f>
        <v xml:space="preserve">        </v>
      </c>
      <c r="AI433" s="13" t="str">
        <f>LEFT(D433&amp;VLOOKUP($D$3,CARACTERES,2,FALSE),$AI$3)</f>
        <v xml:space="preserve">  </v>
      </c>
      <c r="AJ433" s="13" t="str">
        <f>LEFT(E433&amp;VLOOKUP($E$3,CARACTERES,2,FALSE),$AJ$3)</f>
        <v xml:space="preserve">   </v>
      </c>
      <c r="AK433" s="14" t="str">
        <f t="shared" si="42"/>
        <v>000100</v>
      </c>
      <c r="AL433" s="13" t="str">
        <f>LEFT(G433&amp;VLOOKUP($G$3,CARACTERES,2,FALSE),$AL$3)</f>
        <v xml:space="preserve"> </v>
      </c>
      <c r="AM433" s="13" t="str">
        <f>LEFT(H433&amp;VLOOKUP($H$3,CARACTERES,2,FALSE),$AM$3)</f>
        <v xml:space="preserve">                    </v>
      </c>
      <c r="AN433" s="13" t="str">
        <f>LEFT(I433&amp;VLOOKUP($I$3,CARACTERES,2,FALSE),$AN$3)</f>
        <v xml:space="preserve"> </v>
      </c>
      <c r="AO433" s="13" t="str">
        <f t="shared" si="43"/>
        <v>-000000000000</v>
      </c>
      <c r="AP433" s="13" t="str">
        <f>LEFT(K433&amp;VLOOKUP($K$3,CARACTERES,2,FALSE),$AP$3)</f>
        <v xml:space="preserve">        </v>
      </c>
      <c r="AQ433" s="14" t="str">
        <f t="shared" si="44"/>
        <v>000100</v>
      </c>
      <c r="AR433" s="13" t="str">
        <f>LEFT(M433&amp;VLOOKUP($M$3,CARACTERES,2,FALSE),$AR$3)</f>
        <v xml:space="preserve">  </v>
      </c>
      <c r="AS433" s="13" t="str">
        <f>LEFT(N433&amp;VLOOKUP($N$3,CARACTERES,2,FALSE),$AS$3)</f>
        <v xml:space="preserve">   </v>
      </c>
      <c r="AT433" s="13" t="str">
        <f>LEFT(O433&amp;VLOOKUP($O$3,CARACTERES,2,FALSE),$AT$3)</f>
        <v xml:space="preserve">     </v>
      </c>
      <c r="AU433" s="13" t="str">
        <f>LEFT(P433&amp;VLOOKUP($P$3,CARACTERES,2,FALSE),$AU$3)</f>
        <v xml:space="preserve">          </v>
      </c>
      <c r="AV433" s="18" t="str">
        <f t="shared" si="45"/>
        <v xml:space="preserve">   9000100</v>
      </c>
      <c r="AW433" s="13" t="str">
        <f>LEFT(R433&amp;VLOOKUP($R$3,CARACTERES,2,FALSE),$AW$3)</f>
        <v xml:space="preserve">        </v>
      </c>
      <c r="AX433" s="13" t="str">
        <f>LEFT(S433&amp;VLOOKUP($S$3,CARACTERES,2,FALSE),$AX$3)</f>
        <v xml:space="preserve">   </v>
      </c>
      <c r="AY433" s="13" t="str">
        <f>LEFT(T433&amp;VLOOKUP($T$3,CARACTERES,2,FALSE),$AY$3)</f>
        <v xml:space="preserve">   </v>
      </c>
      <c r="AZ433" s="13" t="str">
        <f>LEFT(U433&amp;VLOOKUP($U$3,CARACTERES,2,FALSE),$AZ$3)</f>
        <v xml:space="preserve"> </v>
      </c>
      <c r="BA433" s="13" t="str">
        <f>LEFT(V433&amp;VLOOKUP($V$3,CARACTERES,2,FALSE),$BA$3)</f>
        <v xml:space="preserve"> </v>
      </c>
      <c r="BB433" s="13" t="str">
        <f>LEFT(W433&amp;VLOOKUP($W$3,CARACTERES,2,FALSE),$BB$3)</f>
        <v xml:space="preserve"> </v>
      </c>
      <c r="BC433" s="13" t="str">
        <f>LEFT(H433&amp;VLOOKUP($X$3,CARACTERES,2,FALSE),$BC$3)</f>
        <v xml:space="preserve">                              </v>
      </c>
      <c r="BD433" s="13" t="str">
        <f>LEFT(Y433&amp;VLOOKUP($Y$3,CARACTERES,2,FALSE),$BD$3)</f>
        <v xml:space="preserve">  </v>
      </c>
      <c r="BE433" s="13" t="str">
        <f>LEFT(Z433&amp;VLOOKUP($Z$3,CARACTERES,2,FALSE),$BE$3)</f>
        <v xml:space="preserve">          </v>
      </c>
      <c r="BF433" s="13" t="str">
        <f>LEFT(AA433&amp;VLOOKUP($AA$3,CARACTERES,2,FALSE),$BF$3)</f>
        <v xml:space="preserve">          </v>
      </c>
      <c r="BG433" s="13" t="str">
        <f>LEFT(AB433&amp;VLOOKUP($AB$3,CARACTERES,2,FALSE),$BG$3)</f>
        <v xml:space="preserve">             </v>
      </c>
      <c r="BH433" s="13" t="str">
        <f>LEFT(AC433&amp;VLOOKUP($AC$3,CARACTERES,2,FALSE),$BH$3)</f>
        <v xml:space="preserve">            </v>
      </c>
      <c r="BI433" s="18" t="str">
        <f t="shared" si="46"/>
        <v xml:space="preserve">   9000100</v>
      </c>
      <c r="BK433" s="17"/>
    </row>
    <row r="434" spans="32:63" x14ac:dyDescent="0.25">
      <c r="AF434" s="12"/>
      <c r="AG434" s="13" t="str">
        <f>LEFT(B434&amp;VLOOKUP($B$3,CARACTERES,2,FALSE),$AG$3)</f>
        <v xml:space="preserve"> </v>
      </c>
      <c r="AH434" s="13" t="str">
        <f>LEFT(C434&amp;VLOOKUP($C$3,CARACTERES,2,FALSE),$AH$3)</f>
        <v xml:space="preserve">        </v>
      </c>
      <c r="AI434" s="13" t="str">
        <f>LEFT(D434&amp;VLOOKUP($D$3,CARACTERES,2,FALSE),$AI$3)</f>
        <v xml:space="preserve">  </v>
      </c>
      <c r="AJ434" s="13" t="str">
        <f>LEFT(E434&amp;VLOOKUP($E$3,CARACTERES,2,FALSE),$AJ$3)</f>
        <v xml:space="preserve">   </v>
      </c>
      <c r="AK434" s="14" t="str">
        <f t="shared" si="42"/>
        <v>000100</v>
      </c>
      <c r="AL434" s="13" t="str">
        <f>LEFT(G434&amp;VLOOKUP($G$3,CARACTERES,2,FALSE),$AL$3)</f>
        <v xml:space="preserve"> </v>
      </c>
      <c r="AM434" s="13" t="str">
        <f>LEFT(H434&amp;VLOOKUP($H$3,CARACTERES,2,FALSE),$AM$3)</f>
        <v xml:space="preserve">                    </v>
      </c>
      <c r="AN434" s="13" t="str">
        <f>LEFT(I434&amp;VLOOKUP($I$3,CARACTERES,2,FALSE),$AN$3)</f>
        <v xml:space="preserve"> </v>
      </c>
      <c r="AO434" s="13" t="str">
        <f t="shared" si="43"/>
        <v>-000000000000</v>
      </c>
      <c r="AP434" s="13" t="str">
        <f>LEFT(K434&amp;VLOOKUP($K$3,CARACTERES,2,FALSE),$AP$3)</f>
        <v xml:space="preserve">        </v>
      </c>
      <c r="AQ434" s="14" t="str">
        <f t="shared" si="44"/>
        <v>000100</v>
      </c>
      <c r="AR434" s="13" t="str">
        <f>LEFT(M434&amp;VLOOKUP($M$3,CARACTERES,2,FALSE),$AR$3)</f>
        <v xml:space="preserve">  </v>
      </c>
      <c r="AS434" s="13" t="str">
        <f>LEFT(N434&amp;VLOOKUP($N$3,CARACTERES,2,FALSE),$AS$3)</f>
        <v xml:space="preserve">   </v>
      </c>
      <c r="AT434" s="13" t="str">
        <f>LEFT(O434&amp;VLOOKUP($O$3,CARACTERES,2,FALSE),$AT$3)</f>
        <v xml:space="preserve">     </v>
      </c>
      <c r="AU434" s="13" t="str">
        <f>LEFT(P434&amp;VLOOKUP($P$3,CARACTERES,2,FALSE),$AU$3)</f>
        <v xml:space="preserve">          </v>
      </c>
      <c r="AV434" s="18" t="str">
        <f t="shared" si="45"/>
        <v xml:space="preserve">   9000100</v>
      </c>
      <c r="AW434" s="13" t="str">
        <f>LEFT(R434&amp;VLOOKUP($R$3,CARACTERES,2,FALSE),$AW$3)</f>
        <v xml:space="preserve">        </v>
      </c>
      <c r="AX434" s="13" t="str">
        <f>LEFT(S434&amp;VLOOKUP($S$3,CARACTERES,2,FALSE),$AX$3)</f>
        <v xml:space="preserve">   </v>
      </c>
      <c r="AY434" s="13" t="str">
        <f>LEFT(T434&amp;VLOOKUP($T$3,CARACTERES,2,FALSE),$AY$3)</f>
        <v xml:space="preserve">   </v>
      </c>
      <c r="AZ434" s="13" t="str">
        <f>LEFT(U434&amp;VLOOKUP($U$3,CARACTERES,2,FALSE),$AZ$3)</f>
        <v xml:space="preserve"> </v>
      </c>
      <c r="BA434" s="13" t="str">
        <f>LEFT(V434&amp;VLOOKUP($V$3,CARACTERES,2,FALSE),$BA$3)</f>
        <v xml:space="preserve"> </v>
      </c>
      <c r="BB434" s="13" t="str">
        <f>LEFT(W434&amp;VLOOKUP($W$3,CARACTERES,2,FALSE),$BB$3)</f>
        <v xml:space="preserve"> </v>
      </c>
      <c r="BC434" s="13" t="str">
        <f>LEFT(H434&amp;VLOOKUP($X$3,CARACTERES,2,FALSE),$BC$3)</f>
        <v xml:space="preserve">                              </v>
      </c>
      <c r="BD434" s="13" t="str">
        <f>LEFT(Y434&amp;VLOOKUP($Y$3,CARACTERES,2,FALSE),$BD$3)</f>
        <v xml:space="preserve">  </v>
      </c>
      <c r="BE434" s="13" t="str">
        <f>LEFT(Z434&amp;VLOOKUP($Z$3,CARACTERES,2,FALSE),$BE$3)</f>
        <v xml:space="preserve">          </v>
      </c>
      <c r="BF434" s="13" t="str">
        <f>LEFT(AA434&amp;VLOOKUP($AA$3,CARACTERES,2,FALSE),$BF$3)</f>
        <v xml:space="preserve">          </v>
      </c>
      <c r="BG434" s="13" t="str">
        <f>LEFT(AB434&amp;VLOOKUP($AB$3,CARACTERES,2,FALSE),$BG$3)</f>
        <v xml:space="preserve">             </v>
      </c>
      <c r="BH434" s="13" t="str">
        <f>LEFT(AC434&amp;VLOOKUP($AC$3,CARACTERES,2,FALSE),$BH$3)</f>
        <v xml:space="preserve">            </v>
      </c>
      <c r="BI434" s="18" t="str">
        <f t="shared" si="46"/>
        <v xml:space="preserve">   9000100</v>
      </c>
      <c r="BK434" s="17"/>
    </row>
    <row r="435" spans="32:63" x14ac:dyDescent="0.25">
      <c r="AF435" s="12"/>
      <c r="AG435" s="13" t="str">
        <f>LEFT(B435&amp;VLOOKUP($B$3,CARACTERES,2,FALSE),$AG$3)</f>
        <v xml:space="preserve"> </v>
      </c>
      <c r="AH435" s="13" t="str">
        <f>LEFT(C435&amp;VLOOKUP($C$3,CARACTERES,2,FALSE),$AH$3)</f>
        <v xml:space="preserve">        </v>
      </c>
      <c r="AI435" s="13" t="str">
        <f>LEFT(D435&amp;VLOOKUP($D$3,CARACTERES,2,FALSE),$AI$3)</f>
        <v xml:space="preserve">  </v>
      </c>
      <c r="AJ435" s="13" t="str">
        <f>LEFT(E435&amp;VLOOKUP($E$3,CARACTERES,2,FALSE),$AJ$3)</f>
        <v xml:space="preserve">   </v>
      </c>
      <c r="AK435" s="14" t="str">
        <f t="shared" si="42"/>
        <v>000100</v>
      </c>
      <c r="AL435" s="13" t="str">
        <f>LEFT(G435&amp;VLOOKUP($G$3,CARACTERES,2,FALSE),$AL$3)</f>
        <v xml:space="preserve"> </v>
      </c>
      <c r="AM435" s="13" t="str">
        <f>LEFT(H435&amp;VLOOKUP($H$3,CARACTERES,2,FALSE),$AM$3)</f>
        <v xml:space="preserve">                    </v>
      </c>
      <c r="AN435" s="13" t="str">
        <f>LEFT(I435&amp;VLOOKUP($I$3,CARACTERES,2,FALSE),$AN$3)</f>
        <v xml:space="preserve"> </v>
      </c>
      <c r="AO435" s="13" t="str">
        <f t="shared" si="43"/>
        <v>-000000000000</v>
      </c>
      <c r="AP435" s="13" t="str">
        <f>LEFT(K435&amp;VLOOKUP($K$3,CARACTERES,2,FALSE),$AP$3)</f>
        <v xml:space="preserve">        </v>
      </c>
      <c r="AQ435" s="14" t="str">
        <f t="shared" si="44"/>
        <v>000100</v>
      </c>
      <c r="AR435" s="13" t="str">
        <f>LEFT(M435&amp;VLOOKUP($M$3,CARACTERES,2,FALSE),$AR$3)</f>
        <v xml:space="preserve">  </v>
      </c>
      <c r="AS435" s="13" t="str">
        <f>LEFT(N435&amp;VLOOKUP($N$3,CARACTERES,2,FALSE),$AS$3)</f>
        <v xml:space="preserve">   </v>
      </c>
      <c r="AT435" s="13" t="str">
        <f>LEFT(O435&amp;VLOOKUP($O$3,CARACTERES,2,FALSE),$AT$3)</f>
        <v xml:space="preserve">     </v>
      </c>
      <c r="AU435" s="13" t="str">
        <f>LEFT(P435&amp;VLOOKUP($P$3,CARACTERES,2,FALSE),$AU$3)</f>
        <v xml:space="preserve">          </v>
      </c>
      <c r="AV435" s="18" t="str">
        <f t="shared" si="45"/>
        <v xml:space="preserve">   9000100</v>
      </c>
      <c r="AW435" s="13" t="str">
        <f>LEFT(R435&amp;VLOOKUP($R$3,CARACTERES,2,FALSE),$AW$3)</f>
        <v xml:space="preserve">        </v>
      </c>
      <c r="AX435" s="13" t="str">
        <f>LEFT(S435&amp;VLOOKUP($S$3,CARACTERES,2,FALSE),$AX$3)</f>
        <v xml:space="preserve">   </v>
      </c>
      <c r="AY435" s="13" t="str">
        <f>LEFT(T435&amp;VLOOKUP($T$3,CARACTERES,2,FALSE),$AY$3)</f>
        <v xml:space="preserve">   </v>
      </c>
      <c r="AZ435" s="13" t="str">
        <f>LEFT(U435&amp;VLOOKUP($U$3,CARACTERES,2,FALSE),$AZ$3)</f>
        <v xml:space="preserve"> </v>
      </c>
      <c r="BA435" s="13" t="str">
        <f>LEFT(V435&amp;VLOOKUP($V$3,CARACTERES,2,FALSE),$BA$3)</f>
        <v xml:space="preserve"> </v>
      </c>
      <c r="BB435" s="13" t="str">
        <f>LEFT(W435&amp;VLOOKUP($W$3,CARACTERES,2,FALSE),$BB$3)</f>
        <v xml:space="preserve"> </v>
      </c>
      <c r="BC435" s="13" t="str">
        <f>LEFT(H435&amp;VLOOKUP($X$3,CARACTERES,2,FALSE),$BC$3)</f>
        <v xml:space="preserve">                              </v>
      </c>
      <c r="BD435" s="13" t="str">
        <f>LEFT(Y435&amp;VLOOKUP($Y$3,CARACTERES,2,FALSE),$BD$3)</f>
        <v xml:space="preserve">  </v>
      </c>
      <c r="BE435" s="13" t="str">
        <f>LEFT(Z435&amp;VLOOKUP($Z$3,CARACTERES,2,FALSE),$BE$3)</f>
        <v xml:space="preserve">          </v>
      </c>
      <c r="BF435" s="13" t="str">
        <f>LEFT(AA435&amp;VLOOKUP($AA$3,CARACTERES,2,FALSE),$BF$3)</f>
        <v xml:space="preserve">          </v>
      </c>
      <c r="BG435" s="13" t="str">
        <f>LEFT(AB435&amp;VLOOKUP($AB$3,CARACTERES,2,FALSE),$BG$3)</f>
        <v xml:space="preserve">             </v>
      </c>
      <c r="BH435" s="13" t="str">
        <f>LEFT(AC435&amp;VLOOKUP($AC$3,CARACTERES,2,FALSE),$BH$3)</f>
        <v xml:space="preserve">            </v>
      </c>
      <c r="BI435" s="18" t="str">
        <f t="shared" si="46"/>
        <v xml:space="preserve">   9000100</v>
      </c>
      <c r="BK435" s="17"/>
    </row>
    <row r="436" spans="32:63" x14ac:dyDescent="0.25">
      <c r="AF436" s="12"/>
      <c r="AG436" s="13" t="str">
        <f>LEFT(B436&amp;VLOOKUP($B$3,CARACTERES,2,FALSE),$AG$3)</f>
        <v xml:space="preserve"> </v>
      </c>
      <c r="AH436" s="13" t="str">
        <f>LEFT(C436&amp;VLOOKUP($C$3,CARACTERES,2,FALSE),$AH$3)</f>
        <v xml:space="preserve">        </v>
      </c>
      <c r="AI436" s="13" t="str">
        <f>LEFT(D436&amp;VLOOKUP($D$3,CARACTERES,2,FALSE),$AI$3)</f>
        <v xml:space="preserve">  </v>
      </c>
      <c r="AJ436" s="13" t="str">
        <f>LEFT(E436&amp;VLOOKUP($E$3,CARACTERES,2,FALSE),$AJ$3)</f>
        <v xml:space="preserve">   </v>
      </c>
      <c r="AK436" s="14" t="str">
        <f t="shared" si="42"/>
        <v>000100</v>
      </c>
      <c r="AL436" s="13" t="str">
        <f>LEFT(G436&amp;VLOOKUP($G$3,CARACTERES,2,FALSE),$AL$3)</f>
        <v xml:space="preserve"> </v>
      </c>
      <c r="AM436" s="13" t="str">
        <f>LEFT(H436&amp;VLOOKUP($H$3,CARACTERES,2,FALSE),$AM$3)</f>
        <v xml:space="preserve">                    </v>
      </c>
      <c r="AN436" s="13" t="str">
        <f>LEFT(I436&amp;VLOOKUP($I$3,CARACTERES,2,FALSE),$AN$3)</f>
        <v xml:space="preserve"> </v>
      </c>
      <c r="AO436" s="13" t="str">
        <f t="shared" si="43"/>
        <v>-000000000000</v>
      </c>
      <c r="AP436" s="13" t="str">
        <f>LEFT(K436&amp;VLOOKUP($K$3,CARACTERES,2,FALSE),$AP$3)</f>
        <v xml:space="preserve">        </v>
      </c>
      <c r="AQ436" s="14" t="str">
        <f t="shared" si="44"/>
        <v>000100</v>
      </c>
      <c r="AR436" s="13" t="str">
        <f>LEFT(M436&amp;VLOOKUP($M$3,CARACTERES,2,FALSE),$AR$3)</f>
        <v xml:space="preserve">  </v>
      </c>
      <c r="AS436" s="13" t="str">
        <f>LEFT(N436&amp;VLOOKUP($N$3,CARACTERES,2,FALSE),$AS$3)</f>
        <v xml:space="preserve">   </v>
      </c>
      <c r="AT436" s="13" t="str">
        <f>LEFT(O436&amp;VLOOKUP($O$3,CARACTERES,2,FALSE),$AT$3)</f>
        <v xml:space="preserve">     </v>
      </c>
      <c r="AU436" s="13" t="str">
        <f>LEFT(P436&amp;VLOOKUP($P$3,CARACTERES,2,FALSE),$AU$3)</f>
        <v xml:space="preserve">          </v>
      </c>
      <c r="AV436" s="18" t="str">
        <f t="shared" si="45"/>
        <v xml:space="preserve">   9000100</v>
      </c>
      <c r="AW436" s="13" t="str">
        <f>LEFT(R436&amp;VLOOKUP($R$3,CARACTERES,2,FALSE),$AW$3)</f>
        <v xml:space="preserve">        </v>
      </c>
      <c r="AX436" s="13" t="str">
        <f>LEFT(S436&amp;VLOOKUP($S$3,CARACTERES,2,FALSE),$AX$3)</f>
        <v xml:space="preserve">   </v>
      </c>
      <c r="AY436" s="13" t="str">
        <f>LEFT(T436&amp;VLOOKUP($T$3,CARACTERES,2,FALSE),$AY$3)</f>
        <v xml:space="preserve">   </v>
      </c>
      <c r="AZ436" s="13" t="str">
        <f>LEFT(U436&amp;VLOOKUP($U$3,CARACTERES,2,FALSE),$AZ$3)</f>
        <v xml:space="preserve"> </v>
      </c>
      <c r="BA436" s="13" t="str">
        <f>LEFT(V436&amp;VLOOKUP($V$3,CARACTERES,2,FALSE),$BA$3)</f>
        <v xml:space="preserve"> </v>
      </c>
      <c r="BB436" s="13" t="str">
        <f>LEFT(W436&amp;VLOOKUP($W$3,CARACTERES,2,FALSE),$BB$3)</f>
        <v xml:space="preserve"> </v>
      </c>
      <c r="BC436" s="13" t="str">
        <f>LEFT(H436&amp;VLOOKUP($X$3,CARACTERES,2,FALSE),$BC$3)</f>
        <v xml:space="preserve">                              </v>
      </c>
      <c r="BD436" s="13" t="str">
        <f>LEFT(Y436&amp;VLOOKUP($Y$3,CARACTERES,2,FALSE),$BD$3)</f>
        <v xml:space="preserve">  </v>
      </c>
      <c r="BE436" s="13" t="str">
        <f>LEFT(Z436&amp;VLOOKUP($Z$3,CARACTERES,2,FALSE),$BE$3)</f>
        <v xml:space="preserve">          </v>
      </c>
      <c r="BF436" s="13" t="str">
        <f>LEFT(AA436&amp;VLOOKUP($AA$3,CARACTERES,2,FALSE),$BF$3)</f>
        <v xml:space="preserve">          </v>
      </c>
      <c r="BG436" s="13" t="str">
        <f>LEFT(AB436&amp;VLOOKUP($AB$3,CARACTERES,2,FALSE),$BG$3)</f>
        <v xml:space="preserve">             </v>
      </c>
      <c r="BH436" s="13" t="str">
        <f>LEFT(AC436&amp;VLOOKUP($AC$3,CARACTERES,2,FALSE),$BH$3)</f>
        <v xml:space="preserve">            </v>
      </c>
      <c r="BI436" s="18" t="str">
        <f t="shared" si="46"/>
        <v xml:space="preserve">   9000100</v>
      </c>
      <c r="BK436" s="17"/>
    </row>
    <row r="437" spans="32:63" x14ac:dyDescent="0.25">
      <c r="AF437" s="12"/>
      <c r="AG437" s="13" t="str">
        <f>LEFT(B437&amp;VLOOKUP($B$3,CARACTERES,2,FALSE),$AG$3)</f>
        <v xml:space="preserve"> </v>
      </c>
      <c r="AH437" s="13" t="str">
        <f>LEFT(C437&amp;VLOOKUP($C$3,CARACTERES,2,FALSE),$AH$3)</f>
        <v xml:space="preserve">        </v>
      </c>
      <c r="AI437" s="13" t="str">
        <f>LEFT(D437&amp;VLOOKUP($D$3,CARACTERES,2,FALSE),$AI$3)</f>
        <v xml:space="preserve">  </v>
      </c>
      <c r="AJ437" s="13" t="str">
        <f>LEFT(E437&amp;VLOOKUP($E$3,CARACTERES,2,FALSE),$AJ$3)</f>
        <v xml:space="preserve">   </v>
      </c>
      <c r="AK437" s="14" t="str">
        <f t="shared" si="42"/>
        <v>000100</v>
      </c>
      <c r="AL437" s="13" t="str">
        <f>LEFT(G437&amp;VLOOKUP($G$3,CARACTERES,2,FALSE),$AL$3)</f>
        <v xml:space="preserve"> </v>
      </c>
      <c r="AM437" s="13" t="str">
        <f>LEFT(H437&amp;VLOOKUP($H$3,CARACTERES,2,FALSE),$AM$3)</f>
        <v xml:space="preserve">                    </v>
      </c>
      <c r="AN437" s="13" t="str">
        <f>LEFT(I437&amp;VLOOKUP($I$3,CARACTERES,2,FALSE),$AN$3)</f>
        <v xml:space="preserve"> </v>
      </c>
      <c r="AO437" s="13" t="str">
        <f t="shared" si="43"/>
        <v>-000000000000</v>
      </c>
      <c r="AP437" s="13" t="str">
        <f>LEFT(K437&amp;VLOOKUP($K$3,CARACTERES,2,FALSE),$AP$3)</f>
        <v xml:space="preserve">        </v>
      </c>
      <c r="AQ437" s="14" t="str">
        <f t="shared" si="44"/>
        <v>000100</v>
      </c>
      <c r="AR437" s="13" t="str">
        <f>LEFT(M437&amp;VLOOKUP($M$3,CARACTERES,2,FALSE),$AR$3)</f>
        <v xml:space="preserve">  </v>
      </c>
      <c r="AS437" s="13" t="str">
        <f>LEFT(N437&amp;VLOOKUP($N$3,CARACTERES,2,FALSE),$AS$3)</f>
        <v xml:space="preserve">   </v>
      </c>
      <c r="AT437" s="13" t="str">
        <f>LEFT(O437&amp;VLOOKUP($O$3,CARACTERES,2,FALSE),$AT$3)</f>
        <v xml:space="preserve">     </v>
      </c>
      <c r="AU437" s="13" t="str">
        <f>LEFT(P437&amp;VLOOKUP($P$3,CARACTERES,2,FALSE),$AU$3)</f>
        <v xml:space="preserve">          </v>
      </c>
      <c r="AV437" s="18" t="str">
        <f t="shared" si="45"/>
        <v xml:space="preserve">   9000100</v>
      </c>
      <c r="AW437" s="13" t="str">
        <f>LEFT(R437&amp;VLOOKUP($R$3,CARACTERES,2,FALSE),$AW$3)</f>
        <v xml:space="preserve">        </v>
      </c>
      <c r="AX437" s="13" t="str">
        <f>LEFT(S437&amp;VLOOKUP($S$3,CARACTERES,2,FALSE),$AX$3)</f>
        <v xml:space="preserve">   </v>
      </c>
      <c r="AY437" s="13" t="str">
        <f>LEFT(T437&amp;VLOOKUP($T$3,CARACTERES,2,FALSE),$AY$3)</f>
        <v xml:space="preserve">   </v>
      </c>
      <c r="AZ437" s="13" t="str">
        <f>LEFT(U437&amp;VLOOKUP($U$3,CARACTERES,2,FALSE),$AZ$3)</f>
        <v xml:space="preserve"> </v>
      </c>
      <c r="BA437" s="13" t="str">
        <f>LEFT(V437&amp;VLOOKUP($V$3,CARACTERES,2,FALSE),$BA$3)</f>
        <v xml:space="preserve"> </v>
      </c>
      <c r="BB437" s="13" t="str">
        <f>LEFT(W437&amp;VLOOKUP($W$3,CARACTERES,2,FALSE),$BB$3)</f>
        <v xml:space="preserve"> </v>
      </c>
      <c r="BC437" s="13" t="str">
        <f>LEFT(H437&amp;VLOOKUP($X$3,CARACTERES,2,FALSE),$BC$3)</f>
        <v xml:space="preserve">                              </v>
      </c>
      <c r="BD437" s="13" t="str">
        <f>LEFT(Y437&amp;VLOOKUP($Y$3,CARACTERES,2,FALSE),$BD$3)</f>
        <v xml:space="preserve">  </v>
      </c>
      <c r="BE437" s="13" t="str">
        <f>LEFT(Z437&amp;VLOOKUP($Z$3,CARACTERES,2,FALSE),$BE$3)</f>
        <v xml:space="preserve">          </v>
      </c>
      <c r="BF437" s="13" t="str">
        <f>LEFT(AA437&amp;VLOOKUP($AA$3,CARACTERES,2,FALSE),$BF$3)</f>
        <v xml:space="preserve">          </v>
      </c>
      <c r="BG437" s="13" t="str">
        <f>LEFT(AB437&amp;VLOOKUP($AB$3,CARACTERES,2,FALSE),$BG$3)</f>
        <v xml:space="preserve">             </v>
      </c>
      <c r="BH437" s="13" t="str">
        <f>LEFT(AC437&amp;VLOOKUP($AC$3,CARACTERES,2,FALSE),$BH$3)</f>
        <v xml:space="preserve">            </v>
      </c>
      <c r="BI437" s="18" t="str">
        <f t="shared" si="46"/>
        <v xml:space="preserve">   9000100</v>
      </c>
      <c r="BK437" s="17"/>
    </row>
    <row r="438" spans="32:63" x14ac:dyDescent="0.25">
      <c r="AF438" s="12"/>
      <c r="AG438" s="13" t="str">
        <f>LEFT(B438&amp;VLOOKUP($B$3,CARACTERES,2,FALSE),$AG$3)</f>
        <v xml:space="preserve"> </v>
      </c>
      <c r="AH438" s="13" t="str">
        <f>LEFT(C438&amp;VLOOKUP($C$3,CARACTERES,2,FALSE),$AH$3)</f>
        <v xml:space="preserve">        </v>
      </c>
      <c r="AI438" s="13" t="str">
        <f>LEFT(D438&amp;VLOOKUP($D$3,CARACTERES,2,FALSE),$AI$3)</f>
        <v xml:space="preserve">  </v>
      </c>
      <c r="AJ438" s="13" t="str">
        <f>LEFT(E438&amp;VLOOKUP($E$3,CARACTERES,2,FALSE),$AJ$3)</f>
        <v xml:space="preserve">   </v>
      </c>
      <c r="AK438" s="14" t="str">
        <f t="shared" si="42"/>
        <v>000100</v>
      </c>
      <c r="AL438" s="13" t="str">
        <f>LEFT(G438&amp;VLOOKUP($G$3,CARACTERES,2,FALSE),$AL$3)</f>
        <v xml:space="preserve"> </v>
      </c>
      <c r="AM438" s="13" t="str">
        <f>LEFT(H438&amp;VLOOKUP($H$3,CARACTERES,2,FALSE),$AM$3)</f>
        <v xml:space="preserve">                    </v>
      </c>
      <c r="AN438" s="13" t="str">
        <f>LEFT(I438&amp;VLOOKUP($I$3,CARACTERES,2,FALSE),$AN$3)</f>
        <v xml:space="preserve"> </v>
      </c>
      <c r="AO438" s="13" t="str">
        <f t="shared" si="43"/>
        <v>-000000000000</v>
      </c>
      <c r="AP438" s="13" t="str">
        <f>LEFT(K438&amp;VLOOKUP($K$3,CARACTERES,2,FALSE),$AP$3)</f>
        <v xml:space="preserve">        </v>
      </c>
      <c r="AQ438" s="14" t="str">
        <f t="shared" si="44"/>
        <v>000100</v>
      </c>
      <c r="AR438" s="13" t="str">
        <f>LEFT(M438&amp;VLOOKUP($M$3,CARACTERES,2,FALSE),$AR$3)</f>
        <v xml:space="preserve">  </v>
      </c>
      <c r="AS438" s="13" t="str">
        <f>LEFT(N438&amp;VLOOKUP($N$3,CARACTERES,2,FALSE),$AS$3)</f>
        <v xml:space="preserve">   </v>
      </c>
      <c r="AT438" s="13" t="str">
        <f>LEFT(O438&amp;VLOOKUP($O$3,CARACTERES,2,FALSE),$AT$3)</f>
        <v xml:space="preserve">     </v>
      </c>
      <c r="AU438" s="13" t="str">
        <f>LEFT(P438&amp;VLOOKUP($P$3,CARACTERES,2,FALSE),$AU$3)</f>
        <v xml:space="preserve">          </v>
      </c>
      <c r="AV438" s="18" t="str">
        <f t="shared" si="45"/>
        <v xml:space="preserve">   9000100</v>
      </c>
      <c r="AW438" s="13" t="str">
        <f>LEFT(R438&amp;VLOOKUP($R$3,CARACTERES,2,FALSE),$AW$3)</f>
        <v xml:space="preserve">        </v>
      </c>
      <c r="AX438" s="13" t="str">
        <f>LEFT(S438&amp;VLOOKUP($S$3,CARACTERES,2,FALSE),$AX$3)</f>
        <v xml:space="preserve">   </v>
      </c>
      <c r="AY438" s="13" t="str">
        <f>LEFT(T438&amp;VLOOKUP($T$3,CARACTERES,2,FALSE),$AY$3)</f>
        <v xml:space="preserve">   </v>
      </c>
      <c r="AZ438" s="13" t="str">
        <f>LEFT(U438&amp;VLOOKUP($U$3,CARACTERES,2,FALSE),$AZ$3)</f>
        <v xml:space="preserve"> </v>
      </c>
      <c r="BA438" s="13" t="str">
        <f>LEFT(V438&amp;VLOOKUP($V$3,CARACTERES,2,FALSE),$BA$3)</f>
        <v xml:space="preserve"> </v>
      </c>
      <c r="BB438" s="13" t="str">
        <f>LEFT(W438&amp;VLOOKUP($W$3,CARACTERES,2,FALSE),$BB$3)</f>
        <v xml:space="preserve"> </v>
      </c>
      <c r="BC438" s="13" t="str">
        <f>LEFT(H438&amp;VLOOKUP($X$3,CARACTERES,2,FALSE),$BC$3)</f>
        <v xml:space="preserve">                              </v>
      </c>
      <c r="BD438" s="13" t="str">
        <f>LEFT(Y438&amp;VLOOKUP($Y$3,CARACTERES,2,FALSE),$BD$3)</f>
        <v xml:space="preserve">  </v>
      </c>
      <c r="BE438" s="13" t="str">
        <f>LEFT(Z438&amp;VLOOKUP($Z$3,CARACTERES,2,FALSE),$BE$3)</f>
        <v xml:space="preserve">          </v>
      </c>
      <c r="BF438" s="13" t="str">
        <f>LEFT(AA438&amp;VLOOKUP($AA$3,CARACTERES,2,FALSE),$BF$3)</f>
        <v xml:space="preserve">          </v>
      </c>
      <c r="BG438" s="13" t="str">
        <f>LEFT(AB438&amp;VLOOKUP($AB$3,CARACTERES,2,FALSE),$BG$3)</f>
        <v xml:space="preserve">             </v>
      </c>
      <c r="BH438" s="13" t="str">
        <f>LEFT(AC438&amp;VLOOKUP($AC$3,CARACTERES,2,FALSE),$BH$3)</f>
        <v xml:space="preserve">            </v>
      </c>
      <c r="BI438" s="18" t="str">
        <f t="shared" si="46"/>
        <v xml:space="preserve">   9000100</v>
      </c>
      <c r="BK438" s="17"/>
    </row>
    <row r="439" spans="32:63" x14ac:dyDescent="0.25">
      <c r="AF439" s="12"/>
      <c r="AG439" s="13" t="str">
        <f>LEFT(B439&amp;VLOOKUP($B$3,CARACTERES,2,FALSE),$AG$3)</f>
        <v xml:space="preserve"> </v>
      </c>
      <c r="AH439" s="13" t="str">
        <f>LEFT(C439&amp;VLOOKUP($C$3,CARACTERES,2,FALSE),$AH$3)</f>
        <v xml:space="preserve">        </v>
      </c>
      <c r="AI439" s="13" t="str">
        <f>LEFT(D439&amp;VLOOKUP($D$3,CARACTERES,2,FALSE),$AI$3)</f>
        <v xml:space="preserve">  </v>
      </c>
      <c r="AJ439" s="13" t="str">
        <f>LEFT(E439&amp;VLOOKUP($E$3,CARACTERES,2,FALSE),$AJ$3)</f>
        <v xml:space="preserve">   </v>
      </c>
      <c r="AK439" s="14" t="str">
        <f t="shared" si="42"/>
        <v>000100</v>
      </c>
      <c r="AL439" s="13" t="str">
        <f>LEFT(G439&amp;VLOOKUP($G$3,CARACTERES,2,FALSE),$AL$3)</f>
        <v xml:space="preserve"> </v>
      </c>
      <c r="AM439" s="13" t="str">
        <f>LEFT(H439&amp;VLOOKUP($H$3,CARACTERES,2,FALSE),$AM$3)</f>
        <v xml:space="preserve">                    </v>
      </c>
      <c r="AN439" s="13" t="str">
        <f>LEFT(I439&amp;VLOOKUP($I$3,CARACTERES,2,FALSE),$AN$3)</f>
        <v xml:space="preserve"> </v>
      </c>
      <c r="AO439" s="13" t="str">
        <f t="shared" si="43"/>
        <v>-000000000000</v>
      </c>
      <c r="AP439" s="13" t="str">
        <f>LEFT(K439&amp;VLOOKUP($K$3,CARACTERES,2,FALSE),$AP$3)</f>
        <v xml:space="preserve">        </v>
      </c>
      <c r="AQ439" s="14" t="str">
        <f t="shared" si="44"/>
        <v>000100</v>
      </c>
      <c r="AR439" s="13" t="str">
        <f>LEFT(M439&amp;VLOOKUP($M$3,CARACTERES,2,FALSE),$AR$3)</f>
        <v xml:space="preserve">  </v>
      </c>
      <c r="AS439" s="13" t="str">
        <f>LEFT(N439&amp;VLOOKUP($N$3,CARACTERES,2,FALSE),$AS$3)</f>
        <v xml:space="preserve">   </v>
      </c>
      <c r="AT439" s="13" t="str">
        <f>LEFT(O439&amp;VLOOKUP($O$3,CARACTERES,2,FALSE),$AT$3)</f>
        <v xml:space="preserve">     </v>
      </c>
      <c r="AU439" s="13" t="str">
        <f>LEFT(P439&amp;VLOOKUP($P$3,CARACTERES,2,FALSE),$AU$3)</f>
        <v xml:space="preserve">          </v>
      </c>
      <c r="AV439" s="18" t="str">
        <f t="shared" si="45"/>
        <v xml:space="preserve">   9000100</v>
      </c>
      <c r="AW439" s="13" t="str">
        <f>LEFT(R439&amp;VLOOKUP($R$3,CARACTERES,2,FALSE),$AW$3)</f>
        <v xml:space="preserve">        </v>
      </c>
      <c r="AX439" s="13" t="str">
        <f>LEFT(S439&amp;VLOOKUP($S$3,CARACTERES,2,FALSE),$AX$3)</f>
        <v xml:space="preserve">   </v>
      </c>
      <c r="AY439" s="13" t="str">
        <f>LEFT(T439&amp;VLOOKUP($T$3,CARACTERES,2,FALSE),$AY$3)</f>
        <v xml:space="preserve">   </v>
      </c>
      <c r="AZ439" s="13" t="str">
        <f>LEFT(U439&amp;VLOOKUP($U$3,CARACTERES,2,FALSE),$AZ$3)</f>
        <v xml:space="preserve"> </v>
      </c>
      <c r="BA439" s="13" t="str">
        <f>LEFT(V439&amp;VLOOKUP($V$3,CARACTERES,2,FALSE),$BA$3)</f>
        <v xml:space="preserve"> </v>
      </c>
      <c r="BB439" s="13" t="str">
        <f>LEFT(W439&amp;VLOOKUP($W$3,CARACTERES,2,FALSE),$BB$3)</f>
        <v xml:space="preserve"> </v>
      </c>
      <c r="BC439" s="13" t="str">
        <f>LEFT(H439&amp;VLOOKUP($X$3,CARACTERES,2,FALSE),$BC$3)</f>
        <v xml:space="preserve">                              </v>
      </c>
      <c r="BD439" s="13" t="str">
        <f>LEFT(Y439&amp;VLOOKUP($Y$3,CARACTERES,2,FALSE),$BD$3)</f>
        <v xml:space="preserve">  </v>
      </c>
      <c r="BE439" s="13" t="str">
        <f>LEFT(Z439&amp;VLOOKUP($Z$3,CARACTERES,2,FALSE),$BE$3)</f>
        <v xml:space="preserve">          </v>
      </c>
      <c r="BF439" s="13" t="str">
        <f>LEFT(AA439&amp;VLOOKUP($AA$3,CARACTERES,2,FALSE),$BF$3)</f>
        <v xml:space="preserve">          </v>
      </c>
      <c r="BG439" s="13" t="str">
        <f>LEFT(AB439&amp;VLOOKUP($AB$3,CARACTERES,2,FALSE),$BG$3)</f>
        <v xml:space="preserve">             </v>
      </c>
      <c r="BH439" s="13" t="str">
        <f>LEFT(AC439&amp;VLOOKUP($AC$3,CARACTERES,2,FALSE),$BH$3)</f>
        <v xml:space="preserve">            </v>
      </c>
      <c r="BI439" s="18" t="str">
        <f t="shared" si="46"/>
        <v xml:space="preserve">   9000100</v>
      </c>
      <c r="BK439" s="17"/>
    </row>
    <row r="440" spans="32:63" x14ac:dyDescent="0.25">
      <c r="AF440" s="12"/>
      <c r="AG440" s="13" t="str">
        <f>LEFT(B440&amp;VLOOKUP($B$3,CARACTERES,2,FALSE),$AG$3)</f>
        <v xml:space="preserve"> </v>
      </c>
      <c r="AH440" s="13" t="str">
        <f>LEFT(C440&amp;VLOOKUP($C$3,CARACTERES,2,FALSE),$AH$3)</f>
        <v xml:space="preserve">        </v>
      </c>
      <c r="AI440" s="13" t="str">
        <f>LEFT(D440&amp;VLOOKUP($D$3,CARACTERES,2,FALSE),$AI$3)</f>
        <v xml:space="preserve">  </v>
      </c>
      <c r="AJ440" s="13" t="str">
        <f>LEFT(E440&amp;VLOOKUP($E$3,CARACTERES,2,FALSE),$AJ$3)</f>
        <v xml:space="preserve">   </v>
      </c>
      <c r="AK440" s="14" t="str">
        <f t="shared" si="42"/>
        <v>000100</v>
      </c>
      <c r="AL440" s="13" t="str">
        <f>LEFT(G440&amp;VLOOKUP($G$3,CARACTERES,2,FALSE),$AL$3)</f>
        <v xml:space="preserve"> </v>
      </c>
      <c r="AM440" s="13" t="str">
        <f>LEFT(H440&amp;VLOOKUP($H$3,CARACTERES,2,FALSE),$AM$3)</f>
        <v xml:space="preserve">                    </v>
      </c>
      <c r="AN440" s="13" t="str">
        <f>LEFT(I440&amp;VLOOKUP($I$3,CARACTERES,2,FALSE),$AN$3)</f>
        <v xml:space="preserve"> </v>
      </c>
      <c r="AO440" s="13" t="str">
        <f t="shared" si="43"/>
        <v>-000000000000</v>
      </c>
      <c r="AP440" s="13" t="str">
        <f>LEFT(K440&amp;VLOOKUP($K$3,CARACTERES,2,FALSE),$AP$3)</f>
        <v xml:space="preserve">        </v>
      </c>
      <c r="AQ440" s="14" t="str">
        <f t="shared" si="44"/>
        <v>000100</v>
      </c>
      <c r="AR440" s="13" t="str">
        <f>LEFT(M440&amp;VLOOKUP($M$3,CARACTERES,2,FALSE),$AR$3)</f>
        <v xml:space="preserve">  </v>
      </c>
      <c r="AS440" s="13" t="str">
        <f>LEFT(N440&amp;VLOOKUP($N$3,CARACTERES,2,FALSE),$AS$3)</f>
        <v xml:space="preserve">   </v>
      </c>
      <c r="AT440" s="13" t="str">
        <f>LEFT(O440&amp;VLOOKUP($O$3,CARACTERES,2,FALSE),$AT$3)</f>
        <v xml:space="preserve">     </v>
      </c>
      <c r="AU440" s="13" t="str">
        <f>LEFT(P440&amp;VLOOKUP($P$3,CARACTERES,2,FALSE),$AU$3)</f>
        <v xml:space="preserve">          </v>
      </c>
      <c r="AV440" s="18" t="str">
        <f t="shared" si="45"/>
        <v xml:space="preserve">   9000100</v>
      </c>
      <c r="AW440" s="13" t="str">
        <f>LEFT(R440&amp;VLOOKUP($R$3,CARACTERES,2,FALSE),$AW$3)</f>
        <v xml:space="preserve">        </v>
      </c>
      <c r="AX440" s="13" t="str">
        <f>LEFT(S440&amp;VLOOKUP($S$3,CARACTERES,2,FALSE),$AX$3)</f>
        <v xml:space="preserve">   </v>
      </c>
      <c r="AY440" s="13" t="str">
        <f>LEFT(T440&amp;VLOOKUP($T$3,CARACTERES,2,FALSE),$AY$3)</f>
        <v xml:space="preserve">   </v>
      </c>
      <c r="AZ440" s="13" t="str">
        <f>LEFT(U440&amp;VLOOKUP($U$3,CARACTERES,2,FALSE),$AZ$3)</f>
        <v xml:space="preserve"> </v>
      </c>
      <c r="BA440" s="13" t="str">
        <f>LEFT(V440&amp;VLOOKUP($V$3,CARACTERES,2,FALSE),$BA$3)</f>
        <v xml:space="preserve"> </v>
      </c>
      <c r="BB440" s="13" t="str">
        <f>LEFT(W440&amp;VLOOKUP($W$3,CARACTERES,2,FALSE),$BB$3)</f>
        <v xml:space="preserve"> </v>
      </c>
      <c r="BC440" s="13" t="str">
        <f>LEFT(H440&amp;VLOOKUP($X$3,CARACTERES,2,FALSE),$BC$3)</f>
        <v xml:space="preserve">                              </v>
      </c>
      <c r="BD440" s="13" t="str">
        <f>LEFT(Y440&amp;VLOOKUP($Y$3,CARACTERES,2,FALSE),$BD$3)</f>
        <v xml:space="preserve">  </v>
      </c>
      <c r="BE440" s="13" t="str">
        <f>LEFT(Z440&amp;VLOOKUP($Z$3,CARACTERES,2,FALSE),$BE$3)</f>
        <v xml:space="preserve">          </v>
      </c>
      <c r="BF440" s="13" t="str">
        <f>LEFT(AA440&amp;VLOOKUP($AA$3,CARACTERES,2,FALSE),$BF$3)</f>
        <v xml:space="preserve">          </v>
      </c>
      <c r="BG440" s="13" t="str">
        <f>LEFT(AB440&amp;VLOOKUP($AB$3,CARACTERES,2,FALSE),$BG$3)</f>
        <v xml:space="preserve">             </v>
      </c>
      <c r="BH440" s="13" t="str">
        <f>LEFT(AC440&amp;VLOOKUP($AC$3,CARACTERES,2,FALSE),$BH$3)</f>
        <v xml:space="preserve">            </v>
      </c>
      <c r="BI440" s="18" t="str">
        <f t="shared" si="46"/>
        <v xml:space="preserve">   9000100</v>
      </c>
      <c r="BK440" s="17"/>
    </row>
    <row r="441" spans="32:63" x14ac:dyDescent="0.25">
      <c r="AF441" s="12"/>
      <c r="AG441" s="13" t="str">
        <f>LEFT(B441&amp;VLOOKUP($B$3,CARACTERES,2,FALSE),$AG$3)</f>
        <v xml:space="preserve"> </v>
      </c>
      <c r="AH441" s="13" t="str">
        <f>LEFT(C441&amp;VLOOKUP($C$3,CARACTERES,2,FALSE),$AH$3)</f>
        <v xml:space="preserve">        </v>
      </c>
      <c r="AI441" s="13" t="str">
        <f>LEFT(D441&amp;VLOOKUP($D$3,CARACTERES,2,FALSE),$AI$3)</f>
        <v xml:space="preserve">  </v>
      </c>
      <c r="AJ441" s="13" t="str">
        <f>LEFT(E441&amp;VLOOKUP($E$3,CARACTERES,2,FALSE),$AJ$3)</f>
        <v xml:space="preserve">   </v>
      </c>
      <c r="AK441" s="14" t="str">
        <f t="shared" si="42"/>
        <v>000100</v>
      </c>
      <c r="AL441" s="13" t="str">
        <f>LEFT(G441&amp;VLOOKUP($G$3,CARACTERES,2,FALSE),$AL$3)</f>
        <v xml:space="preserve"> </v>
      </c>
      <c r="AM441" s="13" t="str">
        <f>LEFT(H441&amp;VLOOKUP($H$3,CARACTERES,2,FALSE),$AM$3)</f>
        <v xml:space="preserve">                    </v>
      </c>
      <c r="AN441" s="13" t="str">
        <f>LEFT(I441&amp;VLOOKUP($I$3,CARACTERES,2,FALSE),$AN$3)</f>
        <v xml:space="preserve"> </v>
      </c>
      <c r="AO441" s="13" t="str">
        <f t="shared" si="43"/>
        <v>-000000000000</v>
      </c>
      <c r="AP441" s="13" t="str">
        <f>LEFT(K441&amp;VLOOKUP($K$3,CARACTERES,2,FALSE),$AP$3)</f>
        <v xml:space="preserve">        </v>
      </c>
      <c r="AQ441" s="14" t="str">
        <f t="shared" si="44"/>
        <v>000100</v>
      </c>
      <c r="AR441" s="13" t="str">
        <f>LEFT(M441&amp;VLOOKUP($M$3,CARACTERES,2,FALSE),$AR$3)</f>
        <v xml:space="preserve">  </v>
      </c>
      <c r="AS441" s="13" t="str">
        <f>LEFT(N441&amp;VLOOKUP($N$3,CARACTERES,2,FALSE),$AS$3)</f>
        <v xml:space="preserve">   </v>
      </c>
      <c r="AT441" s="13" t="str">
        <f>LEFT(O441&amp;VLOOKUP($O$3,CARACTERES,2,FALSE),$AT$3)</f>
        <v xml:space="preserve">     </v>
      </c>
      <c r="AU441" s="13" t="str">
        <f>LEFT(P441&amp;VLOOKUP($P$3,CARACTERES,2,FALSE),$AU$3)</f>
        <v xml:space="preserve">          </v>
      </c>
      <c r="AV441" s="18" t="str">
        <f t="shared" si="45"/>
        <v xml:space="preserve">   9000100</v>
      </c>
      <c r="AW441" s="13" t="str">
        <f>LEFT(R441&amp;VLOOKUP($R$3,CARACTERES,2,FALSE),$AW$3)</f>
        <v xml:space="preserve">        </v>
      </c>
      <c r="AX441" s="13" t="str">
        <f>LEFT(S441&amp;VLOOKUP($S$3,CARACTERES,2,FALSE),$AX$3)</f>
        <v xml:space="preserve">   </v>
      </c>
      <c r="AY441" s="13" t="str">
        <f>LEFT(T441&amp;VLOOKUP($T$3,CARACTERES,2,FALSE),$AY$3)</f>
        <v xml:space="preserve">   </v>
      </c>
      <c r="AZ441" s="13" t="str">
        <f>LEFT(U441&amp;VLOOKUP($U$3,CARACTERES,2,FALSE),$AZ$3)</f>
        <v xml:space="preserve"> </v>
      </c>
      <c r="BA441" s="13" t="str">
        <f>LEFT(V441&amp;VLOOKUP($V$3,CARACTERES,2,FALSE),$BA$3)</f>
        <v xml:space="preserve"> </v>
      </c>
      <c r="BB441" s="13" t="str">
        <f>LEFT(W441&amp;VLOOKUP($W$3,CARACTERES,2,FALSE),$BB$3)</f>
        <v xml:space="preserve"> </v>
      </c>
      <c r="BC441" s="13" t="str">
        <f>LEFT(H441&amp;VLOOKUP($X$3,CARACTERES,2,FALSE),$BC$3)</f>
        <v xml:space="preserve">                              </v>
      </c>
      <c r="BD441" s="13" t="str">
        <f>LEFT(Y441&amp;VLOOKUP($Y$3,CARACTERES,2,FALSE),$BD$3)</f>
        <v xml:space="preserve">  </v>
      </c>
      <c r="BE441" s="13" t="str">
        <f>LEFT(Z441&amp;VLOOKUP($Z$3,CARACTERES,2,FALSE),$BE$3)</f>
        <v xml:space="preserve">          </v>
      </c>
      <c r="BF441" s="13" t="str">
        <f>LEFT(AA441&amp;VLOOKUP($AA$3,CARACTERES,2,FALSE),$BF$3)</f>
        <v xml:space="preserve">          </v>
      </c>
      <c r="BG441" s="13" t="str">
        <f>LEFT(AB441&amp;VLOOKUP($AB$3,CARACTERES,2,FALSE),$BG$3)</f>
        <v xml:space="preserve">             </v>
      </c>
      <c r="BH441" s="13" t="str">
        <f>LEFT(AC441&amp;VLOOKUP($AC$3,CARACTERES,2,FALSE),$BH$3)</f>
        <v xml:space="preserve">            </v>
      </c>
      <c r="BI441" s="18" t="str">
        <f t="shared" si="46"/>
        <v xml:space="preserve">   9000100</v>
      </c>
      <c r="BK441" s="17"/>
    </row>
    <row r="442" spans="32:63" x14ac:dyDescent="0.25">
      <c r="AF442" s="12"/>
      <c r="AG442" s="13" t="str">
        <f>LEFT(B442&amp;VLOOKUP($B$3,CARACTERES,2,FALSE),$AG$3)</f>
        <v xml:space="preserve"> </v>
      </c>
      <c r="AH442" s="13" t="str">
        <f>LEFT(C442&amp;VLOOKUP($C$3,CARACTERES,2,FALSE),$AH$3)</f>
        <v xml:space="preserve">        </v>
      </c>
      <c r="AI442" s="13" t="str">
        <f>LEFT(D442&amp;VLOOKUP($D$3,CARACTERES,2,FALSE),$AI$3)</f>
        <v xml:space="preserve">  </v>
      </c>
      <c r="AJ442" s="13" t="str">
        <f>LEFT(E442&amp;VLOOKUP($E$3,CARACTERES,2,FALSE),$AJ$3)</f>
        <v xml:space="preserve">   </v>
      </c>
      <c r="AK442" s="14" t="str">
        <f t="shared" si="42"/>
        <v>000100</v>
      </c>
      <c r="AL442" s="13" t="str">
        <f>LEFT(G442&amp;VLOOKUP($G$3,CARACTERES,2,FALSE),$AL$3)</f>
        <v xml:space="preserve"> </v>
      </c>
      <c r="AM442" s="13" t="str">
        <f>LEFT(H442&amp;VLOOKUP($H$3,CARACTERES,2,FALSE),$AM$3)</f>
        <v xml:space="preserve">                    </v>
      </c>
      <c r="AN442" s="13" t="str">
        <f>LEFT(I442&amp;VLOOKUP($I$3,CARACTERES,2,FALSE),$AN$3)</f>
        <v xml:space="preserve"> </v>
      </c>
      <c r="AO442" s="13" t="str">
        <f t="shared" si="43"/>
        <v>-000000000000</v>
      </c>
      <c r="AP442" s="13" t="str">
        <f>LEFT(K442&amp;VLOOKUP($K$3,CARACTERES,2,FALSE),$AP$3)</f>
        <v xml:space="preserve">        </v>
      </c>
      <c r="AQ442" s="14" t="str">
        <f t="shared" si="44"/>
        <v>000100</v>
      </c>
      <c r="AR442" s="13" t="str">
        <f>LEFT(M442&amp;VLOOKUP($M$3,CARACTERES,2,FALSE),$AR$3)</f>
        <v xml:space="preserve">  </v>
      </c>
      <c r="AS442" s="13" t="str">
        <f>LEFT(N442&amp;VLOOKUP($N$3,CARACTERES,2,FALSE),$AS$3)</f>
        <v xml:space="preserve">   </v>
      </c>
      <c r="AT442" s="13" t="str">
        <f>LEFT(O442&amp;VLOOKUP($O$3,CARACTERES,2,FALSE),$AT$3)</f>
        <v xml:space="preserve">     </v>
      </c>
      <c r="AU442" s="13" t="str">
        <f>LEFT(P442&amp;VLOOKUP($P$3,CARACTERES,2,FALSE),$AU$3)</f>
        <v xml:space="preserve">          </v>
      </c>
      <c r="AV442" s="18" t="str">
        <f t="shared" si="45"/>
        <v xml:space="preserve">   9000100</v>
      </c>
      <c r="AW442" s="13" t="str">
        <f>LEFT(R442&amp;VLOOKUP($R$3,CARACTERES,2,FALSE),$AW$3)</f>
        <v xml:space="preserve">        </v>
      </c>
      <c r="AX442" s="13" t="str">
        <f>LEFT(S442&amp;VLOOKUP($S$3,CARACTERES,2,FALSE),$AX$3)</f>
        <v xml:space="preserve">   </v>
      </c>
      <c r="AY442" s="13" t="str">
        <f>LEFT(T442&amp;VLOOKUP($T$3,CARACTERES,2,FALSE),$AY$3)</f>
        <v xml:space="preserve">   </v>
      </c>
      <c r="AZ442" s="13" t="str">
        <f>LEFT(U442&amp;VLOOKUP($U$3,CARACTERES,2,FALSE),$AZ$3)</f>
        <v xml:space="preserve"> </v>
      </c>
      <c r="BA442" s="13" t="str">
        <f>LEFT(V442&amp;VLOOKUP($V$3,CARACTERES,2,FALSE),$BA$3)</f>
        <v xml:space="preserve"> </v>
      </c>
      <c r="BB442" s="13" t="str">
        <f>LEFT(W442&amp;VLOOKUP($W$3,CARACTERES,2,FALSE),$BB$3)</f>
        <v xml:space="preserve"> </v>
      </c>
      <c r="BC442" s="13" t="str">
        <f>LEFT(H442&amp;VLOOKUP($X$3,CARACTERES,2,FALSE),$BC$3)</f>
        <v xml:space="preserve">                              </v>
      </c>
      <c r="BD442" s="13" t="str">
        <f>LEFT(Y442&amp;VLOOKUP($Y$3,CARACTERES,2,FALSE),$BD$3)</f>
        <v xml:space="preserve">  </v>
      </c>
      <c r="BE442" s="13" t="str">
        <f>LEFT(Z442&amp;VLOOKUP($Z$3,CARACTERES,2,FALSE),$BE$3)</f>
        <v xml:space="preserve">          </v>
      </c>
      <c r="BF442" s="13" t="str">
        <f>LEFT(AA442&amp;VLOOKUP($AA$3,CARACTERES,2,FALSE),$BF$3)</f>
        <v xml:space="preserve">          </v>
      </c>
      <c r="BG442" s="13" t="str">
        <f>LEFT(AB442&amp;VLOOKUP($AB$3,CARACTERES,2,FALSE),$BG$3)</f>
        <v xml:space="preserve">             </v>
      </c>
      <c r="BH442" s="13" t="str">
        <f>LEFT(AC442&amp;VLOOKUP($AC$3,CARACTERES,2,FALSE),$BH$3)</f>
        <v xml:space="preserve">            </v>
      </c>
      <c r="BI442" s="18" t="str">
        <f t="shared" si="46"/>
        <v xml:space="preserve">   9000100</v>
      </c>
      <c r="BK442" s="17"/>
    </row>
    <row r="443" spans="32:63" x14ac:dyDescent="0.25">
      <c r="AF443" s="12"/>
      <c r="AG443" s="13" t="str">
        <f>LEFT(B443&amp;VLOOKUP($B$3,CARACTERES,2,FALSE),$AG$3)</f>
        <v xml:space="preserve"> </v>
      </c>
      <c r="AH443" s="13" t="str">
        <f>LEFT(C443&amp;VLOOKUP($C$3,CARACTERES,2,FALSE),$AH$3)</f>
        <v xml:space="preserve">        </v>
      </c>
      <c r="AI443" s="13" t="str">
        <f>LEFT(D443&amp;VLOOKUP($D$3,CARACTERES,2,FALSE),$AI$3)</f>
        <v xml:space="preserve">  </v>
      </c>
      <c r="AJ443" s="13" t="str">
        <f>LEFT(E443&amp;VLOOKUP($E$3,CARACTERES,2,FALSE),$AJ$3)</f>
        <v xml:space="preserve">   </v>
      </c>
      <c r="AK443" s="14" t="str">
        <f t="shared" si="42"/>
        <v>000100</v>
      </c>
      <c r="AL443" s="13" t="str">
        <f>LEFT(G443&amp;VLOOKUP($G$3,CARACTERES,2,FALSE),$AL$3)</f>
        <v xml:space="preserve"> </v>
      </c>
      <c r="AM443" s="13" t="str">
        <f>LEFT(H443&amp;VLOOKUP($H$3,CARACTERES,2,FALSE),$AM$3)</f>
        <v xml:space="preserve">                    </v>
      </c>
      <c r="AN443" s="13" t="str">
        <f>LEFT(I443&amp;VLOOKUP($I$3,CARACTERES,2,FALSE),$AN$3)</f>
        <v xml:space="preserve"> </v>
      </c>
      <c r="AO443" s="13" t="str">
        <f t="shared" si="43"/>
        <v>-000000000000</v>
      </c>
      <c r="AP443" s="13" t="str">
        <f>LEFT(K443&amp;VLOOKUP($K$3,CARACTERES,2,FALSE),$AP$3)</f>
        <v xml:space="preserve">        </v>
      </c>
      <c r="AQ443" s="14" t="str">
        <f t="shared" si="44"/>
        <v>000100</v>
      </c>
      <c r="AR443" s="13" t="str">
        <f>LEFT(M443&amp;VLOOKUP($M$3,CARACTERES,2,FALSE),$AR$3)</f>
        <v xml:space="preserve">  </v>
      </c>
      <c r="AS443" s="13" t="str">
        <f>LEFT(N443&amp;VLOOKUP($N$3,CARACTERES,2,FALSE),$AS$3)</f>
        <v xml:space="preserve">   </v>
      </c>
      <c r="AT443" s="13" t="str">
        <f>LEFT(O443&amp;VLOOKUP($O$3,CARACTERES,2,FALSE),$AT$3)</f>
        <v xml:space="preserve">     </v>
      </c>
      <c r="AU443" s="13" t="str">
        <f>LEFT(P443&amp;VLOOKUP($P$3,CARACTERES,2,FALSE),$AU$3)</f>
        <v xml:space="preserve">          </v>
      </c>
      <c r="AV443" s="18" t="str">
        <f t="shared" si="45"/>
        <v xml:space="preserve">   9000100</v>
      </c>
      <c r="AW443" s="13" t="str">
        <f>LEFT(R443&amp;VLOOKUP($R$3,CARACTERES,2,FALSE),$AW$3)</f>
        <v xml:space="preserve">        </v>
      </c>
      <c r="AX443" s="13" t="str">
        <f>LEFT(S443&amp;VLOOKUP($S$3,CARACTERES,2,FALSE),$AX$3)</f>
        <v xml:space="preserve">   </v>
      </c>
      <c r="AY443" s="13" t="str">
        <f>LEFT(T443&amp;VLOOKUP($T$3,CARACTERES,2,FALSE),$AY$3)</f>
        <v xml:space="preserve">   </v>
      </c>
      <c r="AZ443" s="13" t="str">
        <f>LEFT(U443&amp;VLOOKUP($U$3,CARACTERES,2,FALSE),$AZ$3)</f>
        <v xml:space="preserve"> </v>
      </c>
      <c r="BA443" s="13" t="str">
        <f>LEFT(V443&amp;VLOOKUP($V$3,CARACTERES,2,FALSE),$BA$3)</f>
        <v xml:space="preserve"> </v>
      </c>
      <c r="BB443" s="13" t="str">
        <f>LEFT(W443&amp;VLOOKUP($W$3,CARACTERES,2,FALSE),$BB$3)</f>
        <v xml:space="preserve"> </v>
      </c>
      <c r="BC443" s="13" t="str">
        <f>LEFT(H443&amp;VLOOKUP($X$3,CARACTERES,2,FALSE),$BC$3)</f>
        <v xml:space="preserve">                              </v>
      </c>
      <c r="BD443" s="13" t="str">
        <f>LEFT(Y443&amp;VLOOKUP($Y$3,CARACTERES,2,FALSE),$BD$3)</f>
        <v xml:space="preserve">  </v>
      </c>
      <c r="BE443" s="13" t="str">
        <f>LEFT(Z443&amp;VLOOKUP($Z$3,CARACTERES,2,FALSE),$BE$3)</f>
        <v xml:space="preserve">          </v>
      </c>
      <c r="BF443" s="13" t="str">
        <f>LEFT(AA443&amp;VLOOKUP($AA$3,CARACTERES,2,FALSE),$BF$3)</f>
        <v xml:space="preserve">          </v>
      </c>
      <c r="BG443" s="13" t="str">
        <f>LEFT(AB443&amp;VLOOKUP($AB$3,CARACTERES,2,FALSE),$BG$3)</f>
        <v xml:space="preserve">             </v>
      </c>
      <c r="BH443" s="13" t="str">
        <f>LEFT(AC443&amp;VLOOKUP($AC$3,CARACTERES,2,FALSE),$BH$3)</f>
        <v xml:space="preserve">            </v>
      </c>
      <c r="BI443" s="18" t="str">
        <f t="shared" si="46"/>
        <v xml:space="preserve">   9000100</v>
      </c>
      <c r="BK443" s="17"/>
    </row>
    <row r="444" spans="32:63" x14ac:dyDescent="0.25">
      <c r="AF444" s="12"/>
      <c r="AG444" s="13" t="str">
        <f>LEFT(B444&amp;VLOOKUP($B$3,CARACTERES,2,FALSE),$AG$3)</f>
        <v xml:space="preserve"> </v>
      </c>
      <c r="AH444" s="13" t="str">
        <f>LEFT(C444&amp;VLOOKUP($C$3,CARACTERES,2,FALSE),$AH$3)</f>
        <v xml:space="preserve">        </v>
      </c>
      <c r="AI444" s="13" t="str">
        <f>LEFT(D444&amp;VLOOKUP($D$3,CARACTERES,2,FALSE),$AI$3)</f>
        <v xml:space="preserve">  </v>
      </c>
      <c r="AJ444" s="13" t="str">
        <f>LEFT(E444&amp;VLOOKUP($E$3,CARACTERES,2,FALSE),$AJ$3)</f>
        <v xml:space="preserve">   </v>
      </c>
      <c r="AK444" s="14" t="str">
        <f t="shared" si="42"/>
        <v>000100</v>
      </c>
      <c r="AL444" s="13" t="str">
        <f>LEFT(G444&amp;VLOOKUP($G$3,CARACTERES,2,FALSE),$AL$3)</f>
        <v xml:space="preserve"> </v>
      </c>
      <c r="AM444" s="13" t="str">
        <f>LEFT(H444&amp;VLOOKUP($H$3,CARACTERES,2,FALSE),$AM$3)</f>
        <v xml:space="preserve">                    </v>
      </c>
      <c r="AN444" s="13" t="str">
        <f>LEFT(I444&amp;VLOOKUP($I$3,CARACTERES,2,FALSE),$AN$3)</f>
        <v xml:space="preserve"> </v>
      </c>
      <c r="AO444" s="13" t="str">
        <f t="shared" si="43"/>
        <v>-000000000000</v>
      </c>
      <c r="AP444" s="13" t="str">
        <f>LEFT(K444&amp;VLOOKUP($K$3,CARACTERES,2,FALSE),$AP$3)</f>
        <v xml:space="preserve">        </v>
      </c>
      <c r="AQ444" s="14" t="str">
        <f t="shared" si="44"/>
        <v>000100</v>
      </c>
      <c r="AR444" s="13" t="str">
        <f>LEFT(M444&amp;VLOOKUP($M$3,CARACTERES,2,FALSE),$AR$3)</f>
        <v xml:space="preserve">  </v>
      </c>
      <c r="AS444" s="13" t="str">
        <f>LEFT(N444&amp;VLOOKUP($N$3,CARACTERES,2,FALSE),$AS$3)</f>
        <v xml:space="preserve">   </v>
      </c>
      <c r="AT444" s="13" t="str">
        <f>LEFT(O444&amp;VLOOKUP($O$3,CARACTERES,2,FALSE),$AT$3)</f>
        <v xml:space="preserve">     </v>
      </c>
      <c r="AU444" s="13" t="str">
        <f>LEFT(P444&amp;VLOOKUP($P$3,CARACTERES,2,FALSE),$AU$3)</f>
        <v xml:space="preserve">          </v>
      </c>
      <c r="AV444" s="18" t="str">
        <f t="shared" si="45"/>
        <v xml:space="preserve">   9000100</v>
      </c>
      <c r="AW444" s="13" t="str">
        <f>LEFT(R444&amp;VLOOKUP($R$3,CARACTERES,2,FALSE),$AW$3)</f>
        <v xml:space="preserve">        </v>
      </c>
      <c r="AX444" s="13" t="str">
        <f>LEFT(S444&amp;VLOOKUP($S$3,CARACTERES,2,FALSE),$AX$3)</f>
        <v xml:space="preserve">   </v>
      </c>
      <c r="AY444" s="13" t="str">
        <f>LEFT(T444&amp;VLOOKUP($T$3,CARACTERES,2,FALSE),$AY$3)</f>
        <v xml:space="preserve">   </v>
      </c>
      <c r="AZ444" s="13" t="str">
        <f>LEFT(U444&amp;VLOOKUP($U$3,CARACTERES,2,FALSE),$AZ$3)</f>
        <v xml:space="preserve"> </v>
      </c>
      <c r="BA444" s="13" t="str">
        <f>LEFT(V444&amp;VLOOKUP($V$3,CARACTERES,2,FALSE),$BA$3)</f>
        <v xml:space="preserve"> </v>
      </c>
      <c r="BB444" s="13" t="str">
        <f>LEFT(W444&amp;VLOOKUP($W$3,CARACTERES,2,FALSE),$BB$3)</f>
        <v xml:space="preserve"> </v>
      </c>
      <c r="BC444" s="13" t="str">
        <f>LEFT(H444&amp;VLOOKUP($X$3,CARACTERES,2,FALSE),$BC$3)</f>
        <v xml:space="preserve">                              </v>
      </c>
      <c r="BD444" s="13" t="str">
        <f>LEFT(Y444&amp;VLOOKUP($Y$3,CARACTERES,2,FALSE),$BD$3)</f>
        <v xml:space="preserve">  </v>
      </c>
      <c r="BE444" s="13" t="str">
        <f>LEFT(Z444&amp;VLOOKUP($Z$3,CARACTERES,2,FALSE),$BE$3)</f>
        <v xml:space="preserve">          </v>
      </c>
      <c r="BF444" s="13" t="str">
        <f>LEFT(AA444&amp;VLOOKUP($AA$3,CARACTERES,2,FALSE),$BF$3)</f>
        <v xml:space="preserve">          </v>
      </c>
      <c r="BG444" s="13" t="str">
        <f>LEFT(AB444&amp;VLOOKUP($AB$3,CARACTERES,2,FALSE),$BG$3)</f>
        <v xml:space="preserve">             </v>
      </c>
      <c r="BH444" s="13" t="str">
        <f>LEFT(AC444&amp;VLOOKUP($AC$3,CARACTERES,2,FALSE),$BH$3)</f>
        <v xml:space="preserve">            </v>
      </c>
      <c r="BI444" s="18" t="str">
        <f t="shared" si="46"/>
        <v xml:space="preserve">   9000100</v>
      </c>
      <c r="BK444" s="17"/>
    </row>
    <row r="445" spans="32:63" x14ac:dyDescent="0.25">
      <c r="AF445" s="12"/>
      <c r="AG445" s="13" t="str">
        <f>LEFT(B445&amp;VLOOKUP($B$3,CARACTERES,2,FALSE),$AG$3)</f>
        <v xml:space="preserve"> </v>
      </c>
      <c r="AH445" s="13" t="str">
        <f>LEFT(C445&amp;VLOOKUP($C$3,CARACTERES,2,FALSE),$AH$3)</f>
        <v xml:space="preserve">        </v>
      </c>
      <c r="AI445" s="13" t="str">
        <f>LEFT(D445&amp;VLOOKUP($D$3,CARACTERES,2,FALSE),$AI$3)</f>
        <v xml:space="preserve">  </v>
      </c>
      <c r="AJ445" s="13" t="str">
        <f>LEFT(E445&amp;VLOOKUP($E$3,CARACTERES,2,FALSE),$AJ$3)</f>
        <v xml:space="preserve">   </v>
      </c>
      <c r="AK445" s="14" t="str">
        <f t="shared" si="42"/>
        <v>000100</v>
      </c>
      <c r="AL445" s="13" t="str">
        <f>LEFT(G445&amp;VLOOKUP($G$3,CARACTERES,2,FALSE),$AL$3)</f>
        <v xml:space="preserve"> </v>
      </c>
      <c r="AM445" s="13" t="str">
        <f>LEFT(H445&amp;VLOOKUP($H$3,CARACTERES,2,FALSE),$AM$3)</f>
        <v xml:space="preserve">                    </v>
      </c>
      <c r="AN445" s="13" t="str">
        <f>LEFT(I445&amp;VLOOKUP($I$3,CARACTERES,2,FALSE),$AN$3)</f>
        <v xml:space="preserve"> </v>
      </c>
      <c r="AO445" s="13" t="str">
        <f t="shared" si="43"/>
        <v>-000000000000</v>
      </c>
      <c r="AP445" s="13" t="str">
        <f>LEFT(K445&amp;VLOOKUP($K$3,CARACTERES,2,FALSE),$AP$3)</f>
        <v xml:space="preserve">        </v>
      </c>
      <c r="AQ445" s="14" t="str">
        <f t="shared" si="44"/>
        <v>000100</v>
      </c>
      <c r="AR445" s="13" t="str">
        <f>LEFT(M445&amp;VLOOKUP($M$3,CARACTERES,2,FALSE),$AR$3)</f>
        <v xml:space="preserve">  </v>
      </c>
      <c r="AS445" s="13" t="str">
        <f>LEFT(N445&amp;VLOOKUP($N$3,CARACTERES,2,FALSE),$AS$3)</f>
        <v xml:space="preserve">   </v>
      </c>
      <c r="AT445" s="13" t="str">
        <f>LEFT(O445&amp;VLOOKUP($O$3,CARACTERES,2,FALSE),$AT$3)</f>
        <v xml:space="preserve">     </v>
      </c>
      <c r="AU445" s="13" t="str">
        <f>LEFT(P445&amp;VLOOKUP($P$3,CARACTERES,2,FALSE),$AU$3)</f>
        <v xml:space="preserve">          </v>
      </c>
      <c r="AV445" s="18" t="str">
        <f t="shared" si="45"/>
        <v xml:space="preserve">   9000100</v>
      </c>
      <c r="AW445" s="13" t="str">
        <f>LEFT(R445&amp;VLOOKUP($R$3,CARACTERES,2,FALSE),$AW$3)</f>
        <v xml:space="preserve">        </v>
      </c>
      <c r="AX445" s="13" t="str">
        <f>LEFT(S445&amp;VLOOKUP($S$3,CARACTERES,2,FALSE),$AX$3)</f>
        <v xml:space="preserve">   </v>
      </c>
      <c r="AY445" s="13" t="str">
        <f>LEFT(T445&amp;VLOOKUP($T$3,CARACTERES,2,FALSE),$AY$3)</f>
        <v xml:space="preserve">   </v>
      </c>
      <c r="AZ445" s="13" t="str">
        <f>LEFT(U445&amp;VLOOKUP($U$3,CARACTERES,2,FALSE),$AZ$3)</f>
        <v xml:space="preserve"> </v>
      </c>
      <c r="BA445" s="13" t="str">
        <f>LEFT(V445&amp;VLOOKUP($V$3,CARACTERES,2,FALSE),$BA$3)</f>
        <v xml:space="preserve"> </v>
      </c>
      <c r="BB445" s="13" t="str">
        <f>LEFT(W445&amp;VLOOKUP($W$3,CARACTERES,2,FALSE),$BB$3)</f>
        <v xml:space="preserve"> </v>
      </c>
      <c r="BC445" s="13" t="str">
        <f>LEFT(H445&amp;VLOOKUP($X$3,CARACTERES,2,FALSE),$BC$3)</f>
        <v xml:space="preserve">                              </v>
      </c>
      <c r="BD445" s="13" t="str">
        <f>LEFT(Y445&amp;VLOOKUP($Y$3,CARACTERES,2,FALSE),$BD$3)</f>
        <v xml:space="preserve">  </v>
      </c>
      <c r="BE445" s="13" t="str">
        <f>LEFT(Z445&amp;VLOOKUP($Z$3,CARACTERES,2,FALSE),$BE$3)</f>
        <v xml:space="preserve">          </v>
      </c>
      <c r="BF445" s="13" t="str">
        <f>LEFT(AA445&amp;VLOOKUP($AA$3,CARACTERES,2,FALSE),$BF$3)</f>
        <v xml:space="preserve">          </v>
      </c>
      <c r="BG445" s="13" t="str">
        <f>LEFT(AB445&amp;VLOOKUP($AB$3,CARACTERES,2,FALSE),$BG$3)</f>
        <v xml:space="preserve">             </v>
      </c>
      <c r="BH445" s="13" t="str">
        <f>LEFT(AC445&amp;VLOOKUP($AC$3,CARACTERES,2,FALSE),$BH$3)</f>
        <v xml:space="preserve">            </v>
      </c>
      <c r="BI445" s="18" t="str">
        <f t="shared" si="46"/>
        <v xml:space="preserve">   9000100</v>
      </c>
      <c r="BK445" s="17"/>
    </row>
    <row r="446" spans="32:63" x14ac:dyDescent="0.25">
      <c r="AF446" s="12"/>
      <c r="AG446" s="13" t="str">
        <f>LEFT(B446&amp;VLOOKUP($B$3,CARACTERES,2,FALSE),$AG$3)</f>
        <v xml:space="preserve"> </v>
      </c>
      <c r="AH446" s="13" t="str">
        <f>LEFT(C446&amp;VLOOKUP($C$3,CARACTERES,2,FALSE),$AH$3)</f>
        <v xml:space="preserve">        </v>
      </c>
      <c r="AI446" s="13" t="str">
        <f>LEFT(D446&amp;VLOOKUP($D$3,CARACTERES,2,FALSE),$AI$3)</f>
        <v xml:space="preserve">  </v>
      </c>
      <c r="AJ446" s="13" t="str">
        <f>LEFT(E446&amp;VLOOKUP($E$3,CARACTERES,2,FALSE),$AJ$3)</f>
        <v xml:space="preserve">   </v>
      </c>
      <c r="AK446" s="14" t="str">
        <f t="shared" si="42"/>
        <v>000100</v>
      </c>
      <c r="AL446" s="13" t="str">
        <f>LEFT(G446&amp;VLOOKUP($G$3,CARACTERES,2,FALSE),$AL$3)</f>
        <v xml:space="preserve"> </v>
      </c>
      <c r="AM446" s="13" t="str">
        <f>LEFT(H446&amp;VLOOKUP($H$3,CARACTERES,2,FALSE),$AM$3)</f>
        <v xml:space="preserve">                    </v>
      </c>
      <c r="AN446" s="13" t="str">
        <f>LEFT(I446&amp;VLOOKUP($I$3,CARACTERES,2,FALSE),$AN$3)</f>
        <v xml:space="preserve"> </v>
      </c>
      <c r="AO446" s="13" t="str">
        <f t="shared" si="43"/>
        <v>-000000000000</v>
      </c>
      <c r="AP446" s="13" t="str">
        <f>LEFT(K446&amp;VLOOKUP($K$3,CARACTERES,2,FALSE),$AP$3)</f>
        <v xml:space="preserve">        </v>
      </c>
      <c r="AQ446" s="14" t="str">
        <f t="shared" si="44"/>
        <v>000100</v>
      </c>
      <c r="AR446" s="13" t="str">
        <f>LEFT(M446&amp;VLOOKUP($M$3,CARACTERES,2,FALSE),$AR$3)</f>
        <v xml:space="preserve">  </v>
      </c>
      <c r="AS446" s="13" t="str">
        <f>LEFT(N446&amp;VLOOKUP($N$3,CARACTERES,2,FALSE),$AS$3)</f>
        <v xml:space="preserve">   </v>
      </c>
      <c r="AT446" s="13" t="str">
        <f>LEFT(O446&amp;VLOOKUP($O$3,CARACTERES,2,FALSE),$AT$3)</f>
        <v xml:space="preserve">     </v>
      </c>
      <c r="AU446" s="13" t="str">
        <f>LEFT(P446&amp;VLOOKUP($P$3,CARACTERES,2,FALSE),$AU$3)</f>
        <v xml:space="preserve">          </v>
      </c>
      <c r="AV446" s="18" t="str">
        <f t="shared" si="45"/>
        <v xml:space="preserve">   9000100</v>
      </c>
      <c r="AW446" s="13" t="str">
        <f>LEFT(R446&amp;VLOOKUP($R$3,CARACTERES,2,FALSE),$AW$3)</f>
        <v xml:space="preserve">        </v>
      </c>
      <c r="AX446" s="13" t="str">
        <f>LEFT(S446&amp;VLOOKUP($S$3,CARACTERES,2,FALSE),$AX$3)</f>
        <v xml:space="preserve">   </v>
      </c>
      <c r="AY446" s="13" t="str">
        <f>LEFT(T446&amp;VLOOKUP($T$3,CARACTERES,2,FALSE),$AY$3)</f>
        <v xml:space="preserve">   </v>
      </c>
      <c r="AZ446" s="13" t="str">
        <f>LEFT(U446&amp;VLOOKUP($U$3,CARACTERES,2,FALSE),$AZ$3)</f>
        <v xml:space="preserve"> </v>
      </c>
      <c r="BA446" s="13" t="str">
        <f>LEFT(V446&amp;VLOOKUP($V$3,CARACTERES,2,FALSE),$BA$3)</f>
        <v xml:space="preserve"> </v>
      </c>
      <c r="BB446" s="13" t="str">
        <f>LEFT(W446&amp;VLOOKUP($W$3,CARACTERES,2,FALSE),$BB$3)</f>
        <v xml:space="preserve"> </v>
      </c>
      <c r="BC446" s="13" t="str">
        <f>LEFT(H446&amp;VLOOKUP($X$3,CARACTERES,2,FALSE),$BC$3)</f>
        <v xml:space="preserve">                              </v>
      </c>
      <c r="BD446" s="13" t="str">
        <f>LEFT(Y446&amp;VLOOKUP($Y$3,CARACTERES,2,FALSE),$BD$3)</f>
        <v xml:space="preserve">  </v>
      </c>
      <c r="BE446" s="13" t="str">
        <f>LEFT(Z446&amp;VLOOKUP($Z$3,CARACTERES,2,FALSE),$BE$3)</f>
        <v xml:space="preserve">          </v>
      </c>
      <c r="BF446" s="13" t="str">
        <f>LEFT(AA446&amp;VLOOKUP($AA$3,CARACTERES,2,FALSE),$BF$3)</f>
        <v xml:space="preserve">          </v>
      </c>
      <c r="BG446" s="13" t="str">
        <f>LEFT(AB446&amp;VLOOKUP($AB$3,CARACTERES,2,FALSE),$BG$3)</f>
        <v xml:space="preserve">             </v>
      </c>
      <c r="BH446" s="13" t="str">
        <f>LEFT(AC446&amp;VLOOKUP($AC$3,CARACTERES,2,FALSE),$BH$3)</f>
        <v xml:space="preserve">            </v>
      </c>
      <c r="BI446" s="18" t="str">
        <f t="shared" si="46"/>
        <v xml:space="preserve">   9000100</v>
      </c>
      <c r="BK446" s="17"/>
    </row>
    <row r="447" spans="32:63" x14ac:dyDescent="0.25">
      <c r="AF447" s="12"/>
      <c r="AG447" s="13" t="str">
        <f>LEFT(B447&amp;VLOOKUP($B$3,CARACTERES,2,FALSE),$AG$3)</f>
        <v xml:space="preserve"> </v>
      </c>
      <c r="AH447" s="13" t="str">
        <f>LEFT(C447&amp;VLOOKUP($C$3,CARACTERES,2,FALSE),$AH$3)</f>
        <v xml:space="preserve">        </v>
      </c>
      <c r="AI447" s="13" t="str">
        <f>LEFT(D447&amp;VLOOKUP($D$3,CARACTERES,2,FALSE),$AI$3)</f>
        <v xml:space="preserve">  </v>
      </c>
      <c r="AJ447" s="13" t="str">
        <f>LEFT(E447&amp;VLOOKUP($E$3,CARACTERES,2,FALSE),$AJ$3)</f>
        <v xml:space="preserve">   </v>
      </c>
      <c r="AK447" s="14" t="str">
        <f t="shared" si="42"/>
        <v>000100</v>
      </c>
      <c r="AL447" s="13" t="str">
        <f>LEFT(G447&amp;VLOOKUP($G$3,CARACTERES,2,FALSE),$AL$3)</f>
        <v xml:space="preserve"> </v>
      </c>
      <c r="AM447" s="13" t="str">
        <f>LEFT(H447&amp;VLOOKUP($H$3,CARACTERES,2,FALSE),$AM$3)</f>
        <v xml:space="preserve">                    </v>
      </c>
      <c r="AN447" s="13" t="str">
        <f>LEFT(I447&amp;VLOOKUP($I$3,CARACTERES,2,FALSE),$AN$3)</f>
        <v xml:space="preserve"> </v>
      </c>
      <c r="AO447" s="13" t="str">
        <f t="shared" si="43"/>
        <v>-000000000000</v>
      </c>
      <c r="AP447" s="13" t="str">
        <f>LEFT(K447&amp;VLOOKUP($K$3,CARACTERES,2,FALSE),$AP$3)</f>
        <v xml:space="preserve">        </v>
      </c>
      <c r="AQ447" s="14" t="str">
        <f t="shared" si="44"/>
        <v>000100</v>
      </c>
      <c r="AR447" s="13" t="str">
        <f>LEFT(M447&amp;VLOOKUP($M$3,CARACTERES,2,FALSE),$AR$3)</f>
        <v xml:space="preserve">  </v>
      </c>
      <c r="AS447" s="13" t="str">
        <f>LEFT(N447&amp;VLOOKUP($N$3,CARACTERES,2,FALSE),$AS$3)</f>
        <v xml:space="preserve">   </v>
      </c>
      <c r="AT447" s="13" t="str">
        <f>LEFT(O447&amp;VLOOKUP($O$3,CARACTERES,2,FALSE),$AT$3)</f>
        <v xml:space="preserve">     </v>
      </c>
      <c r="AU447" s="13" t="str">
        <f>LEFT(P447&amp;VLOOKUP($P$3,CARACTERES,2,FALSE),$AU$3)</f>
        <v xml:space="preserve">          </v>
      </c>
      <c r="AV447" s="18" t="str">
        <f t="shared" si="45"/>
        <v xml:space="preserve">   9000100</v>
      </c>
      <c r="AW447" s="13" t="str">
        <f>LEFT(R447&amp;VLOOKUP($R$3,CARACTERES,2,FALSE),$AW$3)</f>
        <v xml:space="preserve">        </v>
      </c>
      <c r="AX447" s="13" t="str">
        <f>LEFT(S447&amp;VLOOKUP($S$3,CARACTERES,2,FALSE),$AX$3)</f>
        <v xml:space="preserve">   </v>
      </c>
      <c r="AY447" s="13" t="str">
        <f>LEFT(T447&amp;VLOOKUP($T$3,CARACTERES,2,FALSE),$AY$3)</f>
        <v xml:space="preserve">   </v>
      </c>
      <c r="AZ447" s="13" t="str">
        <f>LEFT(U447&amp;VLOOKUP($U$3,CARACTERES,2,FALSE),$AZ$3)</f>
        <v xml:space="preserve"> </v>
      </c>
      <c r="BA447" s="13" t="str">
        <f>LEFT(V447&amp;VLOOKUP($V$3,CARACTERES,2,FALSE),$BA$3)</f>
        <v xml:space="preserve"> </v>
      </c>
      <c r="BB447" s="13" t="str">
        <f>LEFT(W447&amp;VLOOKUP($W$3,CARACTERES,2,FALSE),$BB$3)</f>
        <v xml:space="preserve"> </v>
      </c>
      <c r="BC447" s="13" t="str">
        <f>LEFT(H447&amp;VLOOKUP($X$3,CARACTERES,2,FALSE),$BC$3)</f>
        <v xml:space="preserve">                              </v>
      </c>
      <c r="BD447" s="13" t="str">
        <f>LEFT(Y447&amp;VLOOKUP($Y$3,CARACTERES,2,FALSE),$BD$3)</f>
        <v xml:space="preserve">  </v>
      </c>
      <c r="BE447" s="13" t="str">
        <f>LEFT(Z447&amp;VLOOKUP($Z$3,CARACTERES,2,FALSE),$BE$3)</f>
        <v xml:space="preserve">          </v>
      </c>
      <c r="BF447" s="13" t="str">
        <f>LEFT(AA447&amp;VLOOKUP($AA$3,CARACTERES,2,FALSE),$BF$3)</f>
        <v xml:space="preserve">          </v>
      </c>
      <c r="BG447" s="13" t="str">
        <f>LEFT(AB447&amp;VLOOKUP($AB$3,CARACTERES,2,FALSE),$BG$3)</f>
        <v xml:space="preserve">             </v>
      </c>
      <c r="BH447" s="13" t="str">
        <f>LEFT(AC447&amp;VLOOKUP($AC$3,CARACTERES,2,FALSE),$BH$3)</f>
        <v xml:space="preserve">            </v>
      </c>
      <c r="BI447" s="18" t="str">
        <f t="shared" si="46"/>
        <v xml:space="preserve">   9000100</v>
      </c>
      <c r="BK447" s="17"/>
    </row>
    <row r="448" spans="32:63" x14ac:dyDescent="0.25">
      <c r="AF448" s="12"/>
      <c r="AG448" s="13" t="str">
        <f>LEFT(B448&amp;VLOOKUP($B$3,CARACTERES,2,FALSE),$AG$3)</f>
        <v xml:space="preserve"> </v>
      </c>
      <c r="AH448" s="13" t="str">
        <f>LEFT(C448&amp;VLOOKUP($C$3,CARACTERES,2,FALSE),$AH$3)</f>
        <v xml:space="preserve">        </v>
      </c>
      <c r="AI448" s="13" t="str">
        <f>LEFT(D448&amp;VLOOKUP($D$3,CARACTERES,2,FALSE),$AI$3)</f>
        <v xml:space="preserve">  </v>
      </c>
      <c r="AJ448" s="13" t="str">
        <f>LEFT(E448&amp;VLOOKUP($E$3,CARACTERES,2,FALSE),$AJ$3)</f>
        <v xml:space="preserve">   </v>
      </c>
      <c r="AK448" s="14" t="str">
        <f t="shared" si="42"/>
        <v>000100</v>
      </c>
      <c r="AL448" s="13" t="str">
        <f>LEFT(G448&amp;VLOOKUP($G$3,CARACTERES,2,FALSE),$AL$3)</f>
        <v xml:space="preserve"> </v>
      </c>
      <c r="AM448" s="13" t="str">
        <f>LEFT(H448&amp;VLOOKUP($H$3,CARACTERES,2,FALSE),$AM$3)</f>
        <v xml:space="preserve">                    </v>
      </c>
      <c r="AN448" s="13" t="str">
        <f>LEFT(I448&amp;VLOOKUP($I$3,CARACTERES,2,FALSE),$AN$3)</f>
        <v xml:space="preserve"> </v>
      </c>
      <c r="AO448" s="13" t="str">
        <f t="shared" si="43"/>
        <v>-000000000000</v>
      </c>
      <c r="AP448" s="13" t="str">
        <f>LEFT(K448&amp;VLOOKUP($K$3,CARACTERES,2,FALSE),$AP$3)</f>
        <v xml:space="preserve">        </v>
      </c>
      <c r="AQ448" s="14" t="str">
        <f t="shared" si="44"/>
        <v>000100</v>
      </c>
      <c r="AR448" s="13" t="str">
        <f>LEFT(M448&amp;VLOOKUP($M$3,CARACTERES,2,FALSE),$AR$3)</f>
        <v xml:space="preserve">  </v>
      </c>
      <c r="AS448" s="13" t="str">
        <f>LEFT(N448&amp;VLOOKUP($N$3,CARACTERES,2,FALSE),$AS$3)</f>
        <v xml:space="preserve">   </v>
      </c>
      <c r="AT448" s="13" t="str">
        <f>LEFT(O448&amp;VLOOKUP($O$3,CARACTERES,2,FALSE),$AT$3)</f>
        <v xml:space="preserve">     </v>
      </c>
      <c r="AU448" s="13" t="str">
        <f>LEFT(P448&amp;VLOOKUP($P$3,CARACTERES,2,FALSE),$AU$3)</f>
        <v xml:space="preserve">          </v>
      </c>
      <c r="AV448" s="18" t="str">
        <f t="shared" si="45"/>
        <v xml:space="preserve">   9000100</v>
      </c>
      <c r="AW448" s="13" t="str">
        <f>LEFT(R448&amp;VLOOKUP($R$3,CARACTERES,2,FALSE),$AW$3)</f>
        <v xml:space="preserve">        </v>
      </c>
      <c r="AX448" s="13" t="str">
        <f>LEFT(S448&amp;VLOOKUP($S$3,CARACTERES,2,FALSE),$AX$3)</f>
        <v xml:space="preserve">   </v>
      </c>
      <c r="AY448" s="13" t="str">
        <f>LEFT(T448&amp;VLOOKUP($T$3,CARACTERES,2,FALSE),$AY$3)</f>
        <v xml:space="preserve">   </v>
      </c>
      <c r="AZ448" s="13" t="str">
        <f>LEFT(U448&amp;VLOOKUP($U$3,CARACTERES,2,FALSE),$AZ$3)</f>
        <v xml:space="preserve"> </v>
      </c>
      <c r="BA448" s="13" t="str">
        <f>LEFT(V448&amp;VLOOKUP($V$3,CARACTERES,2,FALSE),$BA$3)</f>
        <v xml:space="preserve"> </v>
      </c>
      <c r="BB448" s="13" t="str">
        <f>LEFT(W448&amp;VLOOKUP($W$3,CARACTERES,2,FALSE),$BB$3)</f>
        <v xml:space="preserve"> </v>
      </c>
      <c r="BC448" s="13" t="str">
        <f>LEFT(H448&amp;VLOOKUP($X$3,CARACTERES,2,FALSE),$BC$3)</f>
        <v xml:space="preserve">                              </v>
      </c>
      <c r="BD448" s="13" t="str">
        <f>LEFT(Y448&amp;VLOOKUP($Y$3,CARACTERES,2,FALSE),$BD$3)</f>
        <v xml:space="preserve">  </v>
      </c>
      <c r="BE448" s="13" t="str">
        <f>LEFT(Z448&amp;VLOOKUP($Z$3,CARACTERES,2,FALSE),$BE$3)</f>
        <v xml:space="preserve">          </v>
      </c>
      <c r="BF448" s="13" t="str">
        <f>LEFT(AA448&amp;VLOOKUP($AA$3,CARACTERES,2,FALSE),$BF$3)</f>
        <v xml:space="preserve">          </v>
      </c>
      <c r="BG448" s="13" t="str">
        <f>LEFT(AB448&amp;VLOOKUP($AB$3,CARACTERES,2,FALSE),$BG$3)</f>
        <v xml:space="preserve">             </v>
      </c>
      <c r="BH448" s="13" t="str">
        <f>LEFT(AC448&amp;VLOOKUP($AC$3,CARACTERES,2,FALSE),$BH$3)</f>
        <v xml:space="preserve">            </v>
      </c>
      <c r="BI448" s="18" t="str">
        <f t="shared" si="46"/>
        <v xml:space="preserve">   9000100</v>
      </c>
      <c r="BK448" s="17"/>
    </row>
    <row r="449" spans="32:63" x14ac:dyDescent="0.25">
      <c r="AF449" s="12"/>
      <c r="AG449" s="13" t="str">
        <f>LEFT(B449&amp;VLOOKUP($B$3,CARACTERES,2,FALSE),$AG$3)</f>
        <v xml:space="preserve"> </v>
      </c>
      <c r="AH449" s="13" t="str">
        <f>LEFT(C449&amp;VLOOKUP($C$3,CARACTERES,2,FALSE),$AH$3)</f>
        <v xml:space="preserve">        </v>
      </c>
      <c r="AI449" s="13" t="str">
        <f>LEFT(D449&amp;VLOOKUP($D$3,CARACTERES,2,FALSE),$AI$3)</f>
        <v xml:space="preserve">  </v>
      </c>
      <c r="AJ449" s="13" t="str">
        <f>LEFT(E449&amp;VLOOKUP($E$3,CARACTERES,2,FALSE),$AJ$3)</f>
        <v xml:space="preserve">   </v>
      </c>
      <c r="AK449" s="14" t="str">
        <f t="shared" si="42"/>
        <v>000100</v>
      </c>
      <c r="AL449" s="13" t="str">
        <f>LEFT(G449&amp;VLOOKUP($G$3,CARACTERES,2,FALSE),$AL$3)</f>
        <v xml:space="preserve"> </v>
      </c>
      <c r="AM449" s="13" t="str">
        <f>LEFT(H449&amp;VLOOKUP($H$3,CARACTERES,2,FALSE),$AM$3)</f>
        <v xml:space="preserve">                    </v>
      </c>
      <c r="AN449" s="13" t="str">
        <f>LEFT(I449&amp;VLOOKUP($I$3,CARACTERES,2,FALSE),$AN$3)</f>
        <v xml:space="preserve"> </v>
      </c>
      <c r="AO449" s="13" t="str">
        <f t="shared" si="43"/>
        <v>-000000000000</v>
      </c>
      <c r="AP449" s="13" t="str">
        <f>LEFT(K449&amp;VLOOKUP($K$3,CARACTERES,2,FALSE),$AP$3)</f>
        <v xml:space="preserve">        </v>
      </c>
      <c r="AQ449" s="14" t="str">
        <f t="shared" si="44"/>
        <v>000100</v>
      </c>
      <c r="AR449" s="13" t="str">
        <f>LEFT(M449&amp;VLOOKUP($M$3,CARACTERES,2,FALSE),$AR$3)</f>
        <v xml:space="preserve">  </v>
      </c>
      <c r="AS449" s="13" t="str">
        <f>LEFT(N449&amp;VLOOKUP($N$3,CARACTERES,2,FALSE),$AS$3)</f>
        <v xml:space="preserve">   </v>
      </c>
      <c r="AT449" s="13" t="str">
        <f>LEFT(O449&amp;VLOOKUP($O$3,CARACTERES,2,FALSE),$AT$3)</f>
        <v xml:space="preserve">     </v>
      </c>
      <c r="AU449" s="13" t="str">
        <f>LEFT(P449&amp;VLOOKUP($P$3,CARACTERES,2,FALSE),$AU$3)</f>
        <v xml:space="preserve">          </v>
      </c>
      <c r="AV449" s="18" t="str">
        <f t="shared" si="45"/>
        <v xml:space="preserve">   9000100</v>
      </c>
      <c r="AW449" s="13" t="str">
        <f>LEFT(R449&amp;VLOOKUP($R$3,CARACTERES,2,FALSE),$AW$3)</f>
        <v xml:space="preserve">        </v>
      </c>
      <c r="AX449" s="13" t="str">
        <f>LEFT(S449&amp;VLOOKUP($S$3,CARACTERES,2,FALSE),$AX$3)</f>
        <v xml:space="preserve">   </v>
      </c>
      <c r="AY449" s="13" t="str">
        <f>LEFT(T449&amp;VLOOKUP($T$3,CARACTERES,2,FALSE),$AY$3)</f>
        <v xml:space="preserve">   </v>
      </c>
      <c r="AZ449" s="13" t="str">
        <f>LEFT(U449&amp;VLOOKUP($U$3,CARACTERES,2,FALSE),$AZ$3)</f>
        <v xml:space="preserve"> </v>
      </c>
      <c r="BA449" s="13" t="str">
        <f>LEFT(V449&amp;VLOOKUP($V$3,CARACTERES,2,FALSE),$BA$3)</f>
        <v xml:space="preserve"> </v>
      </c>
      <c r="BB449" s="13" t="str">
        <f>LEFT(W449&amp;VLOOKUP($W$3,CARACTERES,2,FALSE),$BB$3)</f>
        <v xml:space="preserve"> </v>
      </c>
      <c r="BC449" s="13" t="str">
        <f>LEFT(H449&amp;VLOOKUP($X$3,CARACTERES,2,FALSE),$BC$3)</f>
        <v xml:space="preserve">                              </v>
      </c>
      <c r="BD449" s="13" t="str">
        <f>LEFT(Y449&amp;VLOOKUP($Y$3,CARACTERES,2,FALSE),$BD$3)</f>
        <v xml:space="preserve">  </v>
      </c>
      <c r="BE449" s="13" t="str">
        <f>LEFT(Z449&amp;VLOOKUP($Z$3,CARACTERES,2,FALSE),$BE$3)</f>
        <v xml:space="preserve">          </v>
      </c>
      <c r="BF449" s="13" t="str">
        <f>LEFT(AA449&amp;VLOOKUP($AA$3,CARACTERES,2,FALSE),$BF$3)</f>
        <v xml:space="preserve">          </v>
      </c>
      <c r="BG449" s="13" t="str">
        <f>LEFT(AB449&amp;VLOOKUP($AB$3,CARACTERES,2,FALSE),$BG$3)</f>
        <v xml:space="preserve">             </v>
      </c>
      <c r="BH449" s="13" t="str">
        <f>LEFT(AC449&amp;VLOOKUP($AC$3,CARACTERES,2,FALSE),$BH$3)</f>
        <v xml:space="preserve">            </v>
      </c>
      <c r="BI449" s="18" t="str">
        <f t="shared" si="46"/>
        <v xml:space="preserve">   9000100</v>
      </c>
      <c r="BK449" s="17"/>
    </row>
    <row r="450" spans="32:63" x14ac:dyDescent="0.25">
      <c r="AF450" s="12"/>
      <c r="AG450" s="13" t="str">
        <f>LEFT(B450&amp;VLOOKUP($B$3,CARACTERES,2,FALSE),$AG$3)</f>
        <v xml:space="preserve"> </v>
      </c>
      <c r="AH450" s="13" t="str">
        <f>LEFT(C450&amp;VLOOKUP($C$3,CARACTERES,2,FALSE),$AH$3)</f>
        <v xml:space="preserve">        </v>
      </c>
      <c r="AI450" s="13" t="str">
        <f>LEFT(D450&amp;VLOOKUP($D$3,CARACTERES,2,FALSE),$AI$3)</f>
        <v xml:space="preserve">  </v>
      </c>
      <c r="AJ450" s="13" t="str">
        <f>LEFT(E450&amp;VLOOKUP($E$3,CARACTERES,2,FALSE),$AJ$3)</f>
        <v xml:space="preserve">   </v>
      </c>
      <c r="AK450" s="14" t="str">
        <f t="shared" si="42"/>
        <v>000100</v>
      </c>
      <c r="AL450" s="13" t="str">
        <f>LEFT(G450&amp;VLOOKUP($G$3,CARACTERES,2,FALSE),$AL$3)</f>
        <v xml:space="preserve"> </v>
      </c>
      <c r="AM450" s="13" t="str">
        <f>LEFT(H450&amp;VLOOKUP($H$3,CARACTERES,2,FALSE),$AM$3)</f>
        <v xml:space="preserve">                    </v>
      </c>
      <c r="AN450" s="13" t="str">
        <f>LEFT(I450&amp;VLOOKUP($I$3,CARACTERES,2,FALSE),$AN$3)</f>
        <v xml:space="preserve"> </v>
      </c>
      <c r="AO450" s="13" t="str">
        <f t="shared" si="43"/>
        <v>-000000000000</v>
      </c>
      <c r="AP450" s="13" t="str">
        <f>LEFT(K450&amp;VLOOKUP($K$3,CARACTERES,2,FALSE),$AP$3)</f>
        <v xml:space="preserve">        </v>
      </c>
      <c r="AQ450" s="14" t="str">
        <f t="shared" si="44"/>
        <v>000100</v>
      </c>
      <c r="AR450" s="13" t="str">
        <f>LEFT(M450&amp;VLOOKUP($M$3,CARACTERES,2,FALSE),$AR$3)</f>
        <v xml:space="preserve">  </v>
      </c>
      <c r="AS450" s="13" t="str">
        <f>LEFT(N450&amp;VLOOKUP($N$3,CARACTERES,2,FALSE),$AS$3)</f>
        <v xml:space="preserve">   </v>
      </c>
      <c r="AT450" s="13" t="str">
        <f>LEFT(O450&amp;VLOOKUP($O$3,CARACTERES,2,FALSE),$AT$3)</f>
        <v xml:space="preserve">     </v>
      </c>
      <c r="AU450" s="13" t="str">
        <f>LEFT(P450&amp;VLOOKUP($P$3,CARACTERES,2,FALSE),$AU$3)</f>
        <v xml:space="preserve">          </v>
      </c>
      <c r="AV450" s="18" t="str">
        <f t="shared" si="45"/>
        <v xml:space="preserve">   9000100</v>
      </c>
      <c r="AW450" s="13" t="str">
        <f>LEFT(R450&amp;VLOOKUP($R$3,CARACTERES,2,FALSE),$AW$3)</f>
        <v xml:space="preserve">        </v>
      </c>
      <c r="AX450" s="13" t="str">
        <f>LEFT(S450&amp;VLOOKUP($S$3,CARACTERES,2,FALSE),$AX$3)</f>
        <v xml:space="preserve">   </v>
      </c>
      <c r="AY450" s="13" t="str">
        <f>LEFT(T450&amp;VLOOKUP($T$3,CARACTERES,2,FALSE),$AY$3)</f>
        <v xml:space="preserve">   </v>
      </c>
      <c r="AZ450" s="13" t="str">
        <f>LEFT(U450&amp;VLOOKUP($U$3,CARACTERES,2,FALSE),$AZ$3)</f>
        <v xml:space="preserve"> </v>
      </c>
      <c r="BA450" s="13" t="str">
        <f>LEFT(V450&amp;VLOOKUP($V$3,CARACTERES,2,FALSE),$BA$3)</f>
        <v xml:space="preserve"> </v>
      </c>
      <c r="BB450" s="13" t="str">
        <f>LEFT(W450&amp;VLOOKUP($W$3,CARACTERES,2,FALSE),$BB$3)</f>
        <v xml:space="preserve"> </v>
      </c>
      <c r="BC450" s="13" t="str">
        <f>LEFT(H450&amp;VLOOKUP($X$3,CARACTERES,2,FALSE),$BC$3)</f>
        <v xml:space="preserve">                              </v>
      </c>
      <c r="BD450" s="13" t="str">
        <f>LEFT(Y450&amp;VLOOKUP($Y$3,CARACTERES,2,FALSE),$BD$3)</f>
        <v xml:space="preserve">  </v>
      </c>
      <c r="BE450" s="13" t="str">
        <f>LEFT(Z450&amp;VLOOKUP($Z$3,CARACTERES,2,FALSE),$BE$3)</f>
        <v xml:space="preserve">          </v>
      </c>
      <c r="BF450" s="13" t="str">
        <f>LEFT(AA450&amp;VLOOKUP($AA$3,CARACTERES,2,FALSE),$BF$3)</f>
        <v xml:space="preserve">          </v>
      </c>
      <c r="BG450" s="13" t="str">
        <f>LEFT(AB450&amp;VLOOKUP($AB$3,CARACTERES,2,FALSE),$BG$3)</f>
        <v xml:space="preserve">             </v>
      </c>
      <c r="BH450" s="13" t="str">
        <f>LEFT(AC450&amp;VLOOKUP($AC$3,CARACTERES,2,FALSE),$BH$3)</f>
        <v xml:space="preserve">            </v>
      </c>
      <c r="BI450" s="18" t="str">
        <f t="shared" si="46"/>
        <v xml:space="preserve">   9000100</v>
      </c>
      <c r="BK450" s="17"/>
    </row>
    <row r="451" spans="32:63" x14ac:dyDescent="0.25">
      <c r="AF451" s="12"/>
      <c r="AG451" s="13" t="str">
        <f>LEFT(B451&amp;VLOOKUP($B$3,CARACTERES,2,FALSE),$AG$3)</f>
        <v xml:space="preserve"> </v>
      </c>
      <c r="AH451" s="13" t="str">
        <f>LEFT(C451&amp;VLOOKUP($C$3,CARACTERES,2,FALSE),$AH$3)</f>
        <v xml:space="preserve">        </v>
      </c>
      <c r="AI451" s="13" t="str">
        <f>LEFT(D451&amp;VLOOKUP($D$3,CARACTERES,2,FALSE),$AI$3)</f>
        <v xml:space="preserve">  </v>
      </c>
      <c r="AJ451" s="13" t="str">
        <f>LEFT(E451&amp;VLOOKUP($E$3,CARACTERES,2,FALSE),$AJ$3)</f>
        <v xml:space="preserve">   </v>
      </c>
      <c r="AK451" s="14" t="str">
        <f t="shared" si="42"/>
        <v>000100</v>
      </c>
      <c r="AL451" s="13" t="str">
        <f>LEFT(G451&amp;VLOOKUP($G$3,CARACTERES,2,FALSE),$AL$3)</f>
        <v xml:space="preserve"> </v>
      </c>
      <c r="AM451" s="13" t="str">
        <f>LEFT(H451&amp;VLOOKUP($H$3,CARACTERES,2,FALSE),$AM$3)</f>
        <v xml:space="preserve">                    </v>
      </c>
      <c r="AN451" s="13" t="str">
        <f>LEFT(I451&amp;VLOOKUP($I$3,CARACTERES,2,FALSE),$AN$3)</f>
        <v xml:space="preserve"> </v>
      </c>
      <c r="AO451" s="13" t="str">
        <f t="shared" si="43"/>
        <v>-000000000000</v>
      </c>
      <c r="AP451" s="13" t="str">
        <f>LEFT(K451&amp;VLOOKUP($K$3,CARACTERES,2,FALSE),$AP$3)</f>
        <v xml:space="preserve">        </v>
      </c>
      <c r="AQ451" s="14" t="str">
        <f t="shared" si="44"/>
        <v>000100</v>
      </c>
      <c r="AR451" s="13" t="str">
        <f>LEFT(M451&amp;VLOOKUP($M$3,CARACTERES,2,FALSE),$AR$3)</f>
        <v xml:space="preserve">  </v>
      </c>
      <c r="AS451" s="13" t="str">
        <f>LEFT(N451&amp;VLOOKUP($N$3,CARACTERES,2,FALSE),$AS$3)</f>
        <v xml:space="preserve">   </v>
      </c>
      <c r="AT451" s="13" t="str">
        <f>LEFT(O451&amp;VLOOKUP($O$3,CARACTERES,2,FALSE),$AT$3)</f>
        <v xml:space="preserve">     </v>
      </c>
      <c r="AU451" s="13" t="str">
        <f>LEFT(P451&amp;VLOOKUP($P$3,CARACTERES,2,FALSE),$AU$3)</f>
        <v xml:space="preserve">          </v>
      </c>
      <c r="AV451" s="18" t="str">
        <f t="shared" si="45"/>
        <v xml:space="preserve">   9000100</v>
      </c>
      <c r="AW451" s="13" t="str">
        <f>LEFT(R451&amp;VLOOKUP($R$3,CARACTERES,2,FALSE),$AW$3)</f>
        <v xml:space="preserve">        </v>
      </c>
      <c r="AX451" s="13" t="str">
        <f>LEFT(S451&amp;VLOOKUP($S$3,CARACTERES,2,FALSE),$AX$3)</f>
        <v xml:space="preserve">   </v>
      </c>
      <c r="AY451" s="13" t="str">
        <f>LEFT(T451&amp;VLOOKUP($T$3,CARACTERES,2,FALSE),$AY$3)</f>
        <v xml:space="preserve">   </v>
      </c>
      <c r="AZ451" s="13" t="str">
        <f>LEFT(U451&amp;VLOOKUP($U$3,CARACTERES,2,FALSE),$AZ$3)</f>
        <v xml:space="preserve"> </v>
      </c>
      <c r="BA451" s="13" t="str">
        <f>LEFT(V451&amp;VLOOKUP($V$3,CARACTERES,2,FALSE),$BA$3)</f>
        <v xml:space="preserve"> </v>
      </c>
      <c r="BB451" s="13" t="str">
        <f>LEFT(W451&amp;VLOOKUP($W$3,CARACTERES,2,FALSE),$BB$3)</f>
        <v xml:space="preserve"> </v>
      </c>
      <c r="BC451" s="13" t="str">
        <f>LEFT(H451&amp;VLOOKUP($X$3,CARACTERES,2,FALSE),$BC$3)</f>
        <v xml:space="preserve">                              </v>
      </c>
      <c r="BD451" s="13" t="str">
        <f>LEFT(Y451&amp;VLOOKUP($Y$3,CARACTERES,2,FALSE),$BD$3)</f>
        <v xml:space="preserve">  </v>
      </c>
      <c r="BE451" s="13" t="str">
        <f>LEFT(Z451&amp;VLOOKUP($Z$3,CARACTERES,2,FALSE),$BE$3)</f>
        <v xml:space="preserve">          </v>
      </c>
      <c r="BF451" s="13" t="str">
        <f>LEFT(AA451&amp;VLOOKUP($AA$3,CARACTERES,2,FALSE),$BF$3)</f>
        <v xml:space="preserve">          </v>
      </c>
      <c r="BG451" s="13" t="str">
        <f>LEFT(AB451&amp;VLOOKUP($AB$3,CARACTERES,2,FALSE),$BG$3)</f>
        <v xml:space="preserve">             </v>
      </c>
      <c r="BH451" s="13" t="str">
        <f>LEFT(AC451&amp;VLOOKUP($AC$3,CARACTERES,2,FALSE),$BH$3)</f>
        <v xml:space="preserve">            </v>
      </c>
      <c r="BI451" s="18" t="str">
        <f t="shared" si="46"/>
        <v xml:space="preserve">   9000100</v>
      </c>
      <c r="BK451" s="17"/>
    </row>
    <row r="452" spans="32:63" x14ac:dyDescent="0.25">
      <c r="AF452" s="12"/>
      <c r="AG452" s="13" t="str">
        <f>LEFT(B452&amp;VLOOKUP($B$3,CARACTERES,2,FALSE),$AG$3)</f>
        <v xml:space="preserve"> </v>
      </c>
      <c r="AH452" s="13" t="str">
        <f>LEFT(C452&amp;VLOOKUP($C$3,CARACTERES,2,FALSE),$AH$3)</f>
        <v xml:space="preserve">        </v>
      </c>
      <c r="AI452" s="13" t="str">
        <f>LEFT(D452&amp;VLOOKUP($D$3,CARACTERES,2,FALSE),$AI$3)</f>
        <v xml:space="preserve">  </v>
      </c>
      <c r="AJ452" s="13" t="str">
        <f>LEFT(E452&amp;VLOOKUP($E$3,CARACTERES,2,FALSE),$AJ$3)</f>
        <v xml:space="preserve">   </v>
      </c>
      <c r="AK452" s="14" t="str">
        <f t="shared" si="42"/>
        <v>000100</v>
      </c>
      <c r="AL452" s="13" t="str">
        <f>LEFT(G452&amp;VLOOKUP($G$3,CARACTERES,2,FALSE),$AL$3)</f>
        <v xml:space="preserve"> </v>
      </c>
      <c r="AM452" s="13" t="str">
        <f>LEFT(H452&amp;VLOOKUP($H$3,CARACTERES,2,FALSE),$AM$3)</f>
        <v xml:space="preserve">                    </v>
      </c>
      <c r="AN452" s="13" t="str">
        <f>LEFT(I452&amp;VLOOKUP($I$3,CARACTERES,2,FALSE),$AN$3)</f>
        <v xml:space="preserve"> </v>
      </c>
      <c r="AO452" s="13" t="str">
        <f t="shared" si="43"/>
        <v>-000000000000</v>
      </c>
      <c r="AP452" s="13" t="str">
        <f>LEFT(K452&amp;VLOOKUP($K$3,CARACTERES,2,FALSE),$AP$3)</f>
        <v xml:space="preserve">        </v>
      </c>
      <c r="AQ452" s="14" t="str">
        <f t="shared" si="44"/>
        <v>000100</v>
      </c>
      <c r="AR452" s="13" t="str">
        <f>LEFT(M452&amp;VLOOKUP($M$3,CARACTERES,2,FALSE),$AR$3)</f>
        <v xml:space="preserve">  </v>
      </c>
      <c r="AS452" s="13" t="str">
        <f>LEFT(N452&amp;VLOOKUP($N$3,CARACTERES,2,FALSE),$AS$3)</f>
        <v xml:space="preserve">   </v>
      </c>
      <c r="AT452" s="13" t="str">
        <f>LEFT(O452&amp;VLOOKUP($O$3,CARACTERES,2,FALSE),$AT$3)</f>
        <v xml:space="preserve">     </v>
      </c>
      <c r="AU452" s="13" t="str">
        <f>LEFT(P452&amp;VLOOKUP($P$3,CARACTERES,2,FALSE),$AU$3)</f>
        <v xml:space="preserve">          </v>
      </c>
      <c r="AV452" s="18" t="str">
        <f t="shared" si="45"/>
        <v xml:space="preserve">   9000100</v>
      </c>
      <c r="AW452" s="13" t="str">
        <f>LEFT(R452&amp;VLOOKUP($R$3,CARACTERES,2,FALSE),$AW$3)</f>
        <v xml:space="preserve">        </v>
      </c>
      <c r="AX452" s="13" t="str">
        <f>LEFT(S452&amp;VLOOKUP($S$3,CARACTERES,2,FALSE),$AX$3)</f>
        <v xml:space="preserve">   </v>
      </c>
      <c r="AY452" s="13" t="str">
        <f>LEFT(T452&amp;VLOOKUP($T$3,CARACTERES,2,FALSE),$AY$3)</f>
        <v xml:space="preserve">   </v>
      </c>
      <c r="AZ452" s="13" t="str">
        <f>LEFT(U452&amp;VLOOKUP($U$3,CARACTERES,2,FALSE),$AZ$3)</f>
        <v xml:space="preserve"> </v>
      </c>
      <c r="BA452" s="13" t="str">
        <f>LEFT(V452&amp;VLOOKUP($V$3,CARACTERES,2,FALSE),$BA$3)</f>
        <v xml:space="preserve"> </v>
      </c>
      <c r="BB452" s="13" t="str">
        <f>LEFT(W452&amp;VLOOKUP($W$3,CARACTERES,2,FALSE),$BB$3)</f>
        <v xml:space="preserve"> </v>
      </c>
      <c r="BC452" s="13" t="str">
        <f>LEFT(H452&amp;VLOOKUP($X$3,CARACTERES,2,FALSE),$BC$3)</f>
        <v xml:space="preserve">                              </v>
      </c>
      <c r="BD452" s="13" t="str">
        <f>LEFT(Y452&amp;VLOOKUP($Y$3,CARACTERES,2,FALSE),$BD$3)</f>
        <v xml:space="preserve">  </v>
      </c>
      <c r="BE452" s="13" t="str">
        <f>LEFT(Z452&amp;VLOOKUP($Z$3,CARACTERES,2,FALSE),$BE$3)</f>
        <v xml:space="preserve">          </v>
      </c>
      <c r="BF452" s="13" t="str">
        <f>LEFT(AA452&amp;VLOOKUP($AA$3,CARACTERES,2,FALSE),$BF$3)</f>
        <v xml:space="preserve">          </v>
      </c>
      <c r="BG452" s="13" t="str">
        <f>LEFT(AB452&amp;VLOOKUP($AB$3,CARACTERES,2,FALSE),$BG$3)</f>
        <v xml:space="preserve">             </v>
      </c>
      <c r="BH452" s="13" t="str">
        <f>LEFT(AC452&amp;VLOOKUP($AC$3,CARACTERES,2,FALSE),$BH$3)</f>
        <v xml:space="preserve">            </v>
      </c>
      <c r="BI452" s="18" t="str">
        <f t="shared" si="46"/>
        <v xml:space="preserve">   9000100</v>
      </c>
      <c r="BK452" s="17"/>
    </row>
    <row r="453" spans="32:63" x14ac:dyDescent="0.25">
      <c r="AF453" s="12"/>
      <c r="AG453" s="13" t="str">
        <f>LEFT(B453&amp;VLOOKUP($B$3,CARACTERES,2,FALSE),$AG$3)</f>
        <v xml:space="preserve"> </v>
      </c>
      <c r="AH453" s="13" t="str">
        <f>LEFT(C453&amp;VLOOKUP($C$3,CARACTERES,2,FALSE),$AH$3)</f>
        <v xml:space="preserve">        </v>
      </c>
      <c r="AI453" s="13" t="str">
        <f>LEFT(D453&amp;VLOOKUP($D$3,CARACTERES,2,FALSE),$AI$3)</f>
        <v xml:space="preserve">  </v>
      </c>
      <c r="AJ453" s="13" t="str">
        <f>LEFT(E453&amp;VLOOKUP($E$3,CARACTERES,2,FALSE),$AJ$3)</f>
        <v xml:space="preserve">   </v>
      </c>
      <c r="AK453" s="14" t="str">
        <f t="shared" ref="AK453:AK473" si="47">TEXT(DAY(F453),"00")&amp;TEXT(MONTH(F453),"00")&amp;RIGHT(YEAR(F453),2)</f>
        <v>000100</v>
      </c>
      <c r="AL453" s="13" t="str">
        <f>LEFT(G453&amp;VLOOKUP($G$3,CARACTERES,2,FALSE),$AL$3)</f>
        <v xml:space="preserve"> </v>
      </c>
      <c r="AM453" s="13" t="str">
        <f>LEFT(H453&amp;VLOOKUP($H$3,CARACTERES,2,FALSE),$AM$3)</f>
        <v xml:space="preserve">                    </v>
      </c>
      <c r="AN453" s="13" t="str">
        <f>LEFT(I453&amp;VLOOKUP($I$3,CARACTERES,2,FALSE),$AN$3)</f>
        <v xml:space="preserve"> </v>
      </c>
      <c r="AO453" s="13" t="str">
        <f t="shared" ref="AO453:AO473" si="48">IF(J453&gt;0,"+","-")&amp;RIGHT("0000000000000000000000000000000"&amp;SUBSTITUTE(TEXT(J453,"00,00"),",",""),12)</f>
        <v>-000000000000</v>
      </c>
      <c r="AP453" s="13" t="str">
        <f>LEFT(K453&amp;VLOOKUP($K$3,CARACTERES,2,FALSE),$AP$3)</f>
        <v xml:space="preserve">        </v>
      </c>
      <c r="AQ453" s="14" t="str">
        <f t="shared" ref="AQ453:AQ473" si="49">TEXT(DAY(L453),"00")&amp;TEXT(MONTH(L453),"00")&amp;RIGHT(YEAR(L453),2)</f>
        <v>000100</v>
      </c>
      <c r="AR453" s="13" t="str">
        <f>LEFT(M453&amp;VLOOKUP($M$3,CARACTERES,2,FALSE),$AR$3)</f>
        <v xml:space="preserve">  </v>
      </c>
      <c r="AS453" s="13" t="str">
        <f>LEFT(N453&amp;VLOOKUP($N$3,CARACTERES,2,FALSE),$AS$3)</f>
        <v xml:space="preserve">   </v>
      </c>
      <c r="AT453" s="13" t="str">
        <f>LEFT(O453&amp;VLOOKUP($O$3,CARACTERES,2,FALSE),$AT$3)</f>
        <v xml:space="preserve">     </v>
      </c>
      <c r="AU453" s="13" t="str">
        <f>LEFT(P453&amp;VLOOKUP($P$3,CARACTERES,2,FALSE),$AU$3)</f>
        <v xml:space="preserve">          </v>
      </c>
      <c r="AV453" s="18" t="str">
        <f t="shared" ref="AV453:AV516" si="50">RIGHT("                                             "&amp;"9"&amp;TEXT(DAY(Q453),"00")&amp;TEXT(MONTH(Q453),"00")&amp;RIGHT(YEAR(Q453),2),10)</f>
        <v xml:space="preserve">   9000100</v>
      </c>
      <c r="AW453" s="13" t="str">
        <f>LEFT(R453&amp;VLOOKUP($R$3,CARACTERES,2,FALSE),$AW$3)</f>
        <v xml:space="preserve">        </v>
      </c>
      <c r="AX453" s="13" t="str">
        <f>LEFT(S453&amp;VLOOKUP($S$3,CARACTERES,2,FALSE),$AX$3)</f>
        <v xml:space="preserve">   </v>
      </c>
      <c r="AY453" s="13" t="str">
        <f>LEFT(T453&amp;VLOOKUP($T$3,CARACTERES,2,FALSE),$AY$3)</f>
        <v xml:space="preserve">   </v>
      </c>
      <c r="AZ453" s="13" t="str">
        <f>LEFT(U453&amp;VLOOKUP($U$3,CARACTERES,2,FALSE),$AZ$3)</f>
        <v xml:space="preserve"> </v>
      </c>
      <c r="BA453" s="13" t="str">
        <f>LEFT(V453&amp;VLOOKUP($V$3,CARACTERES,2,FALSE),$BA$3)</f>
        <v xml:space="preserve"> </v>
      </c>
      <c r="BB453" s="13" t="str">
        <f>LEFT(W453&amp;VLOOKUP($W$3,CARACTERES,2,FALSE),$BB$3)</f>
        <v xml:space="preserve"> </v>
      </c>
      <c r="BC453" s="13" t="str">
        <f>LEFT(H453&amp;VLOOKUP($X$3,CARACTERES,2,FALSE),$BC$3)</f>
        <v xml:space="preserve">                              </v>
      </c>
      <c r="BD453" s="13" t="str">
        <f>LEFT(Y453&amp;VLOOKUP($Y$3,CARACTERES,2,FALSE),$BD$3)</f>
        <v xml:space="preserve">  </v>
      </c>
      <c r="BE453" s="13" t="str">
        <f>LEFT(Z453&amp;VLOOKUP($Z$3,CARACTERES,2,FALSE),$BE$3)</f>
        <v xml:space="preserve">          </v>
      </c>
      <c r="BF453" s="13" t="str">
        <f>LEFT(AA453&amp;VLOOKUP($AA$3,CARACTERES,2,FALSE),$BF$3)</f>
        <v xml:space="preserve">          </v>
      </c>
      <c r="BG453" s="13" t="str">
        <f>LEFT(AB453&amp;VLOOKUP($AB$3,CARACTERES,2,FALSE),$BG$3)</f>
        <v xml:space="preserve">             </v>
      </c>
      <c r="BH453" s="13" t="str">
        <f>LEFT(AC453&amp;VLOOKUP($AC$3,CARACTERES,2,FALSE),$BH$3)</f>
        <v xml:space="preserve">            </v>
      </c>
      <c r="BI453" s="18" t="str">
        <f t="shared" ref="BI453:BI473" si="51">RIGHT("                                             "&amp;"9"&amp;TEXT(DAY(AD453),"00")&amp;TEXT(MONTH(AD453),"00")&amp;RIGHT(YEAR(AD453),2),10)</f>
        <v xml:space="preserve">   9000100</v>
      </c>
      <c r="BK453" s="17"/>
    </row>
    <row r="454" spans="32:63" x14ac:dyDescent="0.25">
      <c r="AF454" s="12"/>
      <c r="AG454" s="13" t="str">
        <f>LEFT(B454&amp;VLOOKUP($B$3,CARACTERES,2,FALSE),$AG$3)</f>
        <v xml:space="preserve"> </v>
      </c>
      <c r="AH454" s="13" t="str">
        <f>LEFT(C454&amp;VLOOKUP($C$3,CARACTERES,2,FALSE),$AH$3)</f>
        <v xml:space="preserve">        </v>
      </c>
      <c r="AI454" s="13" t="str">
        <f>LEFT(D454&amp;VLOOKUP($D$3,CARACTERES,2,FALSE),$AI$3)</f>
        <v xml:space="preserve">  </v>
      </c>
      <c r="AJ454" s="13" t="str">
        <f>LEFT(E454&amp;VLOOKUP($E$3,CARACTERES,2,FALSE),$AJ$3)</f>
        <v xml:space="preserve">   </v>
      </c>
      <c r="AK454" s="14" t="str">
        <f t="shared" si="47"/>
        <v>000100</v>
      </c>
      <c r="AL454" s="13" t="str">
        <f>LEFT(G454&amp;VLOOKUP($G$3,CARACTERES,2,FALSE),$AL$3)</f>
        <v xml:space="preserve"> </v>
      </c>
      <c r="AM454" s="13" t="str">
        <f>LEFT(H454&amp;VLOOKUP($H$3,CARACTERES,2,FALSE),$AM$3)</f>
        <v xml:space="preserve">                    </v>
      </c>
      <c r="AN454" s="13" t="str">
        <f>LEFT(I454&amp;VLOOKUP($I$3,CARACTERES,2,FALSE),$AN$3)</f>
        <v xml:space="preserve"> </v>
      </c>
      <c r="AO454" s="13" t="str">
        <f t="shared" si="48"/>
        <v>-000000000000</v>
      </c>
      <c r="AP454" s="13" t="str">
        <f>LEFT(K454&amp;VLOOKUP($K$3,CARACTERES,2,FALSE),$AP$3)</f>
        <v xml:space="preserve">        </v>
      </c>
      <c r="AQ454" s="14" t="str">
        <f t="shared" si="49"/>
        <v>000100</v>
      </c>
      <c r="AR454" s="13" t="str">
        <f>LEFT(M454&amp;VLOOKUP($M$3,CARACTERES,2,FALSE),$AR$3)</f>
        <v xml:space="preserve">  </v>
      </c>
      <c r="AS454" s="13" t="str">
        <f>LEFT(N454&amp;VLOOKUP($N$3,CARACTERES,2,FALSE),$AS$3)</f>
        <v xml:space="preserve">   </v>
      </c>
      <c r="AT454" s="13" t="str">
        <f>LEFT(O454&amp;VLOOKUP($O$3,CARACTERES,2,FALSE),$AT$3)</f>
        <v xml:space="preserve">     </v>
      </c>
      <c r="AU454" s="13" t="str">
        <f>LEFT(P454&amp;VLOOKUP($P$3,CARACTERES,2,FALSE),$AU$3)</f>
        <v xml:space="preserve">          </v>
      </c>
      <c r="AV454" s="18" t="str">
        <f t="shared" si="50"/>
        <v xml:space="preserve">   9000100</v>
      </c>
      <c r="AW454" s="13" t="str">
        <f>LEFT(R454&amp;VLOOKUP($R$3,CARACTERES,2,FALSE),$AW$3)</f>
        <v xml:space="preserve">        </v>
      </c>
      <c r="AX454" s="13" t="str">
        <f>LEFT(S454&amp;VLOOKUP($S$3,CARACTERES,2,FALSE),$AX$3)</f>
        <v xml:space="preserve">   </v>
      </c>
      <c r="AY454" s="13" t="str">
        <f>LEFT(T454&amp;VLOOKUP($T$3,CARACTERES,2,FALSE),$AY$3)</f>
        <v xml:space="preserve">   </v>
      </c>
      <c r="AZ454" s="13" t="str">
        <f>LEFT(U454&amp;VLOOKUP($U$3,CARACTERES,2,FALSE),$AZ$3)</f>
        <v xml:space="preserve"> </v>
      </c>
      <c r="BA454" s="13" t="str">
        <f>LEFT(V454&amp;VLOOKUP($V$3,CARACTERES,2,FALSE),$BA$3)</f>
        <v xml:space="preserve"> </v>
      </c>
      <c r="BB454" s="13" t="str">
        <f>LEFT(W454&amp;VLOOKUP($W$3,CARACTERES,2,FALSE),$BB$3)</f>
        <v xml:space="preserve"> </v>
      </c>
      <c r="BC454" s="13" t="str">
        <f>LEFT(H454&amp;VLOOKUP($X$3,CARACTERES,2,FALSE),$BC$3)</f>
        <v xml:space="preserve">                              </v>
      </c>
      <c r="BD454" s="13" t="str">
        <f>LEFT(Y454&amp;VLOOKUP($Y$3,CARACTERES,2,FALSE),$BD$3)</f>
        <v xml:space="preserve">  </v>
      </c>
      <c r="BE454" s="13" t="str">
        <f>LEFT(Z454&amp;VLOOKUP($Z$3,CARACTERES,2,FALSE),$BE$3)</f>
        <v xml:space="preserve">          </v>
      </c>
      <c r="BF454" s="13" t="str">
        <f>LEFT(AA454&amp;VLOOKUP($AA$3,CARACTERES,2,FALSE),$BF$3)</f>
        <v xml:space="preserve">          </v>
      </c>
      <c r="BG454" s="13" t="str">
        <f>LEFT(AB454&amp;VLOOKUP($AB$3,CARACTERES,2,FALSE),$BG$3)</f>
        <v xml:space="preserve">             </v>
      </c>
      <c r="BH454" s="13" t="str">
        <f>LEFT(AC454&amp;VLOOKUP($AC$3,CARACTERES,2,FALSE),$BH$3)</f>
        <v xml:space="preserve">            </v>
      </c>
      <c r="BI454" s="18" t="str">
        <f t="shared" si="51"/>
        <v xml:space="preserve">   9000100</v>
      </c>
      <c r="BK454" s="17"/>
    </row>
    <row r="455" spans="32:63" x14ac:dyDescent="0.25">
      <c r="AF455" s="12"/>
      <c r="AG455" s="13" t="str">
        <f>LEFT(B455&amp;VLOOKUP($B$3,CARACTERES,2,FALSE),$AG$3)</f>
        <v xml:space="preserve"> </v>
      </c>
      <c r="AH455" s="13" t="str">
        <f>LEFT(C455&amp;VLOOKUP($C$3,CARACTERES,2,FALSE),$AH$3)</f>
        <v xml:space="preserve">        </v>
      </c>
      <c r="AI455" s="13" t="str">
        <f>LEFT(D455&amp;VLOOKUP($D$3,CARACTERES,2,FALSE),$AI$3)</f>
        <v xml:space="preserve">  </v>
      </c>
      <c r="AJ455" s="13" t="str">
        <f>LEFT(E455&amp;VLOOKUP($E$3,CARACTERES,2,FALSE),$AJ$3)</f>
        <v xml:space="preserve">   </v>
      </c>
      <c r="AK455" s="14" t="str">
        <f t="shared" si="47"/>
        <v>000100</v>
      </c>
      <c r="AL455" s="13" t="str">
        <f>LEFT(G455&amp;VLOOKUP($G$3,CARACTERES,2,FALSE),$AL$3)</f>
        <v xml:space="preserve"> </v>
      </c>
      <c r="AM455" s="13" t="str">
        <f>LEFT(H455&amp;VLOOKUP($H$3,CARACTERES,2,FALSE),$AM$3)</f>
        <v xml:space="preserve">                    </v>
      </c>
      <c r="AN455" s="13" t="str">
        <f>LEFT(I455&amp;VLOOKUP($I$3,CARACTERES,2,FALSE),$AN$3)</f>
        <v xml:space="preserve"> </v>
      </c>
      <c r="AO455" s="13" t="str">
        <f t="shared" si="48"/>
        <v>-000000000000</v>
      </c>
      <c r="AP455" s="13" t="str">
        <f>LEFT(K455&amp;VLOOKUP($K$3,CARACTERES,2,FALSE),$AP$3)</f>
        <v xml:space="preserve">        </v>
      </c>
      <c r="AQ455" s="14" t="str">
        <f t="shared" si="49"/>
        <v>000100</v>
      </c>
      <c r="AR455" s="13" t="str">
        <f>LEFT(M455&amp;VLOOKUP($M$3,CARACTERES,2,FALSE),$AR$3)</f>
        <v xml:space="preserve">  </v>
      </c>
      <c r="AS455" s="13" t="str">
        <f>LEFT(N455&amp;VLOOKUP($N$3,CARACTERES,2,FALSE),$AS$3)</f>
        <v xml:space="preserve">   </v>
      </c>
      <c r="AT455" s="13" t="str">
        <f>LEFT(O455&amp;VLOOKUP($O$3,CARACTERES,2,FALSE),$AT$3)</f>
        <v xml:space="preserve">     </v>
      </c>
      <c r="AU455" s="13" t="str">
        <f>LEFT(P455&amp;VLOOKUP($P$3,CARACTERES,2,FALSE),$AU$3)</f>
        <v xml:space="preserve">          </v>
      </c>
      <c r="AV455" s="18" t="str">
        <f t="shared" si="50"/>
        <v xml:space="preserve">   9000100</v>
      </c>
      <c r="AW455" s="13" t="str">
        <f>LEFT(R455&amp;VLOOKUP($R$3,CARACTERES,2,FALSE),$AW$3)</f>
        <v xml:space="preserve">        </v>
      </c>
      <c r="AX455" s="13" t="str">
        <f>LEFT(S455&amp;VLOOKUP($S$3,CARACTERES,2,FALSE),$AX$3)</f>
        <v xml:space="preserve">   </v>
      </c>
      <c r="AY455" s="13" t="str">
        <f>LEFT(T455&amp;VLOOKUP($T$3,CARACTERES,2,FALSE),$AY$3)</f>
        <v xml:space="preserve">   </v>
      </c>
      <c r="AZ455" s="13" t="str">
        <f>LEFT(U455&amp;VLOOKUP($U$3,CARACTERES,2,FALSE),$AZ$3)</f>
        <v xml:space="preserve"> </v>
      </c>
      <c r="BA455" s="13" t="str">
        <f>LEFT(V455&amp;VLOOKUP($V$3,CARACTERES,2,FALSE),$BA$3)</f>
        <v xml:space="preserve"> </v>
      </c>
      <c r="BB455" s="13" t="str">
        <f>LEFT(W455&amp;VLOOKUP($W$3,CARACTERES,2,FALSE),$BB$3)</f>
        <v xml:space="preserve"> </v>
      </c>
      <c r="BC455" s="13" t="str">
        <f>LEFT(H455&amp;VLOOKUP($X$3,CARACTERES,2,FALSE),$BC$3)</f>
        <v xml:space="preserve">                              </v>
      </c>
      <c r="BD455" s="13" t="str">
        <f>LEFT(Y455&amp;VLOOKUP($Y$3,CARACTERES,2,FALSE),$BD$3)</f>
        <v xml:space="preserve">  </v>
      </c>
      <c r="BE455" s="13" t="str">
        <f>LEFT(Z455&amp;VLOOKUP($Z$3,CARACTERES,2,FALSE),$BE$3)</f>
        <v xml:space="preserve">          </v>
      </c>
      <c r="BF455" s="13" t="str">
        <f>LEFT(AA455&amp;VLOOKUP($AA$3,CARACTERES,2,FALSE),$BF$3)</f>
        <v xml:space="preserve">          </v>
      </c>
      <c r="BG455" s="13" t="str">
        <f>LEFT(AB455&amp;VLOOKUP($AB$3,CARACTERES,2,FALSE),$BG$3)</f>
        <v xml:space="preserve">             </v>
      </c>
      <c r="BH455" s="13" t="str">
        <f>LEFT(AC455&amp;VLOOKUP($AC$3,CARACTERES,2,FALSE),$BH$3)</f>
        <v xml:space="preserve">            </v>
      </c>
      <c r="BI455" s="18" t="str">
        <f t="shared" si="51"/>
        <v xml:space="preserve">   9000100</v>
      </c>
      <c r="BK455" s="17"/>
    </row>
    <row r="456" spans="32:63" x14ac:dyDescent="0.25">
      <c r="AF456" s="12"/>
      <c r="AG456" s="13" t="str">
        <f>LEFT(B456&amp;VLOOKUP($B$3,CARACTERES,2,FALSE),$AG$3)</f>
        <v xml:space="preserve"> </v>
      </c>
      <c r="AH456" s="13" t="str">
        <f>LEFT(C456&amp;VLOOKUP($C$3,CARACTERES,2,FALSE),$AH$3)</f>
        <v xml:space="preserve">        </v>
      </c>
      <c r="AI456" s="13" t="str">
        <f>LEFT(D456&amp;VLOOKUP($D$3,CARACTERES,2,FALSE),$AI$3)</f>
        <v xml:space="preserve">  </v>
      </c>
      <c r="AJ456" s="13" t="str">
        <f>LEFT(E456&amp;VLOOKUP($E$3,CARACTERES,2,FALSE),$AJ$3)</f>
        <v xml:space="preserve">   </v>
      </c>
      <c r="AK456" s="14" t="str">
        <f t="shared" si="47"/>
        <v>000100</v>
      </c>
      <c r="AL456" s="13" t="str">
        <f>LEFT(G456&amp;VLOOKUP($G$3,CARACTERES,2,FALSE),$AL$3)</f>
        <v xml:space="preserve"> </v>
      </c>
      <c r="AM456" s="13" t="str">
        <f>LEFT(H456&amp;VLOOKUP($H$3,CARACTERES,2,FALSE),$AM$3)</f>
        <v xml:space="preserve">                    </v>
      </c>
      <c r="AN456" s="13" t="str">
        <f>LEFT(I456&amp;VLOOKUP($I$3,CARACTERES,2,FALSE),$AN$3)</f>
        <v xml:space="preserve"> </v>
      </c>
      <c r="AO456" s="13" t="str">
        <f t="shared" si="48"/>
        <v>-000000000000</v>
      </c>
      <c r="AP456" s="13" t="str">
        <f>LEFT(K456&amp;VLOOKUP($K$3,CARACTERES,2,FALSE),$AP$3)</f>
        <v xml:space="preserve">        </v>
      </c>
      <c r="AQ456" s="14" t="str">
        <f t="shared" si="49"/>
        <v>000100</v>
      </c>
      <c r="AR456" s="13" t="str">
        <f>LEFT(M456&amp;VLOOKUP($M$3,CARACTERES,2,FALSE),$AR$3)</f>
        <v xml:space="preserve">  </v>
      </c>
      <c r="AS456" s="13" t="str">
        <f>LEFT(N456&amp;VLOOKUP($N$3,CARACTERES,2,FALSE),$AS$3)</f>
        <v xml:space="preserve">   </v>
      </c>
      <c r="AT456" s="13" t="str">
        <f>LEFT(O456&amp;VLOOKUP($O$3,CARACTERES,2,FALSE),$AT$3)</f>
        <v xml:space="preserve">     </v>
      </c>
      <c r="AU456" s="13" t="str">
        <f>LEFT(P456&amp;VLOOKUP($P$3,CARACTERES,2,FALSE),$AU$3)</f>
        <v xml:space="preserve">          </v>
      </c>
      <c r="AV456" s="18" t="str">
        <f t="shared" si="50"/>
        <v xml:space="preserve">   9000100</v>
      </c>
      <c r="AW456" s="13" t="str">
        <f>LEFT(R456&amp;VLOOKUP($R$3,CARACTERES,2,FALSE),$AW$3)</f>
        <v xml:space="preserve">        </v>
      </c>
      <c r="AX456" s="13" t="str">
        <f>LEFT(S456&amp;VLOOKUP($S$3,CARACTERES,2,FALSE),$AX$3)</f>
        <v xml:space="preserve">   </v>
      </c>
      <c r="AY456" s="13" t="str">
        <f>LEFT(T456&amp;VLOOKUP($T$3,CARACTERES,2,FALSE),$AY$3)</f>
        <v xml:space="preserve">   </v>
      </c>
      <c r="AZ456" s="13" t="str">
        <f>LEFT(U456&amp;VLOOKUP($U$3,CARACTERES,2,FALSE),$AZ$3)</f>
        <v xml:space="preserve"> </v>
      </c>
      <c r="BA456" s="13" t="str">
        <f>LEFT(V456&amp;VLOOKUP($V$3,CARACTERES,2,FALSE),$BA$3)</f>
        <v xml:space="preserve"> </v>
      </c>
      <c r="BB456" s="13" t="str">
        <f>LEFT(W456&amp;VLOOKUP($W$3,CARACTERES,2,FALSE),$BB$3)</f>
        <v xml:space="preserve"> </v>
      </c>
      <c r="BC456" s="13" t="str">
        <f>LEFT(H456&amp;VLOOKUP($X$3,CARACTERES,2,FALSE),$BC$3)</f>
        <v xml:space="preserve">                              </v>
      </c>
      <c r="BD456" s="13" t="str">
        <f>LEFT(Y456&amp;VLOOKUP($Y$3,CARACTERES,2,FALSE),$BD$3)</f>
        <v xml:space="preserve">  </v>
      </c>
      <c r="BE456" s="13" t="str">
        <f>LEFT(Z456&amp;VLOOKUP($Z$3,CARACTERES,2,FALSE),$BE$3)</f>
        <v xml:space="preserve">          </v>
      </c>
      <c r="BF456" s="13" t="str">
        <f>LEFT(AA456&amp;VLOOKUP($AA$3,CARACTERES,2,FALSE),$BF$3)</f>
        <v xml:space="preserve">          </v>
      </c>
      <c r="BG456" s="13" t="str">
        <f>LEFT(AB456&amp;VLOOKUP($AB$3,CARACTERES,2,FALSE),$BG$3)</f>
        <v xml:space="preserve">             </v>
      </c>
      <c r="BH456" s="13" t="str">
        <f>LEFT(AC456&amp;VLOOKUP($AC$3,CARACTERES,2,FALSE),$BH$3)</f>
        <v xml:space="preserve">            </v>
      </c>
      <c r="BI456" s="18" t="str">
        <f t="shared" si="51"/>
        <v xml:space="preserve">   9000100</v>
      </c>
      <c r="BK456" s="17"/>
    </row>
    <row r="457" spans="32:63" x14ac:dyDescent="0.25">
      <c r="AF457" s="12"/>
      <c r="AG457" s="13" t="str">
        <f>LEFT(B457&amp;VLOOKUP($B$3,CARACTERES,2,FALSE),$AG$3)</f>
        <v xml:space="preserve"> </v>
      </c>
      <c r="AH457" s="13" t="str">
        <f>LEFT(C457&amp;VLOOKUP($C$3,CARACTERES,2,FALSE),$AH$3)</f>
        <v xml:space="preserve">        </v>
      </c>
      <c r="AI457" s="13" t="str">
        <f>LEFT(D457&amp;VLOOKUP($D$3,CARACTERES,2,FALSE),$AI$3)</f>
        <v xml:space="preserve">  </v>
      </c>
      <c r="AJ457" s="13" t="str">
        <f>LEFT(E457&amp;VLOOKUP($E$3,CARACTERES,2,FALSE),$AJ$3)</f>
        <v xml:space="preserve">   </v>
      </c>
      <c r="AK457" s="14" t="str">
        <f t="shared" si="47"/>
        <v>000100</v>
      </c>
      <c r="AL457" s="13" t="str">
        <f>LEFT(G457&amp;VLOOKUP($G$3,CARACTERES,2,FALSE),$AL$3)</f>
        <v xml:space="preserve"> </v>
      </c>
      <c r="AM457" s="13" t="str">
        <f>LEFT(H457&amp;VLOOKUP($H$3,CARACTERES,2,FALSE),$AM$3)</f>
        <v xml:space="preserve">                    </v>
      </c>
      <c r="AN457" s="13" t="str">
        <f>LEFT(I457&amp;VLOOKUP($I$3,CARACTERES,2,FALSE),$AN$3)</f>
        <v xml:space="preserve"> </v>
      </c>
      <c r="AO457" s="13" t="str">
        <f t="shared" si="48"/>
        <v>-000000000000</v>
      </c>
      <c r="AP457" s="13" t="str">
        <f>LEFT(K457&amp;VLOOKUP($K$3,CARACTERES,2,FALSE),$AP$3)</f>
        <v xml:space="preserve">        </v>
      </c>
      <c r="AQ457" s="14" t="str">
        <f t="shared" si="49"/>
        <v>000100</v>
      </c>
      <c r="AR457" s="13" t="str">
        <f>LEFT(M457&amp;VLOOKUP($M$3,CARACTERES,2,FALSE),$AR$3)</f>
        <v xml:space="preserve">  </v>
      </c>
      <c r="AS457" s="13" t="str">
        <f>LEFT(N457&amp;VLOOKUP($N$3,CARACTERES,2,FALSE),$AS$3)</f>
        <v xml:space="preserve">   </v>
      </c>
      <c r="AT457" s="13" t="str">
        <f>LEFT(O457&amp;VLOOKUP($O$3,CARACTERES,2,FALSE),$AT$3)</f>
        <v xml:space="preserve">     </v>
      </c>
      <c r="AU457" s="13" t="str">
        <f>LEFT(P457&amp;VLOOKUP($P$3,CARACTERES,2,FALSE),$AU$3)</f>
        <v xml:space="preserve">          </v>
      </c>
      <c r="AV457" s="18" t="str">
        <f t="shared" si="50"/>
        <v xml:space="preserve">   9000100</v>
      </c>
      <c r="AW457" s="13" t="str">
        <f>LEFT(R457&amp;VLOOKUP($R$3,CARACTERES,2,FALSE),$AW$3)</f>
        <v xml:space="preserve">        </v>
      </c>
      <c r="AX457" s="13" t="str">
        <f>LEFT(S457&amp;VLOOKUP($S$3,CARACTERES,2,FALSE),$AX$3)</f>
        <v xml:space="preserve">   </v>
      </c>
      <c r="AY457" s="13" t="str">
        <f>LEFT(T457&amp;VLOOKUP($T$3,CARACTERES,2,FALSE),$AY$3)</f>
        <v xml:space="preserve">   </v>
      </c>
      <c r="AZ457" s="13" t="str">
        <f>LEFT(U457&amp;VLOOKUP($U$3,CARACTERES,2,FALSE),$AZ$3)</f>
        <v xml:space="preserve"> </v>
      </c>
      <c r="BA457" s="13" t="str">
        <f>LEFT(V457&amp;VLOOKUP($V$3,CARACTERES,2,FALSE),$BA$3)</f>
        <v xml:space="preserve"> </v>
      </c>
      <c r="BB457" s="13" t="str">
        <f>LEFT(W457&amp;VLOOKUP($W$3,CARACTERES,2,FALSE),$BB$3)</f>
        <v xml:space="preserve"> </v>
      </c>
      <c r="BC457" s="13" t="str">
        <f>LEFT(H457&amp;VLOOKUP($X$3,CARACTERES,2,FALSE),$BC$3)</f>
        <v xml:space="preserve">                              </v>
      </c>
      <c r="BD457" s="13" t="str">
        <f>LEFT(Y457&amp;VLOOKUP($Y$3,CARACTERES,2,FALSE),$BD$3)</f>
        <v xml:space="preserve">  </v>
      </c>
      <c r="BE457" s="13" t="str">
        <f>LEFT(Z457&amp;VLOOKUP($Z$3,CARACTERES,2,FALSE),$BE$3)</f>
        <v xml:space="preserve">          </v>
      </c>
      <c r="BF457" s="13" t="str">
        <f>LEFT(AA457&amp;VLOOKUP($AA$3,CARACTERES,2,FALSE),$BF$3)</f>
        <v xml:space="preserve">          </v>
      </c>
      <c r="BG457" s="13" t="str">
        <f>LEFT(AB457&amp;VLOOKUP($AB$3,CARACTERES,2,FALSE),$BG$3)</f>
        <v xml:space="preserve">             </v>
      </c>
      <c r="BH457" s="13" t="str">
        <f>LEFT(AC457&amp;VLOOKUP($AC$3,CARACTERES,2,FALSE),$BH$3)</f>
        <v xml:space="preserve">            </v>
      </c>
      <c r="BI457" s="18" t="str">
        <f t="shared" si="51"/>
        <v xml:space="preserve">   9000100</v>
      </c>
      <c r="BK457" s="17"/>
    </row>
    <row r="458" spans="32:63" x14ac:dyDescent="0.25">
      <c r="AF458" s="12"/>
      <c r="AG458" s="13" t="str">
        <f>LEFT(B458&amp;VLOOKUP($B$3,CARACTERES,2,FALSE),$AG$3)</f>
        <v xml:space="preserve"> </v>
      </c>
      <c r="AH458" s="13" t="str">
        <f>LEFT(C458&amp;VLOOKUP($C$3,CARACTERES,2,FALSE),$AH$3)</f>
        <v xml:space="preserve">        </v>
      </c>
      <c r="AI458" s="13" t="str">
        <f>LEFT(D458&amp;VLOOKUP($D$3,CARACTERES,2,FALSE),$AI$3)</f>
        <v xml:space="preserve">  </v>
      </c>
      <c r="AJ458" s="13" t="str">
        <f>LEFT(E458&amp;VLOOKUP($E$3,CARACTERES,2,FALSE),$AJ$3)</f>
        <v xml:space="preserve">   </v>
      </c>
      <c r="AK458" s="14" t="str">
        <f t="shared" si="47"/>
        <v>000100</v>
      </c>
      <c r="AL458" s="13" t="str">
        <f>LEFT(G458&amp;VLOOKUP($G$3,CARACTERES,2,FALSE),$AL$3)</f>
        <v xml:space="preserve"> </v>
      </c>
      <c r="AM458" s="13" t="str">
        <f>LEFT(H458&amp;VLOOKUP($H$3,CARACTERES,2,FALSE),$AM$3)</f>
        <v xml:space="preserve">                    </v>
      </c>
      <c r="AN458" s="13" t="str">
        <f>LEFT(I458&amp;VLOOKUP($I$3,CARACTERES,2,FALSE),$AN$3)</f>
        <v xml:space="preserve"> </v>
      </c>
      <c r="AO458" s="13" t="str">
        <f t="shared" si="48"/>
        <v>-000000000000</v>
      </c>
      <c r="AP458" s="13" t="str">
        <f>LEFT(K458&amp;VLOOKUP($K$3,CARACTERES,2,FALSE),$AP$3)</f>
        <v xml:space="preserve">        </v>
      </c>
      <c r="AQ458" s="14" t="str">
        <f t="shared" si="49"/>
        <v>000100</v>
      </c>
      <c r="AR458" s="13" t="str">
        <f>LEFT(M458&amp;VLOOKUP($M$3,CARACTERES,2,FALSE),$AR$3)</f>
        <v xml:space="preserve">  </v>
      </c>
      <c r="AS458" s="13" t="str">
        <f>LEFT(N458&amp;VLOOKUP($N$3,CARACTERES,2,FALSE),$AS$3)</f>
        <v xml:space="preserve">   </v>
      </c>
      <c r="AT458" s="13" t="str">
        <f>LEFT(O458&amp;VLOOKUP($O$3,CARACTERES,2,FALSE),$AT$3)</f>
        <v xml:space="preserve">     </v>
      </c>
      <c r="AU458" s="13" t="str">
        <f>LEFT(P458&amp;VLOOKUP($P$3,CARACTERES,2,FALSE),$AU$3)</f>
        <v xml:space="preserve">          </v>
      </c>
      <c r="AV458" s="18" t="str">
        <f t="shared" si="50"/>
        <v xml:space="preserve">   9000100</v>
      </c>
      <c r="AW458" s="13" t="str">
        <f>LEFT(R458&amp;VLOOKUP($R$3,CARACTERES,2,FALSE),$AW$3)</f>
        <v xml:space="preserve">        </v>
      </c>
      <c r="AX458" s="13" t="str">
        <f>LEFT(S458&amp;VLOOKUP($S$3,CARACTERES,2,FALSE),$AX$3)</f>
        <v xml:space="preserve">   </v>
      </c>
      <c r="AY458" s="13" t="str">
        <f>LEFT(T458&amp;VLOOKUP($T$3,CARACTERES,2,FALSE),$AY$3)</f>
        <v xml:space="preserve">   </v>
      </c>
      <c r="AZ458" s="13" t="str">
        <f>LEFT(U458&amp;VLOOKUP($U$3,CARACTERES,2,FALSE),$AZ$3)</f>
        <v xml:space="preserve"> </v>
      </c>
      <c r="BA458" s="13" t="str">
        <f>LEFT(V458&amp;VLOOKUP($V$3,CARACTERES,2,FALSE),$BA$3)</f>
        <v xml:space="preserve"> </v>
      </c>
      <c r="BB458" s="13" t="str">
        <f>LEFT(W458&amp;VLOOKUP($W$3,CARACTERES,2,FALSE),$BB$3)</f>
        <v xml:space="preserve"> </v>
      </c>
      <c r="BC458" s="13" t="str">
        <f>LEFT(H458&amp;VLOOKUP($X$3,CARACTERES,2,FALSE),$BC$3)</f>
        <v xml:space="preserve">                              </v>
      </c>
      <c r="BD458" s="13" t="str">
        <f>LEFT(Y458&amp;VLOOKUP($Y$3,CARACTERES,2,FALSE),$BD$3)</f>
        <v xml:space="preserve">  </v>
      </c>
      <c r="BE458" s="13" t="str">
        <f>LEFT(Z458&amp;VLOOKUP($Z$3,CARACTERES,2,FALSE),$BE$3)</f>
        <v xml:space="preserve">          </v>
      </c>
      <c r="BF458" s="13" t="str">
        <f>LEFT(AA458&amp;VLOOKUP($AA$3,CARACTERES,2,FALSE),$BF$3)</f>
        <v xml:space="preserve">          </v>
      </c>
      <c r="BG458" s="13" t="str">
        <f>LEFT(AB458&amp;VLOOKUP($AB$3,CARACTERES,2,FALSE),$BG$3)</f>
        <v xml:space="preserve">             </v>
      </c>
      <c r="BH458" s="13" t="str">
        <f>LEFT(AC458&amp;VLOOKUP($AC$3,CARACTERES,2,FALSE),$BH$3)</f>
        <v xml:space="preserve">            </v>
      </c>
      <c r="BI458" s="18" t="str">
        <f t="shared" si="51"/>
        <v xml:space="preserve">   9000100</v>
      </c>
      <c r="BK458" s="17"/>
    </row>
    <row r="459" spans="32:63" x14ac:dyDescent="0.25">
      <c r="AF459" s="12"/>
      <c r="AG459" s="13" t="str">
        <f>LEFT(B459&amp;VLOOKUP($B$3,CARACTERES,2,FALSE),$AG$3)</f>
        <v xml:space="preserve"> </v>
      </c>
      <c r="AH459" s="13" t="str">
        <f>LEFT(C459&amp;VLOOKUP($C$3,CARACTERES,2,FALSE),$AH$3)</f>
        <v xml:space="preserve">        </v>
      </c>
      <c r="AI459" s="13" t="str">
        <f>LEFT(D459&amp;VLOOKUP($D$3,CARACTERES,2,FALSE),$AI$3)</f>
        <v xml:space="preserve">  </v>
      </c>
      <c r="AJ459" s="13" t="str">
        <f>LEFT(E459&amp;VLOOKUP($E$3,CARACTERES,2,FALSE),$AJ$3)</f>
        <v xml:space="preserve">   </v>
      </c>
      <c r="AK459" s="14" t="str">
        <f t="shared" si="47"/>
        <v>000100</v>
      </c>
      <c r="AL459" s="13" t="str">
        <f>LEFT(G459&amp;VLOOKUP($G$3,CARACTERES,2,FALSE),$AL$3)</f>
        <v xml:space="preserve"> </v>
      </c>
      <c r="AM459" s="13" t="str">
        <f>LEFT(H459&amp;VLOOKUP($H$3,CARACTERES,2,FALSE),$AM$3)</f>
        <v xml:space="preserve">                    </v>
      </c>
      <c r="AN459" s="13" t="str">
        <f>LEFT(I459&amp;VLOOKUP($I$3,CARACTERES,2,FALSE),$AN$3)</f>
        <v xml:space="preserve"> </v>
      </c>
      <c r="AO459" s="13" t="str">
        <f t="shared" si="48"/>
        <v>-000000000000</v>
      </c>
      <c r="AP459" s="13" t="str">
        <f>LEFT(K459&amp;VLOOKUP($K$3,CARACTERES,2,FALSE),$AP$3)</f>
        <v xml:space="preserve">        </v>
      </c>
      <c r="AQ459" s="14" t="str">
        <f t="shared" si="49"/>
        <v>000100</v>
      </c>
      <c r="AR459" s="13" t="str">
        <f>LEFT(M459&amp;VLOOKUP($M$3,CARACTERES,2,FALSE),$AR$3)</f>
        <v xml:space="preserve">  </v>
      </c>
      <c r="AS459" s="13" t="str">
        <f>LEFT(N459&amp;VLOOKUP($N$3,CARACTERES,2,FALSE),$AS$3)</f>
        <v xml:space="preserve">   </v>
      </c>
      <c r="AT459" s="13" t="str">
        <f>LEFT(O459&amp;VLOOKUP($O$3,CARACTERES,2,FALSE),$AT$3)</f>
        <v xml:space="preserve">     </v>
      </c>
      <c r="AU459" s="13" t="str">
        <f>LEFT(P459&amp;VLOOKUP($P$3,CARACTERES,2,FALSE),$AU$3)</f>
        <v xml:space="preserve">          </v>
      </c>
      <c r="AV459" s="18" t="str">
        <f t="shared" si="50"/>
        <v xml:space="preserve">   9000100</v>
      </c>
      <c r="AW459" s="13" t="str">
        <f>LEFT(R459&amp;VLOOKUP($R$3,CARACTERES,2,FALSE),$AW$3)</f>
        <v xml:space="preserve">        </v>
      </c>
      <c r="AX459" s="13" t="str">
        <f>LEFT(S459&amp;VLOOKUP($S$3,CARACTERES,2,FALSE),$AX$3)</f>
        <v xml:space="preserve">   </v>
      </c>
      <c r="AY459" s="13" t="str">
        <f>LEFT(T459&amp;VLOOKUP($T$3,CARACTERES,2,FALSE),$AY$3)</f>
        <v xml:space="preserve">   </v>
      </c>
      <c r="AZ459" s="13" t="str">
        <f>LEFT(U459&amp;VLOOKUP($U$3,CARACTERES,2,FALSE),$AZ$3)</f>
        <v xml:space="preserve"> </v>
      </c>
      <c r="BA459" s="13" t="str">
        <f>LEFT(V459&amp;VLOOKUP($V$3,CARACTERES,2,FALSE),$BA$3)</f>
        <v xml:space="preserve"> </v>
      </c>
      <c r="BB459" s="13" t="str">
        <f>LEFT(W459&amp;VLOOKUP($W$3,CARACTERES,2,FALSE),$BB$3)</f>
        <v xml:space="preserve"> </v>
      </c>
      <c r="BC459" s="13" t="str">
        <f>LEFT(H459&amp;VLOOKUP($X$3,CARACTERES,2,FALSE),$BC$3)</f>
        <v xml:space="preserve">                              </v>
      </c>
      <c r="BD459" s="13" t="str">
        <f>LEFT(Y459&amp;VLOOKUP($Y$3,CARACTERES,2,FALSE),$BD$3)</f>
        <v xml:space="preserve">  </v>
      </c>
      <c r="BE459" s="13" t="str">
        <f>LEFT(Z459&amp;VLOOKUP($Z$3,CARACTERES,2,FALSE),$BE$3)</f>
        <v xml:space="preserve">          </v>
      </c>
      <c r="BF459" s="13" t="str">
        <f>LEFT(AA459&amp;VLOOKUP($AA$3,CARACTERES,2,FALSE),$BF$3)</f>
        <v xml:space="preserve">          </v>
      </c>
      <c r="BG459" s="13" t="str">
        <f>LEFT(AB459&amp;VLOOKUP($AB$3,CARACTERES,2,FALSE),$BG$3)</f>
        <v xml:space="preserve">             </v>
      </c>
      <c r="BH459" s="13" t="str">
        <f>LEFT(AC459&amp;VLOOKUP($AC$3,CARACTERES,2,FALSE),$BH$3)</f>
        <v xml:space="preserve">            </v>
      </c>
      <c r="BI459" s="18" t="str">
        <f t="shared" si="51"/>
        <v xml:space="preserve">   9000100</v>
      </c>
      <c r="BK459" s="17"/>
    </row>
    <row r="460" spans="32:63" x14ac:dyDescent="0.25">
      <c r="AF460" s="12"/>
      <c r="AG460" s="13" t="str">
        <f>LEFT(B460&amp;VLOOKUP($B$3,CARACTERES,2,FALSE),$AG$3)</f>
        <v xml:space="preserve"> </v>
      </c>
      <c r="AH460" s="13" t="str">
        <f>LEFT(C460&amp;VLOOKUP($C$3,CARACTERES,2,FALSE),$AH$3)</f>
        <v xml:space="preserve">        </v>
      </c>
      <c r="AI460" s="13" t="str">
        <f>LEFT(D460&amp;VLOOKUP($D$3,CARACTERES,2,FALSE),$AI$3)</f>
        <v xml:space="preserve">  </v>
      </c>
      <c r="AJ460" s="13" t="str">
        <f>LEFT(E460&amp;VLOOKUP($E$3,CARACTERES,2,FALSE),$AJ$3)</f>
        <v xml:space="preserve">   </v>
      </c>
      <c r="AK460" s="14" t="str">
        <f t="shared" si="47"/>
        <v>000100</v>
      </c>
      <c r="AL460" s="13" t="str">
        <f>LEFT(G460&amp;VLOOKUP($G$3,CARACTERES,2,FALSE),$AL$3)</f>
        <v xml:space="preserve"> </v>
      </c>
      <c r="AM460" s="13" t="str">
        <f>LEFT(H460&amp;VLOOKUP($H$3,CARACTERES,2,FALSE),$AM$3)</f>
        <v xml:space="preserve">                    </v>
      </c>
      <c r="AN460" s="13" t="str">
        <f>LEFT(I460&amp;VLOOKUP($I$3,CARACTERES,2,FALSE),$AN$3)</f>
        <v xml:space="preserve"> </v>
      </c>
      <c r="AO460" s="13" t="str">
        <f t="shared" si="48"/>
        <v>-000000000000</v>
      </c>
      <c r="AP460" s="13" t="str">
        <f>LEFT(K460&amp;VLOOKUP($K$3,CARACTERES,2,FALSE),$AP$3)</f>
        <v xml:space="preserve">        </v>
      </c>
      <c r="AQ460" s="14" t="str">
        <f t="shared" si="49"/>
        <v>000100</v>
      </c>
      <c r="AR460" s="13" t="str">
        <f>LEFT(M460&amp;VLOOKUP($M$3,CARACTERES,2,FALSE),$AR$3)</f>
        <v xml:space="preserve">  </v>
      </c>
      <c r="AS460" s="13" t="str">
        <f>LEFT(N460&amp;VLOOKUP($N$3,CARACTERES,2,FALSE),$AS$3)</f>
        <v xml:space="preserve">   </v>
      </c>
      <c r="AT460" s="13" t="str">
        <f>LEFT(O460&amp;VLOOKUP($O$3,CARACTERES,2,FALSE),$AT$3)</f>
        <v xml:space="preserve">     </v>
      </c>
      <c r="AU460" s="13" t="str">
        <f>LEFT(P460&amp;VLOOKUP($P$3,CARACTERES,2,FALSE),$AU$3)</f>
        <v xml:space="preserve">          </v>
      </c>
      <c r="AV460" s="18" t="str">
        <f t="shared" si="50"/>
        <v xml:space="preserve">   9000100</v>
      </c>
      <c r="AW460" s="13" t="str">
        <f>LEFT(R460&amp;VLOOKUP($R$3,CARACTERES,2,FALSE),$AW$3)</f>
        <v xml:space="preserve">        </v>
      </c>
      <c r="AX460" s="13" t="str">
        <f>LEFT(S460&amp;VLOOKUP($S$3,CARACTERES,2,FALSE),$AX$3)</f>
        <v xml:space="preserve">   </v>
      </c>
      <c r="AY460" s="13" t="str">
        <f>LEFT(T460&amp;VLOOKUP($T$3,CARACTERES,2,FALSE),$AY$3)</f>
        <v xml:space="preserve">   </v>
      </c>
      <c r="AZ460" s="13" t="str">
        <f>LEFT(U460&amp;VLOOKUP($U$3,CARACTERES,2,FALSE),$AZ$3)</f>
        <v xml:space="preserve"> </v>
      </c>
      <c r="BA460" s="13" t="str">
        <f>LEFT(V460&amp;VLOOKUP($V$3,CARACTERES,2,FALSE),$BA$3)</f>
        <v xml:space="preserve"> </v>
      </c>
      <c r="BB460" s="13" t="str">
        <f>LEFT(W460&amp;VLOOKUP($W$3,CARACTERES,2,FALSE),$BB$3)</f>
        <v xml:space="preserve"> </v>
      </c>
      <c r="BC460" s="13" t="str">
        <f>LEFT(H460&amp;VLOOKUP($X$3,CARACTERES,2,FALSE),$BC$3)</f>
        <v xml:space="preserve">                              </v>
      </c>
      <c r="BD460" s="13" t="str">
        <f>LEFT(Y460&amp;VLOOKUP($Y$3,CARACTERES,2,FALSE),$BD$3)</f>
        <v xml:space="preserve">  </v>
      </c>
      <c r="BE460" s="13" t="str">
        <f>LEFT(Z460&amp;VLOOKUP($Z$3,CARACTERES,2,FALSE),$BE$3)</f>
        <v xml:space="preserve">          </v>
      </c>
      <c r="BF460" s="13" t="str">
        <f>LEFT(AA460&amp;VLOOKUP($AA$3,CARACTERES,2,FALSE),$BF$3)</f>
        <v xml:space="preserve">          </v>
      </c>
      <c r="BG460" s="13" t="str">
        <f>LEFT(AB460&amp;VLOOKUP($AB$3,CARACTERES,2,FALSE),$BG$3)</f>
        <v xml:space="preserve">             </v>
      </c>
      <c r="BH460" s="13" t="str">
        <f>LEFT(AC460&amp;VLOOKUP($AC$3,CARACTERES,2,FALSE),$BH$3)</f>
        <v xml:space="preserve">            </v>
      </c>
      <c r="BI460" s="18" t="str">
        <f t="shared" si="51"/>
        <v xml:space="preserve">   9000100</v>
      </c>
      <c r="BK460" s="17"/>
    </row>
    <row r="461" spans="32:63" x14ac:dyDescent="0.25">
      <c r="AF461" s="12"/>
      <c r="AG461" s="13" t="str">
        <f>LEFT(B461&amp;VLOOKUP($B$3,CARACTERES,2,FALSE),$AG$3)</f>
        <v xml:space="preserve"> </v>
      </c>
      <c r="AH461" s="13" t="str">
        <f>LEFT(C461&amp;VLOOKUP($C$3,CARACTERES,2,FALSE),$AH$3)</f>
        <v xml:space="preserve">        </v>
      </c>
      <c r="AI461" s="13" t="str">
        <f>LEFT(D461&amp;VLOOKUP($D$3,CARACTERES,2,FALSE),$AI$3)</f>
        <v xml:space="preserve">  </v>
      </c>
      <c r="AJ461" s="13" t="str">
        <f>LEFT(E461&amp;VLOOKUP($E$3,CARACTERES,2,FALSE),$AJ$3)</f>
        <v xml:space="preserve">   </v>
      </c>
      <c r="AK461" s="14" t="str">
        <f t="shared" si="47"/>
        <v>000100</v>
      </c>
      <c r="AL461" s="13" t="str">
        <f>LEFT(G461&amp;VLOOKUP($G$3,CARACTERES,2,FALSE),$AL$3)</f>
        <v xml:space="preserve"> </v>
      </c>
      <c r="AM461" s="13" t="str">
        <f>LEFT(H461&amp;VLOOKUP($H$3,CARACTERES,2,FALSE),$AM$3)</f>
        <v xml:space="preserve">                    </v>
      </c>
      <c r="AN461" s="13" t="str">
        <f>LEFT(I461&amp;VLOOKUP($I$3,CARACTERES,2,FALSE),$AN$3)</f>
        <v xml:space="preserve"> </v>
      </c>
      <c r="AO461" s="13" t="str">
        <f t="shared" si="48"/>
        <v>-000000000000</v>
      </c>
      <c r="AP461" s="13" t="str">
        <f>LEFT(K461&amp;VLOOKUP($K$3,CARACTERES,2,FALSE),$AP$3)</f>
        <v xml:space="preserve">        </v>
      </c>
      <c r="AQ461" s="14" t="str">
        <f t="shared" si="49"/>
        <v>000100</v>
      </c>
      <c r="AR461" s="13" t="str">
        <f>LEFT(M461&amp;VLOOKUP($M$3,CARACTERES,2,FALSE),$AR$3)</f>
        <v xml:space="preserve">  </v>
      </c>
      <c r="AS461" s="13" t="str">
        <f>LEFT(N461&amp;VLOOKUP($N$3,CARACTERES,2,FALSE),$AS$3)</f>
        <v xml:space="preserve">   </v>
      </c>
      <c r="AT461" s="13" t="str">
        <f>LEFT(O461&amp;VLOOKUP($O$3,CARACTERES,2,FALSE),$AT$3)</f>
        <v xml:space="preserve">     </v>
      </c>
      <c r="AU461" s="13" t="str">
        <f>LEFT(P461&amp;VLOOKUP($P$3,CARACTERES,2,FALSE),$AU$3)</f>
        <v xml:space="preserve">          </v>
      </c>
      <c r="AV461" s="18" t="str">
        <f t="shared" si="50"/>
        <v xml:space="preserve">   9000100</v>
      </c>
      <c r="AW461" s="13" t="str">
        <f>LEFT(R461&amp;VLOOKUP($R$3,CARACTERES,2,FALSE),$AW$3)</f>
        <v xml:space="preserve">        </v>
      </c>
      <c r="AX461" s="13" t="str">
        <f>LEFT(S461&amp;VLOOKUP($S$3,CARACTERES,2,FALSE),$AX$3)</f>
        <v xml:space="preserve">   </v>
      </c>
      <c r="AY461" s="13" t="str">
        <f>LEFT(T461&amp;VLOOKUP($T$3,CARACTERES,2,FALSE),$AY$3)</f>
        <v xml:space="preserve">   </v>
      </c>
      <c r="AZ461" s="13" t="str">
        <f>LEFT(U461&amp;VLOOKUP($U$3,CARACTERES,2,FALSE),$AZ$3)</f>
        <v xml:space="preserve"> </v>
      </c>
      <c r="BA461" s="13" t="str">
        <f>LEFT(V461&amp;VLOOKUP($V$3,CARACTERES,2,FALSE),$BA$3)</f>
        <v xml:space="preserve"> </v>
      </c>
      <c r="BB461" s="13" t="str">
        <f>LEFT(W461&amp;VLOOKUP($W$3,CARACTERES,2,FALSE),$BB$3)</f>
        <v xml:space="preserve"> </v>
      </c>
      <c r="BC461" s="13" t="str">
        <f>LEFT(H461&amp;VLOOKUP($X$3,CARACTERES,2,FALSE),$BC$3)</f>
        <v xml:space="preserve">                              </v>
      </c>
      <c r="BD461" s="13" t="str">
        <f>LEFT(Y461&amp;VLOOKUP($Y$3,CARACTERES,2,FALSE),$BD$3)</f>
        <v xml:space="preserve">  </v>
      </c>
      <c r="BE461" s="13" t="str">
        <f>LEFT(Z461&amp;VLOOKUP($Z$3,CARACTERES,2,FALSE),$BE$3)</f>
        <v xml:space="preserve">          </v>
      </c>
      <c r="BF461" s="13" t="str">
        <f>LEFT(AA461&amp;VLOOKUP($AA$3,CARACTERES,2,FALSE),$BF$3)</f>
        <v xml:space="preserve">          </v>
      </c>
      <c r="BG461" s="13" t="str">
        <f>LEFT(AB461&amp;VLOOKUP($AB$3,CARACTERES,2,FALSE),$BG$3)</f>
        <v xml:space="preserve">             </v>
      </c>
      <c r="BH461" s="13" t="str">
        <f>LEFT(AC461&amp;VLOOKUP($AC$3,CARACTERES,2,FALSE),$BH$3)</f>
        <v xml:space="preserve">            </v>
      </c>
      <c r="BI461" s="18" t="str">
        <f t="shared" si="51"/>
        <v xml:space="preserve">   9000100</v>
      </c>
      <c r="BK461" s="17"/>
    </row>
    <row r="462" spans="32:63" x14ac:dyDescent="0.25">
      <c r="AF462" s="12"/>
      <c r="AG462" s="13" t="str">
        <f>LEFT(B462&amp;VLOOKUP($B$3,CARACTERES,2,FALSE),$AG$3)</f>
        <v xml:space="preserve"> </v>
      </c>
      <c r="AH462" s="13" t="str">
        <f>LEFT(C462&amp;VLOOKUP($C$3,CARACTERES,2,FALSE),$AH$3)</f>
        <v xml:space="preserve">        </v>
      </c>
      <c r="AI462" s="13" t="str">
        <f>LEFT(D462&amp;VLOOKUP($D$3,CARACTERES,2,FALSE),$AI$3)</f>
        <v xml:space="preserve">  </v>
      </c>
      <c r="AJ462" s="13" t="str">
        <f>LEFT(E462&amp;VLOOKUP($E$3,CARACTERES,2,FALSE),$AJ$3)</f>
        <v xml:space="preserve">   </v>
      </c>
      <c r="AK462" s="14" t="str">
        <f t="shared" si="47"/>
        <v>000100</v>
      </c>
      <c r="AL462" s="13" t="str">
        <f>LEFT(G462&amp;VLOOKUP($G$3,CARACTERES,2,FALSE),$AL$3)</f>
        <v xml:space="preserve"> </v>
      </c>
      <c r="AM462" s="13" t="str">
        <f>LEFT(H462&amp;VLOOKUP($H$3,CARACTERES,2,FALSE),$AM$3)</f>
        <v xml:space="preserve">                    </v>
      </c>
      <c r="AN462" s="13" t="str">
        <f>LEFT(I462&amp;VLOOKUP($I$3,CARACTERES,2,FALSE),$AN$3)</f>
        <v xml:space="preserve"> </v>
      </c>
      <c r="AO462" s="13" t="str">
        <f t="shared" si="48"/>
        <v>-000000000000</v>
      </c>
      <c r="AP462" s="13" t="str">
        <f>LEFT(K462&amp;VLOOKUP($K$3,CARACTERES,2,FALSE),$AP$3)</f>
        <v xml:space="preserve">        </v>
      </c>
      <c r="AQ462" s="14" t="str">
        <f t="shared" si="49"/>
        <v>000100</v>
      </c>
      <c r="AR462" s="13" t="str">
        <f>LEFT(M462&amp;VLOOKUP($M$3,CARACTERES,2,FALSE),$AR$3)</f>
        <v xml:space="preserve">  </v>
      </c>
      <c r="AS462" s="13" t="str">
        <f>LEFT(N462&amp;VLOOKUP($N$3,CARACTERES,2,FALSE),$AS$3)</f>
        <v xml:space="preserve">   </v>
      </c>
      <c r="AT462" s="13" t="str">
        <f>LEFT(O462&amp;VLOOKUP($O$3,CARACTERES,2,FALSE),$AT$3)</f>
        <v xml:space="preserve">     </v>
      </c>
      <c r="AU462" s="13" t="str">
        <f>LEFT(P462&amp;VLOOKUP($P$3,CARACTERES,2,FALSE),$AU$3)</f>
        <v xml:space="preserve">          </v>
      </c>
      <c r="AV462" s="18" t="str">
        <f t="shared" si="50"/>
        <v xml:space="preserve">   9000100</v>
      </c>
      <c r="AW462" s="13" t="str">
        <f>LEFT(R462&amp;VLOOKUP($R$3,CARACTERES,2,FALSE),$AW$3)</f>
        <v xml:space="preserve">        </v>
      </c>
      <c r="AX462" s="13" t="str">
        <f>LEFT(S462&amp;VLOOKUP($S$3,CARACTERES,2,FALSE),$AX$3)</f>
        <v xml:space="preserve">   </v>
      </c>
      <c r="AY462" s="13" t="str">
        <f>LEFT(T462&amp;VLOOKUP($T$3,CARACTERES,2,FALSE),$AY$3)</f>
        <v xml:space="preserve">   </v>
      </c>
      <c r="AZ462" s="13" t="str">
        <f>LEFT(U462&amp;VLOOKUP($U$3,CARACTERES,2,FALSE),$AZ$3)</f>
        <v xml:space="preserve"> </v>
      </c>
      <c r="BA462" s="13" t="str">
        <f>LEFT(V462&amp;VLOOKUP($V$3,CARACTERES,2,FALSE),$BA$3)</f>
        <v xml:space="preserve"> </v>
      </c>
      <c r="BB462" s="13" t="str">
        <f>LEFT(W462&amp;VLOOKUP($W$3,CARACTERES,2,FALSE),$BB$3)</f>
        <v xml:space="preserve"> </v>
      </c>
      <c r="BC462" s="13" t="str">
        <f>LEFT(H462&amp;VLOOKUP($X$3,CARACTERES,2,FALSE),$BC$3)</f>
        <v xml:space="preserve">                              </v>
      </c>
      <c r="BD462" s="13" t="str">
        <f>LEFT(Y462&amp;VLOOKUP($Y$3,CARACTERES,2,FALSE),$BD$3)</f>
        <v xml:space="preserve">  </v>
      </c>
      <c r="BE462" s="13" t="str">
        <f>LEFT(Z462&amp;VLOOKUP($Z$3,CARACTERES,2,FALSE),$BE$3)</f>
        <v xml:space="preserve">          </v>
      </c>
      <c r="BF462" s="13" t="str">
        <f>LEFT(AA462&amp;VLOOKUP($AA$3,CARACTERES,2,FALSE),$BF$3)</f>
        <v xml:space="preserve">          </v>
      </c>
      <c r="BG462" s="13" t="str">
        <f>LEFT(AB462&amp;VLOOKUP($AB$3,CARACTERES,2,FALSE),$BG$3)</f>
        <v xml:space="preserve">             </v>
      </c>
      <c r="BH462" s="13" t="str">
        <f>LEFT(AC462&amp;VLOOKUP($AC$3,CARACTERES,2,FALSE),$BH$3)</f>
        <v xml:space="preserve">            </v>
      </c>
      <c r="BI462" s="18" t="str">
        <f t="shared" si="51"/>
        <v xml:space="preserve">   9000100</v>
      </c>
      <c r="BK462" s="17"/>
    </row>
    <row r="463" spans="32:63" x14ac:dyDescent="0.25">
      <c r="AF463" s="12"/>
      <c r="AG463" s="13" t="str">
        <f>LEFT(B463&amp;VLOOKUP($B$3,CARACTERES,2,FALSE),$AG$3)</f>
        <v xml:space="preserve"> </v>
      </c>
      <c r="AH463" s="13" t="str">
        <f>LEFT(C463&amp;VLOOKUP($C$3,CARACTERES,2,FALSE),$AH$3)</f>
        <v xml:space="preserve">        </v>
      </c>
      <c r="AI463" s="13" t="str">
        <f>LEFT(D463&amp;VLOOKUP($D$3,CARACTERES,2,FALSE),$AI$3)</f>
        <v xml:space="preserve">  </v>
      </c>
      <c r="AJ463" s="13" t="str">
        <f>LEFT(E463&amp;VLOOKUP($E$3,CARACTERES,2,FALSE),$AJ$3)</f>
        <v xml:space="preserve">   </v>
      </c>
      <c r="AK463" s="14" t="str">
        <f t="shared" si="47"/>
        <v>000100</v>
      </c>
      <c r="AL463" s="13" t="str">
        <f>LEFT(G463&amp;VLOOKUP($G$3,CARACTERES,2,FALSE),$AL$3)</f>
        <v xml:space="preserve"> </v>
      </c>
      <c r="AM463" s="13" t="str">
        <f>LEFT(H463&amp;VLOOKUP($H$3,CARACTERES,2,FALSE),$AM$3)</f>
        <v xml:space="preserve">                    </v>
      </c>
      <c r="AN463" s="13" t="str">
        <f>LEFT(I463&amp;VLOOKUP($I$3,CARACTERES,2,FALSE),$AN$3)</f>
        <v xml:space="preserve"> </v>
      </c>
      <c r="AO463" s="13" t="str">
        <f t="shared" si="48"/>
        <v>-000000000000</v>
      </c>
      <c r="AP463" s="13" t="str">
        <f>LEFT(K463&amp;VLOOKUP($K$3,CARACTERES,2,FALSE),$AP$3)</f>
        <v xml:space="preserve">        </v>
      </c>
      <c r="AQ463" s="14" t="str">
        <f t="shared" si="49"/>
        <v>000100</v>
      </c>
      <c r="AR463" s="13" t="str">
        <f>LEFT(M463&amp;VLOOKUP($M$3,CARACTERES,2,FALSE),$AR$3)</f>
        <v xml:space="preserve">  </v>
      </c>
      <c r="AS463" s="13" t="str">
        <f>LEFT(N463&amp;VLOOKUP($N$3,CARACTERES,2,FALSE),$AS$3)</f>
        <v xml:space="preserve">   </v>
      </c>
      <c r="AT463" s="13" t="str">
        <f>LEFT(O463&amp;VLOOKUP($O$3,CARACTERES,2,FALSE),$AT$3)</f>
        <v xml:space="preserve">     </v>
      </c>
      <c r="AU463" s="13" t="str">
        <f>LEFT(P463&amp;VLOOKUP($P$3,CARACTERES,2,FALSE),$AU$3)</f>
        <v xml:space="preserve">          </v>
      </c>
      <c r="AV463" s="18" t="str">
        <f t="shared" si="50"/>
        <v xml:space="preserve">   9000100</v>
      </c>
      <c r="AW463" s="13" t="str">
        <f>LEFT(R463&amp;VLOOKUP($R$3,CARACTERES,2,FALSE),$AW$3)</f>
        <v xml:space="preserve">        </v>
      </c>
      <c r="AX463" s="13" t="str">
        <f>LEFT(S463&amp;VLOOKUP($S$3,CARACTERES,2,FALSE),$AX$3)</f>
        <v xml:space="preserve">   </v>
      </c>
      <c r="AY463" s="13" t="str">
        <f>LEFT(T463&amp;VLOOKUP($T$3,CARACTERES,2,FALSE),$AY$3)</f>
        <v xml:space="preserve">   </v>
      </c>
      <c r="AZ463" s="13" t="str">
        <f>LEFT(U463&amp;VLOOKUP($U$3,CARACTERES,2,FALSE),$AZ$3)</f>
        <v xml:space="preserve"> </v>
      </c>
      <c r="BA463" s="13" t="str">
        <f>LEFT(V463&amp;VLOOKUP($V$3,CARACTERES,2,FALSE),$BA$3)</f>
        <v xml:space="preserve"> </v>
      </c>
      <c r="BB463" s="13" t="str">
        <f>LEFT(W463&amp;VLOOKUP($W$3,CARACTERES,2,FALSE),$BB$3)</f>
        <v xml:space="preserve"> </v>
      </c>
      <c r="BC463" s="13" t="str">
        <f>LEFT(H463&amp;VLOOKUP($X$3,CARACTERES,2,FALSE),$BC$3)</f>
        <v xml:space="preserve">                              </v>
      </c>
      <c r="BD463" s="13" t="str">
        <f>LEFT(Y463&amp;VLOOKUP($Y$3,CARACTERES,2,FALSE),$BD$3)</f>
        <v xml:space="preserve">  </v>
      </c>
      <c r="BE463" s="13" t="str">
        <f>LEFT(Z463&amp;VLOOKUP($Z$3,CARACTERES,2,FALSE),$BE$3)</f>
        <v xml:space="preserve">          </v>
      </c>
      <c r="BF463" s="13" t="str">
        <f>LEFT(AA463&amp;VLOOKUP($AA$3,CARACTERES,2,FALSE),$BF$3)</f>
        <v xml:space="preserve">          </v>
      </c>
      <c r="BG463" s="13" t="str">
        <f>LEFT(AB463&amp;VLOOKUP($AB$3,CARACTERES,2,FALSE),$BG$3)</f>
        <v xml:space="preserve">             </v>
      </c>
      <c r="BH463" s="13" t="str">
        <f>LEFT(AC463&amp;VLOOKUP($AC$3,CARACTERES,2,FALSE),$BH$3)</f>
        <v xml:space="preserve">            </v>
      </c>
      <c r="BI463" s="18" t="str">
        <f t="shared" si="51"/>
        <v xml:space="preserve">   9000100</v>
      </c>
      <c r="BK463" s="17"/>
    </row>
    <row r="464" spans="32:63" x14ac:dyDescent="0.25">
      <c r="AF464" s="12"/>
      <c r="AG464" s="13" t="str">
        <f>LEFT(B464&amp;VLOOKUP($B$3,CARACTERES,2,FALSE),$AG$3)</f>
        <v xml:space="preserve"> </v>
      </c>
      <c r="AH464" s="13" t="str">
        <f>LEFT(C464&amp;VLOOKUP($C$3,CARACTERES,2,FALSE),$AH$3)</f>
        <v xml:space="preserve">        </v>
      </c>
      <c r="AI464" s="13" t="str">
        <f>LEFT(D464&amp;VLOOKUP($D$3,CARACTERES,2,FALSE),$AI$3)</f>
        <v xml:space="preserve">  </v>
      </c>
      <c r="AJ464" s="13" t="str">
        <f>LEFT(E464&amp;VLOOKUP($E$3,CARACTERES,2,FALSE),$AJ$3)</f>
        <v xml:space="preserve">   </v>
      </c>
      <c r="AK464" s="14" t="str">
        <f t="shared" si="47"/>
        <v>000100</v>
      </c>
      <c r="AL464" s="13" t="str">
        <f>LEFT(G464&amp;VLOOKUP($G$3,CARACTERES,2,FALSE),$AL$3)</f>
        <v xml:space="preserve"> </v>
      </c>
      <c r="AM464" s="13" t="str">
        <f>LEFT(H464&amp;VLOOKUP($H$3,CARACTERES,2,FALSE),$AM$3)</f>
        <v xml:space="preserve">                    </v>
      </c>
      <c r="AN464" s="13" t="str">
        <f>LEFT(I464&amp;VLOOKUP($I$3,CARACTERES,2,FALSE),$AN$3)</f>
        <v xml:space="preserve"> </v>
      </c>
      <c r="AO464" s="13" t="str">
        <f t="shared" si="48"/>
        <v>-000000000000</v>
      </c>
      <c r="AP464" s="13" t="str">
        <f>LEFT(K464&amp;VLOOKUP($K$3,CARACTERES,2,FALSE),$AP$3)</f>
        <v xml:space="preserve">        </v>
      </c>
      <c r="AQ464" s="14" t="str">
        <f t="shared" si="49"/>
        <v>000100</v>
      </c>
      <c r="AR464" s="13" t="str">
        <f>LEFT(M464&amp;VLOOKUP($M$3,CARACTERES,2,FALSE),$AR$3)</f>
        <v xml:space="preserve">  </v>
      </c>
      <c r="AS464" s="13" t="str">
        <f>LEFT(N464&amp;VLOOKUP($N$3,CARACTERES,2,FALSE),$AS$3)</f>
        <v xml:space="preserve">   </v>
      </c>
      <c r="AT464" s="13" t="str">
        <f>LEFT(O464&amp;VLOOKUP($O$3,CARACTERES,2,FALSE),$AT$3)</f>
        <v xml:space="preserve">     </v>
      </c>
      <c r="AU464" s="13" t="str">
        <f>LEFT(P464&amp;VLOOKUP($P$3,CARACTERES,2,FALSE),$AU$3)</f>
        <v xml:space="preserve">          </v>
      </c>
      <c r="AV464" s="18" t="str">
        <f t="shared" si="50"/>
        <v xml:space="preserve">   9000100</v>
      </c>
      <c r="AW464" s="13" t="str">
        <f>LEFT(R464&amp;VLOOKUP($R$3,CARACTERES,2,FALSE),$AW$3)</f>
        <v xml:space="preserve">        </v>
      </c>
      <c r="AX464" s="13" t="str">
        <f>LEFT(S464&amp;VLOOKUP($S$3,CARACTERES,2,FALSE),$AX$3)</f>
        <v xml:space="preserve">   </v>
      </c>
      <c r="AY464" s="13" t="str">
        <f>LEFT(T464&amp;VLOOKUP($T$3,CARACTERES,2,FALSE),$AY$3)</f>
        <v xml:space="preserve">   </v>
      </c>
      <c r="AZ464" s="13" t="str">
        <f>LEFT(U464&amp;VLOOKUP($U$3,CARACTERES,2,FALSE),$AZ$3)</f>
        <v xml:space="preserve"> </v>
      </c>
      <c r="BA464" s="13" t="str">
        <f>LEFT(V464&amp;VLOOKUP($V$3,CARACTERES,2,FALSE),$BA$3)</f>
        <v xml:space="preserve"> </v>
      </c>
      <c r="BB464" s="13" t="str">
        <f>LEFT(W464&amp;VLOOKUP($W$3,CARACTERES,2,FALSE),$BB$3)</f>
        <v xml:space="preserve"> </v>
      </c>
      <c r="BC464" s="13" t="str">
        <f>LEFT(H464&amp;VLOOKUP($X$3,CARACTERES,2,FALSE),$BC$3)</f>
        <v xml:space="preserve">                              </v>
      </c>
      <c r="BD464" s="13" t="str">
        <f>LEFT(Y464&amp;VLOOKUP($Y$3,CARACTERES,2,FALSE),$BD$3)</f>
        <v xml:space="preserve">  </v>
      </c>
      <c r="BE464" s="13" t="str">
        <f>LEFT(Z464&amp;VLOOKUP($Z$3,CARACTERES,2,FALSE),$BE$3)</f>
        <v xml:space="preserve">          </v>
      </c>
      <c r="BF464" s="13" t="str">
        <f>LEFT(AA464&amp;VLOOKUP($AA$3,CARACTERES,2,FALSE),$BF$3)</f>
        <v xml:space="preserve">          </v>
      </c>
      <c r="BG464" s="13" t="str">
        <f>LEFT(AB464&amp;VLOOKUP($AB$3,CARACTERES,2,FALSE),$BG$3)</f>
        <v xml:space="preserve">             </v>
      </c>
      <c r="BH464" s="13" t="str">
        <f>LEFT(AC464&amp;VLOOKUP($AC$3,CARACTERES,2,FALSE),$BH$3)</f>
        <v xml:space="preserve">            </v>
      </c>
      <c r="BI464" s="18" t="str">
        <f t="shared" si="51"/>
        <v xml:space="preserve">   9000100</v>
      </c>
      <c r="BK464" s="17"/>
    </row>
    <row r="465" spans="32:63" x14ac:dyDescent="0.25">
      <c r="AF465" s="12"/>
      <c r="AG465" s="13" t="str">
        <f>LEFT(B465&amp;VLOOKUP($B$3,CARACTERES,2,FALSE),$AG$3)</f>
        <v xml:space="preserve"> </v>
      </c>
      <c r="AH465" s="13" t="str">
        <f>LEFT(C465&amp;VLOOKUP($C$3,CARACTERES,2,FALSE),$AH$3)</f>
        <v xml:space="preserve">        </v>
      </c>
      <c r="AI465" s="13" t="str">
        <f>LEFT(D465&amp;VLOOKUP($D$3,CARACTERES,2,FALSE),$AI$3)</f>
        <v xml:space="preserve">  </v>
      </c>
      <c r="AJ465" s="13" t="str">
        <f>LEFT(E465&amp;VLOOKUP($E$3,CARACTERES,2,FALSE),$AJ$3)</f>
        <v xml:space="preserve">   </v>
      </c>
      <c r="AK465" s="14" t="str">
        <f t="shared" si="47"/>
        <v>000100</v>
      </c>
      <c r="AL465" s="13" t="str">
        <f>LEFT(G465&amp;VLOOKUP($G$3,CARACTERES,2,FALSE),$AL$3)</f>
        <v xml:space="preserve"> </v>
      </c>
      <c r="AM465" s="13" t="str">
        <f>LEFT(H465&amp;VLOOKUP($H$3,CARACTERES,2,FALSE),$AM$3)</f>
        <v xml:space="preserve">                    </v>
      </c>
      <c r="AN465" s="13" t="str">
        <f>LEFT(I465&amp;VLOOKUP($I$3,CARACTERES,2,FALSE),$AN$3)</f>
        <v xml:space="preserve"> </v>
      </c>
      <c r="AO465" s="13" t="str">
        <f t="shared" si="48"/>
        <v>-000000000000</v>
      </c>
      <c r="AP465" s="13" t="str">
        <f>LEFT(K465&amp;VLOOKUP($K$3,CARACTERES,2,FALSE),$AP$3)</f>
        <v xml:space="preserve">        </v>
      </c>
      <c r="AQ465" s="14" t="str">
        <f t="shared" si="49"/>
        <v>000100</v>
      </c>
      <c r="AR465" s="13" t="str">
        <f>LEFT(M465&amp;VLOOKUP($M$3,CARACTERES,2,FALSE),$AR$3)</f>
        <v xml:space="preserve">  </v>
      </c>
      <c r="AS465" s="13" t="str">
        <f>LEFT(N465&amp;VLOOKUP($N$3,CARACTERES,2,FALSE),$AS$3)</f>
        <v xml:space="preserve">   </v>
      </c>
      <c r="AT465" s="13" t="str">
        <f>LEFT(O465&amp;VLOOKUP($O$3,CARACTERES,2,FALSE),$AT$3)</f>
        <v xml:space="preserve">     </v>
      </c>
      <c r="AU465" s="13" t="str">
        <f>LEFT(P465&amp;VLOOKUP($P$3,CARACTERES,2,FALSE),$AU$3)</f>
        <v xml:space="preserve">          </v>
      </c>
      <c r="AV465" s="18" t="str">
        <f t="shared" si="50"/>
        <v xml:space="preserve">   9000100</v>
      </c>
      <c r="AW465" s="13" t="str">
        <f>LEFT(R465&amp;VLOOKUP($R$3,CARACTERES,2,FALSE),$AW$3)</f>
        <v xml:space="preserve">        </v>
      </c>
      <c r="AX465" s="13" t="str">
        <f>LEFT(S465&amp;VLOOKUP($S$3,CARACTERES,2,FALSE),$AX$3)</f>
        <v xml:space="preserve">   </v>
      </c>
      <c r="AY465" s="13" t="str">
        <f>LEFT(T465&amp;VLOOKUP($T$3,CARACTERES,2,FALSE),$AY$3)</f>
        <v xml:space="preserve">   </v>
      </c>
      <c r="AZ465" s="13" t="str">
        <f>LEFT(U465&amp;VLOOKUP($U$3,CARACTERES,2,FALSE),$AZ$3)</f>
        <v xml:space="preserve"> </v>
      </c>
      <c r="BA465" s="13" t="str">
        <f>LEFT(V465&amp;VLOOKUP($V$3,CARACTERES,2,FALSE),$BA$3)</f>
        <v xml:space="preserve"> </v>
      </c>
      <c r="BB465" s="13" t="str">
        <f>LEFT(W465&amp;VLOOKUP($W$3,CARACTERES,2,FALSE),$BB$3)</f>
        <v xml:space="preserve"> </v>
      </c>
      <c r="BC465" s="13" t="str">
        <f>LEFT(H465&amp;VLOOKUP($X$3,CARACTERES,2,FALSE),$BC$3)</f>
        <v xml:space="preserve">                              </v>
      </c>
      <c r="BD465" s="13" t="str">
        <f>LEFT(Y465&amp;VLOOKUP($Y$3,CARACTERES,2,FALSE),$BD$3)</f>
        <v xml:space="preserve">  </v>
      </c>
      <c r="BE465" s="13" t="str">
        <f>LEFT(Z465&amp;VLOOKUP($Z$3,CARACTERES,2,FALSE),$BE$3)</f>
        <v xml:space="preserve">          </v>
      </c>
      <c r="BF465" s="13" t="str">
        <f>LEFT(AA465&amp;VLOOKUP($AA$3,CARACTERES,2,FALSE),$BF$3)</f>
        <v xml:space="preserve">          </v>
      </c>
      <c r="BG465" s="13" t="str">
        <f>LEFT(AB465&amp;VLOOKUP($AB$3,CARACTERES,2,FALSE),$BG$3)</f>
        <v xml:space="preserve">             </v>
      </c>
      <c r="BH465" s="13" t="str">
        <f>LEFT(AC465&amp;VLOOKUP($AC$3,CARACTERES,2,FALSE),$BH$3)</f>
        <v xml:space="preserve">            </v>
      </c>
      <c r="BI465" s="18" t="str">
        <f t="shared" si="51"/>
        <v xml:space="preserve">   9000100</v>
      </c>
      <c r="BK465" s="17"/>
    </row>
    <row r="466" spans="32:63" x14ac:dyDescent="0.25">
      <c r="AF466" s="12"/>
      <c r="AG466" s="13" t="str">
        <f>LEFT(B466&amp;VLOOKUP($B$3,CARACTERES,2,FALSE),$AG$3)</f>
        <v xml:space="preserve"> </v>
      </c>
      <c r="AH466" s="13" t="str">
        <f>LEFT(C466&amp;VLOOKUP($C$3,CARACTERES,2,FALSE),$AH$3)</f>
        <v xml:space="preserve">        </v>
      </c>
      <c r="AI466" s="13" t="str">
        <f>LEFT(D466&amp;VLOOKUP($D$3,CARACTERES,2,FALSE),$AI$3)</f>
        <v xml:space="preserve">  </v>
      </c>
      <c r="AJ466" s="13" t="str">
        <f>LEFT(E466&amp;VLOOKUP($E$3,CARACTERES,2,FALSE),$AJ$3)</f>
        <v xml:space="preserve">   </v>
      </c>
      <c r="AK466" s="14" t="str">
        <f t="shared" si="47"/>
        <v>000100</v>
      </c>
      <c r="AL466" s="13" t="str">
        <f>LEFT(G466&amp;VLOOKUP($G$3,CARACTERES,2,FALSE),$AL$3)</f>
        <v xml:space="preserve"> </v>
      </c>
      <c r="AM466" s="13" t="str">
        <f>LEFT(H466&amp;VLOOKUP($H$3,CARACTERES,2,FALSE),$AM$3)</f>
        <v xml:space="preserve">                    </v>
      </c>
      <c r="AN466" s="13" t="str">
        <f>LEFT(I466&amp;VLOOKUP($I$3,CARACTERES,2,FALSE),$AN$3)</f>
        <v xml:space="preserve"> </v>
      </c>
      <c r="AO466" s="13" t="str">
        <f t="shared" si="48"/>
        <v>-000000000000</v>
      </c>
      <c r="AP466" s="13" t="str">
        <f>LEFT(K466&amp;VLOOKUP($K$3,CARACTERES,2,FALSE),$AP$3)</f>
        <v xml:space="preserve">        </v>
      </c>
      <c r="AQ466" s="14" t="str">
        <f t="shared" si="49"/>
        <v>000100</v>
      </c>
      <c r="AR466" s="13" t="str">
        <f>LEFT(M466&amp;VLOOKUP($M$3,CARACTERES,2,FALSE),$AR$3)</f>
        <v xml:space="preserve">  </v>
      </c>
      <c r="AS466" s="13" t="str">
        <f>LEFT(N466&amp;VLOOKUP($N$3,CARACTERES,2,FALSE),$AS$3)</f>
        <v xml:space="preserve">   </v>
      </c>
      <c r="AT466" s="13" t="str">
        <f>LEFT(O466&amp;VLOOKUP($O$3,CARACTERES,2,FALSE),$AT$3)</f>
        <v xml:space="preserve">     </v>
      </c>
      <c r="AU466" s="13" t="str">
        <f>LEFT(P466&amp;VLOOKUP($P$3,CARACTERES,2,FALSE),$AU$3)</f>
        <v xml:space="preserve">          </v>
      </c>
      <c r="AV466" s="18" t="str">
        <f t="shared" si="50"/>
        <v xml:space="preserve">   9000100</v>
      </c>
      <c r="AW466" s="13" t="str">
        <f>LEFT(R466&amp;VLOOKUP($R$3,CARACTERES,2,FALSE),$AW$3)</f>
        <v xml:space="preserve">        </v>
      </c>
      <c r="AX466" s="13" t="str">
        <f>LEFT(S466&amp;VLOOKUP($S$3,CARACTERES,2,FALSE),$AX$3)</f>
        <v xml:space="preserve">   </v>
      </c>
      <c r="AY466" s="13" t="str">
        <f>LEFT(T466&amp;VLOOKUP($T$3,CARACTERES,2,FALSE),$AY$3)</f>
        <v xml:space="preserve">   </v>
      </c>
      <c r="AZ466" s="13" t="str">
        <f>LEFT(U466&amp;VLOOKUP($U$3,CARACTERES,2,FALSE),$AZ$3)</f>
        <v xml:space="preserve"> </v>
      </c>
      <c r="BA466" s="13" t="str">
        <f>LEFT(V466&amp;VLOOKUP($V$3,CARACTERES,2,FALSE),$BA$3)</f>
        <v xml:space="preserve"> </v>
      </c>
      <c r="BB466" s="13" t="str">
        <f>LEFT(W466&amp;VLOOKUP($W$3,CARACTERES,2,FALSE),$BB$3)</f>
        <v xml:space="preserve"> </v>
      </c>
      <c r="BC466" s="13" t="str">
        <f>LEFT(H466&amp;VLOOKUP($X$3,CARACTERES,2,FALSE),$BC$3)</f>
        <v xml:space="preserve">                              </v>
      </c>
      <c r="BD466" s="13" t="str">
        <f>LEFT(Y466&amp;VLOOKUP($Y$3,CARACTERES,2,FALSE),$BD$3)</f>
        <v xml:space="preserve">  </v>
      </c>
      <c r="BE466" s="13" t="str">
        <f>LEFT(Z466&amp;VLOOKUP($Z$3,CARACTERES,2,FALSE),$BE$3)</f>
        <v xml:space="preserve">          </v>
      </c>
      <c r="BF466" s="13" t="str">
        <f>LEFT(AA466&amp;VLOOKUP($AA$3,CARACTERES,2,FALSE),$BF$3)</f>
        <v xml:space="preserve">          </v>
      </c>
      <c r="BG466" s="13" t="str">
        <f>LEFT(AB466&amp;VLOOKUP($AB$3,CARACTERES,2,FALSE),$BG$3)</f>
        <v xml:space="preserve">             </v>
      </c>
      <c r="BH466" s="13" t="str">
        <f>LEFT(AC466&amp;VLOOKUP($AC$3,CARACTERES,2,FALSE),$BH$3)</f>
        <v xml:space="preserve">            </v>
      </c>
      <c r="BI466" s="18" t="str">
        <f t="shared" si="51"/>
        <v xml:space="preserve">   9000100</v>
      </c>
      <c r="BK466" s="17"/>
    </row>
    <row r="467" spans="32:63" x14ac:dyDescent="0.25">
      <c r="AF467" s="12"/>
      <c r="AG467" s="13" t="str">
        <f>LEFT(B467&amp;VLOOKUP($B$3,CARACTERES,2,FALSE),$AG$3)</f>
        <v xml:space="preserve"> </v>
      </c>
      <c r="AH467" s="13" t="str">
        <f>LEFT(C467&amp;VLOOKUP($C$3,CARACTERES,2,FALSE),$AH$3)</f>
        <v xml:space="preserve">        </v>
      </c>
      <c r="AI467" s="13" t="str">
        <f>LEFT(D467&amp;VLOOKUP($D$3,CARACTERES,2,FALSE),$AI$3)</f>
        <v xml:space="preserve">  </v>
      </c>
      <c r="AJ467" s="13" t="str">
        <f>LEFT(E467&amp;VLOOKUP($E$3,CARACTERES,2,FALSE),$AJ$3)</f>
        <v xml:space="preserve">   </v>
      </c>
      <c r="AK467" s="14" t="str">
        <f t="shared" si="47"/>
        <v>000100</v>
      </c>
      <c r="AL467" s="13" t="str">
        <f>LEFT(G467&amp;VLOOKUP($G$3,CARACTERES,2,FALSE),$AL$3)</f>
        <v xml:space="preserve"> </v>
      </c>
      <c r="AM467" s="13" t="str">
        <f>LEFT(H467&amp;VLOOKUP($H$3,CARACTERES,2,FALSE),$AM$3)</f>
        <v xml:space="preserve">                    </v>
      </c>
      <c r="AN467" s="13" t="str">
        <f>LEFT(I467&amp;VLOOKUP($I$3,CARACTERES,2,FALSE),$AN$3)</f>
        <v xml:space="preserve"> </v>
      </c>
      <c r="AO467" s="13" t="str">
        <f t="shared" si="48"/>
        <v>-000000000000</v>
      </c>
      <c r="AP467" s="13" t="str">
        <f>LEFT(K467&amp;VLOOKUP($K$3,CARACTERES,2,FALSE),$AP$3)</f>
        <v xml:space="preserve">        </v>
      </c>
      <c r="AQ467" s="14" t="str">
        <f t="shared" si="49"/>
        <v>000100</v>
      </c>
      <c r="AR467" s="13" t="str">
        <f>LEFT(M467&amp;VLOOKUP($M$3,CARACTERES,2,FALSE),$AR$3)</f>
        <v xml:space="preserve">  </v>
      </c>
      <c r="AS467" s="13" t="str">
        <f>LEFT(N467&amp;VLOOKUP($N$3,CARACTERES,2,FALSE),$AS$3)</f>
        <v xml:space="preserve">   </v>
      </c>
      <c r="AT467" s="13" t="str">
        <f>LEFT(O467&amp;VLOOKUP($O$3,CARACTERES,2,FALSE),$AT$3)</f>
        <v xml:space="preserve">     </v>
      </c>
      <c r="AU467" s="13" t="str">
        <f>LEFT(P467&amp;VLOOKUP($P$3,CARACTERES,2,FALSE),$AU$3)</f>
        <v xml:space="preserve">          </v>
      </c>
      <c r="AV467" s="18" t="str">
        <f t="shared" si="50"/>
        <v xml:space="preserve">   9000100</v>
      </c>
      <c r="AW467" s="13" t="str">
        <f>LEFT(R467&amp;VLOOKUP($R$3,CARACTERES,2,FALSE),$AW$3)</f>
        <v xml:space="preserve">        </v>
      </c>
      <c r="AX467" s="13" t="str">
        <f>LEFT(S467&amp;VLOOKUP($S$3,CARACTERES,2,FALSE),$AX$3)</f>
        <v xml:space="preserve">   </v>
      </c>
      <c r="AY467" s="13" t="str">
        <f>LEFT(T467&amp;VLOOKUP($T$3,CARACTERES,2,FALSE),$AY$3)</f>
        <v xml:space="preserve">   </v>
      </c>
      <c r="AZ467" s="13" t="str">
        <f>LEFT(U467&amp;VLOOKUP($U$3,CARACTERES,2,FALSE),$AZ$3)</f>
        <v xml:space="preserve"> </v>
      </c>
      <c r="BA467" s="13" t="str">
        <f>LEFT(V467&amp;VLOOKUP($V$3,CARACTERES,2,FALSE),$BA$3)</f>
        <v xml:space="preserve"> </v>
      </c>
      <c r="BB467" s="13" t="str">
        <f>LEFT(W467&amp;VLOOKUP($W$3,CARACTERES,2,FALSE),$BB$3)</f>
        <v xml:space="preserve"> </v>
      </c>
      <c r="BC467" s="13" t="str">
        <f>LEFT(H467&amp;VLOOKUP($X$3,CARACTERES,2,FALSE),$BC$3)</f>
        <v xml:space="preserve">                              </v>
      </c>
      <c r="BD467" s="13" t="str">
        <f>LEFT(Y467&amp;VLOOKUP($Y$3,CARACTERES,2,FALSE),$BD$3)</f>
        <v xml:space="preserve">  </v>
      </c>
      <c r="BE467" s="13" t="str">
        <f>LEFT(Z467&amp;VLOOKUP($Z$3,CARACTERES,2,FALSE),$BE$3)</f>
        <v xml:space="preserve">          </v>
      </c>
      <c r="BF467" s="13" t="str">
        <f>LEFT(AA467&amp;VLOOKUP($AA$3,CARACTERES,2,FALSE),$BF$3)</f>
        <v xml:space="preserve">          </v>
      </c>
      <c r="BG467" s="13" t="str">
        <f>LEFT(AB467&amp;VLOOKUP($AB$3,CARACTERES,2,FALSE),$BG$3)</f>
        <v xml:space="preserve">             </v>
      </c>
      <c r="BH467" s="13" t="str">
        <f>LEFT(AC467&amp;VLOOKUP($AC$3,CARACTERES,2,FALSE),$BH$3)</f>
        <v xml:space="preserve">            </v>
      </c>
      <c r="BI467" s="18" t="str">
        <f t="shared" si="51"/>
        <v xml:space="preserve">   9000100</v>
      </c>
      <c r="BK467" s="17"/>
    </row>
    <row r="468" spans="32:63" x14ac:dyDescent="0.25">
      <c r="AF468" s="12"/>
      <c r="AG468" s="13" t="str">
        <f>LEFT(B468&amp;VLOOKUP($B$3,CARACTERES,2,FALSE),$AG$3)</f>
        <v xml:space="preserve"> </v>
      </c>
      <c r="AH468" s="13" t="str">
        <f>LEFT(C468&amp;VLOOKUP($C$3,CARACTERES,2,FALSE),$AH$3)</f>
        <v xml:space="preserve">        </v>
      </c>
      <c r="AI468" s="13" t="str">
        <f>LEFT(D468&amp;VLOOKUP($D$3,CARACTERES,2,FALSE),$AI$3)</f>
        <v xml:space="preserve">  </v>
      </c>
      <c r="AJ468" s="13" t="str">
        <f>LEFT(E468&amp;VLOOKUP($E$3,CARACTERES,2,FALSE),$AJ$3)</f>
        <v xml:space="preserve">   </v>
      </c>
      <c r="AK468" s="14" t="str">
        <f t="shared" si="47"/>
        <v>000100</v>
      </c>
      <c r="AL468" s="13" t="str">
        <f>LEFT(G468&amp;VLOOKUP($G$3,CARACTERES,2,FALSE),$AL$3)</f>
        <v xml:space="preserve"> </v>
      </c>
      <c r="AM468" s="13" t="str">
        <f>LEFT(H468&amp;VLOOKUP($H$3,CARACTERES,2,FALSE),$AM$3)</f>
        <v xml:space="preserve">                    </v>
      </c>
      <c r="AN468" s="13" t="str">
        <f>LEFT(I468&amp;VLOOKUP($I$3,CARACTERES,2,FALSE),$AN$3)</f>
        <v xml:space="preserve"> </v>
      </c>
      <c r="AO468" s="13" t="str">
        <f t="shared" si="48"/>
        <v>-000000000000</v>
      </c>
      <c r="AP468" s="13" t="str">
        <f>LEFT(K468&amp;VLOOKUP($K$3,CARACTERES,2,FALSE),$AP$3)</f>
        <v xml:space="preserve">        </v>
      </c>
      <c r="AQ468" s="14" t="str">
        <f t="shared" si="49"/>
        <v>000100</v>
      </c>
      <c r="AR468" s="13" t="str">
        <f>LEFT(M468&amp;VLOOKUP($M$3,CARACTERES,2,FALSE),$AR$3)</f>
        <v xml:space="preserve">  </v>
      </c>
      <c r="AS468" s="13" t="str">
        <f>LEFT(N468&amp;VLOOKUP($N$3,CARACTERES,2,FALSE),$AS$3)</f>
        <v xml:space="preserve">   </v>
      </c>
      <c r="AT468" s="13" t="str">
        <f>LEFT(O468&amp;VLOOKUP($O$3,CARACTERES,2,FALSE),$AT$3)</f>
        <v xml:space="preserve">     </v>
      </c>
      <c r="AU468" s="13" t="str">
        <f>LEFT(P468&amp;VLOOKUP($P$3,CARACTERES,2,FALSE),$AU$3)</f>
        <v xml:space="preserve">          </v>
      </c>
      <c r="AV468" s="18" t="str">
        <f t="shared" si="50"/>
        <v xml:space="preserve">   9000100</v>
      </c>
      <c r="AW468" s="13" t="str">
        <f>LEFT(R468&amp;VLOOKUP($R$3,CARACTERES,2,FALSE),$AW$3)</f>
        <v xml:space="preserve">        </v>
      </c>
      <c r="AX468" s="13" t="str">
        <f>LEFT(S468&amp;VLOOKUP($S$3,CARACTERES,2,FALSE),$AX$3)</f>
        <v xml:space="preserve">   </v>
      </c>
      <c r="AY468" s="13" t="str">
        <f>LEFT(T468&amp;VLOOKUP($T$3,CARACTERES,2,FALSE),$AY$3)</f>
        <v xml:space="preserve">   </v>
      </c>
      <c r="AZ468" s="13" t="str">
        <f>LEFT(U468&amp;VLOOKUP($U$3,CARACTERES,2,FALSE),$AZ$3)</f>
        <v xml:space="preserve"> </v>
      </c>
      <c r="BA468" s="13" t="str">
        <f>LEFT(V468&amp;VLOOKUP($V$3,CARACTERES,2,FALSE),$BA$3)</f>
        <v xml:space="preserve"> </v>
      </c>
      <c r="BB468" s="13" t="str">
        <f>LEFT(W468&amp;VLOOKUP($W$3,CARACTERES,2,FALSE),$BB$3)</f>
        <v xml:space="preserve"> </v>
      </c>
      <c r="BC468" s="13" t="str">
        <f>LEFT(H468&amp;VLOOKUP($X$3,CARACTERES,2,FALSE),$BC$3)</f>
        <v xml:space="preserve">                              </v>
      </c>
      <c r="BD468" s="13" t="str">
        <f>LEFT(Y468&amp;VLOOKUP($Y$3,CARACTERES,2,FALSE),$BD$3)</f>
        <v xml:space="preserve">  </v>
      </c>
      <c r="BE468" s="13" t="str">
        <f>LEFT(Z468&amp;VLOOKUP($Z$3,CARACTERES,2,FALSE),$BE$3)</f>
        <v xml:space="preserve">          </v>
      </c>
      <c r="BF468" s="13" t="str">
        <f>LEFT(AA468&amp;VLOOKUP($AA$3,CARACTERES,2,FALSE),$BF$3)</f>
        <v xml:space="preserve">          </v>
      </c>
      <c r="BG468" s="13" t="str">
        <f>LEFT(AB468&amp;VLOOKUP($AB$3,CARACTERES,2,FALSE),$BG$3)</f>
        <v xml:space="preserve">             </v>
      </c>
      <c r="BH468" s="13" t="str">
        <f>LEFT(AC468&amp;VLOOKUP($AC$3,CARACTERES,2,FALSE),$BH$3)</f>
        <v xml:space="preserve">            </v>
      </c>
      <c r="BI468" s="18" t="str">
        <f t="shared" si="51"/>
        <v xml:space="preserve">   9000100</v>
      </c>
      <c r="BK468" s="17"/>
    </row>
    <row r="469" spans="32:63" x14ac:dyDescent="0.25">
      <c r="AF469" s="12"/>
      <c r="AG469" s="13" t="str">
        <f>LEFT(B469&amp;VLOOKUP($B$3,CARACTERES,2,FALSE),$AG$3)</f>
        <v xml:space="preserve"> </v>
      </c>
      <c r="AH469" s="13" t="str">
        <f>LEFT(C469&amp;VLOOKUP($C$3,CARACTERES,2,FALSE),$AH$3)</f>
        <v xml:space="preserve">        </v>
      </c>
      <c r="AI469" s="13" t="str">
        <f>LEFT(D469&amp;VLOOKUP($D$3,CARACTERES,2,FALSE),$AI$3)</f>
        <v xml:space="preserve">  </v>
      </c>
      <c r="AJ469" s="13" t="str">
        <f>LEFT(E469&amp;VLOOKUP($E$3,CARACTERES,2,FALSE),$AJ$3)</f>
        <v xml:space="preserve">   </v>
      </c>
      <c r="AK469" s="14" t="str">
        <f t="shared" si="47"/>
        <v>000100</v>
      </c>
      <c r="AL469" s="13" t="str">
        <f>LEFT(G469&amp;VLOOKUP($G$3,CARACTERES,2,FALSE),$AL$3)</f>
        <v xml:space="preserve"> </v>
      </c>
      <c r="AM469" s="13" t="str">
        <f>LEFT(H469&amp;VLOOKUP($H$3,CARACTERES,2,FALSE),$AM$3)</f>
        <v xml:space="preserve">                    </v>
      </c>
      <c r="AN469" s="13" t="str">
        <f>LEFT(I469&amp;VLOOKUP($I$3,CARACTERES,2,FALSE),$AN$3)</f>
        <v xml:space="preserve"> </v>
      </c>
      <c r="AO469" s="13" t="str">
        <f t="shared" si="48"/>
        <v>-000000000000</v>
      </c>
      <c r="AP469" s="13" t="str">
        <f>LEFT(K469&amp;VLOOKUP($K$3,CARACTERES,2,FALSE),$AP$3)</f>
        <v xml:space="preserve">        </v>
      </c>
      <c r="AQ469" s="14" t="str">
        <f t="shared" si="49"/>
        <v>000100</v>
      </c>
      <c r="AR469" s="13" t="str">
        <f>LEFT(M469&amp;VLOOKUP($M$3,CARACTERES,2,FALSE),$AR$3)</f>
        <v xml:space="preserve">  </v>
      </c>
      <c r="AS469" s="13" t="str">
        <f>LEFT(N469&amp;VLOOKUP($N$3,CARACTERES,2,FALSE),$AS$3)</f>
        <v xml:space="preserve">   </v>
      </c>
      <c r="AT469" s="13" t="str">
        <f>LEFT(O469&amp;VLOOKUP($O$3,CARACTERES,2,FALSE),$AT$3)</f>
        <v xml:space="preserve">     </v>
      </c>
      <c r="AU469" s="13" t="str">
        <f>LEFT(P469&amp;VLOOKUP($P$3,CARACTERES,2,FALSE),$AU$3)</f>
        <v xml:space="preserve">          </v>
      </c>
      <c r="AV469" s="18" t="str">
        <f t="shared" si="50"/>
        <v xml:space="preserve">   9000100</v>
      </c>
      <c r="AW469" s="13" t="str">
        <f>LEFT(R469&amp;VLOOKUP($R$3,CARACTERES,2,FALSE),$AW$3)</f>
        <v xml:space="preserve">        </v>
      </c>
      <c r="AX469" s="13" t="str">
        <f>LEFT(S469&amp;VLOOKUP($S$3,CARACTERES,2,FALSE),$AX$3)</f>
        <v xml:space="preserve">   </v>
      </c>
      <c r="AY469" s="13" t="str">
        <f>LEFT(T469&amp;VLOOKUP($T$3,CARACTERES,2,FALSE),$AY$3)</f>
        <v xml:space="preserve">   </v>
      </c>
      <c r="AZ469" s="13" t="str">
        <f>LEFT(U469&amp;VLOOKUP($U$3,CARACTERES,2,FALSE),$AZ$3)</f>
        <v xml:space="preserve"> </v>
      </c>
      <c r="BA469" s="13" t="str">
        <f>LEFT(V469&amp;VLOOKUP($V$3,CARACTERES,2,FALSE),$BA$3)</f>
        <v xml:space="preserve"> </v>
      </c>
      <c r="BB469" s="13" t="str">
        <f>LEFT(W469&amp;VLOOKUP($W$3,CARACTERES,2,FALSE),$BB$3)</f>
        <v xml:space="preserve"> </v>
      </c>
      <c r="BC469" s="13" t="str">
        <f>LEFT(H469&amp;VLOOKUP($X$3,CARACTERES,2,FALSE),$BC$3)</f>
        <v xml:space="preserve">                              </v>
      </c>
      <c r="BD469" s="13" t="str">
        <f>LEFT(Y469&amp;VLOOKUP($Y$3,CARACTERES,2,FALSE),$BD$3)</f>
        <v xml:space="preserve">  </v>
      </c>
      <c r="BE469" s="13" t="str">
        <f>LEFT(Z469&amp;VLOOKUP($Z$3,CARACTERES,2,FALSE),$BE$3)</f>
        <v xml:space="preserve">          </v>
      </c>
      <c r="BF469" s="13" t="str">
        <f>LEFT(AA469&amp;VLOOKUP($AA$3,CARACTERES,2,FALSE),$BF$3)</f>
        <v xml:space="preserve">          </v>
      </c>
      <c r="BG469" s="13" t="str">
        <f>LEFT(AB469&amp;VLOOKUP($AB$3,CARACTERES,2,FALSE),$BG$3)</f>
        <v xml:space="preserve">             </v>
      </c>
      <c r="BH469" s="13" t="str">
        <f>LEFT(AC469&amp;VLOOKUP($AC$3,CARACTERES,2,FALSE),$BH$3)</f>
        <v xml:space="preserve">            </v>
      </c>
      <c r="BI469" s="18" t="str">
        <f t="shared" si="51"/>
        <v xml:space="preserve">   9000100</v>
      </c>
      <c r="BK469" s="17"/>
    </row>
    <row r="470" spans="32:63" x14ac:dyDescent="0.25">
      <c r="AF470" s="12"/>
      <c r="AG470" s="13" t="str">
        <f>LEFT(B470&amp;VLOOKUP($B$3,CARACTERES,2,FALSE),$AG$3)</f>
        <v xml:space="preserve"> </v>
      </c>
      <c r="AH470" s="13" t="str">
        <f>LEFT(C470&amp;VLOOKUP($C$3,CARACTERES,2,FALSE),$AH$3)</f>
        <v xml:space="preserve">        </v>
      </c>
      <c r="AI470" s="13" t="str">
        <f>LEFT(D470&amp;VLOOKUP($D$3,CARACTERES,2,FALSE),$AI$3)</f>
        <v xml:space="preserve">  </v>
      </c>
      <c r="AJ470" s="13" t="str">
        <f>LEFT(E470&amp;VLOOKUP($E$3,CARACTERES,2,FALSE),$AJ$3)</f>
        <v xml:space="preserve">   </v>
      </c>
      <c r="AK470" s="14" t="str">
        <f t="shared" si="47"/>
        <v>000100</v>
      </c>
      <c r="AL470" s="13" t="str">
        <f>LEFT(G470&amp;VLOOKUP($G$3,CARACTERES,2,FALSE),$AL$3)</f>
        <v xml:space="preserve"> </v>
      </c>
      <c r="AM470" s="13" t="str">
        <f>LEFT(H470&amp;VLOOKUP($H$3,CARACTERES,2,FALSE),$AM$3)</f>
        <v xml:space="preserve">                    </v>
      </c>
      <c r="AN470" s="13" t="str">
        <f>LEFT(I470&amp;VLOOKUP($I$3,CARACTERES,2,FALSE),$AN$3)</f>
        <v xml:space="preserve"> </v>
      </c>
      <c r="AO470" s="13" t="str">
        <f t="shared" si="48"/>
        <v>-000000000000</v>
      </c>
      <c r="AP470" s="13" t="str">
        <f>LEFT(K470&amp;VLOOKUP($K$3,CARACTERES,2,FALSE),$AP$3)</f>
        <v xml:space="preserve">        </v>
      </c>
      <c r="AQ470" s="14" t="str">
        <f t="shared" si="49"/>
        <v>000100</v>
      </c>
      <c r="AR470" s="13" t="str">
        <f>LEFT(M470&amp;VLOOKUP($M$3,CARACTERES,2,FALSE),$AR$3)</f>
        <v xml:space="preserve">  </v>
      </c>
      <c r="AS470" s="13" t="str">
        <f>LEFT(N470&amp;VLOOKUP($N$3,CARACTERES,2,FALSE),$AS$3)</f>
        <v xml:space="preserve">   </v>
      </c>
      <c r="AT470" s="13" t="str">
        <f>LEFT(O470&amp;VLOOKUP($O$3,CARACTERES,2,FALSE),$AT$3)</f>
        <v xml:space="preserve">     </v>
      </c>
      <c r="AU470" s="13" t="str">
        <f>LEFT(P470&amp;VLOOKUP($P$3,CARACTERES,2,FALSE),$AU$3)</f>
        <v xml:space="preserve">          </v>
      </c>
      <c r="AV470" s="18" t="str">
        <f t="shared" si="50"/>
        <v xml:space="preserve">   9000100</v>
      </c>
      <c r="AW470" s="13" t="str">
        <f>LEFT(R470&amp;VLOOKUP($R$3,CARACTERES,2,FALSE),$AW$3)</f>
        <v xml:space="preserve">        </v>
      </c>
      <c r="AX470" s="13" t="str">
        <f>LEFT(S470&amp;VLOOKUP($S$3,CARACTERES,2,FALSE),$AX$3)</f>
        <v xml:space="preserve">   </v>
      </c>
      <c r="AY470" s="13" t="str">
        <f>LEFT(T470&amp;VLOOKUP($T$3,CARACTERES,2,FALSE),$AY$3)</f>
        <v xml:space="preserve">   </v>
      </c>
      <c r="AZ470" s="13" t="str">
        <f>LEFT(U470&amp;VLOOKUP($U$3,CARACTERES,2,FALSE),$AZ$3)</f>
        <v xml:space="preserve"> </v>
      </c>
      <c r="BA470" s="13" t="str">
        <f>LEFT(V470&amp;VLOOKUP($V$3,CARACTERES,2,FALSE),$BA$3)</f>
        <v xml:space="preserve"> </v>
      </c>
      <c r="BB470" s="13" t="str">
        <f>LEFT(W470&amp;VLOOKUP($W$3,CARACTERES,2,FALSE),$BB$3)</f>
        <v xml:space="preserve"> </v>
      </c>
      <c r="BC470" s="13" t="str">
        <f>LEFT(H470&amp;VLOOKUP($X$3,CARACTERES,2,FALSE),$BC$3)</f>
        <v xml:space="preserve">                              </v>
      </c>
      <c r="BD470" s="13" t="str">
        <f>LEFT(Y470&amp;VLOOKUP($Y$3,CARACTERES,2,FALSE),$BD$3)</f>
        <v xml:space="preserve">  </v>
      </c>
      <c r="BE470" s="13" t="str">
        <f>LEFT(Z470&amp;VLOOKUP($Z$3,CARACTERES,2,FALSE),$BE$3)</f>
        <v xml:space="preserve">          </v>
      </c>
      <c r="BF470" s="13" t="str">
        <f>LEFT(AA470&amp;VLOOKUP($AA$3,CARACTERES,2,FALSE),$BF$3)</f>
        <v xml:space="preserve">          </v>
      </c>
      <c r="BG470" s="13" t="str">
        <f>LEFT(AB470&amp;VLOOKUP($AB$3,CARACTERES,2,FALSE),$BG$3)</f>
        <v xml:space="preserve">             </v>
      </c>
      <c r="BH470" s="13" t="str">
        <f>LEFT(AC470&amp;VLOOKUP($AC$3,CARACTERES,2,FALSE),$BH$3)</f>
        <v xml:space="preserve">            </v>
      </c>
      <c r="BI470" s="18" t="str">
        <f t="shared" si="51"/>
        <v xml:space="preserve">   9000100</v>
      </c>
      <c r="BK470" s="17"/>
    </row>
    <row r="471" spans="32:63" x14ac:dyDescent="0.25">
      <c r="AF471" s="12"/>
      <c r="AG471" s="13" t="str">
        <f>LEFT(B471&amp;VLOOKUP($B$3,CARACTERES,2,FALSE),$AG$3)</f>
        <v xml:space="preserve"> </v>
      </c>
      <c r="AH471" s="13" t="str">
        <f>LEFT(C471&amp;VLOOKUP($C$3,CARACTERES,2,FALSE),$AH$3)</f>
        <v xml:space="preserve">        </v>
      </c>
      <c r="AI471" s="13" t="str">
        <f>LEFT(D471&amp;VLOOKUP($D$3,CARACTERES,2,FALSE),$AI$3)</f>
        <v xml:space="preserve">  </v>
      </c>
      <c r="AJ471" s="13" t="str">
        <f>LEFT(E471&amp;VLOOKUP($E$3,CARACTERES,2,FALSE),$AJ$3)</f>
        <v xml:space="preserve">   </v>
      </c>
      <c r="AK471" s="14" t="str">
        <f t="shared" si="47"/>
        <v>000100</v>
      </c>
      <c r="AL471" s="13" t="str">
        <f>LEFT(G471&amp;VLOOKUP($G$3,CARACTERES,2,FALSE),$AL$3)</f>
        <v xml:space="preserve"> </v>
      </c>
      <c r="AM471" s="13" t="str">
        <f>LEFT(H471&amp;VLOOKUP($H$3,CARACTERES,2,FALSE),$AM$3)</f>
        <v xml:space="preserve">                    </v>
      </c>
      <c r="AN471" s="13" t="str">
        <f>LEFT(I471&amp;VLOOKUP($I$3,CARACTERES,2,FALSE),$AN$3)</f>
        <v xml:space="preserve"> </v>
      </c>
      <c r="AO471" s="13" t="str">
        <f t="shared" si="48"/>
        <v>-000000000000</v>
      </c>
      <c r="AP471" s="13" t="str">
        <f>LEFT(K471&amp;VLOOKUP($K$3,CARACTERES,2,FALSE),$AP$3)</f>
        <v xml:space="preserve">        </v>
      </c>
      <c r="AQ471" s="14" t="str">
        <f t="shared" si="49"/>
        <v>000100</v>
      </c>
      <c r="AR471" s="13" t="str">
        <f>LEFT(M471&amp;VLOOKUP($M$3,CARACTERES,2,FALSE),$AR$3)</f>
        <v xml:space="preserve">  </v>
      </c>
      <c r="AS471" s="13" t="str">
        <f>LEFT(N471&amp;VLOOKUP($N$3,CARACTERES,2,FALSE),$AS$3)</f>
        <v xml:space="preserve">   </v>
      </c>
      <c r="AT471" s="13" t="str">
        <f>LEFT(O471&amp;VLOOKUP($O$3,CARACTERES,2,FALSE),$AT$3)</f>
        <v xml:space="preserve">     </v>
      </c>
      <c r="AU471" s="13" t="str">
        <f>LEFT(P471&amp;VLOOKUP($P$3,CARACTERES,2,FALSE),$AU$3)</f>
        <v xml:space="preserve">          </v>
      </c>
      <c r="AV471" s="18" t="str">
        <f t="shared" si="50"/>
        <v xml:space="preserve">   9000100</v>
      </c>
      <c r="AW471" s="13" t="str">
        <f>LEFT(R471&amp;VLOOKUP($R$3,CARACTERES,2,FALSE),$AW$3)</f>
        <v xml:space="preserve">        </v>
      </c>
      <c r="AX471" s="13" t="str">
        <f>LEFT(S471&amp;VLOOKUP($S$3,CARACTERES,2,FALSE),$AX$3)</f>
        <v xml:space="preserve">   </v>
      </c>
      <c r="AY471" s="13" t="str">
        <f>LEFT(T471&amp;VLOOKUP($T$3,CARACTERES,2,FALSE),$AY$3)</f>
        <v xml:space="preserve">   </v>
      </c>
      <c r="AZ471" s="13" t="str">
        <f>LEFT(U471&amp;VLOOKUP($U$3,CARACTERES,2,FALSE),$AZ$3)</f>
        <v xml:space="preserve"> </v>
      </c>
      <c r="BA471" s="13" t="str">
        <f>LEFT(V471&amp;VLOOKUP($V$3,CARACTERES,2,FALSE),$BA$3)</f>
        <v xml:space="preserve"> </v>
      </c>
      <c r="BB471" s="13" t="str">
        <f>LEFT(W471&amp;VLOOKUP($W$3,CARACTERES,2,FALSE),$BB$3)</f>
        <v xml:space="preserve"> </v>
      </c>
      <c r="BC471" s="13" t="str">
        <f>LEFT(H471&amp;VLOOKUP($X$3,CARACTERES,2,FALSE),$BC$3)</f>
        <v xml:space="preserve">                              </v>
      </c>
      <c r="BD471" s="13" t="str">
        <f>LEFT(Y471&amp;VLOOKUP($Y$3,CARACTERES,2,FALSE),$BD$3)</f>
        <v xml:space="preserve">  </v>
      </c>
      <c r="BE471" s="13" t="str">
        <f>LEFT(Z471&amp;VLOOKUP($Z$3,CARACTERES,2,FALSE),$BE$3)</f>
        <v xml:space="preserve">          </v>
      </c>
      <c r="BF471" s="13" t="str">
        <f>LEFT(AA471&amp;VLOOKUP($AA$3,CARACTERES,2,FALSE),$BF$3)</f>
        <v xml:space="preserve">          </v>
      </c>
      <c r="BG471" s="13" t="str">
        <f>LEFT(AB471&amp;VLOOKUP($AB$3,CARACTERES,2,FALSE),$BG$3)</f>
        <v xml:space="preserve">             </v>
      </c>
      <c r="BH471" s="13" t="str">
        <f>LEFT(AC471&amp;VLOOKUP($AC$3,CARACTERES,2,FALSE),$BH$3)</f>
        <v xml:space="preserve">            </v>
      </c>
      <c r="BI471" s="18" t="str">
        <f t="shared" si="51"/>
        <v xml:space="preserve">   9000100</v>
      </c>
      <c r="BK471" s="17"/>
    </row>
    <row r="472" spans="32:63" x14ac:dyDescent="0.25">
      <c r="AF472" s="12"/>
      <c r="AG472" s="13" t="str">
        <f>LEFT(B472&amp;VLOOKUP($B$3,CARACTERES,2,FALSE),$AG$3)</f>
        <v xml:space="preserve"> </v>
      </c>
      <c r="AH472" s="13" t="str">
        <f>LEFT(C472&amp;VLOOKUP($C$3,CARACTERES,2,FALSE),$AH$3)</f>
        <v xml:space="preserve">        </v>
      </c>
      <c r="AI472" s="13" t="str">
        <f>LEFT(D472&amp;VLOOKUP($D$3,CARACTERES,2,FALSE),$AI$3)</f>
        <v xml:space="preserve">  </v>
      </c>
      <c r="AJ472" s="13" t="str">
        <f>LEFT(E472&amp;VLOOKUP($E$3,CARACTERES,2,FALSE),$AJ$3)</f>
        <v xml:space="preserve">   </v>
      </c>
      <c r="AK472" s="14" t="str">
        <f t="shared" si="47"/>
        <v>000100</v>
      </c>
      <c r="AL472" s="13" t="str">
        <f>LEFT(G472&amp;VLOOKUP($G$3,CARACTERES,2,FALSE),$AL$3)</f>
        <v xml:space="preserve"> </v>
      </c>
      <c r="AM472" s="13" t="str">
        <f>LEFT(H472&amp;VLOOKUP($H$3,CARACTERES,2,FALSE),$AM$3)</f>
        <v xml:space="preserve">                    </v>
      </c>
      <c r="AN472" s="13" t="str">
        <f>LEFT(I472&amp;VLOOKUP($I$3,CARACTERES,2,FALSE),$AN$3)</f>
        <v xml:space="preserve"> </v>
      </c>
      <c r="AO472" s="13" t="str">
        <f t="shared" si="48"/>
        <v>-000000000000</v>
      </c>
      <c r="AP472" s="13" t="str">
        <f>LEFT(K472&amp;VLOOKUP($K$3,CARACTERES,2,FALSE),$AP$3)</f>
        <v xml:space="preserve">        </v>
      </c>
      <c r="AQ472" s="14" t="str">
        <f t="shared" si="49"/>
        <v>000100</v>
      </c>
      <c r="AR472" s="13" t="str">
        <f>LEFT(M472&amp;VLOOKUP($M$3,CARACTERES,2,FALSE),$AR$3)</f>
        <v xml:space="preserve">  </v>
      </c>
      <c r="AS472" s="13" t="str">
        <f>LEFT(N472&amp;VLOOKUP($N$3,CARACTERES,2,FALSE),$AS$3)</f>
        <v xml:space="preserve">   </v>
      </c>
      <c r="AT472" s="13" t="str">
        <f>LEFT(O472&amp;VLOOKUP($O$3,CARACTERES,2,FALSE),$AT$3)</f>
        <v xml:space="preserve">     </v>
      </c>
      <c r="AU472" s="13" t="str">
        <f>LEFT(P472&amp;VLOOKUP($P$3,CARACTERES,2,FALSE),$AU$3)</f>
        <v xml:space="preserve">          </v>
      </c>
      <c r="AV472" s="18" t="str">
        <f t="shared" si="50"/>
        <v xml:space="preserve">   9000100</v>
      </c>
      <c r="AW472" s="13" t="str">
        <f>LEFT(R472&amp;VLOOKUP($R$3,CARACTERES,2,FALSE),$AW$3)</f>
        <v xml:space="preserve">        </v>
      </c>
      <c r="AX472" s="13" t="str">
        <f>LEFT(S472&amp;VLOOKUP($S$3,CARACTERES,2,FALSE),$AX$3)</f>
        <v xml:space="preserve">   </v>
      </c>
      <c r="AY472" s="13" t="str">
        <f>LEFT(T472&amp;VLOOKUP($T$3,CARACTERES,2,FALSE),$AY$3)</f>
        <v xml:space="preserve">   </v>
      </c>
      <c r="AZ472" s="13" t="str">
        <f>LEFT(U472&amp;VLOOKUP($U$3,CARACTERES,2,FALSE),$AZ$3)</f>
        <v xml:space="preserve"> </v>
      </c>
      <c r="BA472" s="13" t="str">
        <f>LEFT(V472&amp;VLOOKUP($V$3,CARACTERES,2,FALSE),$BA$3)</f>
        <v xml:space="preserve"> </v>
      </c>
      <c r="BB472" s="13" t="str">
        <f>LEFT(W472&amp;VLOOKUP($W$3,CARACTERES,2,FALSE),$BB$3)</f>
        <v xml:space="preserve"> </v>
      </c>
      <c r="BC472" s="13" t="str">
        <f>LEFT(H472&amp;VLOOKUP($X$3,CARACTERES,2,FALSE),$BC$3)</f>
        <v xml:space="preserve">                              </v>
      </c>
      <c r="BD472" s="13" t="str">
        <f>LEFT(Y472&amp;VLOOKUP($Y$3,CARACTERES,2,FALSE),$BD$3)</f>
        <v xml:space="preserve">  </v>
      </c>
      <c r="BE472" s="13" t="str">
        <f>LEFT(Z472&amp;VLOOKUP($Z$3,CARACTERES,2,FALSE),$BE$3)</f>
        <v xml:space="preserve">          </v>
      </c>
      <c r="BF472" s="13" t="str">
        <f>LEFT(AA472&amp;VLOOKUP($AA$3,CARACTERES,2,FALSE),$BF$3)</f>
        <v xml:space="preserve">          </v>
      </c>
      <c r="BG472" s="13" t="str">
        <f>LEFT(AB472&amp;VLOOKUP($AB$3,CARACTERES,2,FALSE),$BG$3)</f>
        <v xml:space="preserve">             </v>
      </c>
      <c r="BH472" s="13" t="str">
        <f>LEFT(AC472&amp;VLOOKUP($AC$3,CARACTERES,2,FALSE),$BH$3)</f>
        <v xml:space="preserve">            </v>
      </c>
      <c r="BI472" s="18" t="str">
        <f t="shared" si="51"/>
        <v xml:space="preserve">   9000100</v>
      </c>
      <c r="BK472" s="17"/>
    </row>
    <row r="473" spans="32:63" x14ac:dyDescent="0.25">
      <c r="AF473" s="12"/>
      <c r="AG473" s="13" t="str">
        <f>LEFT(B473&amp;VLOOKUP($B$3,CARACTERES,2,FALSE),$AG$3)</f>
        <v xml:space="preserve"> </v>
      </c>
      <c r="AH473" s="13" t="str">
        <f>LEFT(C473&amp;VLOOKUP($C$3,CARACTERES,2,FALSE),$AH$3)</f>
        <v xml:space="preserve">        </v>
      </c>
      <c r="AI473" s="13" t="str">
        <f>LEFT(D473&amp;VLOOKUP($D$3,CARACTERES,2,FALSE),$AI$3)</f>
        <v xml:space="preserve">  </v>
      </c>
      <c r="AJ473" s="13" t="str">
        <f>LEFT(E473&amp;VLOOKUP($E$3,CARACTERES,2,FALSE),$AJ$3)</f>
        <v xml:space="preserve">   </v>
      </c>
      <c r="AK473" s="14" t="str">
        <f t="shared" si="47"/>
        <v>000100</v>
      </c>
      <c r="AL473" s="13" t="str">
        <f>LEFT(G473&amp;VLOOKUP($G$3,CARACTERES,2,FALSE),$AL$3)</f>
        <v xml:space="preserve"> </v>
      </c>
      <c r="AM473" s="13" t="str">
        <f>LEFT(H473&amp;VLOOKUP($H$3,CARACTERES,2,FALSE),$AM$3)</f>
        <v xml:space="preserve">                    </v>
      </c>
      <c r="AN473" s="13" t="str">
        <f>LEFT(I473&amp;VLOOKUP($I$3,CARACTERES,2,FALSE),$AN$3)</f>
        <v xml:space="preserve"> </v>
      </c>
      <c r="AO473" s="13" t="str">
        <f t="shared" si="48"/>
        <v>-000000000000</v>
      </c>
      <c r="AP473" s="13" t="str">
        <f>LEFT(K473&amp;VLOOKUP($K$3,CARACTERES,2,FALSE),$AP$3)</f>
        <v xml:space="preserve">        </v>
      </c>
      <c r="AQ473" s="14" t="str">
        <f t="shared" si="49"/>
        <v>000100</v>
      </c>
      <c r="AR473" s="13" t="str">
        <f>LEFT(M473&amp;VLOOKUP($M$3,CARACTERES,2,FALSE),$AR$3)</f>
        <v xml:space="preserve">  </v>
      </c>
      <c r="AS473" s="13" t="str">
        <f>LEFT(N473&amp;VLOOKUP($N$3,CARACTERES,2,FALSE),$AS$3)</f>
        <v xml:space="preserve">   </v>
      </c>
      <c r="AT473" s="13" t="str">
        <f>LEFT(O473&amp;VLOOKUP($O$3,CARACTERES,2,FALSE),$AT$3)</f>
        <v xml:space="preserve">     </v>
      </c>
      <c r="AU473" s="13" t="str">
        <f>LEFT(P473&amp;VLOOKUP($P$3,CARACTERES,2,FALSE),$AU$3)</f>
        <v xml:space="preserve">          </v>
      </c>
      <c r="AV473" s="18" t="str">
        <f t="shared" si="50"/>
        <v xml:space="preserve">   9000100</v>
      </c>
      <c r="AW473" s="13" t="str">
        <f>LEFT(R473&amp;VLOOKUP($R$3,CARACTERES,2,FALSE),$AW$3)</f>
        <v xml:space="preserve">        </v>
      </c>
      <c r="AX473" s="13" t="str">
        <f>LEFT(S473&amp;VLOOKUP($S$3,CARACTERES,2,FALSE),$AX$3)</f>
        <v xml:space="preserve">   </v>
      </c>
      <c r="AY473" s="13" t="str">
        <f>LEFT(T473&amp;VLOOKUP($T$3,CARACTERES,2,FALSE),$AY$3)</f>
        <v xml:space="preserve">   </v>
      </c>
      <c r="AZ473" s="13" t="str">
        <f>LEFT(U473&amp;VLOOKUP($U$3,CARACTERES,2,FALSE),$AZ$3)</f>
        <v xml:space="preserve"> </v>
      </c>
      <c r="BA473" s="13" t="str">
        <f>LEFT(V473&amp;VLOOKUP($V$3,CARACTERES,2,FALSE),$BA$3)</f>
        <v xml:space="preserve"> </v>
      </c>
      <c r="BB473" s="13" t="str">
        <f>LEFT(W473&amp;VLOOKUP($W$3,CARACTERES,2,FALSE),$BB$3)</f>
        <v xml:space="preserve"> </v>
      </c>
      <c r="BC473" s="13" t="str">
        <f>LEFT(H473&amp;VLOOKUP($X$3,CARACTERES,2,FALSE),$BC$3)</f>
        <v xml:space="preserve">                              </v>
      </c>
      <c r="BD473" s="13" t="str">
        <f>LEFT(Y473&amp;VLOOKUP($Y$3,CARACTERES,2,FALSE),$BD$3)</f>
        <v xml:space="preserve">  </v>
      </c>
      <c r="BE473" s="13" t="str">
        <f>LEFT(Z473&amp;VLOOKUP($Z$3,CARACTERES,2,FALSE),$BE$3)</f>
        <v xml:space="preserve">          </v>
      </c>
      <c r="BF473" s="13" t="str">
        <f>LEFT(AA473&amp;VLOOKUP($AA$3,CARACTERES,2,FALSE),$BF$3)</f>
        <v xml:space="preserve">          </v>
      </c>
      <c r="BG473" s="13" t="str">
        <f>LEFT(AB473&amp;VLOOKUP($AB$3,CARACTERES,2,FALSE),$BG$3)</f>
        <v xml:space="preserve">             </v>
      </c>
      <c r="BH473" s="13" t="str">
        <f>LEFT(AC473&amp;VLOOKUP($AC$3,CARACTERES,2,FALSE),$BH$3)</f>
        <v xml:space="preserve">            </v>
      </c>
      <c r="BI473" s="18" t="str">
        <f t="shared" si="51"/>
        <v xml:space="preserve">   9000100</v>
      </c>
      <c r="BK473" s="17"/>
    </row>
    <row r="474" spans="32:63" x14ac:dyDescent="0.25">
      <c r="AF474" s="12"/>
      <c r="AG474" s="13"/>
      <c r="AH474" s="13"/>
      <c r="AI474" s="13"/>
      <c r="AJ474" s="13"/>
      <c r="AK474" s="13"/>
      <c r="AL474" s="13"/>
      <c r="AM474" s="13"/>
      <c r="AN474" s="13"/>
      <c r="AO474" s="13"/>
      <c r="AP474" s="13"/>
      <c r="AQ474" s="13"/>
      <c r="AR474" s="13"/>
      <c r="AS474" s="13"/>
      <c r="AT474" s="13"/>
      <c r="AU474" s="13"/>
      <c r="AV474" s="18" t="str">
        <f t="shared" si="50"/>
        <v xml:space="preserve">   9000100</v>
      </c>
      <c r="AW474" s="13"/>
      <c r="AX474" s="13"/>
      <c r="AY474" s="13"/>
      <c r="AZ474" s="13"/>
      <c r="BA474" s="13"/>
      <c r="BB474" s="13"/>
      <c r="BC474" s="13"/>
      <c r="BD474" s="13"/>
      <c r="BE474" s="13"/>
      <c r="BF474" s="13"/>
      <c r="BG474" s="13"/>
      <c r="BH474" s="13"/>
      <c r="BI474" s="15"/>
      <c r="BK474" s="17"/>
    </row>
    <row r="475" spans="32:63" x14ac:dyDescent="0.25">
      <c r="AF475" s="12"/>
      <c r="AG475" s="13"/>
      <c r="AH475" s="13"/>
      <c r="AI475" s="13"/>
      <c r="AJ475" s="13"/>
      <c r="AK475" s="13"/>
      <c r="AL475" s="13"/>
      <c r="AM475" s="13"/>
      <c r="AN475" s="13"/>
      <c r="AO475" s="13"/>
      <c r="AP475" s="13"/>
      <c r="AQ475" s="13"/>
      <c r="AR475" s="13"/>
      <c r="AS475" s="13"/>
      <c r="AT475" s="13"/>
      <c r="AU475" s="13"/>
      <c r="AV475" s="18" t="str">
        <f t="shared" si="50"/>
        <v xml:space="preserve">   9000100</v>
      </c>
      <c r="AW475" s="13"/>
      <c r="AX475" s="13"/>
      <c r="AY475" s="13"/>
      <c r="AZ475" s="13"/>
      <c r="BA475" s="13"/>
      <c r="BB475" s="13"/>
      <c r="BC475" s="13"/>
      <c r="BD475" s="13"/>
      <c r="BE475" s="13"/>
      <c r="BF475" s="13"/>
      <c r="BG475" s="13"/>
      <c r="BH475" s="13"/>
      <c r="BI475" s="15"/>
      <c r="BK475" s="17"/>
    </row>
    <row r="476" spans="32:63" x14ac:dyDescent="0.25">
      <c r="AF476" s="12"/>
      <c r="AG476" s="13"/>
      <c r="AH476" s="13"/>
      <c r="AI476" s="13"/>
      <c r="AJ476" s="13"/>
      <c r="AK476" s="13"/>
      <c r="AL476" s="13"/>
      <c r="AM476" s="13"/>
      <c r="AN476" s="13"/>
      <c r="AO476" s="13"/>
      <c r="AP476" s="13"/>
      <c r="AQ476" s="13"/>
      <c r="AR476" s="13"/>
      <c r="AS476" s="13"/>
      <c r="AT476" s="13"/>
      <c r="AU476" s="13"/>
      <c r="AV476" s="18" t="str">
        <f t="shared" si="50"/>
        <v xml:space="preserve">   9000100</v>
      </c>
      <c r="AW476" s="13"/>
      <c r="AX476" s="13"/>
      <c r="AY476" s="13"/>
      <c r="AZ476" s="13"/>
      <c r="BA476" s="13"/>
      <c r="BB476" s="13"/>
      <c r="BC476" s="13"/>
      <c r="BD476" s="13"/>
      <c r="BE476" s="13"/>
      <c r="BF476" s="13"/>
      <c r="BG476" s="13"/>
      <c r="BH476" s="13"/>
      <c r="BI476" s="15"/>
      <c r="BK476" s="17"/>
    </row>
    <row r="477" spans="32:63" x14ac:dyDescent="0.25">
      <c r="AF477" s="12"/>
      <c r="AG477" s="13"/>
      <c r="AH477" s="13"/>
      <c r="AI477" s="13"/>
      <c r="AJ477" s="13"/>
      <c r="AK477" s="13"/>
      <c r="AL477" s="13"/>
      <c r="AM477" s="13"/>
      <c r="AN477" s="13"/>
      <c r="AO477" s="13"/>
      <c r="AP477" s="13"/>
      <c r="AQ477" s="13"/>
      <c r="AR477" s="13"/>
      <c r="AS477" s="13"/>
      <c r="AT477" s="13"/>
      <c r="AU477" s="13"/>
      <c r="AV477" s="18" t="str">
        <f t="shared" si="50"/>
        <v xml:space="preserve">   9000100</v>
      </c>
      <c r="AW477" s="13"/>
      <c r="AX477" s="13"/>
      <c r="AY477" s="13"/>
      <c r="AZ477" s="13"/>
      <c r="BA477" s="13"/>
      <c r="BB477" s="13"/>
      <c r="BC477" s="13"/>
      <c r="BD477" s="13"/>
      <c r="BE477" s="13"/>
      <c r="BF477" s="13"/>
      <c r="BG477" s="13"/>
      <c r="BH477" s="13"/>
      <c r="BI477" s="15"/>
      <c r="BK477" s="17"/>
    </row>
    <row r="478" spans="32:63" x14ac:dyDescent="0.25">
      <c r="AF478" s="12"/>
      <c r="AG478" s="13"/>
      <c r="AH478" s="13"/>
      <c r="AI478" s="13"/>
      <c r="AJ478" s="13"/>
      <c r="AK478" s="13"/>
      <c r="AL478" s="13"/>
      <c r="AM478" s="13"/>
      <c r="AN478" s="13"/>
      <c r="AO478" s="13"/>
      <c r="AP478" s="13"/>
      <c r="AQ478" s="13"/>
      <c r="AR478" s="13"/>
      <c r="AS478" s="13"/>
      <c r="AT478" s="13"/>
      <c r="AU478" s="13"/>
      <c r="AV478" s="18" t="str">
        <f t="shared" si="50"/>
        <v xml:space="preserve">   9000100</v>
      </c>
      <c r="AW478" s="13"/>
      <c r="AX478" s="13"/>
      <c r="AY478" s="13"/>
      <c r="AZ478" s="13"/>
      <c r="BA478" s="13"/>
      <c r="BB478" s="13"/>
      <c r="BC478" s="13"/>
      <c r="BD478" s="13"/>
      <c r="BE478" s="13"/>
      <c r="BF478" s="13"/>
      <c r="BG478" s="13"/>
      <c r="BH478" s="13"/>
      <c r="BI478" s="15"/>
      <c r="BK478" s="17"/>
    </row>
    <row r="479" spans="32:63" x14ac:dyDescent="0.25">
      <c r="AF479" s="12"/>
      <c r="AG479" s="13"/>
      <c r="AH479" s="13"/>
      <c r="AI479" s="13"/>
      <c r="AJ479" s="13"/>
      <c r="AK479" s="13"/>
      <c r="AL479" s="13"/>
      <c r="AM479" s="13"/>
      <c r="AN479" s="13"/>
      <c r="AO479" s="13"/>
      <c r="AP479" s="13"/>
      <c r="AQ479" s="13"/>
      <c r="AR479" s="13"/>
      <c r="AS479" s="13"/>
      <c r="AT479" s="13"/>
      <c r="AU479" s="13"/>
      <c r="AV479" s="18" t="str">
        <f t="shared" si="50"/>
        <v xml:space="preserve">   9000100</v>
      </c>
      <c r="AW479" s="13"/>
      <c r="AX479" s="13"/>
      <c r="AY479" s="13"/>
      <c r="AZ479" s="13"/>
      <c r="BA479" s="13"/>
      <c r="BB479" s="13"/>
      <c r="BC479" s="13"/>
      <c r="BD479" s="13"/>
      <c r="BE479" s="13"/>
      <c r="BF479" s="13"/>
      <c r="BG479" s="13"/>
      <c r="BH479" s="13"/>
      <c r="BI479" s="15"/>
      <c r="BK479" s="17"/>
    </row>
    <row r="480" spans="32:63" x14ac:dyDescent="0.25">
      <c r="AF480" s="12"/>
      <c r="AG480" s="13"/>
      <c r="AH480" s="13"/>
      <c r="AI480" s="13"/>
      <c r="AJ480" s="13"/>
      <c r="AK480" s="13"/>
      <c r="AL480" s="13"/>
      <c r="AM480" s="13"/>
      <c r="AN480" s="13"/>
      <c r="AO480" s="13"/>
      <c r="AP480" s="13"/>
      <c r="AQ480" s="13"/>
      <c r="AR480" s="13"/>
      <c r="AS480" s="13"/>
      <c r="AT480" s="13"/>
      <c r="AU480" s="13"/>
      <c r="AV480" s="18" t="str">
        <f t="shared" si="50"/>
        <v xml:space="preserve">   9000100</v>
      </c>
      <c r="AW480" s="13"/>
      <c r="AX480" s="13"/>
      <c r="AY480" s="13"/>
      <c r="AZ480" s="13"/>
      <c r="BA480" s="13"/>
      <c r="BB480" s="13"/>
      <c r="BC480" s="13"/>
      <c r="BD480" s="13"/>
      <c r="BE480" s="13"/>
      <c r="BF480" s="13"/>
      <c r="BG480" s="13"/>
      <c r="BH480" s="13"/>
      <c r="BI480" s="15"/>
      <c r="BK480" s="17"/>
    </row>
    <row r="481" spans="32:63" x14ac:dyDescent="0.25">
      <c r="AF481" s="12"/>
      <c r="AG481" s="13"/>
      <c r="AH481" s="13"/>
      <c r="AI481" s="13"/>
      <c r="AJ481" s="13"/>
      <c r="AK481" s="13"/>
      <c r="AL481" s="13"/>
      <c r="AM481" s="13"/>
      <c r="AN481" s="13"/>
      <c r="AO481" s="13"/>
      <c r="AP481" s="13"/>
      <c r="AQ481" s="13"/>
      <c r="AR481" s="13"/>
      <c r="AS481" s="13"/>
      <c r="AT481" s="13"/>
      <c r="AU481" s="13"/>
      <c r="AV481" s="18" t="str">
        <f t="shared" si="50"/>
        <v xml:space="preserve">   9000100</v>
      </c>
      <c r="AW481" s="13"/>
      <c r="AX481" s="13"/>
      <c r="AY481" s="13"/>
      <c r="AZ481" s="13"/>
      <c r="BA481" s="13"/>
      <c r="BB481" s="13"/>
      <c r="BC481" s="13"/>
      <c r="BD481" s="13"/>
      <c r="BE481" s="13"/>
      <c r="BF481" s="13"/>
      <c r="BG481" s="13"/>
      <c r="BH481" s="13"/>
      <c r="BI481" s="15"/>
      <c r="BK481" s="17"/>
    </row>
    <row r="482" spans="32:63" x14ac:dyDescent="0.25">
      <c r="AF482" s="12"/>
      <c r="AG482" s="13"/>
      <c r="AH482" s="13"/>
      <c r="AI482" s="13"/>
      <c r="AJ482" s="13"/>
      <c r="AK482" s="13"/>
      <c r="AL482" s="13"/>
      <c r="AM482" s="13"/>
      <c r="AN482" s="13"/>
      <c r="AO482" s="13"/>
      <c r="AP482" s="13"/>
      <c r="AQ482" s="13"/>
      <c r="AR482" s="13"/>
      <c r="AS482" s="13"/>
      <c r="AT482" s="13"/>
      <c r="AU482" s="13"/>
      <c r="AV482" s="18" t="str">
        <f t="shared" si="50"/>
        <v xml:space="preserve">   9000100</v>
      </c>
      <c r="AW482" s="13"/>
      <c r="AX482" s="13"/>
      <c r="AY482" s="13"/>
      <c r="AZ482" s="13"/>
      <c r="BA482" s="13"/>
      <c r="BB482" s="13"/>
      <c r="BC482" s="13"/>
      <c r="BD482" s="13"/>
      <c r="BE482" s="13"/>
      <c r="BF482" s="13"/>
      <c r="BG482" s="13"/>
      <c r="BH482" s="13"/>
      <c r="BI482" s="15"/>
      <c r="BK482" s="17"/>
    </row>
    <row r="483" spans="32:63" x14ac:dyDescent="0.25">
      <c r="AF483" s="12"/>
      <c r="AG483" s="13"/>
      <c r="AH483" s="13"/>
      <c r="AI483" s="13"/>
      <c r="AJ483" s="13"/>
      <c r="AK483" s="13"/>
      <c r="AL483" s="13"/>
      <c r="AM483" s="13"/>
      <c r="AN483" s="13"/>
      <c r="AO483" s="13"/>
      <c r="AP483" s="13"/>
      <c r="AQ483" s="13"/>
      <c r="AR483" s="13"/>
      <c r="AS483" s="13"/>
      <c r="AT483" s="13"/>
      <c r="AU483" s="13"/>
      <c r="AV483" s="18" t="str">
        <f t="shared" si="50"/>
        <v xml:space="preserve">   9000100</v>
      </c>
      <c r="AW483" s="13"/>
      <c r="AX483" s="13"/>
      <c r="AY483" s="13"/>
      <c r="AZ483" s="13"/>
      <c r="BA483" s="13"/>
      <c r="BB483" s="13"/>
      <c r="BC483" s="13"/>
      <c r="BD483" s="13"/>
      <c r="BE483" s="13"/>
      <c r="BF483" s="13"/>
      <c r="BG483" s="13"/>
      <c r="BH483" s="13"/>
      <c r="BI483" s="15"/>
      <c r="BK483" s="17"/>
    </row>
    <row r="484" spans="32:63" x14ac:dyDescent="0.25">
      <c r="AF484" s="12"/>
      <c r="AG484" s="13"/>
      <c r="AH484" s="13"/>
      <c r="AI484" s="13"/>
      <c r="AJ484" s="13"/>
      <c r="AK484" s="13"/>
      <c r="AL484" s="13"/>
      <c r="AM484" s="13"/>
      <c r="AN484" s="13"/>
      <c r="AO484" s="13"/>
      <c r="AP484" s="13"/>
      <c r="AQ484" s="13"/>
      <c r="AR484" s="13"/>
      <c r="AS484" s="13"/>
      <c r="AT484" s="13"/>
      <c r="AU484" s="13"/>
      <c r="AV484" s="18" t="str">
        <f t="shared" si="50"/>
        <v xml:space="preserve">   9000100</v>
      </c>
      <c r="AW484" s="13"/>
      <c r="AX484" s="13"/>
      <c r="AY484" s="13"/>
      <c r="AZ484" s="13"/>
      <c r="BA484" s="13"/>
      <c r="BB484" s="13"/>
      <c r="BC484" s="13"/>
      <c r="BD484" s="13"/>
      <c r="BE484" s="13"/>
      <c r="BF484" s="13"/>
      <c r="BG484" s="13"/>
      <c r="BH484" s="13"/>
      <c r="BI484" s="15"/>
      <c r="BK484" s="17"/>
    </row>
    <row r="485" spans="32:63" x14ac:dyDescent="0.25">
      <c r="AF485" s="12"/>
      <c r="AG485" s="13"/>
      <c r="AH485" s="13"/>
      <c r="AI485" s="13"/>
      <c r="AJ485" s="13"/>
      <c r="AK485" s="13"/>
      <c r="AL485" s="13"/>
      <c r="AM485" s="13"/>
      <c r="AN485" s="13"/>
      <c r="AO485" s="13"/>
      <c r="AP485" s="13"/>
      <c r="AQ485" s="13"/>
      <c r="AR485" s="13"/>
      <c r="AS485" s="13"/>
      <c r="AT485" s="13"/>
      <c r="AU485" s="13"/>
      <c r="AV485" s="18" t="str">
        <f t="shared" si="50"/>
        <v xml:space="preserve">   9000100</v>
      </c>
      <c r="AW485" s="13"/>
      <c r="AX485" s="13"/>
      <c r="AY485" s="13"/>
      <c r="AZ485" s="13"/>
      <c r="BA485" s="13"/>
      <c r="BB485" s="13"/>
      <c r="BC485" s="13"/>
      <c r="BD485" s="13"/>
      <c r="BE485" s="13"/>
      <c r="BF485" s="13"/>
      <c r="BG485" s="13"/>
      <c r="BH485" s="13"/>
      <c r="BI485" s="15"/>
      <c r="BK485" s="17"/>
    </row>
    <row r="486" spans="32:63" x14ac:dyDescent="0.25">
      <c r="AF486" s="12"/>
      <c r="AG486" s="13"/>
      <c r="AH486" s="13"/>
      <c r="AI486" s="13"/>
      <c r="AJ486" s="13"/>
      <c r="AK486" s="13"/>
      <c r="AL486" s="13"/>
      <c r="AM486" s="13"/>
      <c r="AN486" s="13"/>
      <c r="AO486" s="13"/>
      <c r="AP486" s="13"/>
      <c r="AQ486" s="13"/>
      <c r="AR486" s="13"/>
      <c r="AS486" s="13"/>
      <c r="AT486" s="13"/>
      <c r="AU486" s="13"/>
      <c r="AV486" s="18" t="str">
        <f t="shared" si="50"/>
        <v xml:space="preserve">   9000100</v>
      </c>
      <c r="AW486" s="13"/>
      <c r="AX486" s="13"/>
      <c r="AY486" s="13"/>
      <c r="AZ486" s="13"/>
      <c r="BA486" s="13"/>
      <c r="BB486" s="13"/>
      <c r="BC486" s="13"/>
      <c r="BD486" s="13"/>
      <c r="BE486" s="13"/>
      <c r="BF486" s="13"/>
      <c r="BG486" s="13"/>
      <c r="BH486" s="13"/>
      <c r="BI486" s="15"/>
      <c r="BK486" s="17"/>
    </row>
    <row r="487" spans="32:63" x14ac:dyDescent="0.25">
      <c r="AF487" s="12"/>
      <c r="AG487" s="13"/>
      <c r="AH487" s="13"/>
      <c r="AI487" s="13"/>
      <c r="AJ487" s="13"/>
      <c r="AK487" s="13"/>
      <c r="AL487" s="13"/>
      <c r="AM487" s="13"/>
      <c r="AN487" s="13"/>
      <c r="AO487" s="13"/>
      <c r="AP487" s="13"/>
      <c r="AQ487" s="13"/>
      <c r="AR487" s="13"/>
      <c r="AS487" s="13"/>
      <c r="AT487" s="13"/>
      <c r="AU487" s="13"/>
      <c r="AV487" s="18" t="str">
        <f t="shared" si="50"/>
        <v xml:space="preserve">   9000100</v>
      </c>
      <c r="AW487" s="13"/>
      <c r="AX487" s="13"/>
      <c r="AY487" s="13"/>
      <c r="AZ487" s="13"/>
      <c r="BA487" s="13"/>
      <c r="BB487" s="13"/>
      <c r="BC487" s="13"/>
      <c r="BD487" s="13"/>
      <c r="BE487" s="13"/>
      <c r="BF487" s="13"/>
      <c r="BG487" s="13"/>
      <c r="BH487" s="13"/>
      <c r="BI487" s="15"/>
      <c r="BK487" s="17"/>
    </row>
    <row r="488" spans="32:63" x14ac:dyDescent="0.25">
      <c r="AF488" s="12"/>
      <c r="AG488" s="13"/>
      <c r="AH488" s="13"/>
      <c r="AI488" s="13"/>
      <c r="AJ488" s="13"/>
      <c r="AK488" s="13"/>
      <c r="AL488" s="13"/>
      <c r="AM488" s="13"/>
      <c r="AN488" s="13"/>
      <c r="AO488" s="13"/>
      <c r="AP488" s="13"/>
      <c r="AQ488" s="13"/>
      <c r="AR488" s="13"/>
      <c r="AS488" s="13"/>
      <c r="AT488" s="13"/>
      <c r="AU488" s="13"/>
      <c r="AV488" s="18" t="str">
        <f t="shared" si="50"/>
        <v xml:space="preserve">   9000100</v>
      </c>
      <c r="AW488" s="13"/>
      <c r="AX488" s="13"/>
      <c r="AY488" s="13"/>
      <c r="AZ488" s="13"/>
      <c r="BA488" s="13"/>
      <c r="BB488" s="13"/>
      <c r="BC488" s="13"/>
      <c r="BD488" s="13"/>
      <c r="BE488" s="13"/>
      <c r="BF488" s="13"/>
      <c r="BG488" s="13"/>
      <c r="BH488" s="13"/>
      <c r="BI488" s="15"/>
      <c r="BK488" s="17"/>
    </row>
    <row r="489" spans="32:63" x14ac:dyDescent="0.25">
      <c r="AF489" s="12"/>
      <c r="AG489" s="13"/>
      <c r="AH489" s="13"/>
      <c r="AI489" s="13"/>
      <c r="AJ489" s="13"/>
      <c r="AK489" s="13"/>
      <c r="AL489" s="13"/>
      <c r="AM489" s="13"/>
      <c r="AN489" s="13"/>
      <c r="AO489" s="13"/>
      <c r="AP489" s="13"/>
      <c r="AQ489" s="13"/>
      <c r="AR489" s="13"/>
      <c r="AS489" s="13"/>
      <c r="AT489" s="13"/>
      <c r="AU489" s="13"/>
      <c r="AV489" s="18" t="str">
        <f t="shared" si="50"/>
        <v xml:space="preserve">   9000100</v>
      </c>
      <c r="AW489" s="13"/>
      <c r="AX489" s="13"/>
      <c r="AY489" s="13"/>
      <c r="AZ489" s="13"/>
      <c r="BA489" s="13"/>
      <c r="BB489" s="13"/>
      <c r="BC489" s="13"/>
      <c r="BD489" s="13"/>
      <c r="BE489" s="13"/>
      <c r="BF489" s="13"/>
      <c r="BG489" s="13"/>
      <c r="BH489" s="13"/>
      <c r="BI489" s="15"/>
      <c r="BK489" s="17"/>
    </row>
    <row r="490" spans="32:63" x14ac:dyDescent="0.25">
      <c r="AF490" s="12"/>
      <c r="AG490" s="13"/>
      <c r="AH490" s="13"/>
      <c r="AI490" s="13"/>
      <c r="AJ490" s="13"/>
      <c r="AK490" s="13"/>
      <c r="AL490" s="13"/>
      <c r="AM490" s="13"/>
      <c r="AN490" s="13"/>
      <c r="AO490" s="13"/>
      <c r="AP490" s="13"/>
      <c r="AQ490" s="13"/>
      <c r="AR490" s="13"/>
      <c r="AS490" s="13"/>
      <c r="AT490" s="13"/>
      <c r="AU490" s="13"/>
      <c r="AV490" s="18" t="str">
        <f t="shared" si="50"/>
        <v xml:space="preserve">   9000100</v>
      </c>
      <c r="AW490" s="13"/>
      <c r="AX490" s="13"/>
      <c r="AY490" s="13"/>
      <c r="AZ490" s="13"/>
      <c r="BA490" s="13"/>
      <c r="BB490" s="13"/>
      <c r="BC490" s="13"/>
      <c r="BD490" s="13"/>
      <c r="BE490" s="13"/>
      <c r="BF490" s="13"/>
      <c r="BG490" s="13"/>
      <c r="BH490" s="13"/>
      <c r="BI490" s="15"/>
      <c r="BK490" s="17"/>
    </row>
    <row r="491" spans="32:63" x14ac:dyDescent="0.25">
      <c r="AF491" s="12"/>
      <c r="AG491" s="13"/>
      <c r="AH491" s="13"/>
      <c r="AI491" s="13"/>
      <c r="AJ491" s="13"/>
      <c r="AK491" s="13"/>
      <c r="AL491" s="13"/>
      <c r="AM491" s="13"/>
      <c r="AN491" s="13"/>
      <c r="AO491" s="13"/>
      <c r="AP491" s="13"/>
      <c r="AQ491" s="13"/>
      <c r="AR491" s="13"/>
      <c r="AS491" s="13"/>
      <c r="AT491" s="13"/>
      <c r="AU491" s="13"/>
      <c r="AV491" s="18" t="str">
        <f t="shared" si="50"/>
        <v xml:space="preserve">   9000100</v>
      </c>
      <c r="AW491" s="13"/>
      <c r="AX491" s="13"/>
      <c r="AY491" s="13"/>
      <c r="AZ491" s="13"/>
      <c r="BA491" s="13"/>
      <c r="BB491" s="13"/>
      <c r="BC491" s="13"/>
      <c r="BD491" s="13"/>
      <c r="BE491" s="13"/>
      <c r="BF491" s="13"/>
      <c r="BG491" s="13"/>
      <c r="BH491" s="13"/>
      <c r="BI491" s="15"/>
      <c r="BK491" s="17"/>
    </row>
    <row r="492" spans="32:63" x14ac:dyDescent="0.25">
      <c r="AF492" s="12"/>
      <c r="AG492" s="13"/>
      <c r="AH492" s="13"/>
      <c r="AI492" s="13"/>
      <c r="AJ492" s="13"/>
      <c r="AK492" s="13"/>
      <c r="AL492" s="13"/>
      <c r="AM492" s="13"/>
      <c r="AN492" s="13"/>
      <c r="AO492" s="13"/>
      <c r="AP492" s="13"/>
      <c r="AQ492" s="13"/>
      <c r="AR492" s="13"/>
      <c r="AS492" s="13"/>
      <c r="AT492" s="13"/>
      <c r="AU492" s="13"/>
      <c r="AV492" s="18" t="str">
        <f t="shared" si="50"/>
        <v xml:space="preserve">   9000100</v>
      </c>
      <c r="AW492" s="13"/>
      <c r="AX492" s="13"/>
      <c r="AY492" s="13"/>
      <c r="AZ492" s="13"/>
      <c r="BA492" s="13"/>
      <c r="BB492" s="13"/>
      <c r="BC492" s="13"/>
      <c r="BD492" s="13"/>
      <c r="BE492" s="13"/>
      <c r="BF492" s="13"/>
      <c r="BG492" s="13"/>
      <c r="BH492" s="13"/>
      <c r="BI492" s="15"/>
      <c r="BK492" s="17"/>
    </row>
    <row r="493" spans="32:63" x14ac:dyDescent="0.25">
      <c r="AF493" s="12"/>
      <c r="AG493" s="13"/>
      <c r="AH493" s="13"/>
      <c r="AI493" s="13"/>
      <c r="AJ493" s="13"/>
      <c r="AK493" s="13"/>
      <c r="AL493" s="13"/>
      <c r="AM493" s="13"/>
      <c r="AN493" s="13"/>
      <c r="AO493" s="13"/>
      <c r="AP493" s="13"/>
      <c r="AQ493" s="13"/>
      <c r="AR493" s="13"/>
      <c r="AS493" s="13"/>
      <c r="AT493" s="13"/>
      <c r="AU493" s="13"/>
      <c r="AV493" s="18" t="str">
        <f t="shared" si="50"/>
        <v xml:space="preserve">   9000100</v>
      </c>
      <c r="AW493" s="13"/>
      <c r="AX493" s="13"/>
      <c r="AY493" s="13"/>
      <c r="AZ493" s="13"/>
      <c r="BA493" s="13"/>
      <c r="BB493" s="13"/>
      <c r="BC493" s="13"/>
      <c r="BD493" s="13"/>
      <c r="BE493" s="13"/>
      <c r="BF493" s="13"/>
      <c r="BG493" s="13"/>
      <c r="BH493" s="13"/>
      <c r="BI493" s="15"/>
      <c r="BK493" s="17"/>
    </row>
    <row r="494" spans="32:63" x14ac:dyDescent="0.25">
      <c r="AF494" s="12"/>
      <c r="AG494" s="13"/>
      <c r="AH494" s="13"/>
      <c r="AI494" s="13"/>
      <c r="AJ494" s="13"/>
      <c r="AK494" s="13"/>
      <c r="AL494" s="13"/>
      <c r="AM494" s="13"/>
      <c r="AN494" s="13"/>
      <c r="AO494" s="13"/>
      <c r="AP494" s="13"/>
      <c r="AQ494" s="13"/>
      <c r="AR494" s="13"/>
      <c r="AS494" s="13"/>
      <c r="AT494" s="13"/>
      <c r="AU494" s="13"/>
      <c r="AV494" s="18" t="str">
        <f t="shared" si="50"/>
        <v xml:space="preserve">   9000100</v>
      </c>
      <c r="AW494" s="13"/>
      <c r="AX494" s="13"/>
      <c r="AY494" s="13"/>
      <c r="AZ494" s="13"/>
      <c r="BA494" s="13"/>
      <c r="BB494" s="13"/>
      <c r="BC494" s="13"/>
      <c r="BD494" s="13"/>
      <c r="BE494" s="13"/>
      <c r="BF494" s="13"/>
      <c r="BG494" s="13"/>
      <c r="BH494" s="13"/>
      <c r="BI494" s="15"/>
      <c r="BK494" s="17"/>
    </row>
    <row r="495" spans="32:63" x14ac:dyDescent="0.25">
      <c r="AF495" s="12"/>
      <c r="AG495" s="13"/>
      <c r="AH495" s="13"/>
      <c r="AI495" s="13"/>
      <c r="AJ495" s="13"/>
      <c r="AK495" s="13"/>
      <c r="AL495" s="13"/>
      <c r="AM495" s="13"/>
      <c r="AN495" s="13"/>
      <c r="AO495" s="13"/>
      <c r="AP495" s="13"/>
      <c r="AQ495" s="13"/>
      <c r="AR495" s="13"/>
      <c r="AS495" s="13"/>
      <c r="AT495" s="13"/>
      <c r="AU495" s="13"/>
      <c r="AV495" s="18" t="str">
        <f t="shared" si="50"/>
        <v xml:space="preserve">   9000100</v>
      </c>
      <c r="AW495" s="13"/>
      <c r="AX495" s="13"/>
      <c r="AY495" s="13"/>
      <c r="AZ495" s="13"/>
      <c r="BA495" s="13"/>
      <c r="BB495" s="13"/>
      <c r="BC495" s="13"/>
      <c r="BD495" s="13"/>
      <c r="BE495" s="13"/>
      <c r="BF495" s="13"/>
      <c r="BG495" s="13"/>
      <c r="BH495" s="13"/>
      <c r="BI495" s="15"/>
      <c r="BK495" s="17"/>
    </row>
    <row r="496" spans="32:63" x14ac:dyDescent="0.25">
      <c r="AF496" s="12"/>
      <c r="AG496" s="13"/>
      <c r="AH496" s="13"/>
      <c r="AI496" s="13"/>
      <c r="AJ496" s="13"/>
      <c r="AK496" s="13"/>
      <c r="AL496" s="13"/>
      <c r="AM496" s="13"/>
      <c r="AN496" s="13"/>
      <c r="AO496" s="13"/>
      <c r="AP496" s="13"/>
      <c r="AQ496" s="13"/>
      <c r="AR496" s="13"/>
      <c r="AS496" s="13"/>
      <c r="AT496" s="13"/>
      <c r="AU496" s="13"/>
      <c r="AV496" s="18" t="str">
        <f t="shared" si="50"/>
        <v xml:space="preserve">   9000100</v>
      </c>
      <c r="AW496" s="13"/>
      <c r="AX496" s="13"/>
      <c r="AY496" s="13"/>
      <c r="AZ496" s="13"/>
      <c r="BA496" s="13"/>
      <c r="BB496" s="13"/>
      <c r="BC496" s="13"/>
      <c r="BD496" s="13"/>
      <c r="BE496" s="13"/>
      <c r="BF496" s="13"/>
      <c r="BG496" s="13"/>
      <c r="BH496" s="13"/>
      <c r="BI496" s="15"/>
      <c r="BK496" s="17"/>
    </row>
    <row r="497" spans="32:63" x14ac:dyDescent="0.25">
      <c r="AF497" s="12"/>
      <c r="AG497" s="13"/>
      <c r="AH497" s="13"/>
      <c r="AI497" s="13"/>
      <c r="AJ497" s="13"/>
      <c r="AK497" s="13"/>
      <c r="AL497" s="13"/>
      <c r="AM497" s="13"/>
      <c r="AN497" s="13"/>
      <c r="AO497" s="13"/>
      <c r="AP497" s="13"/>
      <c r="AQ497" s="13"/>
      <c r="AR497" s="13"/>
      <c r="AS497" s="13"/>
      <c r="AT497" s="13"/>
      <c r="AU497" s="13"/>
      <c r="AV497" s="18" t="str">
        <f t="shared" si="50"/>
        <v xml:space="preserve">   9000100</v>
      </c>
      <c r="AW497" s="13"/>
      <c r="AX497" s="13"/>
      <c r="AY497" s="13"/>
      <c r="AZ497" s="13"/>
      <c r="BA497" s="13"/>
      <c r="BB497" s="13"/>
      <c r="BC497" s="13"/>
      <c r="BD497" s="13"/>
      <c r="BE497" s="13"/>
      <c r="BF497" s="13"/>
      <c r="BG497" s="13"/>
      <c r="BH497" s="13"/>
      <c r="BI497" s="15"/>
      <c r="BK497" s="17"/>
    </row>
    <row r="498" spans="32:63" x14ac:dyDescent="0.25">
      <c r="AF498" s="12"/>
      <c r="AG498" s="13"/>
      <c r="AH498" s="13"/>
      <c r="AI498" s="13"/>
      <c r="AJ498" s="13"/>
      <c r="AK498" s="13"/>
      <c r="AL498" s="13"/>
      <c r="AM498" s="13"/>
      <c r="AN498" s="13"/>
      <c r="AO498" s="13"/>
      <c r="AP498" s="13"/>
      <c r="AQ498" s="13"/>
      <c r="AR498" s="13"/>
      <c r="AS498" s="13"/>
      <c r="AT498" s="13"/>
      <c r="AU498" s="13"/>
      <c r="AV498" s="18" t="str">
        <f t="shared" si="50"/>
        <v xml:space="preserve">   9000100</v>
      </c>
      <c r="AW498" s="13"/>
      <c r="AX498" s="13"/>
      <c r="AY498" s="13"/>
      <c r="AZ498" s="13"/>
      <c r="BA498" s="13"/>
      <c r="BB498" s="13"/>
      <c r="BC498" s="13"/>
      <c r="BD498" s="13"/>
      <c r="BE498" s="13"/>
      <c r="BF498" s="13"/>
      <c r="BG498" s="13"/>
      <c r="BH498" s="13"/>
      <c r="BI498" s="15"/>
      <c r="BK498" s="17"/>
    </row>
    <row r="499" spans="32:63" x14ac:dyDescent="0.25">
      <c r="AF499" s="12"/>
      <c r="AG499" s="13"/>
      <c r="AH499" s="13"/>
      <c r="AI499" s="13"/>
      <c r="AJ499" s="13"/>
      <c r="AK499" s="13"/>
      <c r="AL499" s="13"/>
      <c r="AM499" s="13"/>
      <c r="AN499" s="13"/>
      <c r="AO499" s="13"/>
      <c r="AP499" s="13"/>
      <c r="AQ499" s="13"/>
      <c r="AR499" s="13"/>
      <c r="AS499" s="13"/>
      <c r="AT499" s="13"/>
      <c r="AU499" s="13"/>
      <c r="AV499" s="18" t="str">
        <f t="shared" si="50"/>
        <v xml:space="preserve">   9000100</v>
      </c>
      <c r="AW499" s="13"/>
      <c r="AX499" s="13"/>
      <c r="AY499" s="13"/>
      <c r="AZ499" s="13"/>
      <c r="BA499" s="13"/>
      <c r="BB499" s="13"/>
      <c r="BC499" s="13"/>
      <c r="BD499" s="13"/>
      <c r="BE499" s="13"/>
      <c r="BF499" s="13"/>
      <c r="BG499" s="13"/>
      <c r="BH499" s="13"/>
      <c r="BI499" s="15"/>
      <c r="BK499" s="17"/>
    </row>
    <row r="500" spans="32:63" x14ac:dyDescent="0.25">
      <c r="AF500" s="12"/>
      <c r="AG500" s="13"/>
      <c r="AH500" s="13"/>
      <c r="AI500" s="13"/>
      <c r="AJ500" s="13"/>
      <c r="AK500" s="13"/>
      <c r="AL500" s="13"/>
      <c r="AM500" s="13"/>
      <c r="AN500" s="13"/>
      <c r="AO500" s="13"/>
      <c r="AP500" s="13"/>
      <c r="AQ500" s="13"/>
      <c r="AR500" s="13"/>
      <c r="AS500" s="13"/>
      <c r="AT500" s="13"/>
      <c r="AU500" s="13"/>
      <c r="AV500" s="18" t="str">
        <f t="shared" si="50"/>
        <v xml:space="preserve">   9000100</v>
      </c>
      <c r="AW500" s="13"/>
      <c r="AX500" s="13"/>
      <c r="AY500" s="13"/>
      <c r="AZ500" s="13"/>
      <c r="BA500" s="13"/>
      <c r="BB500" s="13"/>
      <c r="BC500" s="13"/>
      <c r="BD500" s="13"/>
      <c r="BE500" s="13"/>
      <c r="BF500" s="13"/>
      <c r="BG500" s="13"/>
      <c r="BH500" s="13"/>
      <c r="BI500" s="15"/>
      <c r="BK500" s="17"/>
    </row>
    <row r="501" spans="32:63" x14ac:dyDescent="0.25">
      <c r="AF501" s="12"/>
      <c r="AG501" s="13"/>
      <c r="AH501" s="13"/>
      <c r="AI501" s="13"/>
      <c r="AJ501" s="13"/>
      <c r="AK501" s="13"/>
      <c r="AL501" s="13"/>
      <c r="AM501" s="13"/>
      <c r="AN501" s="13"/>
      <c r="AO501" s="13"/>
      <c r="AP501" s="13"/>
      <c r="AQ501" s="13"/>
      <c r="AR501" s="13"/>
      <c r="AS501" s="13"/>
      <c r="AT501" s="13"/>
      <c r="AU501" s="13"/>
      <c r="AV501" s="18" t="str">
        <f t="shared" si="50"/>
        <v xml:space="preserve">   9000100</v>
      </c>
      <c r="AW501" s="13"/>
      <c r="AX501" s="13"/>
      <c r="AY501" s="13"/>
      <c r="AZ501" s="13"/>
      <c r="BA501" s="13"/>
      <c r="BB501" s="13"/>
      <c r="BC501" s="13"/>
      <c r="BD501" s="13"/>
      <c r="BE501" s="13"/>
      <c r="BF501" s="13"/>
      <c r="BG501" s="13"/>
      <c r="BH501" s="13"/>
      <c r="BI501" s="15"/>
      <c r="BK501" s="17"/>
    </row>
    <row r="502" spans="32:63" x14ac:dyDescent="0.25">
      <c r="AF502" s="12"/>
      <c r="AG502" s="13"/>
      <c r="AH502" s="13"/>
      <c r="AI502" s="13"/>
      <c r="AJ502" s="13"/>
      <c r="AK502" s="13"/>
      <c r="AL502" s="13"/>
      <c r="AM502" s="13"/>
      <c r="AN502" s="13"/>
      <c r="AO502" s="13"/>
      <c r="AP502" s="13"/>
      <c r="AQ502" s="13"/>
      <c r="AR502" s="13"/>
      <c r="AS502" s="13"/>
      <c r="AT502" s="13"/>
      <c r="AU502" s="13"/>
      <c r="AV502" s="18" t="str">
        <f t="shared" si="50"/>
        <v xml:space="preserve">   9000100</v>
      </c>
      <c r="AW502" s="13"/>
      <c r="AX502" s="13"/>
      <c r="AY502" s="13"/>
      <c r="AZ502" s="13"/>
      <c r="BA502" s="13"/>
      <c r="BB502" s="13"/>
      <c r="BC502" s="13"/>
      <c r="BD502" s="13"/>
      <c r="BE502" s="13"/>
      <c r="BF502" s="13"/>
      <c r="BG502" s="13"/>
      <c r="BH502" s="13"/>
      <c r="BI502" s="15"/>
      <c r="BK502" s="17"/>
    </row>
    <row r="503" spans="32:63" x14ac:dyDescent="0.25">
      <c r="AF503" s="12"/>
      <c r="AG503" s="13"/>
      <c r="AH503" s="13"/>
      <c r="AI503" s="13"/>
      <c r="AJ503" s="13"/>
      <c r="AK503" s="13"/>
      <c r="AL503" s="13"/>
      <c r="AM503" s="13"/>
      <c r="AN503" s="13"/>
      <c r="AO503" s="13"/>
      <c r="AP503" s="13"/>
      <c r="AQ503" s="13"/>
      <c r="AR503" s="13"/>
      <c r="AS503" s="13"/>
      <c r="AT503" s="13"/>
      <c r="AU503" s="13"/>
      <c r="AV503" s="18" t="str">
        <f t="shared" si="50"/>
        <v xml:space="preserve">   9000100</v>
      </c>
      <c r="AW503" s="13"/>
      <c r="AX503" s="13"/>
      <c r="AY503" s="13"/>
      <c r="AZ503" s="13"/>
      <c r="BA503" s="13"/>
      <c r="BB503" s="13"/>
      <c r="BC503" s="13"/>
      <c r="BD503" s="13"/>
      <c r="BE503" s="13"/>
      <c r="BF503" s="13"/>
      <c r="BG503" s="13"/>
      <c r="BH503" s="13"/>
      <c r="BI503" s="15"/>
      <c r="BK503" s="17"/>
    </row>
    <row r="504" spans="32:63" x14ac:dyDescent="0.25">
      <c r="AF504" s="12"/>
      <c r="AG504" s="13"/>
      <c r="AH504" s="13"/>
      <c r="AI504" s="13"/>
      <c r="AJ504" s="13"/>
      <c r="AK504" s="13"/>
      <c r="AL504" s="13"/>
      <c r="AM504" s="13"/>
      <c r="AN504" s="13"/>
      <c r="AO504" s="13"/>
      <c r="AP504" s="13"/>
      <c r="AQ504" s="13"/>
      <c r="AR504" s="13"/>
      <c r="AS504" s="13"/>
      <c r="AT504" s="13"/>
      <c r="AU504" s="13"/>
      <c r="AV504" s="18" t="str">
        <f t="shared" si="50"/>
        <v xml:space="preserve">   9000100</v>
      </c>
      <c r="AW504" s="13"/>
      <c r="AX504" s="13"/>
      <c r="AY504" s="13"/>
      <c r="AZ504" s="13"/>
      <c r="BA504" s="13"/>
      <c r="BB504" s="13"/>
      <c r="BC504" s="13"/>
      <c r="BD504" s="13"/>
      <c r="BE504" s="13"/>
      <c r="BF504" s="13"/>
      <c r="BG504" s="13"/>
      <c r="BH504" s="13"/>
      <c r="BI504" s="15"/>
      <c r="BK504" s="17"/>
    </row>
    <row r="505" spans="32:63" x14ac:dyDescent="0.25">
      <c r="AF505" s="12"/>
      <c r="AG505" s="13"/>
      <c r="AH505" s="13"/>
      <c r="AI505" s="13"/>
      <c r="AJ505" s="13"/>
      <c r="AK505" s="13"/>
      <c r="AL505" s="13"/>
      <c r="AM505" s="13"/>
      <c r="AN505" s="13"/>
      <c r="AO505" s="13"/>
      <c r="AP505" s="13"/>
      <c r="AQ505" s="13"/>
      <c r="AR505" s="13"/>
      <c r="AS505" s="13"/>
      <c r="AT505" s="13"/>
      <c r="AU505" s="13"/>
      <c r="AV505" s="18" t="str">
        <f t="shared" si="50"/>
        <v xml:space="preserve">   9000100</v>
      </c>
      <c r="AW505" s="13"/>
      <c r="AX505" s="13"/>
      <c r="AY505" s="13"/>
      <c r="AZ505" s="13"/>
      <c r="BA505" s="13"/>
      <c r="BB505" s="13"/>
      <c r="BC505" s="13"/>
      <c r="BD505" s="13"/>
      <c r="BE505" s="13"/>
      <c r="BF505" s="13"/>
      <c r="BG505" s="13"/>
      <c r="BH505" s="13"/>
      <c r="BI505" s="15"/>
      <c r="BK505" s="17"/>
    </row>
    <row r="506" spans="32:63" x14ac:dyDescent="0.25">
      <c r="AF506" s="12"/>
      <c r="AG506" s="13"/>
      <c r="AH506" s="13"/>
      <c r="AI506" s="13"/>
      <c r="AJ506" s="13"/>
      <c r="AK506" s="13"/>
      <c r="AL506" s="13"/>
      <c r="AM506" s="13"/>
      <c r="AN506" s="13"/>
      <c r="AO506" s="13"/>
      <c r="AP506" s="13"/>
      <c r="AQ506" s="13"/>
      <c r="AR506" s="13"/>
      <c r="AS506" s="13"/>
      <c r="AT506" s="13"/>
      <c r="AU506" s="13"/>
      <c r="AV506" s="18" t="str">
        <f t="shared" si="50"/>
        <v xml:space="preserve">   9000100</v>
      </c>
      <c r="AW506" s="13"/>
      <c r="AX506" s="13"/>
      <c r="AY506" s="13"/>
      <c r="AZ506" s="13"/>
      <c r="BA506" s="13"/>
      <c r="BB506" s="13"/>
      <c r="BC506" s="13"/>
      <c r="BD506" s="13"/>
      <c r="BE506" s="13"/>
      <c r="BF506" s="13"/>
      <c r="BG506" s="13"/>
      <c r="BH506" s="13"/>
      <c r="BI506" s="15"/>
      <c r="BK506" s="17"/>
    </row>
    <row r="507" spans="32:63" x14ac:dyDescent="0.25">
      <c r="AF507" s="12"/>
      <c r="AG507" s="13"/>
      <c r="AH507" s="13"/>
      <c r="AI507" s="13"/>
      <c r="AJ507" s="13"/>
      <c r="AK507" s="13"/>
      <c r="AL507" s="13"/>
      <c r="AM507" s="13"/>
      <c r="AN507" s="13"/>
      <c r="AO507" s="13"/>
      <c r="AP507" s="13"/>
      <c r="AQ507" s="13"/>
      <c r="AR507" s="13"/>
      <c r="AS507" s="13"/>
      <c r="AT507" s="13"/>
      <c r="AU507" s="13"/>
      <c r="AV507" s="18" t="str">
        <f t="shared" si="50"/>
        <v xml:space="preserve">   9000100</v>
      </c>
      <c r="AW507" s="13"/>
      <c r="AX507" s="13"/>
      <c r="AY507" s="13"/>
      <c r="AZ507" s="13"/>
      <c r="BA507" s="13"/>
      <c r="BB507" s="13"/>
      <c r="BC507" s="13"/>
      <c r="BD507" s="13"/>
      <c r="BE507" s="13"/>
      <c r="BF507" s="13"/>
      <c r="BG507" s="13"/>
      <c r="BH507" s="13"/>
      <c r="BI507" s="15"/>
      <c r="BK507" s="17"/>
    </row>
    <row r="508" spans="32:63" x14ac:dyDescent="0.25">
      <c r="AF508" s="12"/>
      <c r="AG508" s="13"/>
      <c r="AH508" s="13"/>
      <c r="AI508" s="13"/>
      <c r="AJ508" s="13"/>
      <c r="AK508" s="13"/>
      <c r="AL508" s="13"/>
      <c r="AM508" s="13"/>
      <c r="AN508" s="13"/>
      <c r="AO508" s="13"/>
      <c r="AP508" s="13"/>
      <c r="AQ508" s="13"/>
      <c r="AR508" s="13"/>
      <c r="AS508" s="13"/>
      <c r="AT508" s="13"/>
      <c r="AU508" s="13"/>
      <c r="AV508" s="18" t="str">
        <f t="shared" si="50"/>
        <v xml:space="preserve">   9000100</v>
      </c>
      <c r="AW508" s="13"/>
      <c r="AX508" s="13"/>
      <c r="AY508" s="13"/>
      <c r="AZ508" s="13"/>
      <c r="BA508" s="13"/>
      <c r="BB508" s="13"/>
      <c r="BC508" s="13"/>
      <c r="BD508" s="13"/>
      <c r="BE508" s="13"/>
      <c r="BF508" s="13"/>
      <c r="BG508" s="13"/>
      <c r="BH508" s="13"/>
      <c r="BI508" s="15"/>
      <c r="BK508" s="17"/>
    </row>
    <row r="509" spans="32:63" x14ac:dyDescent="0.25">
      <c r="AF509" s="12"/>
      <c r="AG509" s="13"/>
      <c r="AH509" s="13"/>
      <c r="AI509" s="13"/>
      <c r="AJ509" s="13"/>
      <c r="AK509" s="13"/>
      <c r="AL509" s="13"/>
      <c r="AM509" s="13"/>
      <c r="AN509" s="13"/>
      <c r="AO509" s="13"/>
      <c r="AP509" s="13"/>
      <c r="AQ509" s="13"/>
      <c r="AR509" s="13"/>
      <c r="AS509" s="13"/>
      <c r="AT509" s="13"/>
      <c r="AU509" s="13"/>
      <c r="AV509" s="18" t="str">
        <f t="shared" si="50"/>
        <v xml:space="preserve">   9000100</v>
      </c>
      <c r="AW509" s="13"/>
      <c r="AX509" s="13"/>
      <c r="AY509" s="13"/>
      <c r="AZ509" s="13"/>
      <c r="BA509" s="13"/>
      <c r="BB509" s="13"/>
      <c r="BC509" s="13"/>
      <c r="BD509" s="13"/>
      <c r="BE509" s="13"/>
      <c r="BF509" s="13"/>
      <c r="BG509" s="13"/>
      <c r="BH509" s="13"/>
      <c r="BI509" s="15"/>
      <c r="BK509" s="17"/>
    </row>
    <row r="510" spans="32:63" x14ac:dyDescent="0.25">
      <c r="AF510" s="12"/>
      <c r="AG510" s="13"/>
      <c r="AH510" s="13"/>
      <c r="AI510" s="13"/>
      <c r="AJ510" s="13"/>
      <c r="AK510" s="13"/>
      <c r="AL510" s="13"/>
      <c r="AM510" s="13"/>
      <c r="AN510" s="13"/>
      <c r="AO510" s="13"/>
      <c r="AP510" s="13"/>
      <c r="AQ510" s="13"/>
      <c r="AR510" s="13"/>
      <c r="AS510" s="13"/>
      <c r="AT510" s="13"/>
      <c r="AU510" s="13"/>
      <c r="AV510" s="18" t="str">
        <f t="shared" si="50"/>
        <v xml:space="preserve">   9000100</v>
      </c>
      <c r="AW510" s="13"/>
      <c r="AX510" s="13"/>
      <c r="AY510" s="13"/>
      <c r="AZ510" s="13"/>
      <c r="BA510" s="13"/>
      <c r="BB510" s="13"/>
      <c r="BC510" s="13"/>
      <c r="BD510" s="13"/>
      <c r="BE510" s="13"/>
      <c r="BF510" s="13"/>
      <c r="BG510" s="13"/>
      <c r="BH510" s="13"/>
      <c r="BI510" s="15"/>
      <c r="BK510" s="17"/>
    </row>
    <row r="511" spans="32:63" x14ac:dyDescent="0.25">
      <c r="AF511" s="12"/>
      <c r="AG511" s="13"/>
      <c r="AH511" s="13"/>
      <c r="AI511" s="13"/>
      <c r="AJ511" s="13"/>
      <c r="AK511" s="13"/>
      <c r="AL511" s="13"/>
      <c r="AM511" s="13"/>
      <c r="AN511" s="13"/>
      <c r="AO511" s="13"/>
      <c r="AP511" s="13"/>
      <c r="AQ511" s="13"/>
      <c r="AR511" s="13"/>
      <c r="AS511" s="13"/>
      <c r="AT511" s="13"/>
      <c r="AU511" s="13"/>
      <c r="AV511" s="18" t="str">
        <f t="shared" si="50"/>
        <v xml:space="preserve">   9000100</v>
      </c>
      <c r="AW511" s="13"/>
      <c r="AX511" s="13"/>
      <c r="AY511" s="13"/>
      <c r="AZ511" s="13"/>
      <c r="BA511" s="13"/>
      <c r="BB511" s="13"/>
      <c r="BC511" s="13"/>
      <c r="BD511" s="13"/>
      <c r="BE511" s="13"/>
      <c r="BF511" s="13"/>
      <c r="BG511" s="13"/>
      <c r="BH511" s="13"/>
      <c r="BI511" s="15"/>
      <c r="BK511" s="17"/>
    </row>
    <row r="512" spans="32:63" x14ac:dyDescent="0.25">
      <c r="AF512" s="12"/>
      <c r="AG512" s="13"/>
      <c r="AH512" s="13"/>
      <c r="AI512" s="13"/>
      <c r="AJ512" s="13"/>
      <c r="AK512" s="13"/>
      <c r="AL512" s="13"/>
      <c r="AM512" s="13"/>
      <c r="AN512" s="13"/>
      <c r="AO512" s="13"/>
      <c r="AP512" s="13"/>
      <c r="AQ512" s="13"/>
      <c r="AR512" s="13"/>
      <c r="AS512" s="13"/>
      <c r="AT512" s="13"/>
      <c r="AU512" s="13"/>
      <c r="AV512" s="18" t="str">
        <f t="shared" si="50"/>
        <v xml:space="preserve">   9000100</v>
      </c>
      <c r="AW512" s="13"/>
      <c r="AX512" s="13"/>
      <c r="AY512" s="13"/>
      <c r="AZ512" s="13"/>
      <c r="BA512" s="13"/>
      <c r="BB512" s="13"/>
      <c r="BC512" s="13"/>
      <c r="BD512" s="13"/>
      <c r="BE512" s="13"/>
      <c r="BF512" s="13"/>
      <c r="BG512" s="13"/>
      <c r="BH512" s="13"/>
      <c r="BI512" s="15"/>
      <c r="BK512" s="17"/>
    </row>
    <row r="513" spans="32:63" x14ac:dyDescent="0.25">
      <c r="AF513" s="12"/>
      <c r="AG513" s="13"/>
      <c r="AH513" s="13"/>
      <c r="AI513" s="13"/>
      <c r="AJ513" s="13"/>
      <c r="AK513" s="13"/>
      <c r="AL513" s="13"/>
      <c r="AM513" s="13"/>
      <c r="AN513" s="13"/>
      <c r="AO513" s="13"/>
      <c r="AP513" s="13"/>
      <c r="AQ513" s="13"/>
      <c r="AR513" s="13"/>
      <c r="AS513" s="13"/>
      <c r="AT513" s="13"/>
      <c r="AU513" s="13"/>
      <c r="AV513" s="18" t="str">
        <f t="shared" si="50"/>
        <v xml:space="preserve">   9000100</v>
      </c>
      <c r="AW513" s="13"/>
      <c r="AX513" s="13"/>
      <c r="AY513" s="13"/>
      <c r="AZ513" s="13"/>
      <c r="BA513" s="13"/>
      <c r="BB513" s="13"/>
      <c r="BC513" s="13"/>
      <c r="BD513" s="13"/>
      <c r="BE513" s="13"/>
      <c r="BF513" s="13"/>
      <c r="BG513" s="13"/>
      <c r="BH513" s="13"/>
      <c r="BI513" s="15"/>
      <c r="BK513" s="17"/>
    </row>
    <row r="514" spans="32:63" x14ac:dyDescent="0.25">
      <c r="AF514" s="12"/>
      <c r="AG514" s="13"/>
      <c r="AH514" s="13"/>
      <c r="AI514" s="13"/>
      <c r="AJ514" s="13"/>
      <c r="AK514" s="13"/>
      <c r="AL514" s="13"/>
      <c r="AM514" s="13"/>
      <c r="AN514" s="13"/>
      <c r="AO514" s="13"/>
      <c r="AP514" s="13"/>
      <c r="AQ514" s="13"/>
      <c r="AR514" s="13"/>
      <c r="AS514" s="13"/>
      <c r="AT514" s="13"/>
      <c r="AU514" s="13"/>
      <c r="AV514" s="18" t="str">
        <f t="shared" si="50"/>
        <v xml:space="preserve">   9000100</v>
      </c>
      <c r="AW514" s="13"/>
      <c r="AX514" s="13"/>
      <c r="AY514" s="13"/>
      <c r="AZ514" s="13"/>
      <c r="BA514" s="13"/>
      <c r="BB514" s="13"/>
      <c r="BC514" s="13"/>
      <c r="BD514" s="13"/>
      <c r="BE514" s="13"/>
      <c r="BF514" s="13"/>
      <c r="BG514" s="13"/>
      <c r="BH514" s="13"/>
      <c r="BI514" s="15"/>
      <c r="BK514" s="17"/>
    </row>
    <row r="515" spans="32:63" x14ac:dyDescent="0.25">
      <c r="AF515" s="12"/>
      <c r="AG515" s="13"/>
      <c r="AH515" s="13"/>
      <c r="AI515" s="13"/>
      <c r="AJ515" s="13"/>
      <c r="AK515" s="13"/>
      <c r="AL515" s="13"/>
      <c r="AM515" s="13"/>
      <c r="AN515" s="13"/>
      <c r="AO515" s="13"/>
      <c r="AP515" s="13"/>
      <c r="AQ515" s="13"/>
      <c r="AR515" s="13"/>
      <c r="AS515" s="13"/>
      <c r="AT515" s="13"/>
      <c r="AU515" s="13"/>
      <c r="AV515" s="18" t="str">
        <f t="shared" si="50"/>
        <v xml:space="preserve">   9000100</v>
      </c>
      <c r="AW515" s="13"/>
      <c r="AX515" s="13"/>
      <c r="AY515" s="13"/>
      <c r="AZ515" s="13"/>
      <c r="BA515" s="13"/>
      <c r="BB515" s="13"/>
      <c r="BC515" s="13"/>
      <c r="BD515" s="13"/>
      <c r="BE515" s="13"/>
      <c r="BF515" s="13"/>
      <c r="BG515" s="13"/>
      <c r="BH515" s="13"/>
      <c r="BI515" s="15"/>
      <c r="BK515" s="17"/>
    </row>
    <row r="516" spans="32:63" x14ac:dyDescent="0.25">
      <c r="AF516" s="12"/>
      <c r="AG516" s="13"/>
      <c r="AH516" s="13"/>
      <c r="AI516" s="13"/>
      <c r="AJ516" s="13"/>
      <c r="AK516" s="13"/>
      <c r="AL516" s="13"/>
      <c r="AM516" s="13"/>
      <c r="AN516" s="13"/>
      <c r="AO516" s="13"/>
      <c r="AP516" s="13"/>
      <c r="AQ516" s="13"/>
      <c r="AR516" s="13"/>
      <c r="AS516" s="13"/>
      <c r="AT516" s="13"/>
      <c r="AU516" s="13"/>
      <c r="AV516" s="18" t="str">
        <f t="shared" si="50"/>
        <v xml:space="preserve">   9000100</v>
      </c>
      <c r="AW516" s="13"/>
      <c r="AX516" s="13"/>
      <c r="AY516" s="13"/>
      <c r="AZ516" s="13"/>
      <c r="BA516" s="13"/>
      <c r="BB516" s="13"/>
      <c r="BC516" s="13"/>
      <c r="BD516" s="13"/>
      <c r="BE516" s="13"/>
      <c r="BF516" s="13"/>
      <c r="BG516" s="13"/>
      <c r="BH516" s="13"/>
      <c r="BI516" s="15"/>
      <c r="BK516" s="17"/>
    </row>
    <row r="517" spans="32:63" x14ac:dyDescent="0.25">
      <c r="AF517" s="12"/>
      <c r="AG517" s="13"/>
      <c r="AH517" s="13"/>
      <c r="AI517" s="13"/>
      <c r="AJ517" s="13"/>
      <c r="AK517" s="13"/>
      <c r="AL517" s="13"/>
      <c r="AM517" s="13"/>
      <c r="AN517" s="13"/>
      <c r="AO517" s="13"/>
      <c r="AP517" s="13"/>
      <c r="AQ517" s="13"/>
      <c r="AR517" s="13"/>
      <c r="AS517" s="13"/>
      <c r="AT517" s="13"/>
      <c r="AU517" s="13"/>
      <c r="AV517" s="18" t="str">
        <f t="shared" ref="AV517:AV579" si="52">RIGHT("                                             "&amp;"9"&amp;TEXT(DAY(Q517),"00")&amp;TEXT(MONTH(Q517),"00")&amp;RIGHT(YEAR(Q517),2),10)</f>
        <v xml:space="preserve">   9000100</v>
      </c>
      <c r="AW517" s="13"/>
      <c r="AX517" s="13"/>
      <c r="AY517" s="13"/>
      <c r="AZ517" s="13"/>
      <c r="BA517" s="13"/>
      <c r="BB517" s="13"/>
      <c r="BC517" s="13"/>
      <c r="BD517" s="13"/>
      <c r="BE517" s="13"/>
      <c r="BF517" s="13"/>
      <c r="BG517" s="13"/>
      <c r="BH517" s="13"/>
      <c r="BI517" s="15"/>
      <c r="BK517" s="17"/>
    </row>
    <row r="518" spans="32:63" x14ac:dyDescent="0.25">
      <c r="AF518" s="12"/>
      <c r="AG518" s="13"/>
      <c r="AH518" s="13"/>
      <c r="AI518" s="13"/>
      <c r="AJ518" s="13"/>
      <c r="AK518" s="13"/>
      <c r="AL518" s="13"/>
      <c r="AM518" s="13"/>
      <c r="AN518" s="13"/>
      <c r="AO518" s="13"/>
      <c r="AP518" s="13"/>
      <c r="AQ518" s="13"/>
      <c r="AR518" s="13"/>
      <c r="AS518" s="13"/>
      <c r="AT518" s="13"/>
      <c r="AU518" s="13"/>
      <c r="AV518" s="18" t="str">
        <f t="shared" si="52"/>
        <v xml:space="preserve">   9000100</v>
      </c>
      <c r="AW518" s="13"/>
      <c r="AX518" s="13"/>
      <c r="AY518" s="13"/>
      <c r="AZ518" s="13"/>
      <c r="BA518" s="13"/>
      <c r="BB518" s="13"/>
      <c r="BC518" s="13"/>
      <c r="BD518" s="13"/>
      <c r="BE518" s="13"/>
      <c r="BF518" s="13"/>
      <c r="BG518" s="13"/>
      <c r="BH518" s="13"/>
      <c r="BI518" s="15"/>
      <c r="BK518" s="17"/>
    </row>
    <row r="519" spans="32:63" x14ac:dyDescent="0.25">
      <c r="AF519" s="12"/>
      <c r="AG519" s="13"/>
      <c r="AH519" s="13"/>
      <c r="AI519" s="13"/>
      <c r="AJ519" s="13"/>
      <c r="AK519" s="13"/>
      <c r="AL519" s="13"/>
      <c r="AM519" s="13"/>
      <c r="AN519" s="13"/>
      <c r="AO519" s="13"/>
      <c r="AP519" s="13"/>
      <c r="AQ519" s="13"/>
      <c r="AR519" s="13"/>
      <c r="AS519" s="13"/>
      <c r="AT519" s="13"/>
      <c r="AU519" s="13"/>
      <c r="AV519" s="18" t="str">
        <f t="shared" si="52"/>
        <v xml:space="preserve">   9000100</v>
      </c>
      <c r="AW519" s="13"/>
      <c r="AX519" s="13"/>
      <c r="AY519" s="13"/>
      <c r="AZ519" s="13"/>
      <c r="BA519" s="13"/>
      <c r="BB519" s="13"/>
      <c r="BC519" s="13"/>
      <c r="BD519" s="13"/>
      <c r="BE519" s="13"/>
      <c r="BF519" s="13"/>
      <c r="BG519" s="13"/>
      <c r="BH519" s="13"/>
      <c r="BI519" s="15"/>
      <c r="BK519" s="17"/>
    </row>
    <row r="520" spans="32:63" x14ac:dyDescent="0.25">
      <c r="AF520" s="12"/>
      <c r="AG520" s="13"/>
      <c r="AH520" s="13"/>
      <c r="AI520" s="13"/>
      <c r="AJ520" s="13"/>
      <c r="AK520" s="13"/>
      <c r="AL520" s="13"/>
      <c r="AM520" s="13"/>
      <c r="AN520" s="13"/>
      <c r="AO520" s="13"/>
      <c r="AP520" s="13"/>
      <c r="AQ520" s="13"/>
      <c r="AR520" s="13"/>
      <c r="AS520" s="13"/>
      <c r="AT520" s="13"/>
      <c r="AU520" s="13"/>
      <c r="AV520" s="18" t="str">
        <f t="shared" si="52"/>
        <v xml:space="preserve">   9000100</v>
      </c>
      <c r="AW520" s="13"/>
      <c r="AX520" s="13"/>
      <c r="AY520" s="13"/>
      <c r="AZ520" s="13"/>
      <c r="BA520" s="13"/>
      <c r="BB520" s="13"/>
      <c r="BC520" s="13"/>
      <c r="BD520" s="13"/>
      <c r="BE520" s="13"/>
      <c r="BF520" s="13"/>
      <c r="BG520" s="13"/>
      <c r="BH520" s="13"/>
      <c r="BI520" s="15"/>
      <c r="BK520" s="17"/>
    </row>
    <row r="521" spans="32:63" x14ac:dyDescent="0.25">
      <c r="AF521" s="12"/>
      <c r="AG521" s="13"/>
      <c r="AH521" s="13"/>
      <c r="AI521" s="13"/>
      <c r="AJ521" s="13"/>
      <c r="AK521" s="13"/>
      <c r="AL521" s="13"/>
      <c r="AM521" s="13"/>
      <c r="AN521" s="13"/>
      <c r="AO521" s="13"/>
      <c r="AP521" s="13"/>
      <c r="AQ521" s="13"/>
      <c r="AR521" s="13"/>
      <c r="AS521" s="13"/>
      <c r="AT521" s="13"/>
      <c r="AU521" s="13"/>
      <c r="AV521" s="18" t="str">
        <f t="shared" si="52"/>
        <v xml:space="preserve">   9000100</v>
      </c>
      <c r="AW521" s="13"/>
      <c r="AX521" s="13"/>
      <c r="AY521" s="13"/>
      <c r="AZ521" s="13"/>
      <c r="BA521" s="13"/>
      <c r="BB521" s="13"/>
      <c r="BC521" s="13"/>
      <c r="BD521" s="13"/>
      <c r="BE521" s="13"/>
      <c r="BF521" s="13"/>
      <c r="BG521" s="13"/>
      <c r="BH521" s="13"/>
      <c r="BI521" s="15"/>
      <c r="BK521" s="17"/>
    </row>
    <row r="522" spans="32:63" x14ac:dyDescent="0.25">
      <c r="AF522" s="12"/>
      <c r="AG522" s="13"/>
      <c r="AH522" s="13"/>
      <c r="AI522" s="13"/>
      <c r="AJ522" s="13"/>
      <c r="AK522" s="13"/>
      <c r="AL522" s="13"/>
      <c r="AM522" s="13"/>
      <c r="AN522" s="13"/>
      <c r="AO522" s="13"/>
      <c r="AP522" s="13"/>
      <c r="AQ522" s="13"/>
      <c r="AR522" s="13"/>
      <c r="AS522" s="13"/>
      <c r="AT522" s="13"/>
      <c r="AU522" s="13"/>
      <c r="AV522" s="18" t="str">
        <f t="shared" si="52"/>
        <v xml:space="preserve">   9000100</v>
      </c>
      <c r="AW522" s="13"/>
      <c r="AX522" s="13"/>
      <c r="AY522" s="13"/>
      <c r="AZ522" s="13"/>
      <c r="BA522" s="13"/>
      <c r="BB522" s="13"/>
      <c r="BC522" s="13"/>
      <c r="BD522" s="13"/>
      <c r="BE522" s="13"/>
      <c r="BF522" s="13"/>
      <c r="BG522" s="13"/>
      <c r="BH522" s="13"/>
      <c r="BI522" s="15"/>
      <c r="BK522" s="17"/>
    </row>
    <row r="523" spans="32:63" x14ac:dyDescent="0.25">
      <c r="AF523" s="12"/>
      <c r="AG523" s="13"/>
      <c r="AH523" s="13"/>
      <c r="AI523" s="13"/>
      <c r="AJ523" s="13"/>
      <c r="AK523" s="13"/>
      <c r="AL523" s="13"/>
      <c r="AM523" s="13"/>
      <c r="AN523" s="13"/>
      <c r="AO523" s="13"/>
      <c r="AP523" s="13"/>
      <c r="AQ523" s="13"/>
      <c r="AR523" s="13"/>
      <c r="AS523" s="13"/>
      <c r="AT523" s="13"/>
      <c r="AU523" s="13"/>
      <c r="AV523" s="18" t="str">
        <f t="shared" si="52"/>
        <v xml:space="preserve">   9000100</v>
      </c>
      <c r="AW523" s="13"/>
      <c r="AX523" s="13"/>
      <c r="AY523" s="13"/>
      <c r="AZ523" s="13"/>
      <c r="BA523" s="13"/>
      <c r="BB523" s="13"/>
      <c r="BC523" s="13"/>
      <c r="BD523" s="13"/>
      <c r="BE523" s="13"/>
      <c r="BF523" s="13"/>
      <c r="BG523" s="13"/>
      <c r="BH523" s="13"/>
      <c r="BI523" s="15"/>
      <c r="BK523" s="17"/>
    </row>
    <row r="524" spans="32:63" x14ac:dyDescent="0.25">
      <c r="AF524" s="12"/>
      <c r="AG524" s="13"/>
      <c r="AH524" s="13"/>
      <c r="AI524" s="13"/>
      <c r="AJ524" s="13"/>
      <c r="AK524" s="13"/>
      <c r="AL524" s="13"/>
      <c r="AM524" s="13"/>
      <c r="AN524" s="13"/>
      <c r="AO524" s="13"/>
      <c r="AP524" s="13"/>
      <c r="AQ524" s="13"/>
      <c r="AR524" s="13"/>
      <c r="AS524" s="13"/>
      <c r="AT524" s="13"/>
      <c r="AU524" s="13"/>
      <c r="AV524" s="18" t="str">
        <f t="shared" si="52"/>
        <v xml:space="preserve">   9000100</v>
      </c>
      <c r="AW524" s="13"/>
      <c r="AX524" s="13"/>
      <c r="AY524" s="13"/>
      <c r="AZ524" s="13"/>
      <c r="BA524" s="13"/>
      <c r="BB524" s="13"/>
      <c r="BC524" s="13"/>
      <c r="BD524" s="13"/>
      <c r="BE524" s="13"/>
      <c r="BF524" s="13"/>
      <c r="BG524" s="13"/>
      <c r="BH524" s="13"/>
      <c r="BI524" s="15"/>
      <c r="BK524" s="17"/>
    </row>
    <row r="525" spans="32:63" x14ac:dyDescent="0.25">
      <c r="AF525" s="12"/>
      <c r="AG525" s="13"/>
      <c r="AH525" s="13"/>
      <c r="AI525" s="13"/>
      <c r="AJ525" s="13"/>
      <c r="AK525" s="13"/>
      <c r="AL525" s="13"/>
      <c r="AM525" s="13"/>
      <c r="AN525" s="13"/>
      <c r="AO525" s="13"/>
      <c r="AP525" s="13"/>
      <c r="AQ525" s="13"/>
      <c r="AR525" s="13"/>
      <c r="AS525" s="13"/>
      <c r="AT525" s="13"/>
      <c r="AU525" s="13"/>
      <c r="AV525" s="18" t="str">
        <f t="shared" si="52"/>
        <v xml:space="preserve">   9000100</v>
      </c>
      <c r="AW525" s="13"/>
      <c r="AX525" s="13"/>
      <c r="AY525" s="13"/>
      <c r="AZ525" s="13"/>
      <c r="BA525" s="13"/>
      <c r="BB525" s="13"/>
      <c r="BC525" s="13"/>
      <c r="BD525" s="13"/>
      <c r="BE525" s="13"/>
      <c r="BF525" s="13"/>
      <c r="BG525" s="13"/>
      <c r="BH525" s="13"/>
      <c r="BI525" s="15"/>
      <c r="BK525" s="17"/>
    </row>
    <row r="526" spans="32:63" x14ac:dyDescent="0.25">
      <c r="AF526" s="12"/>
      <c r="AG526" s="13"/>
      <c r="AH526" s="13"/>
      <c r="AI526" s="13"/>
      <c r="AJ526" s="13"/>
      <c r="AK526" s="13"/>
      <c r="AL526" s="13"/>
      <c r="AM526" s="13"/>
      <c r="AN526" s="13"/>
      <c r="AO526" s="13"/>
      <c r="AP526" s="13"/>
      <c r="AQ526" s="13"/>
      <c r="AR526" s="13"/>
      <c r="AS526" s="13"/>
      <c r="AT526" s="13"/>
      <c r="AU526" s="13"/>
      <c r="AV526" s="18" t="str">
        <f t="shared" si="52"/>
        <v xml:space="preserve">   9000100</v>
      </c>
      <c r="AW526" s="13"/>
      <c r="AX526" s="13"/>
      <c r="AY526" s="13"/>
      <c r="AZ526" s="13"/>
      <c r="BA526" s="13"/>
      <c r="BB526" s="13"/>
      <c r="BC526" s="13"/>
      <c r="BD526" s="13"/>
      <c r="BE526" s="13"/>
      <c r="BF526" s="13"/>
      <c r="BG526" s="13"/>
      <c r="BH526" s="13"/>
      <c r="BI526" s="15"/>
      <c r="BK526" s="17"/>
    </row>
    <row r="527" spans="32:63" x14ac:dyDescent="0.25">
      <c r="AF527" s="12"/>
      <c r="AG527" s="13"/>
      <c r="AH527" s="13"/>
      <c r="AI527" s="13"/>
      <c r="AJ527" s="13"/>
      <c r="AK527" s="13"/>
      <c r="AL527" s="13"/>
      <c r="AM527" s="13"/>
      <c r="AN527" s="13"/>
      <c r="AO527" s="13"/>
      <c r="AP527" s="13"/>
      <c r="AQ527" s="13"/>
      <c r="AR527" s="13"/>
      <c r="AS527" s="13"/>
      <c r="AT527" s="13"/>
      <c r="AU527" s="13"/>
      <c r="AV527" s="18" t="str">
        <f t="shared" si="52"/>
        <v xml:space="preserve">   9000100</v>
      </c>
      <c r="AW527" s="13"/>
      <c r="AX527" s="13"/>
      <c r="AY527" s="13"/>
      <c r="AZ527" s="13"/>
      <c r="BA527" s="13"/>
      <c r="BB527" s="13"/>
      <c r="BC527" s="13"/>
      <c r="BD527" s="13"/>
      <c r="BE527" s="13"/>
      <c r="BF527" s="13"/>
      <c r="BG527" s="13"/>
      <c r="BH527" s="13"/>
      <c r="BI527" s="15"/>
      <c r="BK527" s="17"/>
    </row>
    <row r="528" spans="32:63" x14ac:dyDescent="0.25">
      <c r="AF528" s="12"/>
      <c r="AG528" s="13"/>
      <c r="AH528" s="13"/>
      <c r="AI528" s="13"/>
      <c r="AJ528" s="13"/>
      <c r="AK528" s="13"/>
      <c r="AL528" s="13"/>
      <c r="AM528" s="13"/>
      <c r="AN528" s="13"/>
      <c r="AO528" s="13"/>
      <c r="AP528" s="13"/>
      <c r="AQ528" s="13"/>
      <c r="AR528" s="13"/>
      <c r="AS528" s="13"/>
      <c r="AT528" s="13"/>
      <c r="AU528" s="13"/>
      <c r="AV528" s="18" t="str">
        <f t="shared" si="52"/>
        <v xml:space="preserve">   9000100</v>
      </c>
      <c r="AW528" s="13"/>
      <c r="AX528" s="13"/>
      <c r="AY528" s="13"/>
      <c r="AZ528" s="13"/>
      <c r="BA528" s="13"/>
      <c r="BB528" s="13"/>
      <c r="BC528" s="13"/>
      <c r="BD528" s="13"/>
      <c r="BE528" s="13"/>
      <c r="BF528" s="13"/>
      <c r="BG528" s="13"/>
      <c r="BH528" s="13"/>
      <c r="BI528" s="15"/>
      <c r="BK528" s="17"/>
    </row>
    <row r="529" spans="32:63" x14ac:dyDescent="0.25">
      <c r="AF529" s="12"/>
      <c r="AG529" s="13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8" t="str">
        <f t="shared" si="52"/>
        <v xml:space="preserve">   9000100</v>
      </c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5"/>
      <c r="BK529" s="17"/>
    </row>
    <row r="530" spans="32:63" x14ac:dyDescent="0.25">
      <c r="AF530" s="12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8" t="str">
        <f t="shared" si="52"/>
        <v xml:space="preserve">   9000100</v>
      </c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5"/>
      <c r="BK530" s="17"/>
    </row>
    <row r="531" spans="32:63" x14ac:dyDescent="0.25">
      <c r="AF531" s="12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8" t="str">
        <f t="shared" si="52"/>
        <v xml:space="preserve">   9000100</v>
      </c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5"/>
      <c r="BK531" s="17"/>
    </row>
    <row r="532" spans="32:63" x14ac:dyDescent="0.25">
      <c r="AF532" s="12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8" t="str">
        <f t="shared" si="52"/>
        <v xml:space="preserve">   9000100</v>
      </c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5"/>
      <c r="BK532" s="17"/>
    </row>
    <row r="533" spans="32:63" x14ac:dyDescent="0.25">
      <c r="AF533" s="12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8" t="str">
        <f t="shared" si="52"/>
        <v xml:space="preserve">   9000100</v>
      </c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5"/>
      <c r="BK533" s="17"/>
    </row>
    <row r="534" spans="32:63" x14ac:dyDescent="0.25">
      <c r="AF534" s="12"/>
      <c r="AG534" s="13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8" t="str">
        <f t="shared" si="52"/>
        <v xml:space="preserve">   9000100</v>
      </c>
      <c r="AW534" s="13"/>
      <c r="AX534" s="13"/>
      <c r="AY534" s="13"/>
      <c r="AZ534" s="13"/>
      <c r="BA534" s="13"/>
      <c r="BB534" s="13"/>
      <c r="BC534" s="13"/>
      <c r="BD534" s="13"/>
      <c r="BE534" s="13"/>
      <c r="BF534" s="13"/>
      <c r="BG534" s="13"/>
      <c r="BH534" s="13"/>
      <c r="BI534" s="15"/>
      <c r="BK534" s="17"/>
    </row>
    <row r="535" spans="32:63" x14ac:dyDescent="0.25">
      <c r="AF535" s="12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8" t="str">
        <f t="shared" si="52"/>
        <v xml:space="preserve">   9000100</v>
      </c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5"/>
      <c r="BK535" s="17"/>
    </row>
    <row r="536" spans="32:63" x14ac:dyDescent="0.25">
      <c r="AF536" s="12"/>
      <c r="AG536" s="13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8" t="str">
        <f t="shared" si="52"/>
        <v xml:space="preserve">   9000100</v>
      </c>
      <c r="AW536" s="13"/>
      <c r="AX536" s="13"/>
      <c r="AY536" s="13"/>
      <c r="AZ536" s="13"/>
      <c r="BA536" s="13"/>
      <c r="BB536" s="13"/>
      <c r="BC536" s="13"/>
      <c r="BD536" s="13"/>
      <c r="BE536" s="13"/>
      <c r="BF536" s="13"/>
      <c r="BG536" s="13"/>
      <c r="BH536" s="13"/>
      <c r="BI536" s="15"/>
      <c r="BK536" s="17"/>
    </row>
    <row r="537" spans="32:63" x14ac:dyDescent="0.25">
      <c r="AF537" s="12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8" t="str">
        <f t="shared" si="52"/>
        <v xml:space="preserve">   9000100</v>
      </c>
      <c r="AW537" s="13"/>
      <c r="AX537" s="13"/>
      <c r="AY537" s="13"/>
      <c r="AZ537" s="13"/>
      <c r="BA537" s="13"/>
      <c r="BB537" s="13"/>
      <c r="BC537" s="13"/>
      <c r="BD537" s="13"/>
      <c r="BE537" s="13"/>
      <c r="BF537" s="13"/>
      <c r="BG537" s="13"/>
      <c r="BH537" s="13"/>
      <c r="BI537" s="15"/>
      <c r="BK537" s="17"/>
    </row>
    <row r="538" spans="32:63" x14ac:dyDescent="0.25">
      <c r="AF538" s="12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8" t="str">
        <f t="shared" si="52"/>
        <v xml:space="preserve">   9000100</v>
      </c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5"/>
      <c r="BK538" s="17"/>
    </row>
    <row r="539" spans="32:63" x14ac:dyDescent="0.25">
      <c r="AF539" s="12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8" t="str">
        <f t="shared" si="52"/>
        <v xml:space="preserve">   9000100</v>
      </c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5"/>
      <c r="BK539" s="17"/>
    </row>
    <row r="540" spans="32:63" x14ac:dyDescent="0.25">
      <c r="AF540" s="12"/>
      <c r="AG540" s="13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8" t="str">
        <f t="shared" si="52"/>
        <v xml:space="preserve">   9000100</v>
      </c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5"/>
      <c r="BK540" s="17"/>
    </row>
    <row r="541" spans="32:63" x14ac:dyDescent="0.25">
      <c r="AF541" s="12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8" t="str">
        <f t="shared" si="52"/>
        <v xml:space="preserve">   9000100</v>
      </c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5"/>
      <c r="BK541" s="17"/>
    </row>
    <row r="542" spans="32:63" x14ac:dyDescent="0.25">
      <c r="AF542" s="12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8" t="str">
        <f t="shared" si="52"/>
        <v xml:space="preserve">   9000100</v>
      </c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5"/>
      <c r="BK542" s="17"/>
    </row>
    <row r="543" spans="32:63" x14ac:dyDescent="0.25">
      <c r="AF543" s="12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8" t="str">
        <f t="shared" si="52"/>
        <v xml:space="preserve">   9000100</v>
      </c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5"/>
      <c r="BK543" s="17"/>
    </row>
    <row r="544" spans="32:63" x14ac:dyDescent="0.25">
      <c r="AF544" s="12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8" t="str">
        <f t="shared" si="52"/>
        <v xml:space="preserve">   9000100</v>
      </c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5"/>
      <c r="BK544" s="17"/>
    </row>
    <row r="545" spans="32:63" x14ac:dyDescent="0.25">
      <c r="AF545" s="12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8" t="str">
        <f t="shared" si="52"/>
        <v xml:space="preserve">   9000100</v>
      </c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5"/>
      <c r="BK545" s="17"/>
    </row>
    <row r="546" spans="32:63" x14ac:dyDescent="0.25">
      <c r="AF546" s="12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8" t="str">
        <f t="shared" si="52"/>
        <v xml:space="preserve">   9000100</v>
      </c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5"/>
      <c r="BK546" s="17"/>
    </row>
    <row r="547" spans="32:63" x14ac:dyDescent="0.25">
      <c r="AF547" s="12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8" t="str">
        <f t="shared" si="52"/>
        <v xml:space="preserve">   9000100</v>
      </c>
      <c r="AW547" s="13"/>
      <c r="AX547" s="13"/>
      <c r="AY547" s="13"/>
      <c r="AZ547" s="13"/>
      <c r="BA547" s="13"/>
      <c r="BB547" s="13"/>
      <c r="BC547" s="13"/>
      <c r="BD547" s="13"/>
      <c r="BE547" s="13"/>
      <c r="BF547" s="13"/>
      <c r="BG547" s="13"/>
      <c r="BH547" s="13"/>
      <c r="BI547" s="15"/>
      <c r="BK547" s="17"/>
    </row>
    <row r="548" spans="32:63" x14ac:dyDescent="0.25">
      <c r="AF548" s="12"/>
      <c r="AG548" s="13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8" t="str">
        <f t="shared" si="52"/>
        <v xml:space="preserve">   9000100</v>
      </c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5"/>
      <c r="BK548" s="17"/>
    </row>
    <row r="549" spans="32:63" x14ac:dyDescent="0.25">
      <c r="AF549" s="12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8" t="str">
        <f t="shared" si="52"/>
        <v xml:space="preserve">   9000100</v>
      </c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5"/>
      <c r="BK549" s="17"/>
    </row>
    <row r="550" spans="32:63" x14ac:dyDescent="0.25">
      <c r="AF550" s="12"/>
      <c r="AG550" s="13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8" t="str">
        <f t="shared" si="52"/>
        <v xml:space="preserve">   9000100</v>
      </c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/>
      <c r="BH550" s="13"/>
      <c r="BI550" s="15"/>
      <c r="BK550" s="17"/>
    </row>
    <row r="551" spans="32:63" x14ac:dyDescent="0.25">
      <c r="AF551" s="12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8" t="str">
        <f t="shared" si="52"/>
        <v xml:space="preserve">   9000100</v>
      </c>
      <c r="AW551" s="13"/>
      <c r="AX551" s="13"/>
      <c r="AY551" s="13"/>
      <c r="AZ551" s="13"/>
      <c r="BA551" s="13"/>
      <c r="BB551" s="13"/>
      <c r="BC551" s="13"/>
      <c r="BD551" s="13"/>
      <c r="BE551" s="13"/>
      <c r="BF551" s="13"/>
      <c r="BG551" s="13"/>
      <c r="BH551" s="13"/>
      <c r="BI551" s="15"/>
      <c r="BK551" s="17"/>
    </row>
    <row r="552" spans="32:63" x14ac:dyDescent="0.25">
      <c r="AF552" s="12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8" t="str">
        <f t="shared" si="52"/>
        <v xml:space="preserve">   9000100</v>
      </c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/>
      <c r="BH552" s="13"/>
      <c r="BI552" s="15"/>
      <c r="BK552" s="17"/>
    </row>
    <row r="553" spans="32:63" x14ac:dyDescent="0.25">
      <c r="AF553" s="12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8" t="str">
        <f t="shared" si="52"/>
        <v xml:space="preserve">   9000100</v>
      </c>
      <c r="AW553" s="13"/>
      <c r="AX553" s="13"/>
      <c r="AY553" s="13"/>
      <c r="AZ553" s="13"/>
      <c r="BA553" s="13"/>
      <c r="BB553" s="13"/>
      <c r="BC553" s="13"/>
      <c r="BD553" s="13"/>
      <c r="BE553" s="13"/>
      <c r="BF553" s="13"/>
      <c r="BG553" s="13"/>
      <c r="BH553" s="13"/>
      <c r="BI553" s="15"/>
      <c r="BK553" s="17"/>
    </row>
    <row r="554" spans="32:63" x14ac:dyDescent="0.25">
      <c r="AF554" s="12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8" t="str">
        <f t="shared" si="52"/>
        <v xml:space="preserve">   9000100</v>
      </c>
      <c r="AW554" s="13"/>
      <c r="AX554" s="13"/>
      <c r="AY554" s="13"/>
      <c r="AZ554" s="13"/>
      <c r="BA554" s="13"/>
      <c r="BB554" s="13"/>
      <c r="BC554" s="13"/>
      <c r="BD554" s="13"/>
      <c r="BE554" s="13"/>
      <c r="BF554" s="13"/>
      <c r="BG554" s="13"/>
      <c r="BH554" s="13"/>
      <c r="BI554" s="15"/>
      <c r="BK554" s="17"/>
    </row>
    <row r="555" spans="32:63" x14ac:dyDescent="0.25">
      <c r="AF555" s="12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8" t="str">
        <f t="shared" si="52"/>
        <v xml:space="preserve">   9000100</v>
      </c>
      <c r="AW555" s="13"/>
      <c r="AX555" s="13"/>
      <c r="AY555" s="13"/>
      <c r="AZ555" s="13"/>
      <c r="BA555" s="13"/>
      <c r="BB555" s="13"/>
      <c r="BC555" s="13"/>
      <c r="BD555" s="13"/>
      <c r="BE555" s="13"/>
      <c r="BF555" s="13"/>
      <c r="BG555" s="13"/>
      <c r="BH555" s="13"/>
      <c r="BI555" s="15"/>
      <c r="BK555" s="17"/>
    </row>
    <row r="556" spans="32:63" x14ac:dyDescent="0.25">
      <c r="AF556" s="12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8" t="str">
        <f t="shared" si="52"/>
        <v xml:space="preserve">   9000100</v>
      </c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5"/>
      <c r="BK556" s="17"/>
    </row>
    <row r="557" spans="32:63" x14ac:dyDescent="0.25">
      <c r="AF557" s="12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8" t="str">
        <f t="shared" si="52"/>
        <v xml:space="preserve">   9000100</v>
      </c>
      <c r="AW557" s="13"/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5"/>
      <c r="BK557" s="17"/>
    </row>
    <row r="558" spans="32:63" x14ac:dyDescent="0.25">
      <c r="AF558" s="12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8" t="str">
        <f t="shared" si="52"/>
        <v xml:space="preserve">   9000100</v>
      </c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5"/>
      <c r="BK558" s="17"/>
    </row>
    <row r="559" spans="32:63" x14ac:dyDescent="0.25">
      <c r="AF559" s="12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8" t="str">
        <f t="shared" si="52"/>
        <v xml:space="preserve">   9000100</v>
      </c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5"/>
      <c r="BK559" s="17"/>
    </row>
    <row r="560" spans="32:63" x14ac:dyDescent="0.25">
      <c r="AF560" s="12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8" t="str">
        <f t="shared" si="52"/>
        <v xml:space="preserve">   9000100</v>
      </c>
      <c r="AW560" s="13"/>
      <c r="AX560" s="13"/>
      <c r="AY560" s="13"/>
      <c r="AZ560" s="13"/>
      <c r="BA560" s="13"/>
      <c r="BB560" s="13"/>
      <c r="BC560" s="13"/>
      <c r="BD560" s="13"/>
      <c r="BE560" s="13"/>
      <c r="BF560" s="13"/>
      <c r="BG560" s="13"/>
      <c r="BH560" s="13"/>
      <c r="BI560" s="15"/>
      <c r="BK560" s="17"/>
    </row>
    <row r="561" spans="32:63" x14ac:dyDescent="0.25">
      <c r="AF561" s="12"/>
      <c r="AG561" s="13"/>
      <c r="AH561" s="13"/>
      <c r="AI561" s="13"/>
      <c r="AJ561" s="13"/>
      <c r="AK561" s="13"/>
      <c r="AL561" s="13"/>
      <c r="AM561" s="13"/>
      <c r="AN561" s="13"/>
      <c r="AO561" s="13"/>
      <c r="AP561" s="13"/>
      <c r="AQ561" s="13"/>
      <c r="AR561" s="13"/>
      <c r="AS561" s="13"/>
      <c r="AT561" s="13"/>
      <c r="AU561" s="13"/>
      <c r="AV561" s="18" t="str">
        <f t="shared" si="52"/>
        <v xml:space="preserve">   9000100</v>
      </c>
      <c r="AW561" s="13"/>
      <c r="AX561" s="13"/>
      <c r="AY561" s="13"/>
      <c r="AZ561" s="13"/>
      <c r="BA561" s="13"/>
      <c r="BB561" s="13"/>
      <c r="BC561" s="13"/>
      <c r="BD561" s="13"/>
      <c r="BE561" s="13"/>
      <c r="BF561" s="13"/>
      <c r="BG561" s="13"/>
      <c r="BH561" s="13"/>
      <c r="BI561" s="15"/>
      <c r="BK561" s="17"/>
    </row>
    <row r="562" spans="32:63" x14ac:dyDescent="0.25">
      <c r="AF562" s="12"/>
      <c r="AG562" s="13"/>
      <c r="AH562" s="13"/>
      <c r="AI562" s="13"/>
      <c r="AJ562" s="13"/>
      <c r="AK562" s="13"/>
      <c r="AL562" s="13"/>
      <c r="AM562" s="13"/>
      <c r="AN562" s="13"/>
      <c r="AO562" s="13"/>
      <c r="AP562" s="13"/>
      <c r="AQ562" s="13"/>
      <c r="AR562" s="13"/>
      <c r="AS562" s="13"/>
      <c r="AT562" s="13"/>
      <c r="AU562" s="13"/>
      <c r="AV562" s="18" t="str">
        <f t="shared" si="52"/>
        <v xml:space="preserve">   9000100</v>
      </c>
      <c r="AW562" s="13"/>
      <c r="AX562" s="13"/>
      <c r="AY562" s="13"/>
      <c r="AZ562" s="13"/>
      <c r="BA562" s="13"/>
      <c r="BB562" s="13"/>
      <c r="BC562" s="13"/>
      <c r="BD562" s="13"/>
      <c r="BE562" s="13"/>
      <c r="BF562" s="13"/>
      <c r="BG562" s="13"/>
      <c r="BH562" s="13"/>
      <c r="BI562" s="15"/>
      <c r="BK562" s="17"/>
    </row>
    <row r="563" spans="32:63" x14ac:dyDescent="0.25">
      <c r="AF563" s="12"/>
      <c r="AG563" s="13"/>
      <c r="AH563" s="13"/>
      <c r="AI563" s="13"/>
      <c r="AJ563" s="13"/>
      <c r="AK563" s="13"/>
      <c r="AL563" s="13"/>
      <c r="AM563" s="13"/>
      <c r="AN563" s="13"/>
      <c r="AO563" s="13"/>
      <c r="AP563" s="13"/>
      <c r="AQ563" s="13"/>
      <c r="AR563" s="13"/>
      <c r="AS563" s="13"/>
      <c r="AT563" s="13"/>
      <c r="AU563" s="13"/>
      <c r="AV563" s="18" t="str">
        <f t="shared" si="52"/>
        <v xml:space="preserve">   9000100</v>
      </c>
      <c r="AW563" s="13"/>
      <c r="AX563" s="13"/>
      <c r="AY563" s="13"/>
      <c r="AZ563" s="13"/>
      <c r="BA563" s="13"/>
      <c r="BB563" s="13"/>
      <c r="BC563" s="13"/>
      <c r="BD563" s="13"/>
      <c r="BE563" s="13"/>
      <c r="BF563" s="13"/>
      <c r="BG563" s="13"/>
      <c r="BH563" s="13"/>
      <c r="BI563" s="15"/>
      <c r="BK563" s="17"/>
    </row>
    <row r="564" spans="32:63" x14ac:dyDescent="0.25">
      <c r="AF564" s="12"/>
      <c r="AG564" s="13"/>
      <c r="AH564" s="13"/>
      <c r="AI564" s="13"/>
      <c r="AJ564" s="13"/>
      <c r="AK564" s="13"/>
      <c r="AL564" s="13"/>
      <c r="AM564" s="13"/>
      <c r="AN564" s="13"/>
      <c r="AO564" s="13"/>
      <c r="AP564" s="13"/>
      <c r="AQ564" s="13"/>
      <c r="AR564" s="13"/>
      <c r="AS564" s="13"/>
      <c r="AT564" s="13"/>
      <c r="AU564" s="13"/>
      <c r="AV564" s="18" t="str">
        <f t="shared" si="52"/>
        <v xml:space="preserve">   9000100</v>
      </c>
      <c r="AW564" s="13"/>
      <c r="AX564" s="13"/>
      <c r="AY564" s="13"/>
      <c r="AZ564" s="13"/>
      <c r="BA564" s="13"/>
      <c r="BB564" s="13"/>
      <c r="BC564" s="13"/>
      <c r="BD564" s="13"/>
      <c r="BE564" s="13"/>
      <c r="BF564" s="13"/>
      <c r="BG564" s="13"/>
      <c r="BH564" s="13"/>
      <c r="BI564" s="15"/>
      <c r="BK564" s="17"/>
    </row>
    <row r="565" spans="32:63" x14ac:dyDescent="0.25">
      <c r="AF565" s="12"/>
      <c r="AG565" s="13"/>
      <c r="AH565" s="13"/>
      <c r="AI565" s="13"/>
      <c r="AJ565" s="13"/>
      <c r="AK565" s="13"/>
      <c r="AL565" s="13"/>
      <c r="AM565" s="13"/>
      <c r="AN565" s="13"/>
      <c r="AO565" s="13"/>
      <c r="AP565" s="13"/>
      <c r="AQ565" s="13"/>
      <c r="AR565" s="13"/>
      <c r="AS565" s="13"/>
      <c r="AT565" s="13"/>
      <c r="AU565" s="13"/>
      <c r="AV565" s="18" t="str">
        <f t="shared" si="52"/>
        <v xml:space="preserve">   9000100</v>
      </c>
      <c r="AW565" s="13"/>
      <c r="AX565" s="13"/>
      <c r="AY565" s="13"/>
      <c r="AZ565" s="13"/>
      <c r="BA565" s="13"/>
      <c r="BB565" s="13"/>
      <c r="BC565" s="13"/>
      <c r="BD565" s="13"/>
      <c r="BE565" s="13"/>
      <c r="BF565" s="13"/>
      <c r="BG565" s="13"/>
      <c r="BH565" s="13"/>
      <c r="BI565" s="15"/>
      <c r="BK565" s="17"/>
    </row>
    <row r="566" spans="32:63" x14ac:dyDescent="0.25">
      <c r="AF566" s="12"/>
      <c r="AG566" s="13"/>
      <c r="AH566" s="13"/>
      <c r="AI566" s="13"/>
      <c r="AJ566" s="13"/>
      <c r="AK566" s="13"/>
      <c r="AL566" s="13"/>
      <c r="AM566" s="13"/>
      <c r="AN566" s="13"/>
      <c r="AO566" s="13"/>
      <c r="AP566" s="13"/>
      <c r="AQ566" s="13"/>
      <c r="AR566" s="13"/>
      <c r="AS566" s="13"/>
      <c r="AT566" s="13"/>
      <c r="AU566" s="13"/>
      <c r="AV566" s="18" t="str">
        <f t="shared" si="52"/>
        <v xml:space="preserve">   9000100</v>
      </c>
      <c r="AW566" s="13"/>
      <c r="AX566" s="13"/>
      <c r="AY566" s="13"/>
      <c r="AZ566" s="13"/>
      <c r="BA566" s="13"/>
      <c r="BB566" s="13"/>
      <c r="BC566" s="13"/>
      <c r="BD566" s="13"/>
      <c r="BE566" s="13"/>
      <c r="BF566" s="13"/>
      <c r="BG566" s="13"/>
      <c r="BH566" s="13"/>
      <c r="BI566" s="15"/>
      <c r="BK566" s="17"/>
    </row>
    <row r="567" spans="32:63" x14ac:dyDescent="0.25">
      <c r="AF567" s="12"/>
      <c r="AG567" s="13"/>
      <c r="AH567" s="13"/>
      <c r="AI567" s="13"/>
      <c r="AJ567" s="13"/>
      <c r="AK567" s="13"/>
      <c r="AL567" s="13"/>
      <c r="AM567" s="13"/>
      <c r="AN567" s="13"/>
      <c r="AO567" s="13"/>
      <c r="AP567" s="13"/>
      <c r="AQ567" s="13"/>
      <c r="AR567" s="13"/>
      <c r="AS567" s="13"/>
      <c r="AT567" s="13"/>
      <c r="AU567" s="13"/>
      <c r="AV567" s="18" t="str">
        <f t="shared" si="52"/>
        <v xml:space="preserve">   9000100</v>
      </c>
      <c r="AW567" s="13"/>
      <c r="AX567" s="13"/>
      <c r="AY567" s="13"/>
      <c r="AZ567" s="13"/>
      <c r="BA567" s="13"/>
      <c r="BB567" s="13"/>
      <c r="BC567" s="13"/>
      <c r="BD567" s="13"/>
      <c r="BE567" s="13"/>
      <c r="BF567" s="13"/>
      <c r="BG567" s="13"/>
      <c r="BH567" s="13"/>
      <c r="BI567" s="15"/>
      <c r="BK567" s="17"/>
    </row>
    <row r="568" spans="32:63" x14ac:dyDescent="0.25">
      <c r="AF568" s="12"/>
      <c r="AG568" s="13"/>
      <c r="AH568" s="13"/>
      <c r="AI568" s="13"/>
      <c r="AJ568" s="13"/>
      <c r="AK568" s="13"/>
      <c r="AL568" s="13"/>
      <c r="AM568" s="13"/>
      <c r="AN568" s="13"/>
      <c r="AO568" s="13"/>
      <c r="AP568" s="13"/>
      <c r="AQ568" s="13"/>
      <c r="AR568" s="13"/>
      <c r="AS568" s="13"/>
      <c r="AT568" s="13"/>
      <c r="AU568" s="13"/>
      <c r="AV568" s="18" t="str">
        <f t="shared" si="52"/>
        <v xml:space="preserve">   9000100</v>
      </c>
      <c r="AW568" s="13"/>
      <c r="AX568" s="13"/>
      <c r="AY568" s="13"/>
      <c r="AZ568" s="13"/>
      <c r="BA568" s="13"/>
      <c r="BB568" s="13"/>
      <c r="BC568" s="13"/>
      <c r="BD568" s="13"/>
      <c r="BE568" s="13"/>
      <c r="BF568" s="13"/>
      <c r="BG568" s="13"/>
      <c r="BH568" s="13"/>
      <c r="BI568" s="15"/>
      <c r="BK568" s="17"/>
    </row>
    <row r="569" spans="32:63" x14ac:dyDescent="0.25">
      <c r="AF569" s="12"/>
      <c r="AG569" s="13"/>
      <c r="AH569" s="13"/>
      <c r="AI569" s="13"/>
      <c r="AJ569" s="13"/>
      <c r="AK569" s="13"/>
      <c r="AL569" s="13"/>
      <c r="AM569" s="13"/>
      <c r="AN569" s="13"/>
      <c r="AO569" s="13"/>
      <c r="AP569" s="13"/>
      <c r="AQ569" s="13"/>
      <c r="AR569" s="13"/>
      <c r="AS569" s="13"/>
      <c r="AT569" s="13"/>
      <c r="AU569" s="13"/>
      <c r="AV569" s="18" t="str">
        <f t="shared" si="52"/>
        <v xml:space="preserve">   9000100</v>
      </c>
      <c r="AW569" s="13"/>
      <c r="AX569" s="13"/>
      <c r="AY569" s="13"/>
      <c r="AZ569" s="13"/>
      <c r="BA569" s="13"/>
      <c r="BB569" s="13"/>
      <c r="BC569" s="13"/>
      <c r="BD569" s="13"/>
      <c r="BE569" s="13"/>
      <c r="BF569" s="13"/>
      <c r="BG569" s="13"/>
      <c r="BH569" s="13"/>
      <c r="BI569" s="15"/>
      <c r="BK569" s="17"/>
    </row>
    <row r="570" spans="32:63" x14ac:dyDescent="0.25">
      <c r="AF570" s="12"/>
      <c r="AG570" s="13"/>
      <c r="AH570" s="13"/>
      <c r="AI570" s="13"/>
      <c r="AJ570" s="13"/>
      <c r="AK570" s="13"/>
      <c r="AL570" s="13"/>
      <c r="AM570" s="13"/>
      <c r="AN570" s="13"/>
      <c r="AO570" s="13"/>
      <c r="AP570" s="13"/>
      <c r="AQ570" s="13"/>
      <c r="AR570" s="13"/>
      <c r="AS570" s="13"/>
      <c r="AT570" s="13"/>
      <c r="AU570" s="13"/>
      <c r="AV570" s="18" t="str">
        <f t="shared" si="52"/>
        <v xml:space="preserve">   9000100</v>
      </c>
      <c r="AW570" s="13"/>
      <c r="AX570" s="13"/>
      <c r="AY570" s="13"/>
      <c r="AZ570" s="13"/>
      <c r="BA570" s="13"/>
      <c r="BB570" s="13"/>
      <c r="BC570" s="13"/>
      <c r="BD570" s="13"/>
      <c r="BE570" s="13"/>
      <c r="BF570" s="13"/>
      <c r="BG570" s="13"/>
      <c r="BH570" s="13"/>
      <c r="BI570" s="15"/>
      <c r="BK570" s="17"/>
    </row>
    <row r="571" spans="32:63" x14ac:dyDescent="0.25">
      <c r="AF571" s="12"/>
      <c r="AG571" s="13"/>
      <c r="AH571" s="13"/>
      <c r="AI571" s="13"/>
      <c r="AJ571" s="13"/>
      <c r="AK571" s="13"/>
      <c r="AL571" s="13"/>
      <c r="AM571" s="13"/>
      <c r="AN571" s="13"/>
      <c r="AO571" s="13"/>
      <c r="AP571" s="13"/>
      <c r="AQ571" s="13"/>
      <c r="AR571" s="13"/>
      <c r="AS571" s="13"/>
      <c r="AT571" s="13"/>
      <c r="AU571" s="13"/>
      <c r="AV571" s="18" t="str">
        <f t="shared" si="52"/>
        <v xml:space="preserve">   9000100</v>
      </c>
      <c r="AW571" s="13"/>
      <c r="AX571" s="13"/>
      <c r="AY571" s="13"/>
      <c r="AZ571" s="13"/>
      <c r="BA571" s="13"/>
      <c r="BB571" s="13"/>
      <c r="BC571" s="13"/>
      <c r="BD571" s="13"/>
      <c r="BE571" s="13"/>
      <c r="BF571" s="13"/>
      <c r="BG571" s="13"/>
      <c r="BH571" s="13"/>
      <c r="BI571" s="15"/>
      <c r="BK571" s="17"/>
    </row>
    <row r="572" spans="32:63" x14ac:dyDescent="0.25">
      <c r="AF572" s="12"/>
      <c r="AG572" s="13"/>
      <c r="AH572" s="13"/>
      <c r="AI572" s="13"/>
      <c r="AJ572" s="13"/>
      <c r="AK572" s="13"/>
      <c r="AL572" s="13"/>
      <c r="AM572" s="13"/>
      <c r="AN572" s="13"/>
      <c r="AO572" s="13"/>
      <c r="AP572" s="13"/>
      <c r="AQ572" s="13"/>
      <c r="AR572" s="13"/>
      <c r="AS572" s="13"/>
      <c r="AT572" s="13"/>
      <c r="AU572" s="13"/>
      <c r="AV572" s="18" t="str">
        <f t="shared" si="52"/>
        <v xml:space="preserve">   9000100</v>
      </c>
      <c r="AW572" s="13"/>
      <c r="AX572" s="13"/>
      <c r="AY572" s="13"/>
      <c r="AZ572" s="13"/>
      <c r="BA572" s="13"/>
      <c r="BB572" s="13"/>
      <c r="BC572" s="13"/>
      <c r="BD572" s="13"/>
      <c r="BE572" s="13"/>
      <c r="BF572" s="13"/>
      <c r="BG572" s="13"/>
      <c r="BH572" s="13"/>
      <c r="BI572" s="15"/>
      <c r="BK572" s="17"/>
    </row>
    <row r="573" spans="32:63" x14ac:dyDescent="0.25">
      <c r="AF573" s="12"/>
      <c r="AG573" s="13"/>
      <c r="AH573" s="13"/>
      <c r="AI573" s="13"/>
      <c r="AJ573" s="13"/>
      <c r="AK573" s="13"/>
      <c r="AL573" s="13"/>
      <c r="AM573" s="13"/>
      <c r="AN573" s="13"/>
      <c r="AO573" s="13"/>
      <c r="AP573" s="13"/>
      <c r="AQ573" s="13"/>
      <c r="AR573" s="13"/>
      <c r="AS573" s="13"/>
      <c r="AT573" s="13"/>
      <c r="AU573" s="13"/>
      <c r="AV573" s="18" t="str">
        <f t="shared" si="52"/>
        <v xml:space="preserve">   9000100</v>
      </c>
      <c r="AW573" s="13"/>
      <c r="AX573" s="13"/>
      <c r="AY573" s="13"/>
      <c r="AZ573" s="13"/>
      <c r="BA573" s="13"/>
      <c r="BB573" s="13"/>
      <c r="BC573" s="13"/>
      <c r="BD573" s="13"/>
      <c r="BE573" s="13"/>
      <c r="BF573" s="13"/>
      <c r="BG573" s="13"/>
      <c r="BH573" s="13"/>
      <c r="BI573" s="15"/>
      <c r="BK573" s="17"/>
    </row>
    <row r="574" spans="32:63" x14ac:dyDescent="0.25">
      <c r="AF574" s="12"/>
      <c r="AG574" s="13"/>
      <c r="AH574" s="13"/>
      <c r="AI574" s="13"/>
      <c r="AJ574" s="13"/>
      <c r="AK574" s="13"/>
      <c r="AL574" s="13"/>
      <c r="AM574" s="13"/>
      <c r="AN574" s="13"/>
      <c r="AO574" s="13"/>
      <c r="AP574" s="13"/>
      <c r="AQ574" s="13"/>
      <c r="AR574" s="13"/>
      <c r="AS574" s="13"/>
      <c r="AT574" s="13"/>
      <c r="AU574" s="13"/>
      <c r="AV574" s="18" t="str">
        <f t="shared" si="52"/>
        <v xml:space="preserve">   9000100</v>
      </c>
      <c r="AW574" s="13"/>
      <c r="AX574" s="13"/>
      <c r="AY574" s="13"/>
      <c r="AZ574" s="13"/>
      <c r="BA574" s="13"/>
      <c r="BB574" s="13"/>
      <c r="BC574" s="13"/>
      <c r="BD574" s="13"/>
      <c r="BE574" s="13"/>
      <c r="BF574" s="13"/>
      <c r="BG574" s="13"/>
      <c r="BH574" s="13"/>
      <c r="BI574" s="15"/>
      <c r="BK574" s="17"/>
    </row>
    <row r="575" spans="32:63" x14ac:dyDescent="0.25">
      <c r="AV575" s="18" t="str">
        <f t="shared" si="52"/>
        <v xml:space="preserve">   9000100</v>
      </c>
    </row>
    <row r="576" spans="32:63" x14ac:dyDescent="0.25">
      <c r="AV576" s="18" t="str">
        <f t="shared" si="52"/>
        <v xml:space="preserve">   9000100</v>
      </c>
    </row>
    <row r="577" spans="48:48" x14ac:dyDescent="0.25">
      <c r="AV577" s="18" t="str">
        <f t="shared" si="52"/>
        <v xml:space="preserve">   9000100</v>
      </c>
    </row>
    <row r="578" spans="48:48" x14ac:dyDescent="0.25">
      <c r="AV578" s="18" t="str">
        <f t="shared" si="52"/>
        <v xml:space="preserve">   9000100</v>
      </c>
    </row>
    <row r="579" spans="48:48" x14ac:dyDescent="0.25">
      <c r="AV579" s="18" t="str">
        <f t="shared" si="52"/>
        <v xml:space="preserve">   9000100</v>
      </c>
    </row>
  </sheetData>
  <mergeCells count="2">
    <mergeCell ref="A1:AD1"/>
    <mergeCell ref="AF1:BI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>
        <v>1</v>
      </c>
      <c r="B1" t="s">
        <v>43</v>
      </c>
    </row>
    <row r="2" spans="1:2" x14ac:dyDescent="0.25">
      <c r="A2">
        <v>2</v>
      </c>
      <c r="B2" t="s">
        <v>42</v>
      </c>
    </row>
    <row r="3" spans="1:2" x14ac:dyDescent="0.25">
      <c r="A3">
        <v>3</v>
      </c>
      <c r="B3" t="s">
        <v>45</v>
      </c>
    </row>
    <row r="4" spans="1:2" x14ac:dyDescent="0.25">
      <c r="A4">
        <v>4</v>
      </c>
      <c r="B4" t="s">
        <v>49</v>
      </c>
    </row>
    <row r="5" spans="1:2" x14ac:dyDescent="0.25">
      <c r="A5">
        <v>5</v>
      </c>
      <c r="B5" t="s">
        <v>46</v>
      </c>
    </row>
    <row r="6" spans="1:2" x14ac:dyDescent="0.25">
      <c r="A6">
        <v>6</v>
      </c>
      <c r="B6" t="s">
        <v>50</v>
      </c>
    </row>
    <row r="7" spans="1:2" x14ac:dyDescent="0.25">
      <c r="A7">
        <v>7</v>
      </c>
      <c r="B7" t="s">
        <v>51</v>
      </c>
    </row>
    <row r="8" spans="1:2" x14ac:dyDescent="0.25">
      <c r="A8">
        <v>8</v>
      </c>
      <c r="B8" t="s">
        <v>44</v>
      </c>
    </row>
    <row r="9" spans="1:2" x14ac:dyDescent="0.25">
      <c r="A9">
        <v>9</v>
      </c>
      <c r="B9" t="s">
        <v>52</v>
      </c>
    </row>
    <row r="10" spans="1:2" x14ac:dyDescent="0.25">
      <c r="A10">
        <v>10</v>
      </c>
      <c r="B10" t="s">
        <v>47</v>
      </c>
    </row>
    <row r="11" spans="1:2" x14ac:dyDescent="0.25">
      <c r="A11">
        <v>11</v>
      </c>
      <c r="B11" t="s">
        <v>53</v>
      </c>
    </row>
    <row r="12" spans="1:2" x14ac:dyDescent="0.25">
      <c r="A12">
        <v>12</v>
      </c>
      <c r="B12" t="s">
        <v>54</v>
      </c>
    </row>
    <row r="13" spans="1:2" x14ac:dyDescent="0.25">
      <c r="A13">
        <v>13</v>
      </c>
      <c r="B13" t="s">
        <v>55</v>
      </c>
    </row>
    <row r="14" spans="1:2" x14ac:dyDescent="0.25">
      <c r="A14">
        <v>14</v>
      </c>
      <c r="B14" t="s">
        <v>56</v>
      </c>
    </row>
    <row r="15" spans="1:2" x14ac:dyDescent="0.25">
      <c r="A15">
        <v>15</v>
      </c>
      <c r="B15" t="s">
        <v>57</v>
      </c>
    </row>
    <row r="16" spans="1:2" x14ac:dyDescent="0.25">
      <c r="A16">
        <v>16</v>
      </c>
      <c r="B16" t="s">
        <v>58</v>
      </c>
    </row>
    <row r="17" spans="1:2" x14ac:dyDescent="0.25">
      <c r="A17">
        <v>17</v>
      </c>
      <c r="B17" t="s">
        <v>59</v>
      </c>
    </row>
    <row r="18" spans="1:2" x14ac:dyDescent="0.25">
      <c r="A18">
        <v>18</v>
      </c>
      <c r="B18" t="s">
        <v>60</v>
      </c>
    </row>
    <row r="19" spans="1:2" x14ac:dyDescent="0.25">
      <c r="A19">
        <v>19</v>
      </c>
      <c r="B19" t="s">
        <v>61</v>
      </c>
    </row>
    <row r="20" spans="1:2" x14ac:dyDescent="0.25">
      <c r="A20">
        <v>20</v>
      </c>
      <c r="B20" t="s">
        <v>62</v>
      </c>
    </row>
    <row r="21" spans="1:2" x14ac:dyDescent="0.25">
      <c r="A21">
        <v>21</v>
      </c>
      <c r="B21" t="s">
        <v>63</v>
      </c>
    </row>
    <row r="22" spans="1:2" x14ac:dyDescent="0.25">
      <c r="A22">
        <v>22</v>
      </c>
      <c r="B22" t="s">
        <v>64</v>
      </c>
    </row>
    <row r="23" spans="1:2" x14ac:dyDescent="0.25">
      <c r="A23">
        <v>23</v>
      </c>
      <c r="B23" t="s">
        <v>65</v>
      </c>
    </row>
    <row r="24" spans="1:2" x14ac:dyDescent="0.25">
      <c r="A24">
        <v>24</v>
      </c>
      <c r="B24" t="s">
        <v>66</v>
      </c>
    </row>
    <row r="25" spans="1:2" x14ac:dyDescent="0.25">
      <c r="A25">
        <v>25</v>
      </c>
      <c r="B25" t="s">
        <v>67</v>
      </c>
    </row>
    <row r="26" spans="1:2" x14ac:dyDescent="0.25">
      <c r="A26">
        <v>26</v>
      </c>
      <c r="B26" t="s">
        <v>68</v>
      </c>
    </row>
    <row r="27" spans="1:2" x14ac:dyDescent="0.25">
      <c r="A27">
        <v>27</v>
      </c>
      <c r="B27" t="s">
        <v>69</v>
      </c>
    </row>
    <row r="28" spans="1:2" x14ac:dyDescent="0.25">
      <c r="A28">
        <v>28</v>
      </c>
      <c r="B28" t="s">
        <v>70</v>
      </c>
    </row>
    <row r="29" spans="1:2" x14ac:dyDescent="0.25">
      <c r="A29">
        <v>29</v>
      </c>
      <c r="B29" t="s">
        <v>71</v>
      </c>
    </row>
    <row r="30" spans="1:2" x14ac:dyDescent="0.25">
      <c r="A30">
        <v>30</v>
      </c>
      <c r="B30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workbookViewId="0">
      <selection activeCell="O7" sqref="O7"/>
    </sheetView>
  </sheetViews>
  <sheetFormatPr baseColWidth="10" defaultColWidth="8.25" defaultRowHeight="15" x14ac:dyDescent="0.25"/>
  <cols>
    <col min="1" max="1" width="8.25" style="2"/>
    <col min="2" max="2" width="7.125" style="2" bestFit="1" customWidth="1"/>
    <col min="3" max="3" width="15.5" style="2" bestFit="1" customWidth="1"/>
    <col min="4" max="4" width="22.625" style="2" bestFit="1" customWidth="1"/>
    <col min="5" max="5" width="15" style="2" bestFit="1" customWidth="1"/>
    <col min="6" max="6" width="15.5" style="2" bestFit="1" customWidth="1"/>
    <col min="7" max="9" width="8.25" style="2"/>
    <col min="10" max="10" width="12.875" style="2" bestFit="1" customWidth="1"/>
    <col min="11" max="11" width="22.625" style="2" bestFit="1" customWidth="1"/>
    <col min="12" max="12" width="22.375" style="2" bestFit="1" customWidth="1"/>
    <col min="13" max="13" width="15.5" style="2" bestFit="1" customWidth="1"/>
    <col min="14" max="14" width="8.25" style="2"/>
    <col min="15" max="15" width="12.625" style="2" bestFit="1" customWidth="1"/>
    <col min="16" max="16384" width="8.25" style="2"/>
  </cols>
  <sheetData>
    <row r="1" spans="1:15" s="1" customFormat="1" x14ac:dyDescent="0.25">
      <c r="A1" s="4" t="s">
        <v>22</v>
      </c>
      <c r="B1" s="4" t="s">
        <v>73</v>
      </c>
      <c r="C1" s="4" t="s">
        <v>74</v>
      </c>
      <c r="D1" s="4" t="s">
        <v>10</v>
      </c>
      <c r="E1" s="4" t="s">
        <v>11</v>
      </c>
      <c r="F1" s="4" t="s">
        <v>12</v>
      </c>
      <c r="H1" s="4" t="s">
        <v>22</v>
      </c>
      <c r="I1" s="4" t="s">
        <v>73</v>
      </c>
      <c r="J1" s="4" t="s">
        <v>74</v>
      </c>
      <c r="K1" s="4" t="s">
        <v>10</v>
      </c>
      <c r="L1" s="4" t="s">
        <v>11</v>
      </c>
      <c r="M1" s="4" t="s">
        <v>12</v>
      </c>
      <c r="O1" s="21" t="s">
        <v>77</v>
      </c>
    </row>
    <row r="2" spans="1:15" s="1" customFormat="1" x14ac:dyDescent="0.25">
      <c r="A2" s="20"/>
      <c r="B2" s="20">
        <v>1</v>
      </c>
      <c r="C2" s="4">
        <v>5</v>
      </c>
      <c r="D2" s="4">
        <v>13</v>
      </c>
      <c r="E2" s="4">
        <v>10</v>
      </c>
      <c r="F2" s="4">
        <v>10</v>
      </c>
      <c r="H2" s="20"/>
      <c r="I2" s="20">
        <v>1</v>
      </c>
      <c r="J2" s="4">
        <v>5</v>
      </c>
      <c r="K2" s="4">
        <v>13</v>
      </c>
      <c r="L2" s="4">
        <v>10</v>
      </c>
      <c r="M2" s="4">
        <v>10</v>
      </c>
    </row>
    <row r="3" spans="1:15" x14ac:dyDescent="0.25">
      <c r="A3" s="2">
        <v>1</v>
      </c>
      <c r="B3" s="2" t="s">
        <v>20</v>
      </c>
      <c r="C3" s="2">
        <v>25</v>
      </c>
      <c r="D3" s="2">
        <v>2500</v>
      </c>
      <c r="E3" s="2">
        <v>9999999999</v>
      </c>
      <c r="F3" s="2">
        <v>1100000000</v>
      </c>
      <c r="H3" s="2">
        <f>A3</f>
        <v>1</v>
      </c>
      <c r="I3" s="2" t="str">
        <f>B3</f>
        <v>I</v>
      </c>
      <c r="J3" s="2" t="str">
        <f>RIGHT("000"&amp;SUBSTITUTE(TEXT(C3,"00,00"),",",""),5)</f>
        <v>02500</v>
      </c>
      <c r="K3" s="2" t="str">
        <f>RIGHT("00000000000000000000"&amp;SUBSTITUTE(TEXT(D3,"00,00"),",",""),13)</f>
        <v>0000000250000</v>
      </c>
      <c r="L3" s="2" t="str">
        <f>RIGHT("                              "&amp;E3,10)</f>
        <v>9999999999</v>
      </c>
      <c r="M3" s="2" t="str">
        <f>RIGHT("                              "&amp;F3,10)</f>
        <v>1100000000</v>
      </c>
      <c r="N3" s="2">
        <f>H3</f>
        <v>1</v>
      </c>
      <c r="O3" s="2" t="str">
        <f>I3&amp;J3&amp;K3&amp;L3&amp;M3</f>
        <v>I02500000000025000099999999991100000000</v>
      </c>
    </row>
    <row r="4" spans="1:15" x14ac:dyDescent="0.25">
      <c r="A4" s="2">
        <v>1</v>
      </c>
      <c r="B4" s="2" t="s">
        <v>20</v>
      </c>
      <c r="C4" s="2">
        <v>20</v>
      </c>
      <c r="D4" s="2">
        <v>2000</v>
      </c>
      <c r="E4" s="2">
        <v>9999999997</v>
      </c>
      <c r="F4" s="2">
        <v>1200000000</v>
      </c>
      <c r="H4" s="2">
        <f t="shared" ref="H4:H31" si="0">A4</f>
        <v>1</v>
      </c>
      <c r="I4" s="2" t="str">
        <f t="shared" ref="I4:I5" si="1">B4</f>
        <v>I</v>
      </c>
      <c r="J4" s="2" t="str">
        <f t="shared" ref="J4:J5" si="2">RIGHT("000"&amp;SUBSTITUTE(TEXT(C4,"00,00"),",",""),5)</f>
        <v>02000</v>
      </c>
      <c r="K4" s="2" t="str">
        <f t="shared" ref="K4:K5" si="3">RIGHT("00000000000000000000"&amp;SUBSTITUTE(TEXT(D4,"00,00"),",",""),13)</f>
        <v>0000000200000</v>
      </c>
      <c r="L4" s="2" t="str">
        <f t="shared" ref="L4:M5" si="4">RIGHT("                              "&amp;E4,10)</f>
        <v>9999999997</v>
      </c>
      <c r="M4" s="2" t="str">
        <f t="shared" si="4"/>
        <v>1200000000</v>
      </c>
      <c r="N4" s="2">
        <f t="shared" ref="N4:N5" si="5">H4</f>
        <v>1</v>
      </c>
      <c r="O4" s="2" t="str">
        <f t="shared" ref="O4:O5" si="6">I4&amp;J4&amp;K4&amp;L4&amp;M4</f>
        <v>I02000000000020000099999999971200000000</v>
      </c>
    </row>
    <row r="5" spans="1:15" x14ac:dyDescent="0.25">
      <c r="A5" s="2">
        <v>1</v>
      </c>
      <c r="B5" s="2" t="s">
        <v>20</v>
      </c>
      <c r="C5" s="2">
        <v>55</v>
      </c>
      <c r="D5" s="2">
        <v>5500</v>
      </c>
      <c r="E5" s="2">
        <v>9999999997</v>
      </c>
      <c r="F5" s="2">
        <v>1300000000</v>
      </c>
      <c r="H5" s="2">
        <f t="shared" si="0"/>
        <v>1</v>
      </c>
      <c r="I5" s="2" t="str">
        <f t="shared" si="1"/>
        <v>I</v>
      </c>
      <c r="J5" s="2" t="str">
        <f t="shared" si="2"/>
        <v>05500</v>
      </c>
      <c r="K5" s="2" t="str">
        <f t="shared" si="3"/>
        <v>0000000550000</v>
      </c>
      <c r="L5" s="2" t="str">
        <f t="shared" si="4"/>
        <v>9999999997</v>
      </c>
      <c r="M5" s="2" t="str">
        <f t="shared" si="4"/>
        <v>1300000000</v>
      </c>
      <c r="N5" s="2">
        <f t="shared" si="5"/>
        <v>1</v>
      </c>
      <c r="O5" s="2" t="str">
        <f t="shared" si="6"/>
        <v>I05500000000055000099999999971300000000</v>
      </c>
    </row>
    <row r="6" spans="1:15" x14ac:dyDescent="0.25">
      <c r="A6" s="2">
        <v>2</v>
      </c>
      <c r="B6" s="2" t="s">
        <v>20</v>
      </c>
      <c r="C6" s="2">
        <v>50</v>
      </c>
      <c r="D6" s="2">
        <v>4000</v>
      </c>
      <c r="E6" s="2">
        <v>9999999997</v>
      </c>
      <c r="F6" s="2">
        <v>1300000000</v>
      </c>
      <c r="H6" s="2">
        <f t="shared" si="0"/>
        <v>2</v>
      </c>
      <c r="I6" s="2" t="str">
        <f t="shared" ref="I6:I31" si="7">B6</f>
        <v>I</v>
      </c>
      <c r="J6" s="2" t="str">
        <f t="shared" ref="J6:J31" si="8">RIGHT("000"&amp;SUBSTITUTE(TEXT(C6,"00,00"),",",""),5)</f>
        <v>05000</v>
      </c>
      <c r="K6" s="2" t="str">
        <f t="shared" ref="K6:K31" si="9">RIGHT("00000000000000000000"&amp;SUBSTITUTE(TEXT(D6,"00,00"),",",""),13)</f>
        <v>0000000400000</v>
      </c>
      <c r="L6" s="2" t="str">
        <f t="shared" ref="L6:L31" si="10">RIGHT("                              "&amp;E6,10)</f>
        <v>9999999997</v>
      </c>
      <c r="M6" s="2" t="str">
        <f t="shared" ref="M6:M31" si="11">RIGHT("                              "&amp;F6,10)</f>
        <v>1300000000</v>
      </c>
      <c r="N6" s="2">
        <f t="shared" ref="N6:N18" si="12">H6</f>
        <v>2</v>
      </c>
      <c r="O6" s="2" t="str">
        <f t="shared" ref="O6:O18" si="13">I6&amp;J6&amp;K6&amp;L6&amp;M6</f>
        <v>I05000000000040000099999999971300000000</v>
      </c>
    </row>
    <row r="7" spans="1:15" x14ac:dyDescent="0.25">
      <c r="A7" s="2">
        <v>2</v>
      </c>
      <c r="B7" s="2" t="s">
        <v>20</v>
      </c>
      <c r="C7" s="2">
        <v>50</v>
      </c>
      <c r="D7" s="2">
        <v>4000</v>
      </c>
      <c r="E7" s="2">
        <v>9999999997</v>
      </c>
      <c r="F7" s="2">
        <v>1300000000</v>
      </c>
      <c r="H7" s="2">
        <f t="shared" si="0"/>
        <v>2</v>
      </c>
      <c r="I7" s="2" t="str">
        <f t="shared" si="7"/>
        <v>I</v>
      </c>
      <c r="J7" s="2" t="str">
        <f t="shared" si="8"/>
        <v>05000</v>
      </c>
      <c r="K7" s="2" t="str">
        <f t="shared" si="9"/>
        <v>0000000400000</v>
      </c>
      <c r="L7" s="2" t="str">
        <f t="shared" si="10"/>
        <v>9999999997</v>
      </c>
      <c r="M7" s="2" t="str">
        <f t="shared" si="11"/>
        <v>1300000000</v>
      </c>
      <c r="N7" s="2">
        <f t="shared" si="12"/>
        <v>2</v>
      </c>
      <c r="O7" s="2" t="str">
        <f t="shared" si="13"/>
        <v>I05000000000040000099999999971300000000</v>
      </c>
    </row>
    <row r="8" spans="1:15" x14ac:dyDescent="0.25">
      <c r="A8" s="2">
        <v>3</v>
      </c>
      <c r="B8" s="2" t="s">
        <v>20</v>
      </c>
      <c r="C8" s="2">
        <v>100</v>
      </c>
      <c r="D8" s="2">
        <v>40</v>
      </c>
      <c r="E8" s="2">
        <v>9999999999</v>
      </c>
      <c r="F8" s="2">
        <v>1100000000</v>
      </c>
      <c r="H8" s="2">
        <f t="shared" si="0"/>
        <v>3</v>
      </c>
      <c r="I8" s="2" t="str">
        <f t="shared" si="7"/>
        <v>I</v>
      </c>
      <c r="J8" s="2" t="str">
        <f t="shared" si="8"/>
        <v>10000</v>
      </c>
      <c r="K8" s="2" t="str">
        <f t="shared" si="9"/>
        <v>0000000004000</v>
      </c>
      <c r="L8" s="2" t="str">
        <f t="shared" si="10"/>
        <v>9999999999</v>
      </c>
      <c r="M8" s="2" t="str">
        <f t="shared" si="11"/>
        <v>1100000000</v>
      </c>
      <c r="N8" s="2">
        <f t="shared" si="12"/>
        <v>3</v>
      </c>
      <c r="O8" s="2" t="str">
        <f t="shared" si="13"/>
        <v>I10000000000000400099999999991100000000</v>
      </c>
    </row>
    <row r="9" spans="1:15" x14ac:dyDescent="0.25">
      <c r="H9" s="2">
        <f t="shared" si="0"/>
        <v>0</v>
      </c>
      <c r="I9" s="2">
        <f t="shared" si="7"/>
        <v>0</v>
      </c>
      <c r="J9" s="2" t="str">
        <f t="shared" si="8"/>
        <v>00000</v>
      </c>
      <c r="K9" s="2" t="str">
        <f t="shared" si="9"/>
        <v>0000000000000</v>
      </c>
      <c r="L9" s="2" t="str">
        <f t="shared" si="10"/>
        <v xml:space="preserve">          </v>
      </c>
      <c r="M9" s="2" t="str">
        <f t="shared" si="11"/>
        <v xml:space="preserve">          </v>
      </c>
    </row>
    <row r="10" spans="1:15" x14ac:dyDescent="0.25">
      <c r="H10" s="2">
        <f t="shared" si="0"/>
        <v>0</v>
      </c>
      <c r="I10" s="2">
        <f t="shared" si="7"/>
        <v>0</v>
      </c>
      <c r="J10" s="2" t="str">
        <f t="shared" si="8"/>
        <v>00000</v>
      </c>
      <c r="K10" s="2" t="str">
        <f t="shared" si="9"/>
        <v>0000000000000</v>
      </c>
      <c r="L10" s="2" t="str">
        <f t="shared" si="10"/>
        <v xml:space="preserve">          </v>
      </c>
      <c r="M10" s="2" t="str">
        <f t="shared" si="11"/>
        <v xml:space="preserve">          </v>
      </c>
    </row>
    <row r="11" spans="1:15" x14ac:dyDescent="0.25">
      <c r="H11" s="2">
        <f t="shared" si="0"/>
        <v>0</v>
      </c>
      <c r="I11" s="2">
        <f t="shared" si="7"/>
        <v>0</v>
      </c>
      <c r="J11" s="2" t="str">
        <f t="shared" si="8"/>
        <v>00000</v>
      </c>
      <c r="K11" s="2" t="str">
        <f t="shared" si="9"/>
        <v>0000000000000</v>
      </c>
      <c r="L11" s="2" t="str">
        <f t="shared" si="10"/>
        <v xml:space="preserve">          </v>
      </c>
      <c r="M11" s="2" t="str">
        <f t="shared" si="11"/>
        <v xml:space="preserve">          </v>
      </c>
    </row>
    <row r="12" spans="1:15" x14ac:dyDescent="0.25">
      <c r="H12" s="2">
        <f t="shared" si="0"/>
        <v>0</v>
      </c>
      <c r="I12" s="2">
        <f t="shared" si="7"/>
        <v>0</v>
      </c>
      <c r="J12" s="2" t="str">
        <f t="shared" si="8"/>
        <v>00000</v>
      </c>
      <c r="K12" s="2" t="str">
        <f t="shared" si="9"/>
        <v>0000000000000</v>
      </c>
      <c r="L12" s="2" t="str">
        <f t="shared" si="10"/>
        <v xml:space="preserve">          </v>
      </c>
      <c r="M12" s="2" t="str">
        <f t="shared" si="11"/>
        <v xml:space="preserve">          </v>
      </c>
    </row>
    <row r="13" spans="1:15" x14ac:dyDescent="0.25">
      <c r="H13" s="2">
        <f t="shared" si="0"/>
        <v>0</v>
      </c>
      <c r="I13" s="2">
        <f t="shared" si="7"/>
        <v>0</v>
      </c>
      <c r="J13" s="2" t="str">
        <f t="shared" si="8"/>
        <v>00000</v>
      </c>
      <c r="K13" s="2" t="str">
        <f t="shared" si="9"/>
        <v>0000000000000</v>
      </c>
      <c r="L13" s="2" t="str">
        <f t="shared" si="10"/>
        <v xml:space="preserve">          </v>
      </c>
      <c r="M13" s="2" t="str">
        <f t="shared" si="11"/>
        <v xml:space="preserve">          </v>
      </c>
    </row>
    <row r="14" spans="1:15" x14ac:dyDescent="0.25">
      <c r="H14" s="2">
        <f t="shared" si="0"/>
        <v>0</v>
      </c>
      <c r="I14" s="2">
        <f t="shared" si="7"/>
        <v>0</v>
      </c>
      <c r="J14" s="2" t="str">
        <f t="shared" si="8"/>
        <v>00000</v>
      </c>
      <c r="K14" s="2" t="str">
        <f t="shared" si="9"/>
        <v>0000000000000</v>
      </c>
      <c r="L14" s="2" t="str">
        <f t="shared" si="10"/>
        <v xml:space="preserve">          </v>
      </c>
      <c r="M14" s="2" t="str">
        <f t="shared" si="11"/>
        <v xml:space="preserve">          </v>
      </c>
    </row>
    <row r="15" spans="1:15" x14ac:dyDescent="0.25">
      <c r="H15" s="2">
        <f t="shared" si="0"/>
        <v>0</v>
      </c>
      <c r="I15" s="2">
        <f t="shared" si="7"/>
        <v>0</v>
      </c>
      <c r="J15" s="2" t="str">
        <f t="shared" si="8"/>
        <v>00000</v>
      </c>
      <c r="K15" s="2" t="str">
        <f t="shared" si="9"/>
        <v>0000000000000</v>
      </c>
      <c r="L15" s="2" t="str">
        <f t="shared" si="10"/>
        <v xml:space="preserve">          </v>
      </c>
      <c r="M15" s="2" t="str">
        <f t="shared" si="11"/>
        <v xml:space="preserve">          </v>
      </c>
    </row>
    <row r="16" spans="1:15" x14ac:dyDescent="0.25">
      <c r="H16" s="2">
        <f t="shared" si="0"/>
        <v>0</v>
      </c>
      <c r="I16" s="2">
        <f t="shared" si="7"/>
        <v>0</v>
      </c>
      <c r="J16" s="2" t="str">
        <f t="shared" si="8"/>
        <v>00000</v>
      </c>
      <c r="K16" s="2" t="str">
        <f t="shared" si="9"/>
        <v>0000000000000</v>
      </c>
      <c r="L16" s="2" t="str">
        <f t="shared" si="10"/>
        <v xml:space="preserve">          </v>
      </c>
      <c r="M16" s="2" t="str">
        <f t="shared" si="11"/>
        <v xml:space="preserve">          </v>
      </c>
    </row>
    <row r="17" spans="8:13" x14ac:dyDescent="0.25">
      <c r="H17" s="2">
        <f t="shared" si="0"/>
        <v>0</v>
      </c>
      <c r="I17" s="2">
        <f t="shared" si="7"/>
        <v>0</v>
      </c>
      <c r="J17" s="2" t="str">
        <f t="shared" si="8"/>
        <v>00000</v>
      </c>
      <c r="K17" s="2" t="str">
        <f t="shared" si="9"/>
        <v>0000000000000</v>
      </c>
      <c r="L17" s="2" t="str">
        <f t="shared" si="10"/>
        <v xml:space="preserve">          </v>
      </c>
      <c r="M17" s="2" t="str">
        <f t="shared" si="11"/>
        <v xml:space="preserve">          </v>
      </c>
    </row>
    <row r="18" spans="8:13" x14ac:dyDescent="0.25">
      <c r="H18" s="2">
        <f t="shared" si="0"/>
        <v>0</v>
      </c>
      <c r="I18" s="2">
        <f t="shared" si="7"/>
        <v>0</v>
      </c>
      <c r="J18" s="2" t="str">
        <f t="shared" si="8"/>
        <v>00000</v>
      </c>
      <c r="K18" s="2" t="str">
        <f t="shared" si="9"/>
        <v>0000000000000</v>
      </c>
      <c r="L18" s="2" t="str">
        <f t="shared" si="10"/>
        <v xml:space="preserve">          </v>
      </c>
      <c r="M18" s="2" t="str">
        <f t="shared" si="11"/>
        <v xml:space="preserve">          </v>
      </c>
    </row>
    <row r="19" spans="8:13" x14ac:dyDescent="0.25">
      <c r="H19" s="2">
        <f t="shared" si="0"/>
        <v>0</v>
      </c>
      <c r="I19" s="2">
        <f t="shared" si="7"/>
        <v>0</v>
      </c>
      <c r="J19" s="2" t="str">
        <f t="shared" si="8"/>
        <v>00000</v>
      </c>
      <c r="K19" s="2" t="str">
        <f t="shared" si="9"/>
        <v>0000000000000</v>
      </c>
      <c r="L19" s="2" t="str">
        <f t="shared" si="10"/>
        <v xml:space="preserve">          </v>
      </c>
      <c r="M19" s="2" t="str">
        <f t="shared" si="11"/>
        <v xml:space="preserve">          </v>
      </c>
    </row>
    <row r="20" spans="8:13" x14ac:dyDescent="0.25">
      <c r="H20" s="2">
        <f t="shared" si="0"/>
        <v>0</v>
      </c>
      <c r="I20" s="2">
        <f t="shared" si="7"/>
        <v>0</v>
      </c>
      <c r="J20" s="2" t="str">
        <f t="shared" si="8"/>
        <v>00000</v>
      </c>
      <c r="K20" s="2" t="str">
        <f t="shared" si="9"/>
        <v>0000000000000</v>
      </c>
      <c r="L20" s="2" t="str">
        <f t="shared" si="10"/>
        <v xml:space="preserve">          </v>
      </c>
      <c r="M20" s="2" t="str">
        <f t="shared" si="11"/>
        <v xml:space="preserve">          </v>
      </c>
    </row>
    <row r="21" spans="8:13" x14ac:dyDescent="0.25">
      <c r="H21" s="2">
        <f t="shared" si="0"/>
        <v>0</v>
      </c>
      <c r="I21" s="2">
        <f t="shared" si="7"/>
        <v>0</v>
      </c>
      <c r="J21" s="2" t="str">
        <f t="shared" si="8"/>
        <v>00000</v>
      </c>
      <c r="K21" s="2" t="str">
        <f t="shared" si="9"/>
        <v>0000000000000</v>
      </c>
      <c r="L21" s="2" t="str">
        <f t="shared" si="10"/>
        <v xml:space="preserve">          </v>
      </c>
      <c r="M21" s="2" t="str">
        <f t="shared" si="11"/>
        <v xml:space="preserve">          </v>
      </c>
    </row>
    <row r="22" spans="8:13" x14ac:dyDescent="0.25">
      <c r="H22" s="2">
        <f t="shared" si="0"/>
        <v>0</v>
      </c>
      <c r="I22" s="2">
        <f t="shared" si="7"/>
        <v>0</v>
      </c>
      <c r="J22" s="2" t="str">
        <f t="shared" si="8"/>
        <v>00000</v>
      </c>
      <c r="K22" s="2" t="str">
        <f t="shared" si="9"/>
        <v>0000000000000</v>
      </c>
      <c r="L22" s="2" t="str">
        <f t="shared" si="10"/>
        <v xml:space="preserve">          </v>
      </c>
      <c r="M22" s="2" t="str">
        <f t="shared" si="11"/>
        <v xml:space="preserve">          </v>
      </c>
    </row>
    <row r="23" spans="8:13" x14ac:dyDescent="0.25">
      <c r="H23" s="2">
        <f t="shared" si="0"/>
        <v>0</v>
      </c>
      <c r="I23" s="2">
        <f t="shared" si="7"/>
        <v>0</v>
      </c>
      <c r="J23" s="2" t="str">
        <f t="shared" si="8"/>
        <v>00000</v>
      </c>
      <c r="K23" s="2" t="str">
        <f t="shared" si="9"/>
        <v>0000000000000</v>
      </c>
      <c r="L23" s="2" t="str">
        <f t="shared" si="10"/>
        <v xml:space="preserve">          </v>
      </c>
      <c r="M23" s="2" t="str">
        <f t="shared" si="11"/>
        <v xml:space="preserve">          </v>
      </c>
    </row>
    <row r="24" spans="8:13" x14ac:dyDescent="0.25">
      <c r="H24" s="2">
        <f t="shared" si="0"/>
        <v>0</v>
      </c>
      <c r="I24" s="2">
        <f t="shared" si="7"/>
        <v>0</v>
      </c>
      <c r="J24" s="2" t="str">
        <f t="shared" si="8"/>
        <v>00000</v>
      </c>
      <c r="K24" s="2" t="str">
        <f t="shared" si="9"/>
        <v>0000000000000</v>
      </c>
      <c r="L24" s="2" t="str">
        <f t="shared" si="10"/>
        <v xml:space="preserve">          </v>
      </c>
      <c r="M24" s="2" t="str">
        <f t="shared" si="11"/>
        <v xml:space="preserve">          </v>
      </c>
    </row>
    <row r="25" spans="8:13" x14ac:dyDescent="0.25">
      <c r="H25" s="2">
        <f t="shared" si="0"/>
        <v>0</v>
      </c>
      <c r="I25" s="2">
        <f t="shared" si="7"/>
        <v>0</v>
      </c>
      <c r="J25" s="2" t="str">
        <f t="shared" si="8"/>
        <v>00000</v>
      </c>
      <c r="K25" s="2" t="str">
        <f t="shared" si="9"/>
        <v>0000000000000</v>
      </c>
      <c r="L25" s="2" t="str">
        <f t="shared" si="10"/>
        <v xml:space="preserve">          </v>
      </c>
      <c r="M25" s="2" t="str">
        <f t="shared" si="11"/>
        <v xml:space="preserve">          </v>
      </c>
    </row>
    <row r="26" spans="8:13" x14ac:dyDescent="0.25">
      <c r="H26" s="2">
        <f t="shared" si="0"/>
        <v>0</v>
      </c>
      <c r="I26" s="2">
        <f t="shared" si="7"/>
        <v>0</v>
      </c>
      <c r="J26" s="2" t="str">
        <f t="shared" si="8"/>
        <v>00000</v>
      </c>
      <c r="K26" s="2" t="str">
        <f t="shared" si="9"/>
        <v>0000000000000</v>
      </c>
      <c r="L26" s="2" t="str">
        <f t="shared" si="10"/>
        <v xml:space="preserve">          </v>
      </c>
      <c r="M26" s="2" t="str">
        <f t="shared" si="11"/>
        <v xml:space="preserve">          </v>
      </c>
    </row>
    <row r="27" spans="8:13" x14ac:dyDescent="0.25">
      <c r="H27" s="2">
        <f t="shared" si="0"/>
        <v>0</v>
      </c>
      <c r="I27" s="2">
        <f t="shared" si="7"/>
        <v>0</v>
      </c>
      <c r="J27" s="2" t="str">
        <f t="shared" si="8"/>
        <v>00000</v>
      </c>
      <c r="K27" s="2" t="str">
        <f t="shared" si="9"/>
        <v>0000000000000</v>
      </c>
      <c r="L27" s="2" t="str">
        <f t="shared" si="10"/>
        <v xml:space="preserve">          </v>
      </c>
      <c r="M27" s="2" t="str">
        <f t="shared" si="11"/>
        <v xml:space="preserve">          </v>
      </c>
    </row>
    <row r="28" spans="8:13" x14ac:dyDescent="0.25">
      <c r="H28" s="2">
        <f t="shared" si="0"/>
        <v>0</v>
      </c>
      <c r="I28" s="2">
        <f t="shared" si="7"/>
        <v>0</v>
      </c>
      <c r="J28" s="2" t="str">
        <f t="shared" si="8"/>
        <v>00000</v>
      </c>
      <c r="K28" s="2" t="str">
        <f t="shared" si="9"/>
        <v>0000000000000</v>
      </c>
      <c r="L28" s="2" t="str">
        <f t="shared" si="10"/>
        <v xml:space="preserve">          </v>
      </c>
      <c r="M28" s="2" t="str">
        <f t="shared" si="11"/>
        <v xml:space="preserve">          </v>
      </c>
    </row>
    <row r="29" spans="8:13" x14ac:dyDescent="0.25">
      <c r="H29" s="2">
        <f t="shared" si="0"/>
        <v>0</v>
      </c>
      <c r="I29" s="2">
        <f t="shared" si="7"/>
        <v>0</v>
      </c>
      <c r="J29" s="2" t="str">
        <f t="shared" si="8"/>
        <v>00000</v>
      </c>
      <c r="K29" s="2" t="str">
        <f t="shared" si="9"/>
        <v>0000000000000</v>
      </c>
      <c r="L29" s="2" t="str">
        <f t="shared" si="10"/>
        <v xml:space="preserve">          </v>
      </c>
      <c r="M29" s="2" t="str">
        <f t="shared" si="11"/>
        <v xml:space="preserve">          </v>
      </c>
    </row>
    <row r="30" spans="8:13" x14ac:dyDescent="0.25">
      <c r="H30" s="2">
        <f t="shared" si="0"/>
        <v>0</v>
      </c>
      <c r="I30" s="2">
        <f t="shared" si="7"/>
        <v>0</v>
      </c>
      <c r="J30" s="2" t="str">
        <f t="shared" si="8"/>
        <v>00000</v>
      </c>
      <c r="K30" s="2" t="str">
        <f t="shared" si="9"/>
        <v>0000000000000</v>
      </c>
      <c r="L30" s="2" t="str">
        <f t="shared" si="10"/>
        <v xml:space="preserve">          </v>
      </c>
      <c r="M30" s="2" t="str">
        <f t="shared" si="11"/>
        <v xml:space="preserve">          </v>
      </c>
    </row>
    <row r="31" spans="8:13" x14ac:dyDescent="0.25">
      <c r="H31" s="2">
        <f t="shared" si="0"/>
        <v>0</v>
      </c>
      <c r="I31" s="2">
        <f t="shared" si="7"/>
        <v>0</v>
      </c>
      <c r="J31" s="2" t="str">
        <f t="shared" si="8"/>
        <v>00000</v>
      </c>
      <c r="K31" s="2" t="str">
        <f t="shared" si="9"/>
        <v>0000000000000</v>
      </c>
      <c r="L31" s="2" t="str">
        <f t="shared" si="10"/>
        <v xml:space="preserve">          </v>
      </c>
      <c r="M31" s="2" t="str">
        <f t="shared" si="11"/>
        <v xml:space="preserve">          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"/>
    </sheetView>
  </sheetViews>
  <sheetFormatPr baseColWidth="10" defaultRowHeight="15" x14ac:dyDescent="0.25"/>
  <cols>
    <col min="2" max="2" width="152.125" bestFit="1" customWidth="1"/>
  </cols>
  <sheetData>
    <row r="1" spans="1:2" x14ac:dyDescent="0.25">
      <c r="A1" t="s">
        <v>75</v>
      </c>
      <c r="B1" t="s">
        <v>76</v>
      </c>
    </row>
    <row r="2" spans="1:2" x14ac:dyDescent="0.25">
      <c r="A2">
        <v>1</v>
      </c>
      <c r="B2" t="str">
        <f>COMPTA!BK4</f>
        <v>M60420000HA0  010116 ORANGE INFRASTRUCTURD+00000100000009150001310116     12345             901011612345678         ORANGE INFRASTRUCTURE                                                           9310116</v>
      </c>
    </row>
    <row r="3" spans="1:2" x14ac:dyDescent="0.25">
      <c r="A3">
        <v>1</v>
      </c>
      <c r="B3" t="str">
        <f>ANA!O3</f>
        <v>I02500000000025000099999999991100000000</v>
      </c>
    </row>
    <row r="4" spans="1:2" x14ac:dyDescent="0.25">
      <c r="A4">
        <v>1</v>
      </c>
      <c r="B4" t="str">
        <f>ANA!O4</f>
        <v>I02000000000020000099999999971200000000</v>
      </c>
    </row>
    <row r="5" spans="1:2" x14ac:dyDescent="0.25">
      <c r="A5">
        <v>1</v>
      </c>
      <c r="B5" t="str">
        <f>ANA!O5</f>
        <v>I05500000000055000099999999971300000000</v>
      </c>
    </row>
    <row r="6" spans="1:2" x14ac:dyDescent="0.25">
      <c r="A6">
        <v>1</v>
      </c>
      <c r="B6" t="str">
        <f>COMPTA!BK5</f>
        <v>M09150001HA0  010116 ORANGE INFRASTRUCTURC+00000100000060420000310116     12345             901011612345678         ORANGE INFRASTRUCTURE                                                           9310116</v>
      </c>
    </row>
    <row r="7" spans="1:2" x14ac:dyDescent="0.25">
      <c r="A7">
        <v>1</v>
      </c>
    </row>
    <row r="8" spans="1:2" x14ac:dyDescent="0.25">
      <c r="A8">
        <v>1</v>
      </c>
    </row>
    <row r="9" spans="1:2" x14ac:dyDescent="0.25">
      <c r="A9">
        <v>1</v>
      </c>
    </row>
    <row r="10" spans="1:2" x14ac:dyDescent="0.25">
      <c r="A1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COMPTA</vt:lpstr>
      <vt:lpstr>BDD</vt:lpstr>
      <vt:lpstr>ANA</vt:lpstr>
      <vt:lpstr>DATA A IMPORTER</vt:lpstr>
      <vt:lpstr>CARACTERES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2016-10-11T07:45:47Z</dcterms:created>
  <dcterms:modified xsi:type="dcterms:W3CDTF">2016-10-18T17:45:36Z</dcterms:modified>
</cp:coreProperties>
</file>