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dansa\Downloads\"/>
    </mc:Choice>
  </mc:AlternateContent>
  <bookViews>
    <workbookView xWindow="3330" yWindow="25200" windowWidth="19875" windowHeight="1320" activeTab="1"/>
  </bookViews>
  <sheets>
    <sheet name="Users" sheetId="6" r:id="rId1"/>
    <sheet name="Mobile" sheetId="9" r:id="rId2"/>
  </sheets>
  <definedNames>
    <definedName name="_xlnm._FilterDatabase" localSheetId="1" hidden="1">Mobile!$A$2:$M$6</definedName>
    <definedName name="Lancer_la_requête_à_partir_de_Users" localSheetId="0" hidden="1">Users!$A$1:$S$338</definedName>
  </definedNames>
  <calcPr calcId="152511"/>
</workbook>
</file>

<file path=xl/calcChain.xml><?xml version="1.0" encoding="utf-8"?>
<calcChain xmlns="http://schemas.openxmlformats.org/spreadsheetml/2006/main">
  <c r="B4" i="9" l="1"/>
  <c r="C4" i="9"/>
  <c r="C6" i="9"/>
  <c r="B6" i="9"/>
  <c r="C5" i="9"/>
  <c r="B5" i="9"/>
  <c r="C3" i="9"/>
  <c r="B3" i="9"/>
</calcChain>
</file>

<file path=xl/connections.xml><?xml version="1.0" encoding="utf-8"?>
<connections xmlns="http://schemas.openxmlformats.org/spreadsheetml/2006/main">
  <connection id="1" name="Lancer la requête à partir de Users" type="1" refreshedVersion="5" background="1" saveData="1">
    <dbPr connection="DSN=Users;" command="SELECT `base users_france_0`.user_id, `base users_france_0`.user_matricule, `base users_france_0`.user_prenom, `base users_france_0`.user_nom, `base users_france_0`.user_mail, `base users_france_0`.user_fixe, `base users_france_0`.user_mobile, `base users_france_0`.user_date_entree, `base users_france_0`.statut_nom, `base users_france_0`.user_secteur, `base users_france_0`.division_nom, `base users_france_0`.bu_nom, `base users_france_0`.region_nom, `base users_france_0`.lieu_nom, `base users_france_0`.position_description, `base users_france_0`.user_fonction, `base users_france_0`.user_veeva, `base users_france_0`.user_pays, `base users_france_0`.user_niveau_x000d__x000a_FROM users.`base users_france` `base users_france_0`"/>
  </connection>
</connections>
</file>

<file path=xl/sharedStrings.xml><?xml version="1.0" encoding="utf-8"?>
<sst xmlns="http://schemas.openxmlformats.org/spreadsheetml/2006/main" count="107" uniqueCount="59">
  <si>
    <t/>
  </si>
  <si>
    <t>IMEI</t>
  </si>
  <si>
    <t>Date Achat</t>
  </si>
  <si>
    <t>Type</t>
  </si>
  <si>
    <t>Capacité</t>
  </si>
  <si>
    <t>Couleur</t>
  </si>
  <si>
    <t>Gris</t>
  </si>
  <si>
    <t>64Gb</t>
  </si>
  <si>
    <t>Nom</t>
  </si>
  <si>
    <t>Statut</t>
  </si>
  <si>
    <t>Dotation</t>
  </si>
  <si>
    <t>Infos Matériel</t>
  </si>
  <si>
    <t>Date Statut</t>
  </si>
  <si>
    <t>user_matricule</t>
  </si>
  <si>
    <t>user_id</t>
  </si>
  <si>
    <t>user_prenom</t>
  </si>
  <si>
    <t>user_nom</t>
  </si>
  <si>
    <t>user_mail</t>
  </si>
  <si>
    <t>division_nom</t>
  </si>
  <si>
    <t>bu_nom</t>
  </si>
  <si>
    <t>region_nom</t>
  </si>
  <si>
    <t>user_fonction</t>
  </si>
  <si>
    <t>Facturation</t>
  </si>
  <si>
    <t>Cout</t>
  </si>
  <si>
    <t>iPad Air 2</t>
  </si>
  <si>
    <t>N° Facture</t>
  </si>
  <si>
    <t>user_fixe</t>
  </si>
  <si>
    <t>user_mobile</t>
  </si>
  <si>
    <t>user_date_entree</t>
  </si>
  <si>
    <t>statut_nom</t>
  </si>
  <si>
    <t>lieu_nom</t>
  </si>
  <si>
    <t>position_description</t>
  </si>
  <si>
    <t>128Gb</t>
  </si>
  <si>
    <t>Utilisateurs</t>
  </si>
  <si>
    <t>Date de renouvellement</t>
  </si>
  <si>
    <t>frd</t>
  </si>
  <si>
    <t>Prénom</t>
  </si>
  <si>
    <t>user_secteur</t>
  </si>
  <si>
    <t>user_veeva</t>
  </si>
  <si>
    <t>user_pays</t>
  </si>
  <si>
    <t>user_niveau</t>
  </si>
  <si>
    <t>frdaaaa</t>
  </si>
  <si>
    <t>frdbbbb</t>
  </si>
  <si>
    <t>frdcccc</t>
  </si>
  <si>
    <t>frddddd</t>
  </si>
  <si>
    <t>frdeeee</t>
  </si>
  <si>
    <t>Alphonse</t>
  </si>
  <si>
    <t>Denlevirage</t>
  </si>
  <si>
    <t>Jean-Michel</t>
  </si>
  <si>
    <t>Apeupré</t>
  </si>
  <si>
    <t>Stéphanie</t>
  </si>
  <si>
    <t>De Monaco</t>
  </si>
  <si>
    <t>Mi</t>
  </si>
  <si>
    <t>Oumiou</t>
  </si>
  <si>
    <t>Cathy</t>
  </si>
  <si>
    <t>Paineflam (tu n'es pas de notre galaxie,,,)</t>
  </si>
  <si>
    <t>AC</t>
  </si>
  <si>
    <t>HC</t>
  </si>
  <si>
    <t>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</si>
</sst>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6" formatCode="000000000000000"/>
  </numFmts>
  <fonts count="2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CC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59">
    <xf numFmtId="0" fontId="0" fillId="0" borderId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9" fillId="2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2" borderId="0" applyNumberFormat="0" applyBorder="0" applyAlignment="0" applyProtection="0"/>
    <xf numFmtId="0" fontId="19" fillId="22" borderId="0" applyNumberFormat="0" applyBorder="0" applyAlignment="0" applyProtection="0"/>
    <xf numFmtId="0" fontId="19" fillId="26" borderId="0" applyNumberFormat="0" applyBorder="0" applyAlignment="0" applyProtection="0"/>
    <xf numFmtId="0" fontId="19" fillId="26" borderId="0" applyNumberFormat="0" applyBorder="0" applyAlignment="0" applyProtection="0"/>
    <xf numFmtId="0" fontId="19" fillId="30" borderId="0" applyNumberFormat="0" applyBorder="0" applyAlignment="0" applyProtection="0"/>
    <xf numFmtId="0" fontId="19" fillId="30" borderId="0" applyNumberFormat="0" applyBorder="0" applyAlignment="0" applyProtection="0"/>
    <xf numFmtId="0" fontId="18" fillId="11" borderId="0" applyNumberFormat="0" applyBorder="0" applyAlignment="0" applyProtection="0"/>
    <xf numFmtId="0" fontId="18" fillId="15" borderId="0" applyNumberFormat="0" applyBorder="0" applyAlignment="0" applyProtection="0"/>
    <xf numFmtId="0" fontId="18" fillId="19" borderId="0" applyNumberFormat="0" applyBorder="0" applyAlignment="0" applyProtection="0"/>
    <xf numFmtId="0" fontId="18" fillId="23" borderId="0" applyNumberFormat="0" applyBorder="0" applyAlignment="0" applyProtection="0"/>
    <xf numFmtId="0" fontId="18" fillId="27" borderId="0" applyNumberFormat="0" applyBorder="0" applyAlignment="0" applyProtection="0"/>
    <xf numFmtId="0" fontId="18" fillId="31" borderId="0" applyNumberFormat="0" applyBorder="0" applyAlignment="0" applyProtection="0"/>
    <xf numFmtId="0" fontId="18" fillId="8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5" fillId="0" borderId="0" applyNumberFormat="0" applyFill="0" applyBorder="0" applyAlignment="0" applyProtection="0"/>
    <xf numFmtId="0" fontId="12" fillId="6" borderId="17" applyNumberFormat="0" applyAlignment="0" applyProtection="0"/>
    <xf numFmtId="0" fontId="13" fillId="0" borderId="19" applyNumberFormat="0" applyFill="0" applyAlignment="0" applyProtection="0"/>
    <xf numFmtId="0" fontId="19" fillId="32" borderId="22" applyNumberFormat="0" applyFont="0" applyAlignment="0" applyProtection="0"/>
    <xf numFmtId="0" fontId="19" fillId="32" borderId="22" applyNumberFormat="0" applyFont="0" applyAlignment="0" applyProtection="0"/>
    <xf numFmtId="0" fontId="10" fillId="5" borderId="17" applyNumberFormat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2" fillId="0" borderId="0"/>
    <xf numFmtId="0" fontId="19" fillId="0" borderId="0"/>
    <xf numFmtId="0" fontId="19" fillId="0" borderId="0"/>
    <xf numFmtId="0" fontId="19" fillId="0" borderId="0"/>
    <xf numFmtId="0" fontId="7" fillId="2" borderId="0" applyNumberFormat="0" applyBorder="0" applyAlignment="0" applyProtection="0"/>
    <xf numFmtId="0" fontId="11" fillId="6" borderId="18" applyNumberFormat="0" applyAlignment="0" applyProtection="0"/>
    <xf numFmtId="0" fontId="1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4" applyNumberFormat="0" applyFill="0" applyAlignment="0" applyProtection="0"/>
    <xf numFmtId="0" fontId="5" fillId="0" borderId="15" applyNumberFormat="0" applyFill="0" applyAlignment="0" applyProtection="0"/>
    <xf numFmtId="0" fontId="6" fillId="0" borderId="16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21" applyNumberFormat="0" applyFill="0" applyAlignment="0" applyProtection="0"/>
    <xf numFmtId="0" fontId="14" fillId="7" borderId="20" applyNumberFormat="0" applyAlignment="0" applyProtection="0"/>
  </cellStyleXfs>
  <cellXfs count="42">
    <xf numFmtId="0" fontId="0" fillId="0" borderId="0" xfId="0"/>
    <xf numFmtId="1" fontId="0" fillId="0" borderId="0" xfId="0" applyNumberFormat="1"/>
    <xf numFmtId="14" fontId="0" fillId="0" borderId="0" xfId="0" applyNumberFormat="1"/>
    <xf numFmtId="0" fontId="1" fillId="0" borderId="2" xfId="0" applyFont="1" applyBorder="1"/>
    <xf numFmtId="14" fontId="1" fillId="0" borderId="0" xfId="0" applyNumberFormat="1" applyFont="1" applyBorder="1"/>
    <xf numFmtId="0" fontId="1" fillId="0" borderId="0" xfId="0" applyFont="1" applyFill="1" applyBorder="1"/>
    <xf numFmtId="0" fontId="0" fillId="0" borderId="0" xfId="0" applyFill="1" applyBorder="1"/>
    <xf numFmtId="0" fontId="1" fillId="0" borderId="2" xfId="0" applyFont="1" applyFill="1" applyBorder="1"/>
    <xf numFmtId="0" fontId="1" fillId="0" borderId="0" xfId="0" applyFont="1" applyBorder="1"/>
    <xf numFmtId="14" fontId="1" fillId="0" borderId="0" xfId="0" applyNumberFormat="1" applyFont="1" applyFill="1" applyBorder="1"/>
    <xf numFmtId="14" fontId="1" fillId="0" borderId="0" xfId="0" applyNumberFormat="1" applyFont="1" applyFill="1" applyBorder="1" applyAlignment="1">
      <alignment horizontal="right"/>
    </xf>
    <xf numFmtId="164" fontId="1" fillId="0" borderId="0" xfId="0" applyNumberFormat="1" applyFont="1" applyFill="1" applyBorder="1" applyAlignment="1">
      <alignment horizontal="right"/>
    </xf>
    <xf numFmtId="14" fontId="1" fillId="0" borderId="2" xfId="0" applyNumberFormat="1" applyFont="1" applyFill="1" applyBorder="1" applyAlignment="1">
      <alignment horizontal="right"/>
    </xf>
    <xf numFmtId="0" fontId="1" fillId="0" borderId="7" xfId="0" applyFont="1" applyBorder="1"/>
    <xf numFmtId="164" fontId="0" fillId="0" borderId="0" xfId="0" applyNumberFormat="1" applyAlignment="1">
      <alignment horizontal="right"/>
    </xf>
    <xf numFmtId="164" fontId="20" fillId="0" borderId="4" xfId="0" applyNumberFormat="1" applyFont="1" applyBorder="1" applyAlignment="1">
      <alignment horizontal="center"/>
    </xf>
    <xf numFmtId="0" fontId="20" fillId="0" borderId="6" xfId="0" applyFont="1" applyBorder="1" applyAlignment="1">
      <alignment horizontal="center"/>
    </xf>
    <xf numFmtId="1" fontId="20" fillId="0" borderId="3" xfId="0" applyNumberFormat="1" applyFont="1" applyBorder="1" applyAlignment="1">
      <alignment horizontal="center"/>
    </xf>
    <xf numFmtId="0" fontId="1" fillId="0" borderId="1" xfId="0" applyNumberFormat="1" applyFont="1" applyFill="1" applyBorder="1" applyAlignment="1">
      <alignment horizontal="right"/>
    </xf>
    <xf numFmtId="14" fontId="0" fillId="0" borderId="0" xfId="0" applyNumberFormat="1" applyAlignment="1">
      <alignment horizontal="right"/>
    </xf>
    <xf numFmtId="166" fontId="1" fillId="0" borderId="1" xfId="0" applyNumberFormat="1" applyFont="1" applyBorder="1"/>
    <xf numFmtId="0" fontId="1" fillId="0" borderId="11" xfId="0" applyFont="1" applyBorder="1"/>
    <xf numFmtId="0" fontId="1" fillId="0" borderId="11" xfId="0" applyFont="1" applyFill="1" applyBorder="1"/>
    <xf numFmtId="0" fontId="1" fillId="0" borderId="10" xfId="0" applyNumberFormat="1" applyFont="1" applyFill="1" applyBorder="1" applyAlignment="1">
      <alignment horizontal="right"/>
    </xf>
    <xf numFmtId="164" fontId="1" fillId="0" borderId="11" xfId="0" applyNumberFormat="1" applyFont="1" applyFill="1" applyBorder="1" applyAlignment="1">
      <alignment horizontal="right"/>
    </xf>
    <xf numFmtId="14" fontId="1" fillId="0" borderId="11" xfId="0" applyNumberFormat="1" applyFont="1" applyFill="1" applyBorder="1" applyAlignment="1">
      <alignment horizontal="right"/>
    </xf>
    <xf numFmtId="14" fontId="1" fillId="0" borderId="12" xfId="0" applyNumberFormat="1" applyFont="1" applyFill="1" applyBorder="1" applyAlignment="1">
      <alignment horizontal="right"/>
    </xf>
    <xf numFmtId="166" fontId="1" fillId="0" borderId="10" xfId="0" applyNumberFormat="1" applyFont="1" applyFill="1" applyBorder="1"/>
    <xf numFmtId="14" fontId="1" fillId="0" borderId="11" xfId="0" applyNumberFormat="1" applyFont="1" applyFill="1" applyBorder="1"/>
    <xf numFmtId="0" fontId="1" fillId="0" borderId="12" xfId="0" applyFont="1" applyFill="1" applyBorder="1"/>
    <xf numFmtId="0" fontId="20" fillId="0" borderId="3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20" fillId="0" borderId="5" xfId="0" applyFont="1" applyBorder="1" applyAlignment="1">
      <alignment horizontal="center"/>
    </xf>
    <xf numFmtId="14" fontId="20" fillId="0" borderId="3" xfId="0" applyNumberFormat="1" applyFont="1" applyBorder="1" applyAlignment="1">
      <alignment horizontal="center"/>
    </xf>
    <xf numFmtId="14" fontId="20" fillId="0" borderId="4" xfId="0" applyNumberFormat="1" applyFont="1" applyBorder="1" applyAlignment="1">
      <alignment horizontal="center"/>
    </xf>
    <xf numFmtId="14" fontId="20" fillId="0" borderId="5" xfId="0" applyNumberFormat="1" applyFont="1" applyBorder="1" applyAlignment="1">
      <alignment horizontal="center"/>
    </xf>
    <xf numFmtId="14" fontId="20" fillId="0" borderId="3" xfId="0" applyNumberFormat="1" applyFont="1" applyBorder="1" applyAlignment="1">
      <alignment horizontal="center"/>
    </xf>
    <xf numFmtId="14" fontId="20" fillId="0" borderId="4" xfId="0" applyNumberFormat="1" applyFont="1" applyBorder="1" applyAlignment="1">
      <alignment horizontal="center"/>
    </xf>
    <xf numFmtId="14" fontId="20" fillId="0" borderId="5" xfId="0" applyNumberFormat="1" applyFont="1" applyBorder="1" applyAlignment="1">
      <alignment horizontal="center"/>
    </xf>
    <xf numFmtId="0" fontId="20" fillId="0" borderId="9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1" fillId="0" borderId="13" xfId="0" applyFont="1" applyBorder="1"/>
  </cellXfs>
  <cellStyles count="59">
    <cellStyle name="20 % - Accent1" xfId="1" builtinId="30" customBuiltin="1"/>
    <cellStyle name="20 % - Accent1 2" xfId="2"/>
    <cellStyle name="20 % - Accent2" xfId="3" builtinId="34" customBuiltin="1"/>
    <cellStyle name="20 % - Accent2 2" xfId="4"/>
    <cellStyle name="20 % - Accent3" xfId="5" builtinId="38" customBuiltin="1"/>
    <cellStyle name="20 % - Accent3 2" xfId="6"/>
    <cellStyle name="20 % - Accent4" xfId="7" builtinId="42" customBuiltin="1"/>
    <cellStyle name="20 % - Accent4 2" xfId="8"/>
    <cellStyle name="20 % - Accent5" xfId="9" builtinId="46" customBuiltin="1"/>
    <cellStyle name="20 % - Accent5 2" xfId="10"/>
    <cellStyle name="20 % - Accent6" xfId="11" builtinId="50" customBuiltin="1"/>
    <cellStyle name="20 % - Accent6 2" xfId="12"/>
    <cellStyle name="40 % - Accent1" xfId="13" builtinId="31" customBuiltin="1"/>
    <cellStyle name="40 % - Accent1 2" xfId="14"/>
    <cellStyle name="40 % - Accent2" xfId="15" builtinId="35" customBuiltin="1"/>
    <cellStyle name="40 % - Accent2 2" xfId="16"/>
    <cellStyle name="40 % - Accent3" xfId="17" builtinId="39" customBuiltin="1"/>
    <cellStyle name="40 % - Accent3 2" xfId="18"/>
    <cellStyle name="40 % - Accent4" xfId="19" builtinId="43" customBuiltin="1"/>
    <cellStyle name="40 % - Accent4 2" xfId="20"/>
    <cellStyle name="40 % - Accent5" xfId="21" builtinId="47" customBuiltin="1"/>
    <cellStyle name="40 % - Accent5 2" xfId="22"/>
    <cellStyle name="40 % - Accent6" xfId="23" builtinId="51" customBuiltin="1"/>
    <cellStyle name="40 % - Accent6 2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Accent1" xfId="31" builtinId="29" customBuiltin="1"/>
    <cellStyle name="Accent2" xfId="32" builtinId="33" customBuiltin="1"/>
    <cellStyle name="Accent3" xfId="33" builtinId="37" customBuiltin="1"/>
    <cellStyle name="Accent4" xfId="34" builtinId="41" customBuiltin="1"/>
    <cellStyle name="Accent5" xfId="35" builtinId="45" customBuiltin="1"/>
    <cellStyle name="Accent6" xfId="36" builtinId="49" customBuiltin="1"/>
    <cellStyle name="Avertissement" xfId="37" builtinId="11" customBuiltin="1"/>
    <cellStyle name="Calcul" xfId="38" builtinId="22" customBuiltin="1"/>
    <cellStyle name="Cellule liée" xfId="39" builtinId="24" customBuiltin="1"/>
    <cellStyle name="Commentaire 2" xfId="40"/>
    <cellStyle name="Commentaire 3" xfId="41"/>
    <cellStyle name="Entrée" xfId="42" builtinId="20" customBuiltin="1"/>
    <cellStyle name="Insatisfaisant" xfId="43" builtinId="27" customBuiltin="1"/>
    <cellStyle name="Neutre" xfId="44" builtinId="28" customBuiltin="1"/>
    <cellStyle name="Normal" xfId="0" builtinId="0"/>
    <cellStyle name="Normal 2" xfId="45"/>
    <cellStyle name="Normal 3" xfId="46"/>
    <cellStyle name="Normal 4" xfId="47"/>
    <cellStyle name="Normal 5" xfId="48"/>
    <cellStyle name="Satisfaisant" xfId="49" builtinId="26" customBuiltin="1"/>
    <cellStyle name="Sortie" xfId="50" builtinId="21" customBuiltin="1"/>
    <cellStyle name="Texte explicatif" xfId="51" builtinId="53" customBuiltin="1"/>
    <cellStyle name="Titre" xfId="52" builtinId="15" customBuiltin="1"/>
    <cellStyle name="Titre 1" xfId="53" builtinId="16" customBuiltin="1"/>
    <cellStyle name="Titre 2" xfId="54" builtinId="17" customBuiltin="1"/>
    <cellStyle name="Titre 3" xfId="55" builtinId="18" customBuiltin="1"/>
    <cellStyle name="Titre 4" xfId="56" builtinId="19" customBuiltin="1"/>
    <cellStyle name="Total" xfId="57" builtinId="25" customBuiltin="1"/>
    <cellStyle name="Vérification" xfId="58" builtinId="23" customBuiltin="1"/>
  </cellStyles>
  <dxfs count="1"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Lancer la requête à partir de Users" connectionId="1" autoFormatId="16" applyNumberFormats="0" applyBorderFormats="0" applyFontFormats="0" applyPatternFormats="0" applyAlignmentFormats="0" applyWidthHeightFormats="0">
  <queryTableRefresh nextId="20">
    <queryTableFields count="19">
      <queryTableField id="1" name="user_id" tableColumnId="1"/>
      <queryTableField id="2" name="user_matricule" tableColumnId="2"/>
      <queryTableField id="3" name="user_prenom" tableColumnId="3"/>
      <queryTableField id="4" name="user_nom" tableColumnId="4"/>
      <queryTableField id="5" name="user_mail" tableColumnId="5"/>
      <queryTableField id="6" name="user_fixe" tableColumnId="6"/>
      <queryTableField id="7" name="user_mobile" tableColumnId="7"/>
      <queryTableField id="8" name="user_date_entree" tableColumnId="8"/>
      <queryTableField id="9" name="statut_nom" tableColumnId="9"/>
      <queryTableField id="10" name="user_secteur" tableColumnId="10"/>
      <queryTableField id="11" name="division_nom" tableColumnId="11"/>
      <queryTableField id="12" name="bu_nom" tableColumnId="12"/>
      <queryTableField id="13" name="region_nom" tableColumnId="13"/>
      <queryTableField id="14" name="lieu_nom" tableColumnId="14"/>
      <queryTableField id="15" name="position_description" tableColumnId="15"/>
      <queryTableField id="16" name="user_fonction" tableColumnId="16"/>
      <queryTableField id="17" name="user_veeva" tableColumnId="17"/>
      <queryTableField id="18" name="user_pays" tableColumnId="18"/>
      <queryTableField id="19" name="user_niveau" tableColumnId="1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Lancer_la_requête_à_partir_de_Users" displayName="Tableau_Lancer_la_requête_à_partir_de_Users" ref="A1:S338" tableType="queryTable" totalsRowShown="0">
  <autoFilter ref="A1:S338"/>
  <sortState ref="A2:S338">
    <sortCondition ref="A1:A338"/>
  </sortState>
  <tableColumns count="19">
    <tableColumn id="1" uniqueName="1" name="user_id" queryTableFieldId="1"/>
    <tableColumn id="2" uniqueName="2" name="user_matricule" queryTableFieldId="2"/>
    <tableColumn id="3" uniqueName="3" name="user_prenom" queryTableFieldId="3"/>
    <tableColumn id="4" uniqueName="4" name="user_nom" queryTableFieldId="4"/>
    <tableColumn id="5" uniqueName="5" name="user_mail" queryTableFieldId="5"/>
    <tableColumn id="6" uniqueName="6" name="user_fixe" queryTableFieldId="6"/>
    <tableColumn id="7" uniqueName="7" name="user_mobile" queryTableFieldId="7"/>
    <tableColumn id="8" uniqueName="8" name="user_date_entree" queryTableFieldId="8" dataDxfId="0"/>
    <tableColumn id="9" uniqueName="9" name="statut_nom" queryTableFieldId="9"/>
    <tableColumn id="10" uniqueName="10" name="user_secteur" queryTableFieldId="10"/>
    <tableColumn id="11" uniqueName="11" name="division_nom" queryTableFieldId="11"/>
    <tableColumn id="12" uniqueName="12" name="bu_nom" queryTableFieldId="12"/>
    <tableColumn id="13" uniqueName="13" name="region_nom" queryTableFieldId="13"/>
    <tableColumn id="14" uniqueName="14" name="lieu_nom" queryTableFieldId="14"/>
    <tableColumn id="15" uniqueName="15" name="position_description" queryTableFieldId="15"/>
    <tableColumn id="16" uniqueName="16" name="user_fonction" queryTableFieldId="16"/>
    <tableColumn id="17" uniqueName="17" name="user_veeva" queryTableFieldId="17"/>
    <tableColumn id="18" uniqueName="18" name="user_pays" queryTableFieldId="18"/>
    <tableColumn id="19" uniqueName="19" name="user_niveau" queryTableFieldId="19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8"/>
  <sheetViews>
    <sheetView zoomScaleNormal="100" workbookViewId="0">
      <pane ySplit="1" topLeftCell="A2" activePane="bottomLeft" state="frozen"/>
      <selection pane="bottomLeft"/>
    </sheetView>
  </sheetViews>
  <sheetFormatPr baseColWidth="10" defaultRowHeight="12.75" x14ac:dyDescent="0.2"/>
  <cols>
    <col min="1" max="1" width="9.85546875" bestFit="1" customWidth="1"/>
    <col min="2" max="2" width="16.7109375" bestFit="1" customWidth="1"/>
    <col min="3" max="3" width="15.140625" bestFit="1" customWidth="1"/>
    <col min="4" max="4" width="35.85546875" bestFit="1" customWidth="1"/>
    <col min="5" max="5" width="12.140625" bestFit="1" customWidth="1"/>
    <col min="6" max="6" width="11.5703125" bestFit="1" customWidth="1"/>
    <col min="7" max="7" width="14.42578125" bestFit="1" customWidth="1"/>
    <col min="8" max="8" width="19.140625" bestFit="1" customWidth="1"/>
    <col min="9" max="9" width="13.140625" bestFit="1" customWidth="1"/>
    <col min="10" max="10" width="14.7109375" bestFit="1" customWidth="1"/>
    <col min="11" max="11" width="15.28515625" bestFit="1" customWidth="1"/>
    <col min="12" max="12" width="10.5703125" bestFit="1" customWidth="1"/>
    <col min="13" max="13" width="14.140625" bestFit="1" customWidth="1"/>
    <col min="14" max="14" width="11.7109375" bestFit="1" customWidth="1"/>
    <col min="15" max="15" width="21.5703125" bestFit="1" customWidth="1"/>
    <col min="16" max="16" width="15.42578125" bestFit="1" customWidth="1"/>
    <col min="17" max="17" width="13.5703125" bestFit="1" customWidth="1"/>
    <col min="18" max="18" width="12.28515625" bestFit="1" customWidth="1"/>
    <col min="19" max="19" width="14.28515625" bestFit="1" customWidth="1"/>
  </cols>
  <sheetData>
    <row r="1" spans="1:19" x14ac:dyDescent="0.2">
      <c r="A1" t="s">
        <v>14</v>
      </c>
      <c r="B1" t="s">
        <v>13</v>
      </c>
      <c r="C1" t="s">
        <v>15</v>
      </c>
      <c r="D1" t="s">
        <v>16</v>
      </c>
      <c r="E1" t="s">
        <v>17</v>
      </c>
      <c r="F1" t="s">
        <v>26</v>
      </c>
      <c r="G1" t="s">
        <v>27</v>
      </c>
      <c r="H1" t="s">
        <v>28</v>
      </c>
      <c r="I1" t="s">
        <v>29</v>
      </c>
      <c r="J1" t="s">
        <v>37</v>
      </c>
      <c r="K1" t="s">
        <v>18</v>
      </c>
      <c r="L1" t="s">
        <v>19</v>
      </c>
      <c r="M1" t="s">
        <v>20</v>
      </c>
      <c r="N1" t="s">
        <v>30</v>
      </c>
      <c r="O1" t="s">
        <v>31</v>
      </c>
      <c r="P1" t="s">
        <v>21</v>
      </c>
      <c r="Q1" t="s">
        <v>38</v>
      </c>
      <c r="R1" t="s">
        <v>39</v>
      </c>
      <c r="S1" t="s">
        <v>40</v>
      </c>
    </row>
    <row r="2" spans="1:19" x14ac:dyDescent="0.2">
      <c r="A2" t="s">
        <v>41</v>
      </c>
      <c r="C2" t="s">
        <v>46</v>
      </c>
      <c r="D2" t="s">
        <v>47</v>
      </c>
      <c r="H2" s="2"/>
      <c r="K2" t="s">
        <v>56</v>
      </c>
    </row>
    <row r="3" spans="1:19" x14ac:dyDescent="0.2">
      <c r="A3" t="s">
        <v>42</v>
      </c>
      <c r="C3" t="s">
        <v>48</v>
      </c>
      <c r="D3" t="s">
        <v>49</v>
      </c>
      <c r="H3" s="2"/>
      <c r="K3" t="s">
        <v>56</v>
      </c>
    </row>
    <row r="4" spans="1:19" x14ac:dyDescent="0.2">
      <c r="A4" t="s">
        <v>43</v>
      </c>
      <c r="C4" t="s">
        <v>50</v>
      </c>
      <c r="D4" t="s">
        <v>51</v>
      </c>
      <c r="H4" s="2"/>
      <c r="K4" t="s">
        <v>57</v>
      </c>
    </row>
    <row r="5" spans="1:19" x14ac:dyDescent="0.2">
      <c r="A5" t="s">
        <v>44</v>
      </c>
      <c r="C5" t="s">
        <v>52</v>
      </c>
      <c r="D5" t="s">
        <v>53</v>
      </c>
      <c r="H5" s="2"/>
      <c r="K5" t="s">
        <v>57</v>
      </c>
    </row>
    <row r="6" spans="1:19" x14ac:dyDescent="0.2">
      <c r="A6" t="s">
        <v>45</v>
      </c>
      <c r="C6" t="s">
        <v>54</v>
      </c>
      <c r="D6" t="s">
        <v>55</v>
      </c>
      <c r="H6" s="2"/>
      <c r="K6" t="s">
        <v>57</v>
      </c>
    </row>
    <row r="7" spans="1:19" x14ac:dyDescent="0.2">
      <c r="H7" s="2"/>
    </row>
    <row r="8" spans="1:19" x14ac:dyDescent="0.2">
      <c r="H8" s="2"/>
    </row>
    <row r="9" spans="1:19" x14ac:dyDescent="0.2">
      <c r="H9" s="2"/>
    </row>
    <row r="10" spans="1:19" x14ac:dyDescent="0.2">
      <c r="H10" s="2"/>
    </row>
    <row r="11" spans="1:19" x14ac:dyDescent="0.2">
      <c r="H11" s="2"/>
    </row>
    <row r="12" spans="1:19" x14ac:dyDescent="0.2">
      <c r="H12" s="2"/>
    </row>
    <row r="13" spans="1:19" x14ac:dyDescent="0.2">
      <c r="H13" s="2"/>
    </row>
    <row r="14" spans="1:19" x14ac:dyDescent="0.2">
      <c r="H14" s="2"/>
    </row>
    <row r="15" spans="1:19" x14ac:dyDescent="0.2">
      <c r="H15" s="2"/>
    </row>
    <row r="16" spans="1:19" x14ac:dyDescent="0.2">
      <c r="H16" s="2"/>
    </row>
    <row r="17" spans="8:8" x14ac:dyDescent="0.2">
      <c r="H17" s="2"/>
    </row>
    <row r="18" spans="8:8" x14ac:dyDescent="0.2">
      <c r="H18" s="2"/>
    </row>
    <row r="19" spans="8:8" x14ac:dyDescent="0.2">
      <c r="H19" s="2"/>
    </row>
    <row r="20" spans="8:8" x14ac:dyDescent="0.2">
      <c r="H20" s="2"/>
    </row>
    <row r="21" spans="8:8" x14ac:dyDescent="0.2">
      <c r="H21" s="2"/>
    </row>
    <row r="22" spans="8:8" x14ac:dyDescent="0.2">
      <c r="H22" s="2"/>
    </row>
    <row r="23" spans="8:8" x14ac:dyDescent="0.2">
      <c r="H23" s="2"/>
    </row>
    <row r="24" spans="8:8" x14ac:dyDescent="0.2">
      <c r="H24" s="2"/>
    </row>
    <row r="25" spans="8:8" x14ac:dyDescent="0.2">
      <c r="H25" s="2"/>
    </row>
    <row r="26" spans="8:8" x14ac:dyDescent="0.2">
      <c r="H26" s="2"/>
    </row>
    <row r="27" spans="8:8" x14ac:dyDescent="0.2">
      <c r="H27" s="2"/>
    </row>
    <row r="28" spans="8:8" x14ac:dyDescent="0.2">
      <c r="H28" s="2"/>
    </row>
    <row r="29" spans="8:8" x14ac:dyDescent="0.2">
      <c r="H29" s="2"/>
    </row>
    <row r="30" spans="8:8" x14ac:dyDescent="0.2">
      <c r="H30" s="2"/>
    </row>
    <row r="31" spans="8:8" x14ac:dyDescent="0.2">
      <c r="H31" s="2"/>
    </row>
    <row r="32" spans="8:8" x14ac:dyDescent="0.2">
      <c r="H32" s="2"/>
    </row>
    <row r="33" spans="8:8" x14ac:dyDescent="0.2">
      <c r="H33" s="2"/>
    </row>
    <row r="34" spans="8:8" x14ac:dyDescent="0.2">
      <c r="H34" s="2"/>
    </row>
    <row r="35" spans="8:8" x14ac:dyDescent="0.2">
      <c r="H35" s="2"/>
    </row>
    <row r="36" spans="8:8" x14ac:dyDescent="0.2">
      <c r="H36" s="2"/>
    </row>
    <row r="37" spans="8:8" x14ac:dyDescent="0.2">
      <c r="H37" s="2"/>
    </row>
    <row r="38" spans="8:8" x14ac:dyDescent="0.2">
      <c r="H38" s="2"/>
    </row>
    <row r="39" spans="8:8" x14ac:dyDescent="0.2">
      <c r="H39" s="2"/>
    </row>
    <row r="40" spans="8:8" x14ac:dyDescent="0.2">
      <c r="H40" s="2"/>
    </row>
    <row r="41" spans="8:8" x14ac:dyDescent="0.2">
      <c r="H41" s="2"/>
    </row>
    <row r="42" spans="8:8" x14ac:dyDescent="0.2">
      <c r="H42" s="2"/>
    </row>
    <row r="43" spans="8:8" x14ac:dyDescent="0.2">
      <c r="H43" s="2"/>
    </row>
    <row r="44" spans="8:8" x14ac:dyDescent="0.2">
      <c r="H44" s="2"/>
    </row>
    <row r="45" spans="8:8" x14ac:dyDescent="0.2">
      <c r="H45" s="2"/>
    </row>
    <row r="46" spans="8:8" x14ac:dyDescent="0.2">
      <c r="H46" s="2"/>
    </row>
    <row r="47" spans="8:8" x14ac:dyDescent="0.2">
      <c r="H47" s="2"/>
    </row>
    <row r="48" spans="8:8" x14ac:dyDescent="0.2">
      <c r="H48" s="2"/>
    </row>
    <row r="49" spans="8:8" x14ac:dyDescent="0.2">
      <c r="H49" s="2"/>
    </row>
    <row r="50" spans="8:8" x14ac:dyDescent="0.2">
      <c r="H50" s="2"/>
    </row>
    <row r="51" spans="8:8" x14ac:dyDescent="0.2">
      <c r="H51" s="2"/>
    </row>
    <row r="52" spans="8:8" x14ac:dyDescent="0.2">
      <c r="H52" s="2"/>
    </row>
    <row r="53" spans="8:8" x14ac:dyDescent="0.2">
      <c r="H53" s="2"/>
    </row>
    <row r="54" spans="8:8" x14ac:dyDescent="0.2">
      <c r="H54" s="2"/>
    </row>
    <row r="55" spans="8:8" x14ac:dyDescent="0.2">
      <c r="H55" s="2"/>
    </row>
    <row r="56" spans="8:8" x14ac:dyDescent="0.2">
      <c r="H56" s="2"/>
    </row>
    <row r="57" spans="8:8" x14ac:dyDescent="0.2">
      <c r="H57" s="2"/>
    </row>
    <row r="58" spans="8:8" x14ac:dyDescent="0.2">
      <c r="H58" s="2"/>
    </row>
    <row r="59" spans="8:8" x14ac:dyDescent="0.2">
      <c r="H59" s="2"/>
    </row>
    <row r="60" spans="8:8" x14ac:dyDescent="0.2">
      <c r="H60" s="2"/>
    </row>
    <row r="61" spans="8:8" x14ac:dyDescent="0.2">
      <c r="H61" s="2"/>
    </row>
    <row r="62" spans="8:8" x14ac:dyDescent="0.2">
      <c r="H62" s="2"/>
    </row>
    <row r="63" spans="8:8" x14ac:dyDescent="0.2">
      <c r="H63" s="2"/>
    </row>
    <row r="64" spans="8:8" x14ac:dyDescent="0.2">
      <c r="H64" s="2"/>
    </row>
    <row r="65" spans="8:8" x14ac:dyDescent="0.2">
      <c r="H65" s="2"/>
    </row>
    <row r="66" spans="8:8" x14ac:dyDescent="0.2">
      <c r="H66" s="2"/>
    </row>
    <row r="67" spans="8:8" x14ac:dyDescent="0.2">
      <c r="H67" s="2"/>
    </row>
    <row r="68" spans="8:8" x14ac:dyDescent="0.2">
      <c r="H68" s="2"/>
    </row>
    <row r="69" spans="8:8" x14ac:dyDescent="0.2">
      <c r="H69" s="2"/>
    </row>
    <row r="70" spans="8:8" x14ac:dyDescent="0.2">
      <c r="H70" s="2"/>
    </row>
    <row r="71" spans="8:8" x14ac:dyDescent="0.2">
      <c r="H71" s="2"/>
    </row>
    <row r="72" spans="8:8" x14ac:dyDescent="0.2">
      <c r="H72" s="2"/>
    </row>
    <row r="73" spans="8:8" x14ac:dyDescent="0.2">
      <c r="H73" s="2"/>
    </row>
    <row r="74" spans="8:8" x14ac:dyDescent="0.2">
      <c r="H74" s="2"/>
    </row>
    <row r="75" spans="8:8" x14ac:dyDescent="0.2">
      <c r="H75" s="2"/>
    </row>
    <row r="76" spans="8:8" x14ac:dyDescent="0.2">
      <c r="H76" s="2"/>
    </row>
    <row r="77" spans="8:8" x14ac:dyDescent="0.2">
      <c r="H77" s="2"/>
    </row>
    <row r="78" spans="8:8" x14ac:dyDescent="0.2">
      <c r="H78" s="2"/>
    </row>
    <row r="79" spans="8:8" x14ac:dyDescent="0.2">
      <c r="H79" s="2"/>
    </row>
    <row r="80" spans="8:8" x14ac:dyDescent="0.2">
      <c r="H80" s="2"/>
    </row>
    <row r="81" spans="8:8" x14ac:dyDescent="0.2">
      <c r="H81" s="2"/>
    </row>
    <row r="82" spans="8:8" x14ac:dyDescent="0.2">
      <c r="H82" s="2"/>
    </row>
    <row r="83" spans="8:8" x14ac:dyDescent="0.2">
      <c r="H83" s="2"/>
    </row>
    <row r="84" spans="8:8" x14ac:dyDescent="0.2">
      <c r="H84" s="2"/>
    </row>
    <row r="85" spans="8:8" x14ac:dyDescent="0.2">
      <c r="H85" s="2"/>
    </row>
    <row r="86" spans="8:8" x14ac:dyDescent="0.2">
      <c r="H86" s="2"/>
    </row>
    <row r="87" spans="8:8" x14ac:dyDescent="0.2">
      <c r="H87" s="2"/>
    </row>
    <row r="88" spans="8:8" x14ac:dyDescent="0.2">
      <c r="H88" s="2"/>
    </row>
    <row r="89" spans="8:8" x14ac:dyDescent="0.2">
      <c r="H89" s="2"/>
    </row>
    <row r="90" spans="8:8" x14ac:dyDescent="0.2">
      <c r="H90" s="2"/>
    </row>
    <row r="91" spans="8:8" x14ac:dyDescent="0.2">
      <c r="H91" s="2"/>
    </row>
    <row r="92" spans="8:8" x14ac:dyDescent="0.2">
      <c r="H92" s="2"/>
    </row>
    <row r="93" spans="8:8" x14ac:dyDescent="0.2">
      <c r="H93" s="2"/>
    </row>
    <row r="94" spans="8:8" x14ac:dyDescent="0.2">
      <c r="H94" s="2"/>
    </row>
    <row r="95" spans="8:8" x14ac:dyDescent="0.2">
      <c r="H95" s="2"/>
    </row>
    <row r="96" spans="8:8" x14ac:dyDescent="0.2">
      <c r="H96" s="2"/>
    </row>
    <row r="97" spans="8:8" x14ac:dyDescent="0.2">
      <c r="H97" s="2"/>
    </row>
    <row r="98" spans="8:8" x14ac:dyDescent="0.2">
      <c r="H98" s="2"/>
    </row>
    <row r="99" spans="8:8" x14ac:dyDescent="0.2">
      <c r="H99" s="2"/>
    </row>
    <row r="100" spans="8:8" x14ac:dyDescent="0.2">
      <c r="H100" s="2"/>
    </row>
    <row r="101" spans="8:8" x14ac:dyDescent="0.2">
      <c r="H101" s="2"/>
    </row>
    <row r="102" spans="8:8" x14ac:dyDescent="0.2">
      <c r="H102" s="2"/>
    </row>
    <row r="103" spans="8:8" x14ac:dyDescent="0.2">
      <c r="H103" s="2"/>
    </row>
    <row r="104" spans="8:8" x14ac:dyDescent="0.2">
      <c r="H104" s="2"/>
    </row>
    <row r="105" spans="8:8" x14ac:dyDescent="0.2">
      <c r="H105" s="2"/>
    </row>
    <row r="106" spans="8:8" x14ac:dyDescent="0.2">
      <c r="H106" s="2"/>
    </row>
    <row r="107" spans="8:8" x14ac:dyDescent="0.2">
      <c r="H107" s="2"/>
    </row>
    <row r="108" spans="8:8" x14ac:dyDescent="0.2">
      <c r="H108" s="2"/>
    </row>
    <row r="109" spans="8:8" x14ac:dyDescent="0.2">
      <c r="H109" s="2"/>
    </row>
    <row r="110" spans="8:8" x14ac:dyDescent="0.2">
      <c r="H110" s="2"/>
    </row>
    <row r="111" spans="8:8" x14ac:dyDescent="0.2">
      <c r="H111" s="2"/>
    </row>
    <row r="112" spans="8:8" x14ac:dyDescent="0.2">
      <c r="H112" s="2"/>
    </row>
    <row r="113" spans="8:8" x14ac:dyDescent="0.2">
      <c r="H113" s="2"/>
    </row>
    <row r="114" spans="8:8" x14ac:dyDescent="0.2">
      <c r="H114" s="2"/>
    </row>
    <row r="115" spans="8:8" x14ac:dyDescent="0.2">
      <c r="H115" s="2"/>
    </row>
    <row r="116" spans="8:8" x14ac:dyDescent="0.2">
      <c r="H116" s="2"/>
    </row>
    <row r="117" spans="8:8" x14ac:dyDescent="0.2">
      <c r="H117" s="2"/>
    </row>
    <row r="118" spans="8:8" x14ac:dyDescent="0.2">
      <c r="H118" s="2"/>
    </row>
    <row r="119" spans="8:8" x14ac:dyDescent="0.2">
      <c r="H119" s="2"/>
    </row>
    <row r="120" spans="8:8" x14ac:dyDescent="0.2">
      <c r="H120" s="2"/>
    </row>
    <row r="121" spans="8:8" x14ac:dyDescent="0.2">
      <c r="H121" s="2"/>
    </row>
    <row r="122" spans="8:8" x14ac:dyDescent="0.2">
      <c r="H122" s="2"/>
    </row>
    <row r="123" spans="8:8" x14ac:dyDescent="0.2">
      <c r="H123" s="2"/>
    </row>
    <row r="124" spans="8:8" x14ac:dyDescent="0.2">
      <c r="H124" s="2"/>
    </row>
    <row r="125" spans="8:8" x14ac:dyDescent="0.2">
      <c r="H125" s="2"/>
    </row>
    <row r="126" spans="8:8" x14ac:dyDescent="0.2">
      <c r="H126" s="2"/>
    </row>
    <row r="127" spans="8:8" x14ac:dyDescent="0.2">
      <c r="H127" s="2"/>
    </row>
    <row r="128" spans="8:8" x14ac:dyDescent="0.2">
      <c r="H128" s="2"/>
    </row>
    <row r="129" spans="8:8" x14ac:dyDescent="0.2">
      <c r="H129" s="2"/>
    </row>
    <row r="130" spans="8:8" x14ac:dyDescent="0.2">
      <c r="H130" s="2"/>
    </row>
    <row r="131" spans="8:8" x14ac:dyDescent="0.2">
      <c r="H131" s="2"/>
    </row>
    <row r="132" spans="8:8" x14ac:dyDescent="0.2">
      <c r="H132" s="2"/>
    </row>
    <row r="133" spans="8:8" x14ac:dyDescent="0.2">
      <c r="H133" s="2"/>
    </row>
    <row r="134" spans="8:8" x14ac:dyDescent="0.2">
      <c r="H134" s="2"/>
    </row>
    <row r="135" spans="8:8" x14ac:dyDescent="0.2">
      <c r="H135" s="2"/>
    </row>
    <row r="136" spans="8:8" x14ac:dyDescent="0.2">
      <c r="H136" s="2"/>
    </row>
    <row r="137" spans="8:8" x14ac:dyDescent="0.2">
      <c r="H137" s="2"/>
    </row>
    <row r="138" spans="8:8" x14ac:dyDescent="0.2">
      <c r="H138" s="2"/>
    </row>
    <row r="139" spans="8:8" x14ac:dyDescent="0.2">
      <c r="H139" s="2"/>
    </row>
    <row r="140" spans="8:8" x14ac:dyDescent="0.2">
      <c r="H140" s="2"/>
    </row>
    <row r="141" spans="8:8" x14ac:dyDescent="0.2">
      <c r="H141" s="2"/>
    </row>
    <row r="142" spans="8:8" x14ac:dyDescent="0.2">
      <c r="H142" s="2"/>
    </row>
    <row r="143" spans="8:8" x14ac:dyDescent="0.2">
      <c r="H143" s="2"/>
    </row>
    <row r="144" spans="8:8" x14ac:dyDescent="0.2">
      <c r="H144" s="2"/>
    </row>
    <row r="145" spans="8:8" x14ac:dyDescent="0.2">
      <c r="H145" s="2"/>
    </row>
    <row r="146" spans="8:8" x14ac:dyDescent="0.2">
      <c r="H146" s="2"/>
    </row>
    <row r="147" spans="8:8" x14ac:dyDescent="0.2">
      <c r="H147" s="2"/>
    </row>
    <row r="148" spans="8:8" x14ac:dyDescent="0.2">
      <c r="H148" s="2"/>
    </row>
    <row r="149" spans="8:8" x14ac:dyDescent="0.2">
      <c r="H149" s="2"/>
    </row>
    <row r="150" spans="8:8" x14ac:dyDescent="0.2">
      <c r="H150" s="2"/>
    </row>
    <row r="151" spans="8:8" x14ac:dyDescent="0.2">
      <c r="H151" s="2"/>
    </row>
    <row r="152" spans="8:8" x14ac:dyDescent="0.2">
      <c r="H152" s="2"/>
    </row>
    <row r="153" spans="8:8" x14ac:dyDescent="0.2">
      <c r="H153" s="2"/>
    </row>
    <row r="154" spans="8:8" x14ac:dyDescent="0.2">
      <c r="H154" s="2"/>
    </row>
    <row r="155" spans="8:8" x14ac:dyDescent="0.2">
      <c r="H155" s="2"/>
    </row>
    <row r="156" spans="8:8" x14ac:dyDescent="0.2">
      <c r="H156" s="2"/>
    </row>
    <row r="157" spans="8:8" x14ac:dyDescent="0.2">
      <c r="H157" s="2"/>
    </row>
    <row r="158" spans="8:8" x14ac:dyDescent="0.2">
      <c r="H158" s="2"/>
    </row>
    <row r="159" spans="8:8" x14ac:dyDescent="0.2">
      <c r="H159" s="2"/>
    </row>
    <row r="160" spans="8:8" x14ac:dyDescent="0.2">
      <c r="H160" s="2"/>
    </row>
    <row r="161" spans="8:8" x14ac:dyDescent="0.2">
      <c r="H161" s="2"/>
    </row>
    <row r="162" spans="8:8" x14ac:dyDescent="0.2">
      <c r="H162" s="2"/>
    </row>
    <row r="163" spans="8:8" x14ac:dyDescent="0.2">
      <c r="H163" s="2"/>
    </row>
    <row r="164" spans="8:8" x14ac:dyDescent="0.2">
      <c r="H164" s="2"/>
    </row>
    <row r="165" spans="8:8" x14ac:dyDescent="0.2">
      <c r="H165" s="2"/>
    </row>
    <row r="166" spans="8:8" x14ac:dyDescent="0.2">
      <c r="H166" s="2"/>
    </row>
    <row r="167" spans="8:8" x14ac:dyDescent="0.2">
      <c r="H167" s="2"/>
    </row>
    <row r="168" spans="8:8" x14ac:dyDescent="0.2">
      <c r="H168" s="2"/>
    </row>
    <row r="169" spans="8:8" x14ac:dyDescent="0.2">
      <c r="H169" s="2"/>
    </row>
    <row r="170" spans="8:8" x14ac:dyDescent="0.2">
      <c r="H170" s="2"/>
    </row>
    <row r="171" spans="8:8" x14ac:dyDescent="0.2">
      <c r="H171" s="2"/>
    </row>
    <row r="172" spans="8:8" x14ac:dyDescent="0.2">
      <c r="H172" s="2"/>
    </row>
    <row r="173" spans="8:8" x14ac:dyDescent="0.2">
      <c r="H173" s="2"/>
    </row>
    <row r="174" spans="8:8" x14ac:dyDescent="0.2">
      <c r="H174" s="2"/>
    </row>
    <row r="175" spans="8:8" x14ac:dyDescent="0.2">
      <c r="H175" s="2"/>
    </row>
    <row r="176" spans="8:8" x14ac:dyDescent="0.2">
      <c r="H176" s="2"/>
    </row>
    <row r="177" spans="8:8" x14ac:dyDescent="0.2">
      <c r="H177" s="2"/>
    </row>
    <row r="178" spans="8:8" x14ac:dyDescent="0.2">
      <c r="H178" s="2"/>
    </row>
    <row r="179" spans="8:8" x14ac:dyDescent="0.2">
      <c r="H179" s="2"/>
    </row>
    <row r="180" spans="8:8" x14ac:dyDescent="0.2">
      <c r="H180" s="2"/>
    </row>
    <row r="181" spans="8:8" x14ac:dyDescent="0.2">
      <c r="H181" s="2"/>
    </row>
    <row r="182" spans="8:8" x14ac:dyDescent="0.2">
      <c r="H182" s="2"/>
    </row>
    <row r="183" spans="8:8" x14ac:dyDescent="0.2">
      <c r="H183" s="2"/>
    </row>
    <row r="184" spans="8:8" x14ac:dyDescent="0.2">
      <c r="H184" s="2"/>
    </row>
    <row r="185" spans="8:8" x14ac:dyDescent="0.2">
      <c r="H185" s="2"/>
    </row>
    <row r="186" spans="8:8" x14ac:dyDescent="0.2">
      <c r="H186" s="2"/>
    </row>
    <row r="187" spans="8:8" x14ac:dyDescent="0.2">
      <c r="H187" s="2"/>
    </row>
    <row r="188" spans="8:8" x14ac:dyDescent="0.2">
      <c r="H188" s="2"/>
    </row>
    <row r="189" spans="8:8" x14ac:dyDescent="0.2">
      <c r="H189" s="2"/>
    </row>
    <row r="190" spans="8:8" x14ac:dyDescent="0.2">
      <c r="H190" s="2"/>
    </row>
    <row r="191" spans="8:8" x14ac:dyDescent="0.2">
      <c r="H191" s="2"/>
    </row>
    <row r="192" spans="8:8" x14ac:dyDescent="0.2">
      <c r="H192" s="2"/>
    </row>
    <row r="193" spans="8:8" x14ac:dyDescent="0.2">
      <c r="H193" s="2"/>
    </row>
    <row r="194" spans="8:8" x14ac:dyDescent="0.2">
      <c r="H194" s="2"/>
    </row>
    <row r="195" spans="8:8" x14ac:dyDescent="0.2">
      <c r="H195" s="2"/>
    </row>
    <row r="196" spans="8:8" x14ac:dyDescent="0.2">
      <c r="H196" s="2"/>
    </row>
    <row r="197" spans="8:8" x14ac:dyDescent="0.2">
      <c r="H197" s="2"/>
    </row>
    <row r="198" spans="8:8" x14ac:dyDescent="0.2">
      <c r="H198" s="2"/>
    </row>
    <row r="199" spans="8:8" x14ac:dyDescent="0.2">
      <c r="H199" s="2"/>
    </row>
    <row r="200" spans="8:8" x14ac:dyDescent="0.2">
      <c r="H200" s="2"/>
    </row>
    <row r="201" spans="8:8" x14ac:dyDescent="0.2">
      <c r="H201" s="2"/>
    </row>
    <row r="202" spans="8:8" x14ac:dyDescent="0.2">
      <c r="H202" s="2"/>
    </row>
    <row r="203" spans="8:8" x14ac:dyDescent="0.2">
      <c r="H203" s="2"/>
    </row>
    <row r="204" spans="8:8" x14ac:dyDescent="0.2">
      <c r="H204" s="2"/>
    </row>
    <row r="205" spans="8:8" x14ac:dyDescent="0.2">
      <c r="H205" s="2"/>
    </row>
    <row r="206" spans="8:8" x14ac:dyDescent="0.2">
      <c r="H206" s="2"/>
    </row>
    <row r="207" spans="8:8" x14ac:dyDescent="0.2">
      <c r="H207" s="2"/>
    </row>
    <row r="208" spans="8:8" x14ac:dyDescent="0.2">
      <c r="H208" s="2"/>
    </row>
    <row r="209" spans="8:8" x14ac:dyDescent="0.2">
      <c r="H209" s="2"/>
    </row>
    <row r="210" spans="8:8" x14ac:dyDescent="0.2">
      <c r="H210" s="2"/>
    </row>
    <row r="211" spans="8:8" x14ac:dyDescent="0.2">
      <c r="H211" s="2"/>
    </row>
    <row r="212" spans="8:8" x14ac:dyDescent="0.2">
      <c r="H212" s="2"/>
    </row>
    <row r="213" spans="8:8" x14ac:dyDescent="0.2">
      <c r="H213" s="2"/>
    </row>
    <row r="214" spans="8:8" x14ac:dyDescent="0.2">
      <c r="H214" s="2"/>
    </row>
    <row r="215" spans="8:8" x14ac:dyDescent="0.2">
      <c r="H215" s="2"/>
    </row>
    <row r="216" spans="8:8" x14ac:dyDescent="0.2">
      <c r="H216" s="2"/>
    </row>
    <row r="217" spans="8:8" x14ac:dyDescent="0.2">
      <c r="H217" s="2"/>
    </row>
    <row r="218" spans="8:8" x14ac:dyDescent="0.2">
      <c r="H218" s="2"/>
    </row>
    <row r="219" spans="8:8" x14ac:dyDescent="0.2">
      <c r="H219" s="2"/>
    </row>
    <row r="220" spans="8:8" x14ac:dyDescent="0.2">
      <c r="H220" s="2"/>
    </row>
    <row r="221" spans="8:8" x14ac:dyDescent="0.2">
      <c r="H221" s="2"/>
    </row>
    <row r="222" spans="8:8" x14ac:dyDescent="0.2">
      <c r="H222" s="2"/>
    </row>
    <row r="223" spans="8:8" x14ac:dyDescent="0.2">
      <c r="H223" s="2"/>
    </row>
    <row r="224" spans="8:8" x14ac:dyDescent="0.2">
      <c r="H224" s="2"/>
    </row>
    <row r="225" spans="8:8" x14ac:dyDescent="0.2">
      <c r="H225" s="2"/>
    </row>
    <row r="226" spans="8:8" x14ac:dyDescent="0.2">
      <c r="H226" s="2"/>
    </row>
    <row r="227" spans="8:8" x14ac:dyDescent="0.2">
      <c r="H227" s="2"/>
    </row>
    <row r="228" spans="8:8" x14ac:dyDescent="0.2">
      <c r="H228" s="2"/>
    </row>
    <row r="229" spans="8:8" x14ac:dyDescent="0.2">
      <c r="H229" s="2"/>
    </row>
    <row r="230" spans="8:8" x14ac:dyDescent="0.2">
      <c r="H230" s="2"/>
    </row>
    <row r="231" spans="8:8" x14ac:dyDescent="0.2">
      <c r="H231" s="2"/>
    </row>
    <row r="232" spans="8:8" x14ac:dyDescent="0.2">
      <c r="H232" s="2"/>
    </row>
    <row r="233" spans="8:8" x14ac:dyDescent="0.2">
      <c r="H233" s="2"/>
    </row>
    <row r="234" spans="8:8" x14ac:dyDescent="0.2">
      <c r="H234" s="2"/>
    </row>
    <row r="235" spans="8:8" x14ac:dyDescent="0.2">
      <c r="H235" s="2"/>
    </row>
    <row r="236" spans="8:8" x14ac:dyDescent="0.2">
      <c r="H236" s="2"/>
    </row>
    <row r="237" spans="8:8" x14ac:dyDescent="0.2">
      <c r="H237" s="2"/>
    </row>
    <row r="238" spans="8:8" x14ac:dyDescent="0.2">
      <c r="H238" s="2"/>
    </row>
    <row r="239" spans="8:8" x14ac:dyDescent="0.2">
      <c r="H239" s="2"/>
    </row>
    <row r="240" spans="8:8" x14ac:dyDescent="0.2">
      <c r="H240" s="2"/>
    </row>
    <row r="241" spans="8:8" x14ac:dyDescent="0.2">
      <c r="H241" s="2"/>
    </row>
    <row r="242" spans="8:8" x14ac:dyDescent="0.2">
      <c r="H242" s="2"/>
    </row>
    <row r="243" spans="8:8" x14ac:dyDescent="0.2">
      <c r="H243" s="2"/>
    </row>
    <row r="244" spans="8:8" x14ac:dyDescent="0.2">
      <c r="H244" s="2"/>
    </row>
    <row r="245" spans="8:8" x14ac:dyDescent="0.2">
      <c r="H245" s="2"/>
    </row>
    <row r="246" spans="8:8" x14ac:dyDescent="0.2">
      <c r="H246" s="2"/>
    </row>
    <row r="247" spans="8:8" x14ac:dyDescent="0.2">
      <c r="H247" s="2"/>
    </row>
    <row r="248" spans="8:8" x14ac:dyDescent="0.2">
      <c r="H248" s="2"/>
    </row>
    <row r="249" spans="8:8" x14ac:dyDescent="0.2">
      <c r="H249" s="2"/>
    </row>
    <row r="250" spans="8:8" x14ac:dyDescent="0.2">
      <c r="H250" s="2"/>
    </row>
    <row r="251" spans="8:8" x14ac:dyDescent="0.2">
      <c r="H251" s="2"/>
    </row>
    <row r="252" spans="8:8" x14ac:dyDescent="0.2">
      <c r="H252" s="2"/>
    </row>
    <row r="253" spans="8:8" x14ac:dyDescent="0.2">
      <c r="H253" s="2"/>
    </row>
    <row r="254" spans="8:8" x14ac:dyDescent="0.2">
      <c r="H254" s="2"/>
    </row>
    <row r="255" spans="8:8" x14ac:dyDescent="0.2">
      <c r="H255" s="2"/>
    </row>
    <row r="256" spans="8:8" x14ac:dyDescent="0.2">
      <c r="H256" s="2"/>
    </row>
    <row r="257" spans="8:8" x14ac:dyDescent="0.2">
      <c r="H257" s="2"/>
    </row>
    <row r="258" spans="8:8" x14ac:dyDescent="0.2">
      <c r="H258" s="2"/>
    </row>
    <row r="259" spans="8:8" x14ac:dyDescent="0.2">
      <c r="H259" s="2"/>
    </row>
    <row r="260" spans="8:8" x14ac:dyDescent="0.2">
      <c r="H260" s="2"/>
    </row>
    <row r="261" spans="8:8" x14ac:dyDescent="0.2">
      <c r="H261" s="2"/>
    </row>
    <row r="262" spans="8:8" x14ac:dyDescent="0.2">
      <c r="H262" s="2"/>
    </row>
    <row r="263" spans="8:8" x14ac:dyDescent="0.2">
      <c r="H263" s="2"/>
    </row>
    <row r="264" spans="8:8" x14ac:dyDescent="0.2">
      <c r="H264" s="2"/>
    </row>
    <row r="265" spans="8:8" x14ac:dyDescent="0.2">
      <c r="H265" s="2"/>
    </row>
    <row r="266" spans="8:8" x14ac:dyDescent="0.2">
      <c r="H266" s="2"/>
    </row>
    <row r="267" spans="8:8" x14ac:dyDescent="0.2">
      <c r="H267" s="2"/>
    </row>
    <row r="268" spans="8:8" x14ac:dyDescent="0.2">
      <c r="H268" s="2"/>
    </row>
    <row r="269" spans="8:8" x14ac:dyDescent="0.2">
      <c r="H269" s="2"/>
    </row>
    <row r="270" spans="8:8" x14ac:dyDescent="0.2">
      <c r="H270" s="2"/>
    </row>
    <row r="271" spans="8:8" x14ac:dyDescent="0.2">
      <c r="H271" s="2"/>
    </row>
    <row r="272" spans="8:8" x14ac:dyDescent="0.2">
      <c r="H272" s="2"/>
    </row>
    <row r="273" spans="8:8" x14ac:dyDescent="0.2">
      <c r="H273" s="2"/>
    </row>
    <row r="274" spans="8:8" x14ac:dyDescent="0.2">
      <c r="H274" s="2"/>
    </row>
    <row r="275" spans="8:8" x14ac:dyDescent="0.2">
      <c r="H275" s="2"/>
    </row>
    <row r="276" spans="8:8" x14ac:dyDescent="0.2">
      <c r="H276" s="2"/>
    </row>
    <row r="277" spans="8:8" x14ac:dyDescent="0.2">
      <c r="H277" s="2"/>
    </row>
    <row r="278" spans="8:8" x14ac:dyDescent="0.2">
      <c r="H278" s="2"/>
    </row>
    <row r="279" spans="8:8" x14ac:dyDescent="0.2">
      <c r="H279" s="2"/>
    </row>
    <row r="280" spans="8:8" x14ac:dyDescent="0.2">
      <c r="H280" s="2"/>
    </row>
    <row r="281" spans="8:8" x14ac:dyDescent="0.2">
      <c r="H281" s="2"/>
    </row>
    <row r="282" spans="8:8" x14ac:dyDescent="0.2">
      <c r="H282" s="2"/>
    </row>
    <row r="283" spans="8:8" x14ac:dyDescent="0.2">
      <c r="H283" s="2"/>
    </row>
    <row r="284" spans="8:8" x14ac:dyDescent="0.2">
      <c r="H284" s="2"/>
    </row>
    <row r="285" spans="8:8" x14ac:dyDescent="0.2">
      <c r="H285" s="2"/>
    </row>
    <row r="286" spans="8:8" x14ac:dyDescent="0.2">
      <c r="H286" s="2"/>
    </row>
    <row r="287" spans="8:8" x14ac:dyDescent="0.2">
      <c r="H287" s="2"/>
    </row>
    <row r="288" spans="8:8" x14ac:dyDescent="0.2">
      <c r="H288" s="2"/>
    </row>
    <row r="289" spans="8:8" x14ac:dyDescent="0.2">
      <c r="H289" s="2"/>
    </row>
    <row r="290" spans="8:8" x14ac:dyDescent="0.2">
      <c r="H290" s="2"/>
    </row>
    <row r="291" spans="8:8" x14ac:dyDescent="0.2">
      <c r="H291" s="2"/>
    </row>
    <row r="292" spans="8:8" x14ac:dyDescent="0.2">
      <c r="H292" s="2"/>
    </row>
    <row r="293" spans="8:8" x14ac:dyDescent="0.2">
      <c r="H293" s="2"/>
    </row>
    <row r="294" spans="8:8" x14ac:dyDescent="0.2">
      <c r="H294" s="2"/>
    </row>
    <row r="295" spans="8:8" x14ac:dyDescent="0.2">
      <c r="H295" s="2"/>
    </row>
    <row r="296" spans="8:8" x14ac:dyDescent="0.2">
      <c r="H296" s="2"/>
    </row>
    <row r="297" spans="8:8" x14ac:dyDescent="0.2">
      <c r="H297" s="2"/>
    </row>
    <row r="298" spans="8:8" x14ac:dyDescent="0.2">
      <c r="H298" s="2"/>
    </row>
    <row r="299" spans="8:8" x14ac:dyDescent="0.2">
      <c r="H299" s="2"/>
    </row>
    <row r="300" spans="8:8" x14ac:dyDescent="0.2">
      <c r="H300" s="2"/>
    </row>
    <row r="301" spans="8:8" x14ac:dyDescent="0.2">
      <c r="H301" s="2"/>
    </row>
    <row r="302" spans="8:8" x14ac:dyDescent="0.2">
      <c r="H302" s="2"/>
    </row>
    <row r="303" spans="8:8" x14ac:dyDescent="0.2">
      <c r="H303" s="2"/>
    </row>
    <row r="304" spans="8:8" x14ac:dyDescent="0.2">
      <c r="H304" s="2"/>
    </row>
    <row r="305" spans="8:19" x14ac:dyDescent="0.2">
      <c r="H305" s="2"/>
    </row>
    <row r="306" spans="8:19" x14ac:dyDescent="0.2">
      <c r="H306" s="2"/>
    </row>
    <row r="307" spans="8:19" x14ac:dyDescent="0.2">
      <c r="H307" s="2"/>
    </row>
    <row r="308" spans="8:19" x14ac:dyDescent="0.2">
      <c r="H308" s="2"/>
    </row>
    <row r="309" spans="8:19" x14ac:dyDescent="0.2">
      <c r="H309" s="2"/>
    </row>
    <row r="310" spans="8:19" x14ac:dyDescent="0.2">
      <c r="H310" s="2"/>
      <c r="S310" t="s">
        <v>0</v>
      </c>
    </row>
    <row r="311" spans="8:19" x14ac:dyDescent="0.2">
      <c r="H311" s="2"/>
      <c r="S311" t="s">
        <v>0</v>
      </c>
    </row>
    <row r="312" spans="8:19" x14ac:dyDescent="0.2">
      <c r="H312" s="2"/>
      <c r="S312" t="s">
        <v>0</v>
      </c>
    </row>
    <row r="313" spans="8:19" x14ac:dyDescent="0.2">
      <c r="H313" s="2"/>
      <c r="S313" t="s">
        <v>0</v>
      </c>
    </row>
    <row r="314" spans="8:19" x14ac:dyDescent="0.2">
      <c r="H314" s="2"/>
      <c r="S314" t="s">
        <v>0</v>
      </c>
    </row>
    <row r="315" spans="8:19" x14ac:dyDescent="0.2">
      <c r="H315" s="2"/>
      <c r="S315" t="s">
        <v>0</v>
      </c>
    </row>
    <row r="316" spans="8:19" x14ac:dyDescent="0.2">
      <c r="H316" s="2"/>
      <c r="S316" t="s">
        <v>0</v>
      </c>
    </row>
    <row r="317" spans="8:19" x14ac:dyDescent="0.2">
      <c r="H317" s="2"/>
      <c r="S317" t="s">
        <v>0</v>
      </c>
    </row>
    <row r="318" spans="8:19" x14ac:dyDescent="0.2">
      <c r="H318" s="2"/>
      <c r="S318" t="s">
        <v>0</v>
      </c>
    </row>
    <row r="319" spans="8:19" x14ac:dyDescent="0.2">
      <c r="H319" s="2"/>
      <c r="S319" t="s">
        <v>0</v>
      </c>
    </row>
    <row r="320" spans="8:19" x14ac:dyDescent="0.2">
      <c r="H320" s="2"/>
      <c r="S320" t="s">
        <v>0</v>
      </c>
    </row>
    <row r="321" spans="8:19" x14ac:dyDescent="0.2">
      <c r="H321" s="2"/>
      <c r="S321" t="s">
        <v>0</v>
      </c>
    </row>
    <row r="322" spans="8:19" x14ac:dyDescent="0.2">
      <c r="H322" s="2"/>
      <c r="S322" t="s">
        <v>0</v>
      </c>
    </row>
    <row r="323" spans="8:19" x14ac:dyDescent="0.2">
      <c r="H323" s="2"/>
      <c r="S323" t="s">
        <v>0</v>
      </c>
    </row>
    <row r="324" spans="8:19" x14ac:dyDescent="0.2">
      <c r="H324" s="2"/>
      <c r="S324" t="s">
        <v>0</v>
      </c>
    </row>
    <row r="325" spans="8:19" x14ac:dyDescent="0.2">
      <c r="H325" s="2"/>
      <c r="S325" t="s">
        <v>0</v>
      </c>
    </row>
    <row r="326" spans="8:19" x14ac:dyDescent="0.2">
      <c r="H326" s="2"/>
      <c r="S326" t="s">
        <v>0</v>
      </c>
    </row>
    <row r="327" spans="8:19" x14ac:dyDescent="0.2">
      <c r="H327" s="2"/>
      <c r="S327" t="s">
        <v>0</v>
      </c>
    </row>
    <row r="328" spans="8:19" x14ac:dyDescent="0.2">
      <c r="H328" s="2"/>
      <c r="S328" t="s">
        <v>0</v>
      </c>
    </row>
    <row r="329" spans="8:19" x14ac:dyDescent="0.2">
      <c r="H329" s="2"/>
      <c r="S329" t="s">
        <v>0</v>
      </c>
    </row>
    <row r="330" spans="8:19" x14ac:dyDescent="0.2">
      <c r="H330" s="2"/>
      <c r="S330" t="s">
        <v>0</v>
      </c>
    </row>
    <row r="331" spans="8:19" x14ac:dyDescent="0.2">
      <c r="H331" s="2"/>
      <c r="S331" t="s">
        <v>0</v>
      </c>
    </row>
    <row r="332" spans="8:19" x14ac:dyDescent="0.2">
      <c r="H332" s="2"/>
      <c r="S332" t="s">
        <v>0</v>
      </c>
    </row>
    <row r="333" spans="8:19" x14ac:dyDescent="0.2">
      <c r="H333" s="2"/>
      <c r="S333" t="s">
        <v>0</v>
      </c>
    </row>
    <row r="334" spans="8:19" x14ac:dyDescent="0.2">
      <c r="H334" s="2"/>
      <c r="S334" t="s">
        <v>0</v>
      </c>
    </row>
    <row r="335" spans="8:19" x14ac:dyDescent="0.2">
      <c r="H335" s="2"/>
      <c r="S335" t="s">
        <v>0</v>
      </c>
    </row>
    <row r="336" spans="8:19" x14ac:dyDescent="0.2">
      <c r="H336" s="2"/>
      <c r="S336" t="s">
        <v>0</v>
      </c>
    </row>
    <row r="337" spans="8:19" x14ac:dyDescent="0.2">
      <c r="H337" s="2"/>
      <c r="S337" t="s">
        <v>0</v>
      </c>
    </row>
    <row r="338" spans="8:19" x14ac:dyDescent="0.2">
      <c r="H338" s="2"/>
      <c r="S338" t="s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abSelected="1" workbookViewId="0">
      <pane ySplit="2" topLeftCell="A3" activePane="bottomLeft" state="frozen"/>
      <selection pane="bottomLeft" sqref="A1:C1"/>
    </sheetView>
  </sheetViews>
  <sheetFormatPr baseColWidth="10" defaultRowHeight="12.75" x14ac:dyDescent="0.2"/>
  <cols>
    <col min="1" max="1" width="8" bestFit="1" customWidth="1"/>
    <col min="2" max="2" width="12.7109375" bestFit="1" customWidth="1"/>
    <col min="3" max="3" width="35.85546875" bestFit="1" customWidth="1"/>
    <col min="4" max="4" width="15" style="19" bestFit="1" customWidth="1"/>
    <col min="5" max="5" width="9.7109375" style="14" bestFit="1" customWidth="1"/>
    <col min="6" max="6" width="15.42578125" style="19" bestFit="1" customWidth="1"/>
    <col min="7" max="7" width="27.7109375" style="19" bestFit="1" customWidth="1"/>
    <col min="8" max="8" width="9.42578125" style="1" bestFit="1" customWidth="1"/>
    <col min="9" max="9" width="10" bestFit="1" customWidth="1"/>
    <col min="10" max="10" width="13.5703125" bestFit="1" customWidth="1"/>
    <col min="11" max="11" width="12.7109375" bestFit="1" customWidth="1"/>
    <col min="12" max="12" width="15.5703125" bestFit="1" customWidth="1"/>
    <col min="13" max="13" width="10.85546875" bestFit="1" customWidth="1"/>
    <col min="14" max="16384" width="11.42578125" style="6"/>
  </cols>
  <sheetData>
    <row r="1" spans="1:13" ht="13.5" thickBot="1" x14ac:dyDescent="0.25">
      <c r="A1" s="39" t="s">
        <v>33</v>
      </c>
      <c r="B1" s="40"/>
      <c r="C1" s="40"/>
      <c r="D1" s="36" t="s">
        <v>22</v>
      </c>
      <c r="E1" s="37"/>
      <c r="F1" s="37"/>
      <c r="G1" s="38"/>
      <c r="H1" s="36" t="s">
        <v>11</v>
      </c>
      <c r="I1" s="37"/>
      <c r="J1" s="37"/>
      <c r="K1" s="37"/>
      <c r="L1" s="37"/>
      <c r="M1" s="38"/>
    </row>
    <row r="2" spans="1:13" ht="13.5" thickBot="1" x14ac:dyDescent="0.25">
      <c r="A2" s="16" t="s">
        <v>35</v>
      </c>
      <c r="B2" s="30" t="s">
        <v>36</v>
      </c>
      <c r="C2" s="32" t="s">
        <v>8</v>
      </c>
      <c r="D2" s="33" t="s">
        <v>25</v>
      </c>
      <c r="E2" s="15" t="s">
        <v>23</v>
      </c>
      <c r="F2" s="34" t="s">
        <v>2</v>
      </c>
      <c r="G2" s="35" t="s">
        <v>34</v>
      </c>
      <c r="H2" s="17" t="s">
        <v>1</v>
      </c>
      <c r="I2" s="31" t="s">
        <v>3</v>
      </c>
      <c r="J2" s="31" t="s">
        <v>4</v>
      </c>
      <c r="K2" s="31" t="s">
        <v>5</v>
      </c>
      <c r="L2" s="31" t="s">
        <v>12</v>
      </c>
      <c r="M2" s="32" t="s">
        <v>9</v>
      </c>
    </row>
    <row r="3" spans="1:13" x14ac:dyDescent="0.2">
      <c r="A3" s="13" t="s">
        <v>41</v>
      </c>
      <c r="B3" s="8" t="str">
        <f>IF(ISERROR(VLOOKUP($A3,Users!$A$2:$O$338,1,0)),"pas trouve",(VLOOKUP($A3,Users!$A$2:$O$338,3)))</f>
        <v>Alphonse</v>
      </c>
      <c r="C3" s="8" t="str">
        <f>IF(ISERROR(VLOOKUP($A3,Users!$A$2:$O$338,1,0)),"pas trouve",(VLOOKUP($A3,Users!$A$2:$O$338,4)))</f>
        <v>Denlevirage</v>
      </c>
      <c r="D3" s="18">
        <v>40278353</v>
      </c>
      <c r="E3" s="11">
        <v>445</v>
      </c>
      <c r="F3" s="10">
        <v>42035</v>
      </c>
      <c r="G3" s="12">
        <v>42947</v>
      </c>
      <c r="H3" s="20" t="s">
        <v>58</v>
      </c>
      <c r="I3" s="5" t="s">
        <v>24</v>
      </c>
      <c r="J3" s="5" t="s">
        <v>7</v>
      </c>
      <c r="K3" s="5" t="s">
        <v>6</v>
      </c>
      <c r="L3" s="4">
        <v>42062</v>
      </c>
      <c r="M3" s="3" t="s">
        <v>10</v>
      </c>
    </row>
    <row r="4" spans="1:13" x14ac:dyDescent="0.2">
      <c r="A4" s="13" t="s">
        <v>42</v>
      </c>
      <c r="B4" s="8" t="str">
        <f>IF(ISERROR(VLOOKUP($A4,Users!$A$2:$O$338,1,0)),"pas trouve",(VLOOKUP($A4,Users!$A$2:$O$338,3)))</f>
        <v>Jean-Michel</v>
      </c>
      <c r="C4" s="8" t="str">
        <f>IF(ISERROR(VLOOKUP($A4,Users!$A$2:$O$338,1,0)),"pas trouve",(VLOOKUP($A4,Users!$A$2:$O$338,4)))</f>
        <v>Apeupré</v>
      </c>
      <c r="D4" s="18">
        <v>45949115</v>
      </c>
      <c r="E4" s="11">
        <v>550</v>
      </c>
      <c r="F4" s="10">
        <v>42369</v>
      </c>
      <c r="G4" s="12">
        <v>43100</v>
      </c>
      <c r="H4" s="20" t="s">
        <v>58</v>
      </c>
      <c r="I4" s="5" t="s">
        <v>24</v>
      </c>
      <c r="J4" s="5" t="s">
        <v>32</v>
      </c>
      <c r="K4" s="5" t="s">
        <v>6</v>
      </c>
      <c r="L4" s="8"/>
      <c r="M4" s="3"/>
    </row>
    <row r="5" spans="1:13" x14ac:dyDescent="0.2">
      <c r="A5" s="13" t="s">
        <v>43</v>
      </c>
      <c r="B5" s="8" t="str">
        <f>IF(ISERROR(VLOOKUP($A5,Users!$A$2:$O$338,1,0)),"pas trouve",(VLOOKUP($A5,Users!$A$2:$O$338,3)))</f>
        <v>Stéphanie</v>
      </c>
      <c r="C5" s="8" t="str">
        <f>IF(ISERROR(VLOOKUP($A5,Users!$A$2:$O$338,1,0)),"pas trouve",(VLOOKUP($A5,Users!$A$2:$O$338,4)))</f>
        <v>De Monaco</v>
      </c>
      <c r="D5" s="18">
        <v>40278353</v>
      </c>
      <c r="E5" s="11">
        <v>445</v>
      </c>
      <c r="F5" s="10">
        <v>42035</v>
      </c>
      <c r="G5" s="12">
        <v>42947</v>
      </c>
      <c r="H5" s="20" t="s">
        <v>58</v>
      </c>
      <c r="I5" s="5" t="s">
        <v>24</v>
      </c>
      <c r="J5" s="5" t="s">
        <v>7</v>
      </c>
      <c r="K5" s="5" t="s">
        <v>6</v>
      </c>
      <c r="L5" s="9">
        <v>42076</v>
      </c>
      <c r="M5" s="7" t="s">
        <v>10</v>
      </c>
    </row>
    <row r="6" spans="1:13" ht="13.5" thickBot="1" x14ac:dyDescent="0.25">
      <c r="A6" s="41" t="s">
        <v>45</v>
      </c>
      <c r="B6" s="21" t="str">
        <f>IF(ISERROR(VLOOKUP($A6,Users!$A$2:$O$338,1,0)),"pas trouve",(VLOOKUP($A6,Users!$A$2:$O$338,3)))</f>
        <v>Cathy</v>
      </c>
      <c r="C6" s="21" t="str">
        <f>IF(ISERROR(VLOOKUP($A6,Users!$A$2:$O$338,1,0)),"pas trouve",(VLOOKUP($A6,Users!$A$2:$O$338,4)))</f>
        <v>Paineflam (tu n'es pas de notre galaxie,,,)</v>
      </c>
      <c r="D6" s="23">
        <v>40278353</v>
      </c>
      <c r="E6" s="24">
        <v>445</v>
      </c>
      <c r="F6" s="25">
        <v>42035</v>
      </c>
      <c r="G6" s="26">
        <v>42947</v>
      </c>
      <c r="H6" s="27" t="s">
        <v>58</v>
      </c>
      <c r="I6" s="22" t="s">
        <v>24</v>
      </c>
      <c r="J6" s="22" t="s">
        <v>7</v>
      </c>
      <c r="K6" s="22" t="s">
        <v>6</v>
      </c>
      <c r="L6" s="28">
        <v>42122</v>
      </c>
      <c r="M6" s="29" t="s">
        <v>10</v>
      </c>
    </row>
  </sheetData>
  <autoFilter ref="A2:M6">
    <sortState ref="A3:M6">
      <sortCondition ref="A2:A6"/>
    </sortState>
  </autoFilter>
  <mergeCells count="3">
    <mergeCell ref="A1:C1"/>
    <mergeCell ref="H1:M1"/>
    <mergeCell ref="D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Users</vt:lpstr>
      <vt:lpstr>Mobile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Claerebout</dc:creator>
  <cp:lastModifiedBy>frdansa</cp:lastModifiedBy>
  <cp:lastPrinted>2014-07-09T16:29:11Z</cp:lastPrinted>
  <dcterms:created xsi:type="dcterms:W3CDTF">2014-02-06T10:39:53Z</dcterms:created>
  <dcterms:modified xsi:type="dcterms:W3CDTF">2016-10-17T09:39:00Z</dcterms:modified>
</cp:coreProperties>
</file>