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20" windowWidth="18195" windowHeight="1156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O5" i="1" l="1"/>
  <c r="D15" i="1"/>
  <c r="E16" i="1"/>
  <c r="F18" i="1"/>
  <c r="G17" i="1"/>
  <c r="H15" i="1"/>
  <c r="I16" i="1"/>
  <c r="J19" i="1"/>
  <c r="K18" i="1"/>
  <c r="L15" i="1"/>
  <c r="M16" i="1"/>
  <c r="N16" i="1"/>
  <c r="C16" i="1"/>
  <c r="D16" i="1"/>
  <c r="F16" i="1"/>
  <c r="H16" i="1"/>
  <c r="J16" i="1"/>
  <c r="L16" i="1"/>
  <c r="F17" i="1"/>
  <c r="H17" i="1"/>
  <c r="J17" i="1"/>
  <c r="L17" i="1"/>
  <c r="N17" i="1"/>
  <c r="D18" i="1"/>
  <c r="J18" i="1"/>
  <c r="L18" i="1"/>
  <c r="N18" i="1"/>
  <c r="D19" i="1"/>
  <c r="F19" i="1"/>
  <c r="H19" i="1"/>
  <c r="N19" i="1"/>
  <c r="J15" i="1"/>
  <c r="F15" i="1"/>
  <c r="E15" i="1" l="1"/>
  <c r="L19" i="1"/>
  <c r="L20" i="1" s="1"/>
  <c r="C19" i="1"/>
  <c r="H18" i="1"/>
  <c r="H20" i="1" s="1"/>
  <c r="K17" i="1"/>
  <c r="D17" i="1"/>
  <c r="G16" i="1"/>
  <c r="M15" i="1"/>
  <c r="J20" i="1"/>
  <c r="K15" i="1"/>
  <c r="G19" i="1"/>
  <c r="C18" i="1"/>
  <c r="K16" i="1"/>
  <c r="G15" i="1"/>
  <c r="K19" i="1"/>
  <c r="G18" i="1"/>
  <c r="C17" i="1"/>
  <c r="C15" i="1"/>
  <c r="O15" i="1" s="1"/>
  <c r="I15" i="1"/>
  <c r="N15" i="1"/>
  <c r="N20" i="1" s="1"/>
  <c r="M19" i="1"/>
  <c r="I19" i="1"/>
  <c r="E19" i="1"/>
  <c r="M18" i="1"/>
  <c r="I18" i="1"/>
  <c r="E18" i="1"/>
  <c r="M17" i="1"/>
  <c r="I17" i="1"/>
  <c r="E17" i="1"/>
  <c r="O17" i="1" l="1"/>
  <c r="O18" i="1"/>
  <c r="O16" i="1"/>
  <c r="O19" i="1"/>
  <c r="I20" i="1"/>
  <c r="K20" i="1"/>
  <c r="M20" i="1"/>
  <c r="F20" i="1" l="1"/>
  <c r="G20" i="1"/>
  <c r="E20" i="1"/>
  <c r="D20" i="1" l="1"/>
  <c r="C20" i="1"/>
  <c r="O20" i="1" l="1"/>
</calcChain>
</file>

<file path=xl/sharedStrings.xml><?xml version="1.0" encoding="utf-8"?>
<sst xmlns="http://schemas.openxmlformats.org/spreadsheetml/2006/main" count="43" uniqueCount="26">
  <si>
    <t>2016/01</t>
  </si>
  <si>
    <t>2016/02</t>
  </si>
  <si>
    <t>2016/03</t>
  </si>
  <si>
    <t>2016/04</t>
  </si>
  <si>
    <t>2016/05</t>
  </si>
  <si>
    <t>2016/06</t>
  </si>
  <si>
    <t>2016/07</t>
  </si>
  <si>
    <t>2016/08</t>
  </si>
  <si>
    <t>2016/09</t>
  </si>
  <si>
    <t>2016/10</t>
  </si>
  <si>
    <t>2016/11</t>
  </si>
  <si>
    <t>2016/12</t>
  </si>
  <si>
    <t>Montant à distribuer</t>
  </si>
  <si>
    <t>Distribution mensuelle</t>
  </si>
  <si>
    <t>Charles</t>
  </si>
  <si>
    <t>Etienne</t>
  </si>
  <si>
    <t>Gilles</t>
  </si>
  <si>
    <t>Aline</t>
  </si>
  <si>
    <t>Françoise</t>
  </si>
  <si>
    <t>Total</t>
  </si>
  <si>
    <t xml:space="preserve">Quote-parts </t>
  </si>
  <si>
    <t>%</t>
  </si>
  <si>
    <t>Total 
calcul Excel</t>
  </si>
  <si>
    <t>Total
calcul
manuel</t>
  </si>
  <si>
    <t>Total calcul Excel</t>
  </si>
  <si>
    <t>Total calcul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</si>
</sst>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\ 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rgb="FFFF0000"/>
      <name val="Calibri"/>
      <family val="2"/>
      <scheme val="minor"/>
    </font>
    <font>
      <sz val="10"/>
      <name val="Helv"/>
    </font>
    <font>
      <sz val="10"/>
      <color rgb="FF3F3F7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43" fontId="1" fillId="0" borderId="0" applyFont="0" applyFill="0" applyBorder="0" applyAlignment="0" applyProtection="0"/>
    <xf numFmtId="164" fontId="6" fillId="0" borderId="0" applyBorder="0"/>
    <xf numFmtId="0" fontId="7" fillId="2" borderId="1" applyNumberForma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Fill="1"/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/>
    <xf numFmtId="3" fontId="3" fillId="0" borderId="2" xfId="0" applyNumberFormat="1" applyFont="1" applyFill="1" applyBorder="1" applyAlignment="1">
      <alignment horizontal="right"/>
    </xf>
    <xf numFmtId="9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" fontId="2" fillId="0" borderId="0" xfId="0" applyNumberFormat="1" applyFont="1" applyFill="1"/>
    <xf numFmtId="3" fontId="5" fillId="0" borderId="2" xfId="0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center" vertical="center"/>
    </xf>
  </cellXfs>
  <cellStyles count="11">
    <cellStyle name="Comma 2" xfId="2"/>
    <cellStyle name="dec1" xfId="3"/>
    <cellStyle name="Input 2" xfId="4"/>
    <cellStyle name="Normal" xfId="0" builtinId="0"/>
    <cellStyle name="Normal 2" xfId="1"/>
    <cellStyle name="Normal 3" xfId="5"/>
    <cellStyle name="Normal 3 2" xfId="6"/>
    <cellStyle name="Normal 4" xfId="7"/>
    <cellStyle name="Normal 5" xfId="8"/>
    <cellStyle name="Percent 2" xfId="9"/>
    <cellStyle name="Percent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P27"/>
  <sheetViews>
    <sheetView tabSelected="1" zoomScale="80" zoomScaleNormal="80" workbookViewId="0">
      <selection activeCell="Q26" sqref="Q26"/>
    </sheetView>
  </sheetViews>
  <sheetFormatPr defaultRowHeight="15" x14ac:dyDescent="0.25"/>
  <cols>
    <col min="1" max="1" width="2.85546875" style="1" customWidth="1"/>
    <col min="2" max="2" width="21" style="1" bestFit="1" customWidth="1"/>
    <col min="3" max="14" width="8.42578125" style="1" bestFit="1" customWidth="1"/>
    <col min="15" max="15" width="8.140625" style="1" bestFit="1" customWidth="1"/>
    <col min="16" max="16" width="8.7109375" style="1" bestFit="1" customWidth="1"/>
    <col min="17" max="256" width="14.7109375" style="1" customWidth="1"/>
    <col min="257" max="16384" width="9.140625" style="1"/>
  </cols>
  <sheetData>
    <row r="2" spans="2:16" ht="15.75" customHeight="1" x14ac:dyDescent="0.25">
      <c r="B2" s="7" t="s">
        <v>12</v>
      </c>
      <c r="C2" s="5">
        <v>155825</v>
      </c>
    </row>
    <row r="4" spans="2:16" x14ac:dyDescent="0.25">
      <c r="B4" s="7" t="s">
        <v>13</v>
      </c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19</v>
      </c>
    </row>
    <row r="5" spans="2:16" ht="15" customHeight="1" x14ac:dyDescent="0.25">
      <c r="B5" s="4"/>
      <c r="C5" s="5">
        <v>7791</v>
      </c>
      <c r="D5" s="5">
        <v>12466</v>
      </c>
      <c r="E5" s="5">
        <v>14024</v>
      </c>
      <c r="F5" s="5">
        <v>15583</v>
      </c>
      <c r="G5" s="5">
        <v>17141</v>
      </c>
      <c r="H5" s="5">
        <v>21815</v>
      </c>
      <c r="I5" s="5">
        <v>23374</v>
      </c>
      <c r="J5" s="5">
        <v>23374</v>
      </c>
      <c r="K5" s="5">
        <v>9350</v>
      </c>
      <c r="L5" s="5">
        <v>6233</v>
      </c>
      <c r="M5" s="5">
        <v>3116</v>
      </c>
      <c r="N5" s="5">
        <v>1558</v>
      </c>
      <c r="O5" s="5">
        <f>SUM(C5:N5)</f>
        <v>155825</v>
      </c>
    </row>
    <row r="7" spans="2:16" x14ac:dyDescent="0.25">
      <c r="B7" s="7" t="s">
        <v>20</v>
      </c>
      <c r="C7" s="10" t="s">
        <v>21</v>
      </c>
    </row>
    <row r="8" spans="2:16" x14ac:dyDescent="0.25">
      <c r="B8" s="7" t="s">
        <v>17</v>
      </c>
      <c r="C8" s="6">
        <v>0.18</v>
      </c>
    </row>
    <row r="9" spans="2:16" x14ac:dyDescent="0.25">
      <c r="B9" s="7" t="s">
        <v>14</v>
      </c>
      <c r="C9" s="6">
        <v>0.22</v>
      </c>
    </row>
    <row r="10" spans="2:16" x14ac:dyDescent="0.25">
      <c r="B10" s="7" t="s">
        <v>15</v>
      </c>
      <c r="C10" s="6">
        <v>0.15</v>
      </c>
    </row>
    <row r="11" spans="2:16" x14ac:dyDescent="0.25">
      <c r="B11" s="7" t="s">
        <v>18</v>
      </c>
      <c r="C11" s="6">
        <v>0.25</v>
      </c>
    </row>
    <row r="12" spans="2:16" x14ac:dyDescent="0.25">
      <c r="B12" s="7" t="s">
        <v>16</v>
      </c>
      <c r="C12" s="6">
        <v>0.2</v>
      </c>
    </row>
    <row r="14" spans="2:16" ht="38.25" x14ac:dyDescent="0.25">
      <c r="B14" s="2"/>
      <c r="C14" s="3" t="s">
        <v>0</v>
      </c>
      <c r="D14" s="3" t="s">
        <v>1</v>
      </c>
      <c r="E14" s="3" t="s">
        <v>2</v>
      </c>
      <c r="F14" s="3" t="s">
        <v>3</v>
      </c>
      <c r="G14" s="3" t="s">
        <v>4</v>
      </c>
      <c r="H14" s="3" t="s">
        <v>5</v>
      </c>
      <c r="I14" s="3" t="s">
        <v>6</v>
      </c>
      <c r="J14" s="3" t="s">
        <v>7</v>
      </c>
      <c r="K14" s="3" t="s">
        <v>8</v>
      </c>
      <c r="L14" s="3" t="s">
        <v>9</v>
      </c>
      <c r="M14" s="3" t="s">
        <v>10</v>
      </c>
      <c r="N14" s="3" t="s">
        <v>11</v>
      </c>
      <c r="O14" s="3" t="s">
        <v>22</v>
      </c>
      <c r="P14" s="3" t="s">
        <v>23</v>
      </c>
    </row>
    <row r="15" spans="2:16" x14ac:dyDescent="0.25">
      <c r="B15" s="7" t="s">
        <v>17</v>
      </c>
      <c r="C15" s="5">
        <f t="shared" ref="C15:N15" si="0">C$5*$C8</f>
        <v>1402.3799999999999</v>
      </c>
      <c r="D15" s="5">
        <f t="shared" si="0"/>
        <v>2243.88</v>
      </c>
      <c r="E15" s="5">
        <f t="shared" si="0"/>
        <v>2524.3199999999997</v>
      </c>
      <c r="F15" s="5">
        <f t="shared" si="0"/>
        <v>2804.94</v>
      </c>
      <c r="G15" s="5">
        <f t="shared" si="0"/>
        <v>3085.38</v>
      </c>
      <c r="H15" s="5">
        <f t="shared" si="0"/>
        <v>3926.7</v>
      </c>
      <c r="I15" s="5">
        <f t="shared" si="0"/>
        <v>4207.32</v>
      </c>
      <c r="J15" s="5">
        <f t="shared" si="0"/>
        <v>4207.32</v>
      </c>
      <c r="K15" s="5">
        <f t="shared" si="0"/>
        <v>1683</v>
      </c>
      <c r="L15" s="5">
        <f t="shared" si="0"/>
        <v>1121.94</v>
      </c>
      <c r="M15" s="5">
        <f t="shared" si="0"/>
        <v>560.88</v>
      </c>
      <c r="N15" s="5">
        <f t="shared" si="0"/>
        <v>280.44</v>
      </c>
      <c r="O15" s="9">
        <f>SUM(C15:N15)</f>
        <v>28048.5</v>
      </c>
      <c r="P15" s="5">
        <v>28047</v>
      </c>
    </row>
    <row r="16" spans="2:16" x14ac:dyDescent="0.25">
      <c r="B16" s="7" t="s">
        <v>14</v>
      </c>
      <c r="C16" s="5">
        <f t="shared" ref="C16:N16" si="1">C$5*$C9</f>
        <v>1714.02</v>
      </c>
      <c r="D16" s="5">
        <f t="shared" si="1"/>
        <v>2742.52</v>
      </c>
      <c r="E16" s="5">
        <f t="shared" si="1"/>
        <v>3085.28</v>
      </c>
      <c r="F16" s="5">
        <f t="shared" si="1"/>
        <v>3428.26</v>
      </c>
      <c r="G16" s="5">
        <f t="shared" si="1"/>
        <v>3771.02</v>
      </c>
      <c r="H16" s="5">
        <f t="shared" si="1"/>
        <v>4799.3</v>
      </c>
      <c r="I16" s="5">
        <f t="shared" si="1"/>
        <v>5142.28</v>
      </c>
      <c r="J16" s="5">
        <f t="shared" si="1"/>
        <v>5142.28</v>
      </c>
      <c r="K16" s="5">
        <f t="shared" si="1"/>
        <v>2057</v>
      </c>
      <c r="L16" s="5">
        <f t="shared" si="1"/>
        <v>1371.26</v>
      </c>
      <c r="M16" s="5">
        <f t="shared" si="1"/>
        <v>685.52</v>
      </c>
      <c r="N16" s="5">
        <f t="shared" si="1"/>
        <v>342.76</v>
      </c>
      <c r="O16" s="9">
        <f t="shared" ref="O16:O19" si="2">SUM(C16:N16)</f>
        <v>34281.5</v>
      </c>
      <c r="P16" s="5">
        <v>34281</v>
      </c>
    </row>
    <row r="17" spans="2:16" x14ac:dyDescent="0.25">
      <c r="B17" s="7" t="s">
        <v>15</v>
      </c>
      <c r="C17" s="5">
        <f t="shared" ref="C17:N17" si="3">C$5*$C10</f>
        <v>1168.6499999999999</v>
      </c>
      <c r="D17" s="5">
        <f t="shared" si="3"/>
        <v>1869.8999999999999</v>
      </c>
      <c r="E17" s="5">
        <f t="shared" si="3"/>
        <v>2103.6</v>
      </c>
      <c r="F17" s="5">
        <f t="shared" si="3"/>
        <v>2337.4499999999998</v>
      </c>
      <c r="G17" s="5">
        <f t="shared" si="3"/>
        <v>2571.15</v>
      </c>
      <c r="H17" s="5">
        <f t="shared" si="3"/>
        <v>3272.25</v>
      </c>
      <c r="I17" s="5">
        <f t="shared" si="3"/>
        <v>3506.1</v>
      </c>
      <c r="J17" s="5">
        <f t="shared" si="3"/>
        <v>3506.1</v>
      </c>
      <c r="K17" s="5">
        <f t="shared" si="3"/>
        <v>1402.5</v>
      </c>
      <c r="L17" s="5">
        <f t="shared" si="3"/>
        <v>934.94999999999993</v>
      </c>
      <c r="M17" s="5">
        <f t="shared" si="3"/>
        <v>467.4</v>
      </c>
      <c r="N17" s="5">
        <f t="shared" si="3"/>
        <v>233.7</v>
      </c>
      <c r="O17" s="5">
        <f t="shared" si="2"/>
        <v>23373.75</v>
      </c>
      <c r="P17" s="5">
        <v>23374</v>
      </c>
    </row>
    <row r="18" spans="2:16" x14ac:dyDescent="0.25">
      <c r="B18" s="7" t="s">
        <v>18</v>
      </c>
      <c r="C18" s="5">
        <f t="shared" ref="C18:N18" si="4">C$5*$C11</f>
        <v>1947.75</v>
      </c>
      <c r="D18" s="5">
        <f t="shared" si="4"/>
        <v>3116.5</v>
      </c>
      <c r="E18" s="5">
        <f t="shared" si="4"/>
        <v>3506</v>
      </c>
      <c r="F18" s="5">
        <f t="shared" si="4"/>
        <v>3895.75</v>
      </c>
      <c r="G18" s="5">
        <f t="shared" si="4"/>
        <v>4285.25</v>
      </c>
      <c r="H18" s="5">
        <f t="shared" si="4"/>
        <v>5453.75</v>
      </c>
      <c r="I18" s="5">
        <f t="shared" si="4"/>
        <v>5843.5</v>
      </c>
      <c r="J18" s="5">
        <f t="shared" si="4"/>
        <v>5843.5</v>
      </c>
      <c r="K18" s="5">
        <f t="shared" si="4"/>
        <v>2337.5</v>
      </c>
      <c r="L18" s="5">
        <f t="shared" si="4"/>
        <v>1558.25</v>
      </c>
      <c r="M18" s="5">
        <f t="shared" si="4"/>
        <v>779</v>
      </c>
      <c r="N18" s="5">
        <f t="shared" si="4"/>
        <v>389.5</v>
      </c>
      <c r="O18" s="9">
        <f t="shared" si="2"/>
        <v>38956.25</v>
      </c>
      <c r="P18" s="5">
        <v>38959</v>
      </c>
    </row>
    <row r="19" spans="2:16" x14ac:dyDescent="0.25">
      <c r="B19" s="7" t="s">
        <v>16</v>
      </c>
      <c r="C19" s="5">
        <f t="shared" ref="C19:N19" si="5">C$5*$C12</f>
        <v>1558.2</v>
      </c>
      <c r="D19" s="5">
        <f t="shared" si="5"/>
        <v>2493.2000000000003</v>
      </c>
      <c r="E19" s="5">
        <f t="shared" si="5"/>
        <v>2804.8</v>
      </c>
      <c r="F19" s="5">
        <f t="shared" si="5"/>
        <v>3116.6000000000004</v>
      </c>
      <c r="G19" s="5">
        <f t="shared" si="5"/>
        <v>3428.2000000000003</v>
      </c>
      <c r="H19" s="5">
        <f t="shared" si="5"/>
        <v>4363</v>
      </c>
      <c r="I19" s="5">
        <f t="shared" si="5"/>
        <v>4674.8</v>
      </c>
      <c r="J19" s="5">
        <f t="shared" si="5"/>
        <v>4674.8</v>
      </c>
      <c r="K19" s="5">
        <f t="shared" si="5"/>
        <v>1870</v>
      </c>
      <c r="L19" s="5">
        <f t="shared" si="5"/>
        <v>1246.6000000000001</v>
      </c>
      <c r="M19" s="5">
        <f t="shared" si="5"/>
        <v>623.20000000000005</v>
      </c>
      <c r="N19" s="5">
        <f t="shared" si="5"/>
        <v>311.60000000000002</v>
      </c>
      <c r="O19" s="5">
        <f t="shared" si="2"/>
        <v>31164.999999999996</v>
      </c>
      <c r="P19" s="5">
        <v>31166</v>
      </c>
    </row>
    <row r="20" spans="2:16" x14ac:dyDescent="0.25">
      <c r="B20" s="7" t="s">
        <v>24</v>
      </c>
      <c r="C20" s="5">
        <f t="shared" ref="C20:O20" si="6">SUM(C15:C19)</f>
        <v>7790.9999999999991</v>
      </c>
      <c r="D20" s="9">
        <f t="shared" si="6"/>
        <v>12466</v>
      </c>
      <c r="E20" s="5">
        <f t="shared" si="6"/>
        <v>14024</v>
      </c>
      <c r="F20" s="5">
        <f t="shared" si="6"/>
        <v>15583.000000000002</v>
      </c>
      <c r="G20" s="9">
        <f t="shared" si="6"/>
        <v>17141</v>
      </c>
      <c r="H20" s="5">
        <f t="shared" si="6"/>
        <v>21815</v>
      </c>
      <c r="I20" s="5">
        <f t="shared" si="6"/>
        <v>23373.999999999996</v>
      </c>
      <c r="J20" s="5">
        <f t="shared" si="6"/>
        <v>23373.999999999996</v>
      </c>
      <c r="K20" s="9">
        <f t="shared" si="6"/>
        <v>9350</v>
      </c>
      <c r="L20" s="5">
        <f t="shared" si="6"/>
        <v>6233</v>
      </c>
      <c r="M20" s="5">
        <f t="shared" si="6"/>
        <v>3116</v>
      </c>
      <c r="N20" s="9">
        <f t="shared" si="6"/>
        <v>1558</v>
      </c>
      <c r="O20" s="9">
        <f t="shared" si="6"/>
        <v>155825</v>
      </c>
      <c r="P20" s="9"/>
    </row>
    <row r="21" spans="2:16" x14ac:dyDescent="0.25">
      <c r="B21" s="7" t="s">
        <v>25</v>
      </c>
      <c r="C21" s="5">
        <v>7791</v>
      </c>
      <c r="D21" s="5">
        <v>12467</v>
      </c>
      <c r="E21" s="5">
        <v>14024</v>
      </c>
      <c r="F21" s="5">
        <v>15583</v>
      </c>
      <c r="G21" s="5">
        <v>17140</v>
      </c>
      <c r="H21" s="5">
        <v>21815</v>
      </c>
      <c r="I21" s="5">
        <v>23374</v>
      </c>
      <c r="J21" s="5">
        <v>23374</v>
      </c>
      <c r="K21" s="5">
        <v>9351</v>
      </c>
      <c r="L21" s="5">
        <v>6233</v>
      </c>
      <c r="M21" s="5">
        <v>3116</v>
      </c>
      <c r="N21" s="5">
        <v>1559</v>
      </c>
      <c r="O21" s="9"/>
      <c r="P21" s="5">
        <v>155827</v>
      </c>
    </row>
    <row r="22" spans="2:16" x14ac:dyDescent="0.25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2:16" x14ac:dyDescent="0.25"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2:16" x14ac:dyDescent="0.25"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2:16" x14ac:dyDescent="0.25"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2:16" x14ac:dyDescent="0.25"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6" x14ac:dyDescent="0.2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DRESCIG Roger (EAC)</dc:creator>
  <cp:lastModifiedBy>DRESCIG Roger (EAC)</cp:lastModifiedBy>
  <dcterms:created xsi:type="dcterms:W3CDTF">2016-10-17T08:45:45Z</dcterms:created>
  <dcterms:modified xsi:type="dcterms:W3CDTF">2016-10-17T09:41:29Z</dcterms:modified>
</cp:coreProperties>
</file>