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entin\Dropbox\L3 EM\Informatique\"/>
    </mc:Choice>
  </mc:AlternateContent>
  <bookViews>
    <workbookView xWindow="0" yWindow="0" windowWidth="17970" windowHeight="5955" activeTab="2"/>
  </bookViews>
  <sheets>
    <sheet name="Fonctions aléas" sheetId="1" r:id="rId1"/>
    <sheet name="Feuille 1 copiée" sheetId="2" r:id="rId2"/>
    <sheet name="Elèves par classe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3" l="1"/>
  <c r="J12" i="3"/>
  <c r="K12" i="3"/>
  <c r="I13" i="3"/>
  <c r="J13" i="3"/>
  <c r="K13" i="3"/>
  <c r="I14" i="3"/>
  <c r="J14" i="3"/>
  <c r="K14" i="3"/>
  <c r="I15" i="3"/>
  <c r="J15" i="3"/>
  <c r="K15" i="3"/>
  <c r="I16" i="3"/>
  <c r="J16" i="3"/>
  <c r="K16" i="3"/>
  <c r="I17" i="3"/>
  <c r="J17" i="3"/>
  <c r="K17" i="3"/>
  <c r="I18" i="3"/>
  <c r="J18" i="3"/>
  <c r="K18" i="3"/>
  <c r="I19" i="3"/>
  <c r="J19" i="3"/>
  <c r="K19" i="3"/>
  <c r="I20" i="3"/>
  <c r="J20" i="3"/>
  <c r="K20" i="3"/>
  <c r="I21" i="3"/>
  <c r="J21" i="3"/>
  <c r="K21" i="3"/>
  <c r="I22" i="3"/>
  <c r="J22" i="3"/>
  <c r="K22" i="3"/>
  <c r="I23" i="3"/>
  <c r="J23" i="3"/>
  <c r="K23" i="3"/>
  <c r="I24" i="3"/>
  <c r="J24" i="3"/>
  <c r="K24" i="3"/>
  <c r="I25" i="3"/>
  <c r="J25" i="3"/>
  <c r="K25" i="3"/>
  <c r="I26" i="3"/>
  <c r="J26" i="3"/>
  <c r="K26" i="3"/>
  <c r="I27" i="3"/>
  <c r="J27" i="3"/>
  <c r="K27" i="3"/>
  <c r="I28" i="3"/>
  <c r="J28" i="3"/>
  <c r="K28" i="3"/>
  <c r="I29" i="3"/>
  <c r="J29" i="3"/>
  <c r="K29" i="3"/>
  <c r="I30" i="3"/>
  <c r="J30" i="3"/>
  <c r="K30" i="3"/>
  <c r="I31" i="3"/>
  <c r="J31" i="3"/>
  <c r="K31" i="3"/>
  <c r="I32" i="3"/>
  <c r="J32" i="3"/>
  <c r="K32" i="3"/>
  <c r="I33" i="3"/>
  <c r="J33" i="3"/>
  <c r="K33" i="3"/>
  <c r="I34" i="3"/>
  <c r="J34" i="3"/>
  <c r="K34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12" i="3"/>
  <c r="J5" i="3" l="1"/>
  <c r="K5" i="3"/>
  <c r="L5" i="3"/>
  <c r="M5" i="3"/>
  <c r="N5" i="3"/>
  <c r="J6" i="3"/>
  <c r="K6" i="3"/>
  <c r="L6" i="3"/>
  <c r="M6" i="3"/>
  <c r="N6" i="3"/>
  <c r="J7" i="3"/>
  <c r="K7" i="3"/>
  <c r="M7" i="3" s="1"/>
  <c r="L7" i="3"/>
  <c r="N7" i="3"/>
  <c r="K4" i="3"/>
  <c r="M4" i="3" s="1"/>
  <c r="L4" i="3"/>
  <c r="N4" i="3"/>
  <c r="J4" i="3"/>
  <c r="H5" i="3"/>
  <c r="I5" i="3" s="1"/>
  <c r="I6" i="3"/>
  <c r="I7" i="3"/>
  <c r="I4" i="3"/>
  <c r="H7" i="3"/>
  <c r="H6" i="3"/>
  <c r="H4" i="3"/>
  <c r="B4" i="3"/>
  <c r="D55" i="3"/>
  <c r="E102" i="3"/>
  <c r="D56" i="3"/>
  <c r="E103" i="3"/>
  <c r="D57" i="3"/>
  <c r="E104" i="3"/>
  <c r="D58" i="3"/>
  <c r="E105" i="3"/>
  <c r="D59" i="3"/>
  <c r="E106" i="3"/>
  <c r="D60" i="3"/>
  <c r="E107" i="3"/>
  <c r="D61" i="3"/>
  <c r="E108" i="3"/>
  <c r="D62" i="3"/>
  <c r="E109" i="3"/>
  <c r="D63" i="3"/>
  <c r="E110" i="3"/>
  <c r="D64" i="3"/>
  <c r="E111" i="3"/>
  <c r="D65" i="3"/>
  <c r="E112" i="3"/>
  <c r="D66" i="3"/>
  <c r="E113" i="3"/>
  <c r="D67" i="3"/>
  <c r="E114" i="3"/>
  <c r="D68" i="3"/>
  <c r="E115" i="3"/>
  <c r="D69" i="3"/>
  <c r="E116" i="3"/>
  <c r="D70" i="3"/>
  <c r="E117" i="3"/>
  <c r="D71" i="3"/>
  <c r="E118" i="3"/>
  <c r="D72" i="3"/>
  <c r="E119" i="3"/>
  <c r="D73" i="3"/>
  <c r="E120" i="3"/>
  <c r="D74" i="3"/>
  <c r="E121" i="3"/>
  <c r="D75" i="3"/>
  <c r="E122" i="3"/>
  <c r="D76" i="3"/>
  <c r="E123" i="3"/>
  <c r="D77" i="3"/>
  <c r="E124" i="3"/>
  <c r="D78" i="3"/>
  <c r="E125" i="3"/>
  <c r="D79" i="3"/>
  <c r="E126" i="3"/>
  <c r="D80" i="3"/>
  <c r="E127" i="3"/>
  <c r="D81" i="3"/>
  <c r="E128" i="3"/>
  <c r="D82" i="3"/>
  <c r="E129" i="3"/>
  <c r="D83" i="3"/>
  <c r="E130" i="3"/>
  <c r="D84" i="3"/>
  <c r="E131" i="3"/>
  <c r="D85" i="3"/>
  <c r="E132" i="3"/>
  <c r="D86" i="3"/>
  <c r="E133" i="3"/>
  <c r="D87" i="3"/>
  <c r="E134" i="3"/>
  <c r="D88" i="3"/>
  <c r="E135" i="3"/>
  <c r="D89" i="3"/>
  <c r="E136" i="3"/>
  <c r="D90" i="3"/>
  <c r="E137" i="3"/>
  <c r="D91" i="3"/>
  <c r="E138" i="3"/>
  <c r="D92" i="3"/>
  <c r="E139" i="3"/>
  <c r="D93" i="3"/>
  <c r="E140" i="3"/>
  <c r="D94" i="3"/>
  <c r="E141" i="3"/>
  <c r="D95" i="3"/>
  <c r="E142" i="3"/>
  <c r="D96" i="3"/>
  <c r="E143" i="3"/>
  <c r="D97" i="3"/>
  <c r="E144" i="3"/>
  <c r="D98" i="3"/>
  <c r="E145" i="3"/>
  <c r="D99" i="3"/>
  <c r="E146" i="3"/>
  <c r="D100" i="3"/>
  <c r="E147" i="3"/>
  <c r="D101" i="3"/>
  <c r="E148" i="3"/>
  <c r="D102" i="3"/>
  <c r="E149" i="3"/>
  <c r="D103" i="3"/>
  <c r="E150" i="3"/>
  <c r="D104" i="3"/>
  <c r="E151" i="3"/>
  <c r="D105" i="3"/>
  <c r="E152" i="3"/>
  <c r="D106" i="3"/>
  <c r="E153" i="3"/>
  <c r="D107" i="3"/>
  <c r="E154" i="3"/>
  <c r="D108" i="3"/>
  <c r="E155" i="3"/>
  <c r="D109" i="3"/>
  <c r="E156" i="3"/>
  <c r="D110" i="3"/>
  <c r="E157" i="3"/>
  <c r="D111" i="3"/>
  <c r="E158" i="3"/>
  <c r="D112" i="3"/>
  <c r="E159" i="3"/>
  <c r="D113" i="3"/>
  <c r="E160" i="3"/>
  <c r="D114" i="3"/>
  <c r="E161" i="3"/>
  <c r="D115" i="3"/>
  <c r="E162" i="3"/>
  <c r="D116" i="3"/>
  <c r="E163" i="3"/>
  <c r="D117" i="3"/>
  <c r="E164" i="3"/>
  <c r="D118" i="3"/>
  <c r="E165" i="3"/>
  <c r="D119" i="3"/>
  <c r="E166" i="3"/>
  <c r="D120" i="3"/>
  <c r="E167" i="3"/>
  <c r="D121" i="3"/>
  <c r="E168" i="3"/>
  <c r="D122" i="3"/>
  <c r="E169" i="3"/>
  <c r="D123" i="3"/>
  <c r="E170" i="3"/>
  <c r="D124" i="3"/>
  <c r="E171" i="3"/>
  <c r="D125" i="3"/>
  <c r="E172" i="3"/>
  <c r="D126" i="3"/>
  <c r="E173" i="3"/>
  <c r="D127" i="3"/>
  <c r="E174" i="3"/>
  <c r="D128" i="3"/>
  <c r="E175" i="3"/>
  <c r="D129" i="3"/>
  <c r="E176" i="3"/>
  <c r="D130" i="3"/>
  <c r="E177" i="3"/>
  <c r="D131" i="3"/>
  <c r="E178" i="3"/>
  <c r="D132" i="3"/>
  <c r="E179" i="3"/>
  <c r="D133" i="3"/>
  <c r="E180" i="3"/>
  <c r="D134" i="3"/>
  <c r="E181" i="3"/>
  <c r="D135" i="3"/>
  <c r="E182" i="3"/>
  <c r="D136" i="3"/>
  <c r="E183" i="3"/>
  <c r="D137" i="3"/>
  <c r="E184" i="3"/>
  <c r="D138" i="3"/>
  <c r="E185" i="3"/>
  <c r="D139" i="3"/>
  <c r="E186" i="3"/>
  <c r="D140" i="3"/>
  <c r="E187" i="3"/>
  <c r="D141" i="3"/>
  <c r="E188" i="3"/>
  <c r="D142" i="3"/>
  <c r="E189" i="3"/>
  <c r="D143" i="3"/>
  <c r="E190" i="3"/>
  <c r="D144" i="3"/>
  <c r="E191" i="3"/>
  <c r="D145" i="3"/>
  <c r="E192" i="3"/>
  <c r="D146" i="3"/>
  <c r="E193" i="3"/>
  <c r="D147" i="3"/>
  <c r="E194" i="3"/>
  <c r="D148" i="3"/>
  <c r="E195" i="3"/>
  <c r="D149" i="3"/>
  <c r="E196" i="3"/>
  <c r="D150" i="3"/>
  <c r="E197" i="3"/>
  <c r="D151" i="3"/>
  <c r="E198" i="3"/>
  <c r="D152" i="3"/>
  <c r="E199" i="3"/>
  <c r="D153" i="3"/>
  <c r="E200" i="3"/>
  <c r="D154" i="3"/>
  <c r="E201" i="3"/>
  <c r="D155" i="3"/>
  <c r="E202" i="3"/>
  <c r="D156" i="3"/>
  <c r="E203" i="3"/>
  <c r="D157" i="3"/>
  <c r="E204" i="3"/>
  <c r="D158" i="3"/>
  <c r="E205" i="3"/>
  <c r="D159" i="3"/>
  <c r="E206" i="3"/>
  <c r="D160" i="3"/>
  <c r="E207" i="3"/>
  <c r="D161" i="3"/>
  <c r="E208" i="3"/>
  <c r="D162" i="3"/>
  <c r="E209" i="3"/>
  <c r="D163" i="3"/>
  <c r="E210" i="3"/>
  <c r="D164" i="3"/>
  <c r="E211" i="3"/>
  <c r="D165" i="3"/>
  <c r="E212" i="3"/>
  <c r="D166" i="3"/>
  <c r="E213" i="3"/>
  <c r="D167" i="3"/>
  <c r="E214" i="3"/>
  <c r="D168" i="3"/>
  <c r="E215" i="3"/>
  <c r="D169" i="3"/>
  <c r="E216" i="3"/>
  <c r="D170" i="3"/>
  <c r="E217" i="3"/>
  <c r="D171" i="3"/>
  <c r="E218" i="3"/>
  <c r="D172" i="3"/>
  <c r="E219" i="3"/>
  <c r="D173" i="3"/>
  <c r="E220" i="3"/>
  <c r="D174" i="3"/>
  <c r="E221" i="3"/>
  <c r="D175" i="3"/>
  <c r="E222" i="3"/>
  <c r="D176" i="3"/>
  <c r="E223" i="3"/>
  <c r="D177" i="3"/>
  <c r="E224" i="3"/>
  <c r="D178" i="3"/>
  <c r="E225" i="3"/>
  <c r="D179" i="3"/>
  <c r="E226" i="3"/>
  <c r="D180" i="3"/>
  <c r="E227" i="3"/>
  <c r="D181" i="3"/>
  <c r="E228" i="3"/>
  <c r="D182" i="3"/>
  <c r="E229" i="3"/>
  <c r="D183" i="3"/>
  <c r="E230" i="3"/>
  <c r="D184" i="3"/>
  <c r="E231" i="3"/>
  <c r="D185" i="3"/>
  <c r="E232" i="3"/>
  <c r="D186" i="3"/>
  <c r="E233" i="3"/>
  <c r="D187" i="3"/>
  <c r="E234" i="3"/>
  <c r="D188" i="3"/>
  <c r="E235" i="3"/>
  <c r="D189" i="3"/>
  <c r="E236" i="3"/>
  <c r="D190" i="3"/>
  <c r="E237" i="3"/>
  <c r="D191" i="3"/>
  <c r="E238" i="3"/>
  <c r="D192" i="3"/>
  <c r="E239" i="3"/>
  <c r="D193" i="3"/>
  <c r="E240" i="3"/>
  <c r="D194" i="3"/>
  <c r="E241" i="3"/>
  <c r="D195" i="3"/>
  <c r="E242" i="3"/>
  <c r="D196" i="3"/>
  <c r="E243" i="3"/>
  <c r="D197" i="3"/>
  <c r="E244" i="3"/>
  <c r="D198" i="3"/>
  <c r="E245" i="3"/>
  <c r="D199" i="3"/>
  <c r="E246" i="3"/>
  <c r="D200" i="3"/>
  <c r="E247" i="3"/>
  <c r="D201" i="3"/>
  <c r="E248" i="3"/>
  <c r="D202" i="3"/>
  <c r="E249" i="3"/>
  <c r="D203" i="3"/>
  <c r="E250" i="3"/>
  <c r="D54" i="3"/>
  <c r="E251" i="3"/>
  <c r="D53" i="3"/>
  <c r="E252" i="3"/>
  <c r="D52" i="3"/>
  <c r="E253" i="3"/>
  <c r="D51" i="3"/>
  <c r="E254" i="3"/>
  <c r="D50" i="3"/>
  <c r="E255" i="3"/>
  <c r="D49" i="3"/>
  <c r="E256" i="3"/>
  <c r="D48" i="3"/>
  <c r="E257" i="3"/>
  <c r="D47" i="3"/>
  <c r="E258" i="3"/>
  <c r="D46" i="3"/>
  <c r="E259" i="3"/>
  <c r="D45" i="3"/>
  <c r="E260" i="3"/>
  <c r="D44" i="3"/>
  <c r="E261" i="3"/>
  <c r="D43" i="3"/>
  <c r="E262" i="3"/>
  <c r="D42" i="3"/>
  <c r="E263" i="3"/>
  <c r="D41" i="3"/>
  <c r="E264" i="3"/>
  <c r="D40" i="3"/>
  <c r="E265" i="3"/>
  <c r="D39" i="3"/>
  <c r="E266" i="3"/>
  <c r="D38" i="3"/>
  <c r="E267" i="3"/>
  <c r="D37" i="3"/>
  <c r="E268" i="3"/>
  <c r="D36" i="3"/>
  <c r="E269" i="3"/>
  <c r="D35" i="3"/>
  <c r="E270" i="3"/>
  <c r="D34" i="3"/>
  <c r="E271" i="3"/>
  <c r="D33" i="3"/>
  <c r="E272" i="3"/>
  <c r="D32" i="3"/>
  <c r="E273" i="3"/>
  <c r="D31" i="3"/>
  <c r="E274" i="3"/>
  <c r="D30" i="3"/>
  <c r="E275" i="3"/>
  <c r="D29" i="3"/>
  <c r="E276" i="3"/>
  <c r="D28" i="3"/>
  <c r="E277" i="3"/>
  <c r="D27" i="3"/>
  <c r="E278" i="3"/>
  <c r="D26" i="3"/>
  <c r="E279" i="3"/>
  <c r="D25" i="3"/>
  <c r="E280" i="3"/>
  <c r="D24" i="3"/>
  <c r="E281" i="3"/>
  <c r="D23" i="3"/>
  <c r="E282" i="3"/>
  <c r="D22" i="3"/>
  <c r="E283" i="3"/>
  <c r="D21" i="3"/>
  <c r="E284" i="3"/>
  <c r="D20" i="3"/>
  <c r="E285" i="3"/>
  <c r="D19" i="3"/>
  <c r="E286" i="3"/>
  <c r="D18" i="3"/>
  <c r="E287" i="3"/>
  <c r="D17" i="3"/>
  <c r="E288" i="3"/>
  <c r="D16" i="3"/>
  <c r="E289" i="3"/>
  <c r="D15" i="3"/>
  <c r="E290" i="3"/>
  <c r="D14" i="3"/>
  <c r="E291" i="3"/>
  <c r="D13" i="3"/>
  <c r="E292" i="3"/>
  <c r="D12" i="3"/>
  <c r="E293" i="3"/>
  <c r="D11" i="3"/>
  <c r="E294" i="3"/>
  <c r="D10" i="3"/>
  <c r="E295" i="3"/>
  <c r="D9" i="3"/>
  <c r="E296" i="3"/>
  <c r="D8" i="3"/>
  <c r="E297" i="3"/>
  <c r="D7" i="3"/>
  <c r="E298" i="3"/>
  <c r="D6" i="3"/>
  <c r="E299" i="3"/>
  <c r="D5" i="3"/>
  <c r="E300" i="3"/>
  <c r="D4" i="3"/>
  <c r="E301" i="3"/>
  <c r="D204" i="3"/>
  <c r="E101" i="3"/>
  <c r="D205" i="3"/>
  <c r="E100" i="3"/>
  <c r="D206" i="3"/>
  <c r="E99" i="3"/>
  <c r="D207" i="3"/>
  <c r="E98" i="3"/>
  <c r="D208" i="3"/>
  <c r="E97" i="3"/>
  <c r="D209" i="3"/>
  <c r="E96" i="3"/>
  <c r="D210" i="3"/>
  <c r="E95" i="3"/>
  <c r="D211" i="3"/>
  <c r="E94" i="3"/>
  <c r="D212" i="3"/>
  <c r="E93" i="3"/>
  <c r="D213" i="3"/>
  <c r="E92" i="3"/>
  <c r="D214" i="3"/>
  <c r="E91" i="3"/>
  <c r="D215" i="3"/>
  <c r="E90" i="3"/>
  <c r="D216" i="3"/>
  <c r="E89" i="3"/>
  <c r="D217" i="3"/>
  <c r="E88" i="3"/>
  <c r="D218" i="3"/>
  <c r="E87" i="3"/>
  <c r="D219" i="3"/>
  <c r="E86" i="3"/>
  <c r="D220" i="3"/>
  <c r="E85" i="3"/>
  <c r="D221" i="3"/>
  <c r="E84" i="3"/>
  <c r="D222" i="3"/>
  <c r="E83" i="3"/>
  <c r="D223" i="3"/>
  <c r="E82" i="3"/>
  <c r="D224" i="3"/>
  <c r="E81" i="3"/>
  <c r="D225" i="3"/>
  <c r="E80" i="3"/>
  <c r="D226" i="3"/>
  <c r="E79" i="3"/>
  <c r="D227" i="3"/>
  <c r="E78" i="3"/>
  <c r="D228" i="3"/>
  <c r="E77" i="3"/>
  <c r="D229" i="3"/>
  <c r="E76" i="3"/>
  <c r="D230" i="3"/>
  <c r="E75" i="3"/>
  <c r="D231" i="3"/>
  <c r="E74" i="3"/>
  <c r="D232" i="3"/>
  <c r="E73" i="3"/>
  <c r="D233" i="3"/>
  <c r="E72" i="3"/>
  <c r="D234" i="3"/>
  <c r="E71" i="3"/>
  <c r="D235" i="3"/>
  <c r="E70" i="3"/>
  <c r="D236" i="3"/>
  <c r="E69" i="3"/>
  <c r="D237" i="3"/>
  <c r="E68" i="3"/>
  <c r="D238" i="3"/>
  <c r="E67" i="3"/>
  <c r="D239" i="3"/>
  <c r="E66" i="3"/>
  <c r="D240" i="3"/>
  <c r="E65" i="3"/>
  <c r="D241" i="3"/>
  <c r="E64" i="3"/>
  <c r="D242" i="3"/>
  <c r="E63" i="3"/>
  <c r="D243" i="3"/>
  <c r="E62" i="3"/>
  <c r="D244" i="3"/>
  <c r="E61" i="3"/>
  <c r="D245" i="3"/>
  <c r="E60" i="3"/>
  <c r="D246" i="3"/>
  <c r="E59" i="3"/>
  <c r="D247" i="3"/>
  <c r="E58" i="3"/>
  <c r="D248" i="3"/>
  <c r="E57" i="3"/>
  <c r="D249" i="3"/>
  <c r="E56" i="3"/>
  <c r="D250" i="3"/>
  <c r="E55" i="3"/>
  <c r="D251" i="3"/>
  <c r="E54" i="3"/>
  <c r="D252" i="3"/>
  <c r="E53" i="3"/>
  <c r="D253" i="3"/>
  <c r="E52" i="3"/>
  <c r="D254" i="3"/>
  <c r="E51" i="3"/>
  <c r="D255" i="3"/>
  <c r="E50" i="3"/>
  <c r="D256" i="3"/>
  <c r="E49" i="3"/>
  <c r="D257" i="3"/>
  <c r="E48" i="3"/>
  <c r="D258" i="3"/>
  <c r="E47" i="3"/>
  <c r="D259" i="3"/>
  <c r="E46" i="3"/>
  <c r="D260" i="3"/>
  <c r="E45" i="3"/>
  <c r="D261" i="3"/>
  <c r="E44" i="3"/>
  <c r="D262" i="3"/>
  <c r="E43" i="3"/>
  <c r="D263" i="3"/>
  <c r="E42" i="3"/>
  <c r="D264" i="3"/>
  <c r="E41" i="3"/>
  <c r="D265" i="3"/>
  <c r="E40" i="3"/>
  <c r="D266" i="3"/>
  <c r="E39" i="3"/>
  <c r="D267" i="3"/>
  <c r="E38" i="3"/>
  <c r="D268" i="3"/>
  <c r="E37" i="3"/>
  <c r="D269" i="3"/>
  <c r="E36" i="3"/>
  <c r="D270" i="3"/>
  <c r="E35" i="3"/>
  <c r="D271" i="3"/>
  <c r="E34" i="3"/>
  <c r="D272" i="3"/>
  <c r="E33" i="3"/>
  <c r="D273" i="3"/>
  <c r="E32" i="3"/>
  <c r="D274" i="3"/>
  <c r="E31" i="3"/>
  <c r="D275" i="3"/>
  <c r="E30" i="3"/>
  <c r="D276" i="3"/>
  <c r="E29" i="3"/>
  <c r="D277" i="3"/>
  <c r="E28" i="3"/>
  <c r="D278" i="3"/>
  <c r="E27" i="3"/>
  <c r="D279" i="3"/>
  <c r="E26" i="3"/>
  <c r="D280" i="3"/>
  <c r="E25" i="3"/>
  <c r="D281" i="3"/>
  <c r="E24" i="3"/>
  <c r="D282" i="3"/>
  <c r="E23" i="3"/>
  <c r="D283" i="3"/>
  <c r="E22" i="3"/>
  <c r="D284" i="3"/>
  <c r="E21" i="3"/>
  <c r="D285" i="3"/>
  <c r="E20" i="3"/>
  <c r="D286" i="3"/>
  <c r="E19" i="3"/>
  <c r="D287" i="3"/>
  <c r="E18" i="3"/>
  <c r="D288" i="3"/>
  <c r="E17" i="3"/>
  <c r="D289" i="3"/>
  <c r="E16" i="3"/>
  <c r="D290" i="3"/>
  <c r="E15" i="3"/>
  <c r="D291" i="3"/>
  <c r="E14" i="3"/>
  <c r="D292" i="3"/>
  <c r="E13" i="3"/>
  <c r="D293" i="3"/>
  <c r="E12" i="3"/>
  <c r="D294" i="3"/>
  <c r="E11" i="3"/>
  <c r="D295" i="3"/>
  <c r="E10" i="3"/>
  <c r="D296" i="3"/>
  <c r="E9" i="3"/>
  <c r="D297" i="3"/>
  <c r="E8" i="3"/>
  <c r="D298" i="3"/>
  <c r="E7" i="3"/>
  <c r="D299" i="3"/>
  <c r="E6" i="3"/>
  <c r="D300" i="3"/>
  <c r="E5" i="3"/>
  <c r="D301" i="3"/>
  <c r="E4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1" i="3"/>
  <c r="C10" i="3"/>
  <c r="C9" i="3"/>
  <c r="C8" i="3"/>
  <c r="C7" i="3"/>
  <c r="C6" i="3"/>
  <c r="C5" i="3"/>
  <c r="C4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62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H242" i="2" s="1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H68" i="2" s="1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I289" i="2" s="1"/>
  <c r="O290" i="2"/>
  <c r="O291" i="2"/>
  <c r="H84" i="2" s="1"/>
  <c r="O292" i="2"/>
  <c r="O293" i="2"/>
  <c r="O294" i="2"/>
  <c r="O295" i="2"/>
  <c r="O296" i="2"/>
  <c r="O297" i="2"/>
  <c r="O298" i="2"/>
  <c r="O299" i="2"/>
  <c r="O300" i="2"/>
  <c r="O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I140" i="2" s="1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H6" i="2" s="1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H40" i="2" s="1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J281" i="2" s="1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" i="2"/>
  <c r="H12" i="2"/>
  <c r="H172" i="2"/>
  <c r="I227" i="2" l="1"/>
  <c r="J179" i="2"/>
  <c r="H223" i="2"/>
  <c r="H187" i="2"/>
  <c r="I82" i="2"/>
  <c r="I59" i="2"/>
  <c r="H284" i="2"/>
  <c r="H146" i="2"/>
  <c r="H283" i="2"/>
  <c r="H177" i="2"/>
  <c r="H118" i="2"/>
  <c r="H259" i="2"/>
  <c r="H102" i="2"/>
  <c r="H88" i="2"/>
  <c r="H80" i="2"/>
  <c r="H76" i="2"/>
  <c r="I275" i="2"/>
  <c r="H60" i="2"/>
  <c r="I259" i="2"/>
  <c r="H28" i="2"/>
  <c r="K28" i="2" s="1"/>
  <c r="H20" i="2"/>
  <c r="J293" i="2"/>
  <c r="H78" i="2"/>
  <c r="H62" i="2"/>
  <c r="H54" i="2"/>
  <c r="J237" i="2"/>
  <c r="H260" i="2"/>
  <c r="J181" i="2"/>
  <c r="H224" i="2"/>
  <c r="J161" i="2"/>
  <c r="I191" i="2"/>
  <c r="J109" i="2"/>
  <c r="I241" i="2"/>
  <c r="J225" i="2"/>
  <c r="I213" i="2"/>
  <c r="H135" i="2"/>
  <c r="H119" i="2"/>
  <c r="J165" i="2"/>
  <c r="J153" i="2"/>
  <c r="H282" i="2"/>
  <c r="I175" i="2"/>
  <c r="I151" i="2"/>
  <c r="I115" i="2"/>
  <c r="J54" i="2"/>
  <c r="I23" i="2"/>
  <c r="J84" i="2"/>
  <c r="J75" i="2"/>
  <c r="I287" i="2"/>
  <c r="I235" i="2"/>
  <c r="I219" i="2"/>
  <c r="J167" i="2"/>
  <c r="H212" i="2"/>
  <c r="H34" i="2"/>
  <c r="J253" i="2"/>
  <c r="H248" i="2"/>
  <c r="H52" i="2"/>
  <c r="J145" i="2"/>
  <c r="J137" i="2"/>
  <c r="H274" i="2"/>
  <c r="H201" i="2"/>
  <c r="H46" i="2"/>
  <c r="J195" i="2"/>
  <c r="H3" i="2"/>
  <c r="H108" i="2"/>
  <c r="H166" i="2"/>
  <c r="I121" i="2"/>
  <c r="I243" i="2"/>
  <c r="I211" i="2"/>
  <c r="H149" i="2"/>
  <c r="J141" i="2"/>
  <c r="J129" i="2"/>
  <c r="J121" i="2"/>
  <c r="H266" i="2"/>
  <c r="J113" i="2"/>
  <c r="J105" i="2"/>
  <c r="J101" i="2"/>
  <c r="J52" i="2"/>
  <c r="H196" i="2"/>
  <c r="J94" i="2"/>
  <c r="H288" i="2"/>
  <c r="J89" i="2"/>
  <c r="I189" i="2"/>
  <c r="H233" i="2"/>
  <c r="H272" i="2"/>
  <c r="J81" i="2"/>
  <c r="I169" i="2"/>
  <c r="J70" i="2"/>
  <c r="H218" i="2"/>
  <c r="H198" i="2"/>
  <c r="J63" i="2"/>
  <c r="H210" i="2"/>
  <c r="J57" i="2"/>
  <c r="H160" i="2"/>
  <c r="J9" i="2"/>
  <c r="H228" i="2"/>
  <c r="H226" i="2"/>
  <c r="J287" i="2"/>
  <c r="H174" i="2"/>
  <c r="J271" i="2"/>
  <c r="J267" i="2"/>
  <c r="J263" i="2"/>
  <c r="H48" i="2"/>
  <c r="J251" i="2"/>
  <c r="J247" i="2"/>
  <c r="J243" i="2"/>
  <c r="H24" i="2"/>
  <c r="J223" i="2"/>
  <c r="H8" i="2"/>
  <c r="H4" i="2"/>
  <c r="J183" i="2"/>
  <c r="J155" i="2"/>
  <c r="I161" i="2"/>
  <c r="I96" i="2"/>
  <c r="I83" i="2"/>
  <c r="I273" i="2"/>
  <c r="J265" i="2"/>
  <c r="J209" i="2"/>
  <c r="I297" i="2"/>
  <c r="H58" i="2"/>
  <c r="I257" i="2"/>
  <c r="I253" i="2"/>
  <c r="H26" i="2"/>
  <c r="I225" i="2"/>
  <c r="H10" i="2"/>
  <c r="H298" i="2"/>
  <c r="H243" i="2"/>
  <c r="H230" i="2"/>
  <c r="H92" i="2"/>
  <c r="H206" i="2"/>
  <c r="H72" i="2"/>
  <c r="H44" i="2"/>
  <c r="H32" i="2"/>
  <c r="H16" i="2"/>
  <c r="H179" i="2"/>
  <c r="H178" i="2"/>
  <c r="H147" i="2"/>
  <c r="H214" i="2"/>
  <c r="H9" i="2"/>
  <c r="H5" i="2"/>
  <c r="H294" i="2"/>
  <c r="I203" i="2"/>
  <c r="J125" i="2"/>
  <c r="H254" i="2"/>
  <c r="H238" i="2"/>
  <c r="H158" i="2"/>
  <c r="H36" i="2"/>
  <c r="H15" i="2"/>
  <c r="H7" i="2"/>
  <c r="K7" i="2" s="1"/>
  <c r="I37" i="2"/>
  <c r="H96" i="2"/>
  <c r="J68" i="2"/>
  <c r="H53" i="2"/>
  <c r="H293" i="2"/>
  <c r="H281" i="2"/>
  <c r="H277" i="2"/>
  <c r="H273" i="2"/>
  <c r="H261" i="2"/>
  <c r="H247" i="2"/>
  <c r="H199" i="2"/>
  <c r="H193" i="2"/>
  <c r="H241" i="2"/>
  <c r="H190" i="2"/>
  <c r="H232" i="2"/>
  <c r="H185" i="2"/>
  <c r="H229" i="2"/>
  <c r="H180" i="2"/>
  <c r="H217" i="2"/>
  <c r="H205" i="2"/>
  <c r="H121" i="2"/>
  <c r="I30" i="2"/>
  <c r="H141" i="2"/>
  <c r="H139" i="2"/>
  <c r="H168" i="2"/>
  <c r="J8" i="2"/>
  <c r="H163" i="2"/>
  <c r="J298" i="2"/>
  <c r="H129" i="2"/>
  <c r="J286" i="2"/>
  <c r="J278" i="2"/>
  <c r="H152" i="2"/>
  <c r="H113" i="2"/>
  <c r="J238" i="2"/>
  <c r="J234" i="2"/>
  <c r="J230" i="2"/>
  <c r="H69" i="2"/>
  <c r="H65" i="2"/>
  <c r="H61" i="2"/>
  <c r="J202" i="2"/>
  <c r="H49" i="2"/>
  <c r="H45" i="2"/>
  <c r="J190" i="2"/>
  <c r="H37" i="2"/>
  <c r="H33" i="2"/>
  <c r="H25" i="2"/>
  <c r="H21" i="2"/>
  <c r="J130" i="2"/>
  <c r="J126" i="2"/>
  <c r="J48" i="2"/>
  <c r="J45" i="2"/>
  <c r="J90" i="2"/>
  <c r="J40" i="2"/>
  <c r="J85" i="2"/>
  <c r="J37" i="2"/>
  <c r="J34" i="2"/>
  <c r="J33" i="2"/>
  <c r="J76" i="2"/>
  <c r="J73" i="2"/>
  <c r="J71" i="2"/>
  <c r="J26" i="2"/>
  <c r="J67" i="2"/>
  <c r="J65" i="2"/>
  <c r="J20" i="2"/>
  <c r="J16" i="2"/>
  <c r="J14" i="2"/>
  <c r="J58" i="2"/>
  <c r="J12" i="2"/>
  <c r="J10" i="2"/>
  <c r="J6" i="2"/>
  <c r="J300" i="2"/>
  <c r="J296" i="2"/>
  <c r="J292" i="2"/>
  <c r="J288" i="2"/>
  <c r="J280" i="2"/>
  <c r="J276" i="2"/>
  <c r="J252" i="2"/>
  <c r="J248" i="2"/>
  <c r="J244" i="2"/>
  <c r="J240" i="2"/>
  <c r="J236" i="2"/>
  <c r="J232" i="2"/>
  <c r="J228" i="2"/>
  <c r="J224" i="2"/>
  <c r="J220" i="2"/>
  <c r="J216" i="2"/>
  <c r="J212" i="2"/>
  <c r="J208" i="2"/>
  <c r="J204" i="2"/>
  <c r="J200" i="2"/>
  <c r="J196" i="2"/>
  <c r="J192" i="2"/>
  <c r="J184" i="2"/>
  <c r="J180" i="2"/>
  <c r="J176" i="2"/>
  <c r="J172" i="2"/>
  <c r="J168" i="2"/>
  <c r="J164" i="2"/>
  <c r="J160" i="2"/>
  <c r="J156" i="2"/>
  <c r="H290" i="2"/>
  <c r="J42" i="2"/>
  <c r="H208" i="2"/>
  <c r="H162" i="2"/>
  <c r="I60" i="2"/>
  <c r="J147" i="2"/>
  <c r="J143" i="2"/>
  <c r="J139" i="2"/>
  <c r="J127" i="2"/>
  <c r="J123" i="2"/>
  <c r="J115" i="2"/>
  <c r="J111" i="2"/>
  <c r="J107" i="2"/>
  <c r="J103" i="2"/>
  <c r="J53" i="2"/>
  <c r="J97" i="2"/>
  <c r="J46" i="2"/>
  <c r="I199" i="2"/>
  <c r="J88" i="2"/>
  <c r="H278" i="2"/>
  <c r="I183" i="2"/>
  <c r="I179" i="2"/>
  <c r="J79" i="2"/>
  <c r="J77" i="2"/>
  <c r="I159" i="2"/>
  <c r="I110" i="2"/>
  <c r="J17" i="2"/>
  <c r="I142" i="2"/>
  <c r="I133" i="2"/>
  <c r="J289" i="2"/>
  <c r="I127" i="2"/>
  <c r="J277" i="2"/>
  <c r="J273" i="2"/>
  <c r="J269" i="2"/>
  <c r="J261" i="2"/>
  <c r="J257" i="2"/>
  <c r="I69" i="2"/>
  <c r="J245" i="2"/>
  <c r="I295" i="2"/>
  <c r="J229" i="2"/>
  <c r="I283" i="2"/>
  <c r="J217" i="2"/>
  <c r="H64" i="2"/>
  <c r="I267" i="2"/>
  <c r="H56" i="2"/>
  <c r="J201" i="2"/>
  <c r="J193" i="2"/>
  <c r="I247" i="2"/>
  <c r="J185" i="2"/>
  <c r="I239" i="2"/>
  <c r="J177" i="2"/>
  <c r="I231" i="2"/>
  <c r="J169" i="2"/>
  <c r="I223" i="2"/>
  <c r="H269" i="2"/>
  <c r="J120" i="2"/>
  <c r="H265" i="2"/>
  <c r="I25" i="2"/>
  <c r="H116" i="2"/>
  <c r="H257" i="2"/>
  <c r="I17" i="2"/>
  <c r="H249" i="2"/>
  <c r="I9" i="2"/>
  <c r="H244" i="2"/>
  <c r="J95" i="2"/>
  <c r="H143" i="2"/>
  <c r="H194" i="2"/>
  <c r="H136" i="2"/>
  <c r="H127" i="2"/>
  <c r="J290" i="2"/>
  <c r="J270" i="2"/>
  <c r="I78" i="2"/>
  <c r="H109" i="2"/>
  <c r="J258" i="2"/>
  <c r="H101" i="2"/>
  <c r="H159" i="2"/>
  <c r="H97" i="2"/>
  <c r="I64" i="2"/>
  <c r="H93" i="2"/>
  <c r="J242" i="2"/>
  <c r="H77" i="2"/>
  <c r="J226" i="2"/>
  <c r="J206" i="2"/>
  <c r="H57" i="2"/>
  <c r="H29" i="2"/>
  <c r="J178" i="2"/>
  <c r="H13" i="2"/>
  <c r="J162" i="2"/>
  <c r="J146" i="2"/>
  <c r="I55" i="2"/>
  <c r="J138" i="2"/>
  <c r="I47" i="2"/>
  <c r="H138" i="2"/>
  <c r="J134" i="2"/>
  <c r="I43" i="2"/>
  <c r="H134" i="2"/>
  <c r="J122" i="2"/>
  <c r="H122" i="2"/>
  <c r="J118" i="2"/>
  <c r="I27" i="2"/>
  <c r="J114" i="2"/>
  <c r="H114" i="2"/>
  <c r="J110" i="2"/>
  <c r="I19" i="2"/>
  <c r="H110" i="2"/>
  <c r="J106" i="2"/>
  <c r="I15" i="2"/>
  <c r="J102" i="2"/>
  <c r="I11" i="2"/>
  <c r="J99" i="2"/>
  <c r="H98" i="2"/>
  <c r="J51" i="2"/>
  <c r="I3" i="2"/>
  <c r="J43" i="2"/>
  <c r="I198" i="2"/>
  <c r="J188" i="2"/>
  <c r="H39" i="2"/>
  <c r="H221" i="2"/>
  <c r="H81" i="2"/>
  <c r="H155" i="2"/>
  <c r="H106" i="2"/>
  <c r="H94" i="2"/>
  <c r="H18" i="2"/>
  <c r="I21" i="2"/>
  <c r="J38" i="2"/>
  <c r="J25" i="2"/>
  <c r="J279" i="2"/>
  <c r="J194" i="2"/>
  <c r="H285" i="2"/>
  <c r="J136" i="2"/>
  <c r="H253" i="2"/>
  <c r="I13" i="2"/>
  <c r="H104" i="2"/>
  <c r="J104" i="2"/>
  <c r="H235" i="2"/>
  <c r="J86" i="2"/>
  <c r="H181" i="2"/>
  <c r="J32" i="2"/>
  <c r="H144" i="2"/>
  <c r="J282" i="2"/>
  <c r="H175" i="2"/>
  <c r="H157" i="2"/>
  <c r="J274" i="2"/>
  <c r="J254" i="2"/>
  <c r="I70" i="2"/>
  <c r="H161" i="2"/>
  <c r="J222" i="2"/>
  <c r="I280" i="2"/>
  <c r="H17" i="2"/>
  <c r="I224" i="2"/>
  <c r="J150" i="2"/>
  <c r="H150" i="2"/>
  <c r="J142" i="2"/>
  <c r="I51" i="2"/>
  <c r="H142" i="2"/>
  <c r="J284" i="2"/>
  <c r="I86" i="2"/>
  <c r="J272" i="2"/>
  <c r="I79" i="2"/>
  <c r="J268" i="2"/>
  <c r="H167" i="2"/>
  <c r="J264" i="2"/>
  <c r="H164" i="2"/>
  <c r="J260" i="2"/>
  <c r="I118" i="2"/>
  <c r="H209" i="2"/>
  <c r="J256" i="2"/>
  <c r="I114" i="2"/>
  <c r="H268" i="2"/>
  <c r="H170" i="2"/>
  <c r="H252" i="2"/>
  <c r="H237" i="2"/>
  <c r="H169" i="2"/>
  <c r="H90" i="2"/>
  <c r="H51" i="2"/>
  <c r="H100" i="2"/>
  <c r="I206" i="2"/>
  <c r="I152" i="2"/>
  <c r="I76" i="2"/>
  <c r="I68" i="2"/>
  <c r="I7" i="2"/>
  <c r="J93" i="2"/>
  <c r="J295" i="2"/>
  <c r="J239" i="2"/>
  <c r="J210" i="2"/>
  <c r="H297" i="2"/>
  <c r="H148" i="2"/>
  <c r="H289" i="2"/>
  <c r="H140" i="2"/>
  <c r="I49" i="2"/>
  <c r="H128" i="2"/>
  <c r="H112" i="2"/>
  <c r="I5" i="2"/>
  <c r="J15" i="2"/>
  <c r="J149" i="2"/>
  <c r="I58" i="2"/>
  <c r="H133" i="2"/>
  <c r="J133" i="2"/>
  <c r="I42" i="2"/>
  <c r="I34" i="2"/>
  <c r="H125" i="2"/>
  <c r="I26" i="2"/>
  <c r="J117" i="2"/>
  <c r="H117" i="2"/>
  <c r="J96" i="2"/>
  <c r="H300" i="2"/>
  <c r="I205" i="2"/>
  <c r="H296" i="2"/>
  <c r="J47" i="2"/>
  <c r="J87" i="2"/>
  <c r="H280" i="2"/>
  <c r="J82" i="2"/>
  <c r="I181" i="2"/>
  <c r="I173" i="2"/>
  <c r="J78" i="2"/>
  <c r="H264" i="2"/>
  <c r="J30" i="2"/>
  <c r="H256" i="2"/>
  <c r="J69" i="2"/>
  <c r="I111" i="2"/>
  <c r="H202" i="2"/>
  <c r="J24" i="2"/>
  <c r="I155" i="2"/>
  <c r="H246" i="2"/>
  <c r="I107" i="2"/>
  <c r="J22" i="2"/>
  <c r="J19" i="2"/>
  <c r="H195" i="2"/>
  <c r="J61" i="2"/>
  <c r="I149" i="2"/>
  <c r="H240" i="2"/>
  <c r="J11" i="2"/>
  <c r="I97" i="2"/>
  <c r="H188" i="2"/>
  <c r="I93" i="2"/>
  <c r="H184" i="2"/>
  <c r="J5" i="2"/>
  <c r="J299" i="2"/>
  <c r="I137" i="2"/>
  <c r="I132" i="2"/>
  <c r="J291" i="2"/>
  <c r="J283" i="2"/>
  <c r="I85" i="2"/>
  <c r="H176" i="2"/>
  <c r="J275" i="2"/>
  <c r="I81" i="2"/>
  <c r="I117" i="2"/>
  <c r="J259" i="2"/>
  <c r="J255" i="2"/>
  <c r="I71" i="2"/>
  <c r="I112" i="2"/>
  <c r="H203" i="2"/>
  <c r="J235" i="2"/>
  <c r="I293" i="2"/>
  <c r="H86" i="2"/>
  <c r="H82" i="2"/>
  <c r="J231" i="2"/>
  <c r="J227" i="2"/>
  <c r="I285" i="2"/>
  <c r="H74" i="2"/>
  <c r="I281" i="2"/>
  <c r="J219" i="2"/>
  <c r="I277" i="2"/>
  <c r="H70" i="2"/>
  <c r="J215" i="2"/>
  <c r="H66" i="2"/>
  <c r="J211" i="2"/>
  <c r="I269" i="2"/>
  <c r="K269" i="2" s="1"/>
  <c r="J207" i="2"/>
  <c r="I265" i="2"/>
  <c r="I261" i="2"/>
  <c r="J203" i="2"/>
  <c r="J199" i="2"/>
  <c r="H50" i="2"/>
  <c r="J191" i="2"/>
  <c r="I249" i="2"/>
  <c r="H42" i="2"/>
  <c r="I245" i="2"/>
  <c r="J187" i="2"/>
  <c r="H38" i="2"/>
  <c r="I237" i="2"/>
  <c r="H30" i="2"/>
  <c r="I233" i="2"/>
  <c r="J175" i="2"/>
  <c r="I229" i="2"/>
  <c r="J171" i="2"/>
  <c r="H22" i="2"/>
  <c r="J163" i="2"/>
  <c r="H14" i="2"/>
  <c r="I221" i="2"/>
  <c r="I217" i="2"/>
  <c r="J159" i="2"/>
  <c r="J151" i="2"/>
  <c r="H151" i="2"/>
  <c r="J135" i="2"/>
  <c r="I44" i="2"/>
  <c r="J131" i="2"/>
  <c r="H131" i="2"/>
  <c r="I28" i="2"/>
  <c r="J119" i="2"/>
  <c r="J49" i="2"/>
  <c r="I207" i="2"/>
  <c r="I195" i="2"/>
  <c r="J91" i="2"/>
  <c r="H286" i="2"/>
  <c r="J39" i="2"/>
  <c r="I187" i="2"/>
  <c r="J35" i="2"/>
  <c r="H270" i="2"/>
  <c r="H262" i="2"/>
  <c r="I171" i="2"/>
  <c r="J74" i="2"/>
  <c r="I167" i="2"/>
  <c r="H258" i="2"/>
  <c r="I163" i="2"/>
  <c r="J29" i="2"/>
  <c r="J27" i="2"/>
  <c r="H250" i="2"/>
  <c r="J23" i="2"/>
  <c r="I154" i="2"/>
  <c r="H245" i="2"/>
  <c r="I105" i="2"/>
  <c r="J64" i="2"/>
  <c r="J62" i="2"/>
  <c r="I100" i="2"/>
  <c r="H191" i="2"/>
  <c r="J59" i="2"/>
  <c r="I147" i="2"/>
  <c r="J13" i="2"/>
  <c r="I145" i="2"/>
  <c r="H236" i="2"/>
  <c r="J7" i="2"/>
  <c r="H231" i="2"/>
  <c r="I139" i="2"/>
  <c r="J3" i="2"/>
  <c r="J297" i="2"/>
  <c r="I136" i="2"/>
  <c r="H227" i="2"/>
  <c r="I128" i="2"/>
  <c r="J285" i="2"/>
  <c r="H219" i="2"/>
  <c r="H173" i="2"/>
  <c r="H171" i="2"/>
  <c r="I251" i="2"/>
  <c r="J189" i="2"/>
  <c r="I119" i="2"/>
  <c r="J173" i="2"/>
  <c r="J249" i="2"/>
  <c r="I67" i="2"/>
  <c r="J241" i="2"/>
  <c r="I299" i="2"/>
  <c r="J233" i="2"/>
  <c r="I291" i="2"/>
  <c r="J221" i="2"/>
  <c r="I279" i="2"/>
  <c r="J213" i="2"/>
  <c r="I271" i="2"/>
  <c r="J205" i="2"/>
  <c r="I263" i="2"/>
  <c r="J197" i="2"/>
  <c r="I255" i="2"/>
  <c r="I215" i="2"/>
  <c r="J157" i="2"/>
  <c r="I209" i="2"/>
  <c r="I197" i="2"/>
  <c r="I193" i="2"/>
  <c r="I185" i="2"/>
  <c r="I177" i="2"/>
  <c r="I165" i="2"/>
  <c r="I104" i="2"/>
  <c r="K104" i="2" s="1"/>
  <c r="I146" i="2"/>
  <c r="I135" i="2"/>
  <c r="I57" i="2"/>
  <c r="I123" i="2"/>
  <c r="I75" i="2"/>
  <c r="J124" i="2"/>
  <c r="J108" i="2"/>
  <c r="J50" i="2"/>
  <c r="J41" i="2"/>
  <c r="J80" i="2"/>
  <c r="J28" i="2"/>
  <c r="J18" i="2"/>
  <c r="J55" i="2"/>
  <c r="J294" i="2"/>
  <c r="J262" i="2"/>
  <c r="J246" i="2"/>
  <c r="J214" i="2"/>
  <c r="J198" i="2"/>
  <c r="J182" i="2"/>
  <c r="J166" i="2"/>
  <c r="I201" i="2"/>
  <c r="H292" i="2"/>
  <c r="H295" i="2"/>
  <c r="H275" i="2"/>
  <c r="H263" i="2"/>
  <c r="H251" i="2"/>
  <c r="H183" i="2"/>
  <c r="H222" i="2"/>
  <c r="H145" i="2"/>
  <c r="H89" i="2"/>
  <c r="H207" i="2"/>
  <c r="H85" i="2"/>
  <c r="H204" i="2"/>
  <c r="H73" i="2"/>
  <c r="H154" i="2"/>
  <c r="H41" i="2"/>
  <c r="I22" i="2"/>
  <c r="I272" i="2"/>
  <c r="I216" i="2"/>
  <c r="J140" i="2"/>
  <c r="H299" i="2"/>
  <c r="H267" i="2"/>
  <c r="H239" i="2"/>
  <c r="H186" i="2"/>
  <c r="H225" i="2"/>
  <c r="H137" i="2"/>
  <c r="H130" i="2"/>
  <c r="H126" i="2"/>
  <c r="K126" i="2" s="1"/>
  <c r="H124" i="2"/>
  <c r="H156" i="2"/>
  <c r="H67" i="2"/>
  <c r="H115" i="2"/>
  <c r="H111" i="2"/>
  <c r="H107" i="2"/>
  <c r="H105" i="2"/>
  <c r="H31" i="2"/>
  <c r="H19" i="2"/>
  <c r="I210" i="2"/>
  <c r="K210" i="2" s="1"/>
  <c r="I182" i="2"/>
  <c r="I174" i="2"/>
  <c r="I87" i="2"/>
  <c r="I52" i="2"/>
  <c r="I48" i="2"/>
  <c r="I14" i="2"/>
  <c r="I256" i="2"/>
  <c r="J144" i="2"/>
  <c r="J128" i="2"/>
  <c r="J112" i="2"/>
  <c r="J98" i="2"/>
  <c r="J92" i="2"/>
  <c r="J36" i="2"/>
  <c r="J72" i="2"/>
  <c r="J21" i="2"/>
  <c r="J56" i="2"/>
  <c r="J266" i="2"/>
  <c r="J250" i="2"/>
  <c r="J218" i="2"/>
  <c r="J186" i="2"/>
  <c r="J170" i="2"/>
  <c r="J154" i="2"/>
  <c r="I208" i="2"/>
  <c r="I204" i="2"/>
  <c r="I200" i="2"/>
  <c r="I196" i="2"/>
  <c r="H287" i="2"/>
  <c r="I192" i="2"/>
  <c r="I188" i="2"/>
  <c r="I184" i="2"/>
  <c r="I180" i="2"/>
  <c r="H271" i="2"/>
  <c r="I176" i="2"/>
  <c r="I172" i="2"/>
  <c r="I168" i="2"/>
  <c r="I164" i="2"/>
  <c r="H255" i="2"/>
  <c r="I160" i="2"/>
  <c r="I157" i="2"/>
  <c r="I109" i="2"/>
  <c r="I106" i="2"/>
  <c r="H197" i="2"/>
  <c r="I103" i="2"/>
  <c r="I101" i="2"/>
  <c r="I148" i="2"/>
  <c r="I98" i="2"/>
  <c r="H189" i="2"/>
  <c r="I143" i="2"/>
  <c r="I95" i="2"/>
  <c r="I92" i="2"/>
  <c r="I91" i="2"/>
  <c r="H182" i="2"/>
  <c r="I134" i="2"/>
  <c r="I131" i="2"/>
  <c r="I130" i="2"/>
  <c r="I129" i="2"/>
  <c r="H220" i="2"/>
  <c r="I54" i="2"/>
  <c r="I84" i="2"/>
  <c r="I125" i="2"/>
  <c r="I124" i="2"/>
  <c r="H215" i="2"/>
  <c r="I80" i="2"/>
  <c r="I122" i="2"/>
  <c r="I46" i="2"/>
  <c r="I74" i="2"/>
  <c r="H165" i="2"/>
  <c r="I120" i="2"/>
  <c r="H211" i="2"/>
  <c r="I41" i="2"/>
  <c r="H132" i="2"/>
  <c r="I39" i="2"/>
  <c r="I116" i="2"/>
  <c r="I35" i="2"/>
  <c r="I33" i="2"/>
  <c r="I32" i="2"/>
  <c r="H123" i="2"/>
  <c r="I29" i="2"/>
  <c r="H120" i="2"/>
  <c r="I65" i="2"/>
  <c r="I62" i="2"/>
  <c r="H153" i="2"/>
  <c r="I24" i="2"/>
  <c r="I20" i="2"/>
  <c r="I16" i="2"/>
  <c r="I12" i="2"/>
  <c r="H103" i="2"/>
  <c r="I8" i="2"/>
  <c r="H99" i="2"/>
  <c r="I4" i="2"/>
  <c r="I298" i="2"/>
  <c r="H91" i="2"/>
  <c r="I294" i="2"/>
  <c r="H87" i="2"/>
  <c r="I290" i="2"/>
  <c r="H83" i="2"/>
  <c r="I286" i="2"/>
  <c r="I282" i="2"/>
  <c r="H75" i="2"/>
  <c r="I278" i="2"/>
  <c r="H71" i="2"/>
  <c r="I274" i="2"/>
  <c r="I99" i="2"/>
  <c r="I138" i="2"/>
  <c r="I89" i="2"/>
  <c r="I31" i="2"/>
  <c r="I288" i="2"/>
  <c r="I248" i="2"/>
  <c r="H291" i="2"/>
  <c r="H279" i="2"/>
  <c r="H200" i="2"/>
  <c r="H192" i="2"/>
  <c r="H234" i="2"/>
  <c r="H216" i="2"/>
  <c r="H213" i="2"/>
  <c r="H79" i="2"/>
  <c r="H47" i="2"/>
  <c r="H95" i="2"/>
  <c r="H35" i="2"/>
  <c r="H23" i="2"/>
  <c r="I166" i="2"/>
  <c r="I108" i="2"/>
  <c r="I102" i="2"/>
  <c r="I45" i="2"/>
  <c r="I38" i="2"/>
  <c r="I6" i="2"/>
  <c r="I240" i="2"/>
  <c r="J148" i="2"/>
  <c r="J132" i="2"/>
  <c r="J116" i="2"/>
  <c r="J100" i="2"/>
  <c r="J44" i="2"/>
  <c r="J83" i="2"/>
  <c r="J31" i="2"/>
  <c r="J66" i="2"/>
  <c r="J60" i="2"/>
  <c r="J4" i="2"/>
  <c r="J174" i="2"/>
  <c r="J158" i="2"/>
  <c r="I270" i="2"/>
  <c r="I266" i="2"/>
  <c r="H59" i="2"/>
  <c r="I262" i="2"/>
  <c r="H55" i="2"/>
  <c r="I258" i="2"/>
  <c r="I254" i="2"/>
  <c r="I250" i="2"/>
  <c r="I246" i="2"/>
  <c r="I242" i="2"/>
  <c r="I238" i="2"/>
  <c r="I234" i="2"/>
  <c r="I230" i="2"/>
  <c r="I226" i="2"/>
  <c r="I222" i="2"/>
  <c r="I218" i="2"/>
  <c r="I214" i="2"/>
  <c r="J152" i="2"/>
  <c r="I202" i="2"/>
  <c r="I194" i="2"/>
  <c r="I190" i="2"/>
  <c r="I186" i="2"/>
  <c r="I178" i="2"/>
  <c r="I170" i="2"/>
  <c r="I162" i="2"/>
  <c r="K162" i="2" s="1"/>
  <c r="I158" i="2"/>
  <c r="I156" i="2"/>
  <c r="I153" i="2"/>
  <c r="I150" i="2"/>
  <c r="I144" i="2"/>
  <c r="I141" i="2"/>
  <c r="I94" i="2"/>
  <c r="I90" i="2"/>
  <c r="I88" i="2"/>
  <c r="I56" i="2"/>
  <c r="I53" i="2"/>
  <c r="I126" i="2"/>
  <c r="I50" i="2"/>
  <c r="I77" i="2"/>
  <c r="I73" i="2"/>
  <c r="I72" i="2"/>
  <c r="I40" i="2"/>
  <c r="I36" i="2"/>
  <c r="I113" i="2"/>
  <c r="I66" i="2"/>
  <c r="I63" i="2"/>
  <c r="I61" i="2"/>
  <c r="I18" i="2"/>
  <c r="I10" i="2"/>
  <c r="I300" i="2"/>
  <c r="I296" i="2"/>
  <c r="I292" i="2"/>
  <c r="I284" i="2"/>
  <c r="I276" i="2"/>
  <c r="I268" i="2"/>
  <c r="I264" i="2"/>
  <c r="I260" i="2"/>
  <c r="I252" i="2"/>
  <c r="I244" i="2"/>
  <c r="I232" i="2"/>
  <c r="H276" i="2"/>
  <c r="H63" i="2"/>
  <c r="H43" i="2"/>
  <c r="H27" i="2"/>
  <c r="H11" i="2"/>
  <c r="I236" i="2"/>
  <c r="I228" i="2"/>
  <c r="I220" i="2"/>
  <c r="I212" i="2"/>
  <c r="K99" i="2"/>
  <c r="K82" i="2"/>
  <c r="K289" i="2"/>
  <c r="K160" i="2"/>
  <c r="D300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B111" i="1"/>
  <c r="B40" i="1"/>
  <c r="B32" i="1"/>
  <c r="B183" i="1"/>
  <c r="B224" i="1"/>
  <c r="B75" i="1"/>
  <c r="B166" i="1"/>
  <c r="B244" i="1"/>
  <c r="B221" i="1"/>
  <c r="B298" i="1"/>
  <c r="B179" i="1"/>
  <c r="B46" i="1"/>
  <c r="B265" i="1"/>
  <c r="B53" i="1"/>
  <c r="B35" i="1"/>
  <c r="B120" i="1"/>
  <c r="B185" i="1"/>
  <c r="B200" i="1"/>
  <c r="B218" i="1"/>
  <c r="B195" i="1"/>
  <c r="B139" i="1"/>
  <c r="B184" i="1"/>
  <c r="B262" i="1"/>
  <c r="B261" i="1"/>
  <c r="B143" i="1"/>
  <c r="B65" i="1"/>
  <c r="B41" i="1"/>
  <c r="B127" i="1"/>
  <c r="B52" i="1"/>
  <c r="B188" i="1"/>
  <c r="B281" i="1"/>
  <c r="B144" i="1"/>
  <c r="B269" i="1"/>
  <c r="B151" i="1"/>
  <c r="B160" i="1"/>
  <c r="B199" i="1"/>
  <c r="B131" i="1"/>
  <c r="B259" i="1"/>
  <c r="B163" i="1"/>
  <c r="B208" i="1"/>
  <c r="B256" i="1"/>
  <c r="B162" i="1"/>
  <c r="B79" i="1"/>
  <c r="B36" i="1"/>
  <c r="B295" i="1"/>
  <c r="B146" i="1"/>
  <c r="B26" i="1"/>
  <c r="B100" i="1"/>
  <c r="B63" i="1"/>
  <c r="B67" i="1"/>
  <c r="B173" i="1"/>
  <c r="B42" i="1"/>
  <c r="B194" i="1"/>
  <c r="B94" i="1"/>
  <c r="B239" i="1"/>
  <c r="B226" i="1"/>
  <c r="B172" i="1"/>
  <c r="B123" i="1"/>
  <c r="B219" i="1"/>
  <c r="B106" i="1"/>
  <c r="B17" i="1"/>
  <c r="B300" i="1"/>
  <c r="B251" i="1"/>
  <c r="B228" i="1"/>
  <c r="B16" i="1"/>
  <c r="B177" i="1"/>
  <c r="B155" i="1"/>
  <c r="B197" i="1"/>
  <c r="B230" i="1"/>
  <c r="B105" i="1"/>
  <c r="B285" i="1"/>
  <c r="B19" i="1"/>
  <c r="B10" i="1"/>
  <c r="B171" i="1"/>
  <c r="B141" i="1"/>
  <c r="B108" i="1"/>
  <c r="B55" i="1"/>
  <c r="B220" i="1"/>
  <c r="B273" i="1"/>
  <c r="B246" i="1"/>
  <c r="B153" i="1"/>
  <c r="B294" i="1"/>
  <c r="B249" i="1"/>
  <c r="B28" i="1"/>
  <c r="B299" i="1"/>
  <c r="B161" i="1"/>
  <c r="B60" i="1"/>
  <c r="B124" i="1"/>
  <c r="B152" i="1"/>
  <c r="B71" i="1"/>
  <c r="B201" i="1"/>
  <c r="B27" i="1"/>
  <c r="B203" i="1"/>
  <c r="B242" i="1"/>
  <c r="B8" i="1"/>
  <c r="B22" i="1"/>
  <c r="B147" i="1"/>
  <c r="B37" i="1"/>
  <c r="B283" i="1"/>
  <c r="B286" i="1"/>
  <c r="B142" i="1"/>
  <c r="B237" i="1"/>
  <c r="B288" i="1"/>
  <c r="B23" i="1"/>
  <c r="B58" i="1"/>
  <c r="B29" i="1"/>
  <c r="B164" i="1"/>
  <c r="B117" i="1"/>
  <c r="B240" i="1"/>
  <c r="B73" i="1"/>
  <c r="B193" i="1"/>
  <c r="B38" i="1"/>
  <c r="B176" i="1"/>
  <c r="B238" i="1"/>
  <c r="B252" i="1"/>
  <c r="B210" i="1"/>
  <c r="B290" i="1"/>
  <c r="B175" i="1"/>
  <c r="B270" i="1"/>
  <c r="B243" i="1"/>
  <c r="B129" i="1"/>
  <c r="B150" i="1"/>
  <c r="B48" i="1"/>
  <c r="B225" i="1"/>
  <c r="B274" i="1"/>
  <c r="B178" i="1"/>
  <c r="B21" i="1"/>
  <c r="B51" i="1"/>
  <c r="B66" i="1"/>
  <c r="B93" i="1"/>
  <c r="B87" i="1"/>
  <c r="B138" i="1"/>
  <c r="B95" i="1"/>
  <c r="B84" i="1"/>
  <c r="B119" i="1"/>
  <c r="B277" i="1"/>
  <c r="B264" i="1"/>
  <c r="B223" i="1"/>
  <c r="B133" i="1"/>
  <c r="B116" i="1"/>
  <c r="B267" i="1"/>
  <c r="B34" i="1"/>
  <c r="B24" i="1"/>
  <c r="B167" i="1"/>
  <c r="B272" i="1"/>
  <c r="B276" i="1"/>
  <c r="B135" i="1"/>
  <c r="B214" i="1"/>
  <c r="B6" i="1"/>
  <c r="B98" i="1"/>
  <c r="B217" i="1"/>
  <c r="B82" i="1"/>
  <c r="B204" i="1"/>
  <c r="B31" i="1"/>
  <c r="B275" i="1"/>
  <c r="B47" i="1"/>
  <c r="B258" i="1"/>
  <c r="B159" i="1"/>
  <c r="B235" i="1"/>
  <c r="B39" i="1"/>
  <c r="B99" i="1"/>
  <c r="B44" i="1"/>
  <c r="B296" i="1"/>
  <c r="B126" i="1"/>
  <c r="B186" i="1"/>
  <c r="B86" i="1"/>
  <c r="B170" i="1"/>
  <c r="B227" i="1"/>
  <c r="B168" i="1"/>
  <c r="B241" i="1"/>
  <c r="B104" i="1"/>
  <c r="B280" i="1"/>
  <c r="B248" i="1"/>
  <c r="B14" i="1"/>
  <c r="B18" i="1"/>
  <c r="B250" i="1"/>
  <c r="B11" i="1"/>
  <c r="B49" i="1"/>
  <c r="B206" i="1"/>
  <c r="B287" i="1"/>
  <c r="B70" i="1"/>
  <c r="B215" i="1"/>
  <c r="B190" i="1"/>
  <c r="B254" i="1"/>
  <c r="B20" i="1"/>
  <c r="B101" i="1"/>
  <c r="B13" i="1"/>
  <c r="B30" i="1"/>
  <c r="B145" i="1"/>
  <c r="B189" i="1"/>
  <c r="B202" i="1"/>
  <c r="B234" i="1"/>
  <c r="B110" i="1"/>
  <c r="B69" i="1"/>
  <c r="B211" i="1"/>
  <c r="B149" i="1"/>
  <c r="B121" i="1"/>
  <c r="B61" i="1"/>
  <c r="B232" i="1"/>
  <c r="B196" i="1"/>
  <c r="B231" i="1"/>
  <c r="B136" i="1"/>
  <c r="B132" i="1"/>
  <c r="B278" i="1"/>
  <c r="B102" i="1"/>
  <c r="B56" i="1"/>
  <c r="B260" i="1"/>
  <c r="B113" i="1"/>
  <c r="B266" i="1"/>
  <c r="B263" i="1"/>
  <c r="B154" i="1"/>
  <c r="B50" i="1"/>
  <c r="B3" i="1"/>
  <c r="B25" i="1"/>
  <c r="B205" i="1"/>
  <c r="B107" i="1"/>
  <c r="B114" i="1"/>
  <c r="B80" i="1"/>
  <c r="B125" i="1"/>
  <c r="B293" i="1"/>
  <c r="B7" i="1"/>
  <c r="B72" i="1"/>
  <c r="B85" i="1"/>
  <c r="B112" i="1"/>
  <c r="B279" i="1"/>
  <c r="B83" i="1"/>
  <c r="B5" i="1"/>
  <c r="B81" i="1"/>
  <c r="B157" i="1"/>
  <c r="B96" i="1"/>
  <c r="B88" i="1"/>
  <c r="B268" i="1"/>
  <c r="B128" i="1"/>
  <c r="B222" i="1"/>
  <c r="B158" i="1"/>
  <c r="B92" i="1"/>
  <c r="B74" i="1"/>
  <c r="B282" i="1"/>
  <c r="B192" i="1"/>
  <c r="B156" i="1"/>
  <c r="B15" i="1"/>
  <c r="B33" i="1"/>
  <c r="B182" i="1"/>
  <c r="B209" i="1"/>
  <c r="B191" i="1"/>
  <c r="B12" i="1"/>
  <c r="B247" i="1"/>
  <c r="B76" i="1"/>
  <c r="B54" i="1"/>
  <c r="B245" i="1"/>
  <c r="B148" i="1"/>
  <c r="B109" i="1"/>
  <c r="B115" i="1"/>
  <c r="B91" i="1"/>
  <c r="B236" i="1"/>
  <c r="B103" i="1"/>
  <c r="B229" i="1"/>
  <c r="B118" i="1"/>
  <c r="B134" i="1"/>
  <c r="B89" i="1"/>
  <c r="B292" i="1"/>
  <c r="B207" i="1"/>
  <c r="B43" i="1"/>
  <c r="B62" i="1"/>
  <c r="B169" i="1"/>
  <c r="B78" i="1"/>
  <c r="B187" i="1"/>
  <c r="B253" i="1"/>
  <c r="B57" i="1"/>
  <c r="B45" i="1"/>
  <c r="B77" i="1"/>
  <c r="B213" i="1"/>
  <c r="B297" i="1"/>
  <c r="B216" i="1"/>
  <c r="B9" i="1"/>
  <c r="B130" i="1"/>
  <c r="B212" i="1"/>
  <c r="B180" i="1"/>
  <c r="B165" i="1"/>
  <c r="B68" i="1"/>
  <c r="B90" i="1"/>
  <c r="B4" i="1"/>
  <c r="B289" i="1"/>
  <c r="B140" i="1"/>
  <c r="B174" i="1"/>
  <c r="B271" i="1"/>
  <c r="B137" i="1"/>
  <c r="B284" i="1"/>
  <c r="B255" i="1"/>
  <c r="B59" i="1"/>
  <c r="B122" i="1"/>
  <c r="B64" i="1"/>
  <c r="B181" i="1"/>
  <c r="B257" i="1"/>
  <c r="B233" i="1"/>
  <c r="B291" i="1"/>
  <c r="B97" i="1"/>
  <c r="B198" i="1"/>
  <c r="K244" i="2" l="1"/>
  <c r="K110" i="2"/>
  <c r="K12" i="2"/>
  <c r="K293" i="2"/>
  <c r="K174" i="2"/>
  <c r="K292" i="2"/>
  <c r="K33" i="2"/>
  <c r="K151" i="2"/>
  <c r="K181" i="2"/>
  <c r="K125" i="2"/>
  <c r="K123" i="2"/>
  <c r="K102" i="2"/>
  <c r="K73" i="2"/>
  <c r="K252" i="2"/>
  <c r="K19" i="2"/>
  <c r="K186" i="2"/>
  <c r="K105" i="2"/>
  <c r="K202" i="2"/>
  <c r="K285" i="2"/>
  <c r="K116" i="2"/>
  <c r="K24" i="2"/>
  <c r="K153" i="2"/>
  <c r="K136" i="2"/>
  <c r="K256" i="2"/>
  <c r="K6" i="2"/>
  <c r="K184" i="2"/>
  <c r="K114" i="2"/>
  <c r="K43" i="2"/>
  <c r="K276" i="2"/>
  <c r="K142" i="2"/>
  <c r="K23" i="2"/>
  <c r="K124" i="2"/>
  <c r="K59" i="2"/>
  <c r="K213" i="2"/>
  <c r="K216" i="2"/>
  <c r="K121" i="2"/>
  <c r="K166" i="2"/>
  <c r="K236" i="2"/>
  <c r="K42" i="2"/>
  <c r="K272" i="2"/>
  <c r="K111" i="2"/>
  <c r="K227" i="2"/>
  <c r="K220" i="2"/>
  <c r="K275" i="2"/>
  <c r="K198" i="2"/>
  <c r="K31" i="2"/>
  <c r="K132" i="2"/>
  <c r="K218" i="2"/>
  <c r="K281" i="2"/>
  <c r="K113" i="2"/>
  <c r="K299" i="2"/>
  <c r="K14" i="2"/>
  <c r="K52" i="2"/>
  <c r="K75" i="2"/>
  <c r="K51" i="2"/>
  <c r="K38" i="2"/>
  <c r="K226" i="2"/>
  <c r="K294" i="2"/>
  <c r="K58" i="2"/>
  <c r="K296" i="2"/>
  <c r="K206" i="2"/>
  <c r="K248" i="2"/>
  <c r="K286" i="2"/>
  <c r="K262" i="2"/>
  <c r="K228" i="2"/>
  <c r="K144" i="2"/>
  <c r="K30" i="2"/>
  <c r="K172" i="2"/>
  <c r="K178" i="2"/>
  <c r="K230" i="2"/>
  <c r="K69" i="2"/>
  <c r="K130" i="2"/>
  <c r="K150" i="2"/>
  <c r="K282" i="2"/>
  <c r="K163" i="2"/>
  <c r="K70" i="2"/>
  <c r="K13" i="2"/>
  <c r="K92" i="2"/>
  <c r="K167" i="2"/>
  <c r="K90" i="2"/>
  <c r="K78" i="2"/>
  <c r="K57" i="2"/>
  <c r="K118" i="2"/>
  <c r="K134" i="2"/>
  <c r="K171" i="2"/>
  <c r="K254" i="2"/>
  <c r="K68" i="2"/>
  <c r="K200" i="2"/>
  <c r="K233" i="2"/>
  <c r="K231" i="2"/>
  <c r="K83" i="2"/>
  <c r="K267" i="2"/>
  <c r="K158" i="2"/>
  <c r="K3" i="2"/>
  <c r="K117" i="2"/>
  <c r="K62" i="2"/>
  <c r="K37" i="2"/>
  <c r="K242" i="2"/>
  <c r="K214" i="2"/>
  <c r="K41" i="2"/>
  <c r="K155" i="2"/>
  <c r="K15" i="2"/>
  <c r="K44" i="2"/>
  <c r="K189" i="2"/>
  <c r="K20" i="2"/>
  <c r="K48" i="2"/>
  <c r="K147" i="2"/>
  <c r="K60" i="2"/>
  <c r="K94" i="2"/>
  <c r="K4" i="2"/>
  <c r="K170" i="2"/>
  <c r="K190" i="2"/>
  <c r="K122" i="2"/>
  <c r="K222" i="2"/>
  <c r="K84" i="2"/>
  <c r="K108" i="2"/>
  <c r="K120" i="2"/>
  <c r="K152" i="2"/>
  <c r="K168" i="2"/>
  <c r="K270" i="2"/>
  <c r="K40" i="2"/>
  <c r="K46" i="2"/>
  <c r="K96" i="2"/>
  <c r="K66" i="2"/>
  <c r="K98" i="2"/>
  <c r="K8" i="2"/>
  <c r="K264" i="2"/>
  <c r="K179" i="2"/>
  <c r="K64" i="2"/>
  <c r="K103" i="2"/>
  <c r="K161" i="2"/>
  <c r="K143" i="2"/>
  <c r="K191" i="2"/>
  <c r="K247" i="2"/>
  <c r="K21" i="2"/>
  <c r="K35" i="2"/>
  <c r="K49" i="2"/>
  <c r="K149" i="2"/>
  <c r="K145" i="2"/>
  <c r="K169" i="2"/>
  <c r="K300" i="2"/>
  <c r="K205" i="2"/>
  <c r="K72" i="2"/>
  <c r="K253" i="2"/>
  <c r="K86" i="2"/>
  <c r="K25" i="2"/>
  <c r="K268" i="2"/>
  <c r="K55" i="2"/>
  <c r="K29" i="2"/>
  <c r="K119" i="2"/>
  <c r="K54" i="2"/>
  <c r="K165" i="2"/>
  <c r="K245" i="2"/>
  <c r="K39" i="2"/>
  <c r="K107" i="2"/>
  <c r="K194" i="2"/>
  <c r="K146" i="2"/>
  <c r="K182" i="2"/>
  <c r="K138" i="2"/>
  <c r="K18" i="2"/>
  <c r="K140" i="2"/>
  <c r="K180" i="2"/>
  <c r="K240" i="2"/>
  <c r="K234" i="2"/>
  <c r="K85" i="2"/>
  <c r="K137" i="2"/>
  <c r="K192" i="2"/>
  <c r="K208" i="2"/>
  <c r="K232" i="2"/>
  <c r="K50" i="2"/>
  <c r="K74" i="2"/>
  <c r="K277" i="2"/>
  <c r="K255" i="2"/>
  <c r="K77" i="2"/>
  <c r="K207" i="2"/>
  <c r="K109" i="2"/>
  <c r="K76" i="2"/>
  <c r="K199" i="2"/>
  <c r="K97" i="2"/>
  <c r="K280" i="2"/>
  <c r="K288" i="2"/>
  <c r="K101" i="2"/>
  <c r="K196" i="2"/>
  <c r="K133" i="2"/>
  <c r="K81" i="2"/>
  <c r="K243" i="2"/>
  <c r="K229" i="2"/>
  <c r="K67" i="2"/>
  <c r="K159" i="2"/>
  <c r="K87" i="2"/>
  <c r="K61" i="2"/>
  <c r="K223" i="2"/>
  <c r="K266" i="2"/>
  <c r="K106" i="2"/>
  <c r="K154" i="2"/>
  <c r="K246" i="2"/>
  <c r="K250" i="2"/>
  <c r="K260" i="2"/>
  <c r="K11" i="2"/>
  <c r="K274" i="2"/>
  <c r="K26" i="2"/>
  <c r="K80" i="2"/>
  <c r="K100" i="2"/>
  <c r="K112" i="2"/>
  <c r="K128" i="2"/>
  <c r="K148" i="2"/>
  <c r="K156" i="2"/>
  <c r="K164" i="2"/>
  <c r="K176" i="2"/>
  <c r="K204" i="2"/>
  <c r="K224" i="2"/>
  <c r="K258" i="2"/>
  <c r="K10" i="2"/>
  <c r="K271" i="2"/>
  <c r="K27" i="2"/>
  <c r="K36" i="2"/>
  <c r="K45" i="2"/>
  <c r="K188" i="2"/>
  <c r="K221" i="2"/>
  <c r="K91" i="2"/>
  <c r="K115" i="2"/>
  <c r="K197" i="2"/>
  <c r="K279" i="2"/>
  <c r="K53" i="2"/>
  <c r="K298" i="2"/>
  <c r="K290" i="2"/>
  <c r="K95" i="2"/>
  <c r="K127" i="2"/>
  <c r="K175" i="2"/>
  <c r="K239" i="2"/>
  <c r="K56" i="2"/>
  <c r="K238" i="2"/>
  <c r="K259" i="2"/>
  <c r="K251" i="2"/>
  <c r="K291" i="2"/>
  <c r="K177" i="2"/>
  <c r="K209" i="2"/>
  <c r="K71" i="2"/>
  <c r="K265" i="2"/>
  <c r="K131" i="2"/>
  <c r="K211" i="2"/>
  <c r="K273" i="2"/>
  <c r="K9" i="2"/>
  <c r="K235" i="2"/>
  <c r="K34" i="2"/>
  <c r="K241" i="2"/>
  <c r="K212" i="2"/>
  <c r="K88" i="2"/>
  <c r="K261" i="2"/>
  <c r="K283" i="2"/>
  <c r="K141" i="2"/>
  <c r="K135" i="2"/>
  <c r="K215" i="2"/>
  <c r="K5" i="2"/>
  <c r="K17" i="2"/>
  <c r="K32" i="2"/>
  <c r="K47" i="2"/>
  <c r="K93" i="2"/>
  <c r="K157" i="2"/>
  <c r="K278" i="2"/>
  <c r="K195" i="2"/>
  <c r="K297" i="2"/>
  <c r="K193" i="2"/>
  <c r="K79" i="2"/>
  <c r="K173" i="2"/>
  <c r="K185" i="2"/>
  <c r="K201" i="2"/>
  <c r="K225" i="2"/>
  <c r="K249" i="2"/>
  <c r="K257" i="2"/>
  <c r="K263" i="2"/>
  <c r="K16" i="2"/>
  <c r="K287" i="2"/>
  <c r="K295" i="2"/>
  <c r="K63" i="2"/>
  <c r="K203" i="2"/>
  <c r="K65" i="2"/>
  <c r="K129" i="2"/>
  <c r="K237" i="2"/>
  <c r="K284" i="2"/>
  <c r="K89" i="2"/>
  <c r="K139" i="2"/>
  <c r="K183" i="2"/>
  <c r="K22" i="2"/>
  <c r="K187" i="2"/>
  <c r="K217" i="2"/>
  <c r="K219" i="2"/>
  <c r="M3" i="1"/>
  <c r="O3" i="1"/>
  <c r="O299" i="1"/>
  <c r="O295" i="1"/>
  <c r="O287" i="1"/>
  <c r="O279" i="1"/>
  <c r="O267" i="1"/>
  <c r="O243" i="1"/>
  <c r="O231" i="1"/>
  <c r="O195" i="1"/>
  <c r="O183" i="1"/>
  <c r="O297" i="1"/>
  <c r="O277" i="1"/>
  <c r="O221" i="1"/>
  <c r="O157" i="1"/>
  <c r="O17" i="1"/>
  <c r="O285" i="1"/>
  <c r="O205" i="1"/>
  <c r="O283" i="1"/>
  <c r="O275" i="1"/>
  <c r="O263" i="1"/>
  <c r="O259" i="1"/>
  <c r="O255" i="1"/>
  <c r="O251" i="1"/>
  <c r="O247" i="1"/>
  <c r="O239" i="1"/>
  <c r="O235" i="1"/>
  <c r="O219" i="1"/>
  <c r="O215" i="1"/>
  <c r="O211" i="1"/>
  <c r="O187" i="1"/>
  <c r="O115" i="1"/>
  <c r="O99" i="1"/>
  <c r="O55" i="1"/>
  <c r="O35" i="1"/>
  <c r="O15" i="1"/>
  <c r="O281" i="1"/>
  <c r="O249" i="1"/>
  <c r="O217" i="1"/>
  <c r="O67" i="1"/>
  <c r="O291" i="1"/>
  <c r="O271" i="1"/>
  <c r="O207" i="1"/>
  <c r="O51" i="1"/>
  <c r="O47" i="1"/>
  <c r="O27" i="1"/>
  <c r="O23" i="1"/>
  <c r="O19" i="1"/>
  <c r="M94" i="1"/>
  <c r="O257" i="1"/>
  <c r="O245" i="1"/>
  <c r="O213" i="1"/>
  <c r="O113" i="1"/>
  <c r="M213" i="1"/>
  <c r="M51" i="1"/>
  <c r="M295" i="1"/>
  <c r="M266" i="1"/>
  <c r="M215" i="1"/>
  <c r="M95" i="1"/>
  <c r="M272" i="1"/>
  <c r="M52" i="1"/>
  <c r="M297" i="1"/>
  <c r="M214" i="1"/>
  <c r="M132" i="1"/>
  <c r="M172" i="1"/>
  <c r="M48" i="1"/>
  <c r="M47" i="1"/>
  <c r="O227" i="1"/>
  <c r="O223" i="1"/>
  <c r="O175" i="1"/>
  <c r="O71" i="1"/>
  <c r="O237" i="1"/>
  <c r="O177" i="1"/>
  <c r="O169" i="1"/>
  <c r="O203" i="1"/>
  <c r="O199" i="1"/>
  <c r="O191" i="1"/>
  <c r="O179" i="1"/>
  <c r="O147" i="1"/>
  <c r="O143" i="1"/>
  <c r="O139" i="1"/>
  <c r="O131" i="1"/>
  <c r="O127" i="1"/>
  <c r="O123" i="1"/>
  <c r="O119" i="1"/>
  <c r="O111" i="1"/>
  <c r="O107" i="1"/>
  <c r="O91" i="1"/>
  <c r="O83" i="1"/>
  <c r="O79" i="1"/>
  <c r="O63" i="1"/>
  <c r="O43" i="1"/>
  <c r="O39" i="1"/>
  <c r="O31" i="1"/>
  <c r="M98" i="1"/>
  <c r="M218" i="1"/>
  <c r="M173" i="1"/>
  <c r="O154" i="1"/>
  <c r="O150" i="1"/>
  <c r="O146" i="1"/>
  <c r="O138" i="1"/>
  <c r="O134" i="1"/>
  <c r="O122" i="1"/>
  <c r="O118" i="1"/>
  <c r="O114" i="1"/>
  <c r="O110" i="1"/>
  <c r="O106" i="1"/>
  <c r="O82" i="1"/>
  <c r="O78" i="1"/>
  <c r="O66" i="1"/>
  <c r="O22" i="1"/>
  <c r="O6" i="1"/>
  <c r="O209" i="1"/>
  <c r="O193" i="1"/>
  <c r="O181" i="1"/>
  <c r="O165" i="1"/>
  <c r="O161" i="1"/>
  <c r="O149" i="1"/>
  <c r="O145" i="1"/>
  <c r="O133" i="1"/>
  <c r="O121" i="1"/>
  <c r="O109" i="1"/>
  <c r="O77" i="1"/>
  <c r="O73" i="1"/>
  <c r="O69" i="1"/>
  <c r="O37" i="1"/>
  <c r="M54" i="1"/>
  <c r="M175" i="1"/>
  <c r="M220" i="1"/>
  <c r="M219" i="1"/>
  <c r="M97" i="1"/>
  <c r="M269" i="1"/>
  <c r="M49" i="1"/>
  <c r="M92" i="1"/>
  <c r="O152" i="1"/>
  <c r="O148" i="1"/>
  <c r="O144" i="1"/>
  <c r="O116" i="1"/>
  <c r="O72" i="1"/>
  <c r="O16" i="1"/>
  <c r="O7" i="1"/>
  <c r="O170" i="1"/>
  <c r="O166" i="1"/>
  <c r="O162" i="1"/>
  <c r="O158" i="1"/>
  <c r="O142" i="1"/>
  <c r="O130" i="1"/>
  <c r="O126" i="1"/>
  <c r="O102" i="1"/>
  <c r="O98" i="1"/>
  <c r="O94" i="1"/>
  <c r="O90" i="1"/>
  <c r="O86" i="1"/>
  <c r="O74" i="1"/>
  <c r="O70" i="1"/>
  <c r="O62" i="1"/>
  <c r="O58" i="1"/>
  <c r="O54" i="1"/>
  <c r="O50" i="1"/>
  <c r="O46" i="1"/>
  <c r="O42" i="1"/>
  <c r="O38" i="1"/>
  <c r="O34" i="1"/>
  <c r="O30" i="1"/>
  <c r="O26" i="1"/>
  <c r="O18" i="1"/>
  <c r="O14" i="1"/>
  <c r="O10" i="1"/>
  <c r="O59" i="1"/>
  <c r="O293" i="1"/>
  <c r="O273" i="1"/>
  <c r="O261" i="1"/>
  <c r="O253" i="1"/>
  <c r="O241" i="1"/>
  <c r="O229" i="1"/>
  <c r="O201" i="1"/>
  <c r="O189" i="1"/>
  <c r="O173" i="1"/>
  <c r="O153" i="1"/>
  <c r="O141" i="1"/>
  <c r="O137" i="1"/>
  <c r="O129" i="1"/>
  <c r="O125" i="1"/>
  <c r="O117" i="1"/>
  <c r="O105" i="1"/>
  <c r="O101" i="1"/>
  <c r="O97" i="1"/>
  <c r="O93" i="1"/>
  <c r="O89" i="1"/>
  <c r="O85" i="1"/>
  <c r="O81" i="1"/>
  <c r="O65" i="1"/>
  <c r="O61" i="1"/>
  <c r="O57" i="1"/>
  <c r="O53" i="1"/>
  <c r="O49" i="1"/>
  <c r="O45" i="1"/>
  <c r="O41" i="1"/>
  <c r="O33" i="1"/>
  <c r="O29" i="1"/>
  <c r="O25" i="1"/>
  <c r="O21" i="1"/>
  <c r="O13" i="1"/>
  <c r="O9" i="1"/>
  <c r="O5" i="1"/>
  <c r="O135" i="1"/>
  <c r="O103" i="1"/>
  <c r="O95" i="1"/>
  <c r="O87" i="1"/>
  <c r="O75" i="1"/>
  <c r="O11" i="1"/>
  <c r="O289" i="1"/>
  <c r="O269" i="1"/>
  <c r="O265" i="1"/>
  <c r="O233" i="1"/>
  <c r="O225" i="1"/>
  <c r="O197" i="1"/>
  <c r="O185" i="1"/>
  <c r="O172" i="1"/>
  <c r="O168" i="1"/>
  <c r="O164" i="1"/>
  <c r="O160" i="1"/>
  <c r="O156" i="1"/>
  <c r="O140" i="1"/>
  <c r="O136" i="1"/>
  <c r="O132" i="1"/>
  <c r="O128" i="1"/>
  <c r="O124" i="1"/>
  <c r="O120" i="1"/>
  <c r="O112" i="1"/>
  <c r="O108" i="1"/>
  <c r="O104" i="1"/>
  <c r="O100" i="1"/>
  <c r="O96" i="1"/>
  <c r="O92" i="1"/>
  <c r="O88" i="1"/>
  <c r="O84" i="1"/>
  <c r="O80" i="1"/>
  <c r="O76" i="1"/>
  <c r="O68" i="1"/>
  <c r="O64" i="1"/>
  <c r="O60" i="1"/>
  <c r="O56" i="1"/>
  <c r="O52" i="1"/>
  <c r="O48" i="1"/>
  <c r="O44" i="1"/>
  <c r="O40" i="1"/>
  <c r="O36" i="1"/>
  <c r="O32" i="1"/>
  <c r="O28" i="1"/>
  <c r="O24" i="1"/>
  <c r="O20" i="1"/>
  <c r="O12" i="1"/>
  <c r="O8" i="1"/>
  <c r="O4" i="1"/>
  <c r="M264" i="1"/>
  <c r="O248" i="1"/>
  <c r="M171" i="1"/>
  <c r="O246" i="1"/>
  <c r="M170" i="1"/>
  <c r="O244" i="1"/>
  <c r="M211" i="1"/>
  <c r="O242" i="1"/>
  <c r="M169" i="1"/>
  <c r="O240" i="1"/>
  <c r="M262" i="1"/>
  <c r="O238" i="1"/>
  <c r="M167" i="1"/>
  <c r="O236" i="1"/>
  <c r="M88" i="1"/>
  <c r="O234" i="1"/>
  <c r="M87" i="1"/>
  <c r="O232" i="1"/>
  <c r="M10" i="1"/>
  <c r="O230" i="1"/>
  <c r="M293" i="1"/>
  <c r="O228" i="1"/>
  <c r="M42" i="1"/>
  <c r="O226" i="1"/>
  <c r="M128" i="1"/>
  <c r="O224" i="1"/>
  <c r="M209" i="1"/>
  <c r="O222" i="1"/>
  <c r="M9" i="1"/>
  <c r="O220" i="1"/>
  <c r="M85" i="1"/>
  <c r="O218" i="1"/>
  <c r="M126" i="1"/>
  <c r="O216" i="1"/>
  <c r="M166" i="1"/>
  <c r="O214" i="1"/>
  <c r="M165" i="1"/>
  <c r="O212" i="1"/>
  <c r="M163" i="1"/>
  <c r="O210" i="1"/>
  <c r="M207" i="1"/>
  <c r="O208" i="1"/>
  <c r="M82" i="1"/>
  <c r="O206" i="1"/>
  <c r="M125" i="1"/>
  <c r="O204" i="1"/>
  <c r="M257" i="1"/>
  <c r="O202" i="1"/>
  <c r="M256" i="1"/>
  <c r="O200" i="1"/>
  <c r="M255" i="1"/>
  <c r="O198" i="1"/>
  <c r="M161" i="1"/>
  <c r="O196" i="1"/>
  <c r="M160" i="1"/>
  <c r="O194" i="1"/>
  <c r="M81" i="1"/>
  <c r="O192" i="1"/>
  <c r="M40" i="1"/>
  <c r="O190" i="1"/>
  <c r="M123" i="1"/>
  <c r="O188" i="1"/>
  <c r="M158" i="1"/>
  <c r="O186" i="1"/>
  <c r="M253" i="1"/>
  <c r="O184" i="1"/>
  <c r="M78" i="1"/>
  <c r="O182" i="1"/>
  <c r="M157" i="1"/>
  <c r="O180" i="1"/>
  <c r="M156" i="1"/>
  <c r="O178" i="1"/>
  <c r="M155" i="1"/>
  <c r="O176" i="1"/>
  <c r="M203" i="1"/>
  <c r="O174" i="1"/>
  <c r="O256" i="1"/>
  <c r="O252" i="1"/>
  <c r="M176" i="1"/>
  <c r="M154" i="1"/>
  <c r="O171" i="1"/>
  <c r="M289" i="1"/>
  <c r="O167" i="1"/>
  <c r="M200" i="1"/>
  <c r="O163" i="1"/>
  <c r="M75" i="1"/>
  <c r="O159" i="1"/>
  <c r="M199" i="1"/>
  <c r="O155" i="1"/>
  <c r="M151" i="1"/>
  <c r="O151" i="1"/>
  <c r="O300" i="1"/>
  <c r="O298" i="1"/>
  <c r="O296" i="1"/>
  <c r="O294" i="1"/>
  <c r="O292" i="1"/>
  <c r="O290" i="1"/>
  <c r="O288" i="1"/>
  <c r="O286" i="1"/>
  <c r="O284" i="1"/>
  <c r="O282" i="1"/>
  <c r="O280" i="1"/>
  <c r="O278" i="1"/>
  <c r="O276" i="1"/>
  <c r="O274" i="1"/>
  <c r="O272" i="1"/>
  <c r="O270" i="1"/>
  <c r="O268" i="1"/>
  <c r="O266" i="1"/>
  <c r="O264" i="1"/>
  <c r="O262" i="1"/>
  <c r="O260" i="1"/>
  <c r="O258" i="1"/>
  <c r="O254" i="1"/>
  <c r="O250" i="1"/>
  <c r="M99" i="1"/>
  <c r="M271" i="1"/>
  <c r="M222" i="1"/>
  <c r="M53" i="1"/>
  <c r="M300" i="1"/>
  <c r="M221" i="1"/>
  <c r="M270" i="1"/>
  <c r="M299" i="1"/>
  <c r="M298" i="1"/>
  <c r="M50" i="1"/>
  <c r="M174" i="1"/>
  <c r="M217" i="1"/>
  <c r="M268" i="1"/>
  <c r="M267" i="1"/>
  <c r="M96" i="1"/>
  <c r="M216" i="1"/>
  <c r="M131" i="1"/>
  <c r="M93" i="1"/>
  <c r="M296" i="1"/>
  <c r="M12" i="1"/>
  <c r="M130" i="1"/>
  <c r="M265" i="1"/>
  <c r="M294" i="1"/>
  <c r="M46" i="1"/>
  <c r="M91" i="1"/>
  <c r="M212" i="1"/>
  <c r="M45" i="1"/>
  <c r="M263" i="1"/>
  <c r="M90" i="1"/>
  <c r="M11" i="1"/>
  <c r="M168" i="1"/>
  <c r="M210" i="1"/>
  <c r="M89" i="1"/>
  <c r="M261" i="1"/>
  <c r="M86" i="1"/>
  <c r="M44" i="1"/>
  <c r="M43" i="1"/>
  <c r="M129" i="1"/>
  <c r="M260" i="1"/>
  <c r="M259" i="1"/>
  <c r="M127" i="1"/>
  <c r="M208" i="1"/>
  <c r="M258" i="1"/>
  <c r="M84" i="1"/>
  <c r="M164" i="1"/>
  <c r="M162" i="1"/>
  <c r="M83" i="1"/>
  <c r="M206" i="1"/>
  <c r="M205" i="1"/>
  <c r="M292" i="1"/>
  <c r="M41" i="1"/>
  <c r="M204" i="1"/>
  <c r="M124" i="1"/>
  <c r="M159" i="1"/>
  <c r="M254" i="1"/>
  <c r="M80" i="1"/>
  <c r="M291" i="1"/>
  <c r="M79" i="1"/>
  <c r="M290" i="1"/>
  <c r="M252" i="1"/>
  <c r="M251" i="1"/>
  <c r="M250" i="1"/>
  <c r="M77" i="1"/>
  <c r="M249" i="1"/>
  <c r="M202" i="1"/>
  <c r="M201" i="1"/>
  <c r="M35" i="1"/>
  <c r="M74" i="1"/>
  <c r="M198" i="1"/>
  <c r="M33" i="1"/>
  <c r="M150" i="1"/>
  <c r="M195" i="1"/>
  <c r="M32" i="1"/>
  <c r="M288" i="1"/>
  <c r="M72" i="1"/>
  <c r="M119" i="1"/>
  <c r="M247" i="1"/>
  <c r="M287" i="1"/>
  <c r="M29" i="1"/>
  <c r="M71" i="1"/>
  <c r="M28" i="1"/>
  <c r="M27" i="1"/>
  <c r="M26" i="1"/>
  <c r="M246" i="1"/>
  <c r="M116" i="1"/>
  <c r="M7" i="1"/>
  <c r="M244" i="1"/>
  <c r="M114" i="1"/>
  <c r="M243" i="1"/>
  <c r="M112" i="1"/>
  <c r="M286" i="1"/>
  <c r="M242" i="1"/>
  <c r="M23" i="1"/>
  <c r="M144" i="1"/>
  <c r="M241" i="1"/>
  <c r="M143" i="1"/>
  <c r="M190" i="1"/>
  <c r="M6" i="1"/>
  <c r="M20" i="1"/>
  <c r="M240" i="1"/>
  <c r="M285" i="1"/>
  <c r="M283" i="1"/>
  <c r="M187" i="1"/>
  <c r="M282" i="1"/>
  <c r="M281" i="1"/>
  <c r="M110" i="1"/>
  <c r="M186" i="1"/>
  <c r="M185" i="1"/>
  <c r="M65" i="1"/>
  <c r="M63" i="1"/>
  <c r="M18" i="1"/>
  <c r="M140" i="1"/>
  <c r="M5" i="1"/>
  <c r="M280" i="1"/>
  <c r="M139" i="1"/>
  <c r="M61" i="1"/>
  <c r="M108" i="1"/>
  <c r="M182" i="1"/>
  <c r="M4" i="1"/>
  <c r="M107" i="1"/>
  <c r="M106" i="1"/>
  <c r="M236" i="1"/>
  <c r="M105" i="1"/>
  <c r="M104" i="1"/>
  <c r="M233" i="1"/>
  <c r="M231" i="1"/>
  <c r="M103" i="1"/>
  <c r="M58" i="1"/>
  <c r="M102" i="1"/>
  <c r="M137" i="1"/>
  <c r="M228" i="1"/>
  <c r="M57" i="1"/>
  <c r="M101" i="1"/>
  <c r="M136" i="1"/>
  <c r="M135" i="1"/>
  <c r="M225" i="1"/>
  <c r="M177" i="1"/>
  <c r="M13" i="1"/>
  <c r="M274" i="1"/>
  <c r="M224" i="1"/>
  <c r="M273" i="1"/>
  <c r="M223" i="1"/>
  <c r="M39" i="1"/>
  <c r="M76" i="1"/>
  <c r="M38" i="1"/>
  <c r="M153" i="1"/>
  <c r="M37" i="1"/>
  <c r="M36" i="1"/>
  <c r="M122" i="1"/>
  <c r="M152" i="1"/>
  <c r="M121" i="1"/>
  <c r="M34" i="1"/>
  <c r="M8" i="1"/>
  <c r="M248" i="1"/>
  <c r="M197" i="1"/>
  <c r="M196" i="1"/>
  <c r="M149" i="1"/>
  <c r="M120" i="1"/>
  <c r="M73" i="1"/>
  <c r="M31" i="1"/>
  <c r="M148" i="1"/>
  <c r="M30" i="1"/>
  <c r="M118" i="1"/>
  <c r="M194" i="1"/>
  <c r="M117" i="1"/>
  <c r="M147" i="1"/>
  <c r="M146" i="1"/>
  <c r="M70" i="1"/>
  <c r="M25" i="1"/>
  <c r="M193" i="1"/>
  <c r="M245" i="1"/>
  <c r="M115" i="1"/>
  <c r="M192" i="1"/>
  <c r="M113" i="1"/>
  <c r="M24" i="1"/>
  <c r="M145" i="1"/>
  <c r="M111" i="1"/>
  <c r="M22" i="1"/>
  <c r="M69" i="1"/>
  <c r="M191" i="1"/>
  <c r="M21" i="1"/>
  <c r="M68" i="1"/>
  <c r="M142" i="1"/>
  <c r="M189" i="1"/>
  <c r="M19" i="1"/>
  <c r="M284" i="1"/>
  <c r="M188" i="1"/>
  <c r="M141" i="1"/>
  <c r="M239" i="1"/>
  <c r="M67" i="1"/>
  <c r="M66" i="1"/>
  <c r="M109" i="1"/>
  <c r="M238" i="1"/>
  <c r="M64" i="1"/>
  <c r="M184" i="1"/>
  <c r="M183" i="1"/>
  <c r="M17" i="1"/>
  <c r="M62" i="1"/>
  <c r="M279" i="1"/>
  <c r="M278" i="1"/>
  <c r="M16" i="1"/>
  <c r="M237" i="1"/>
  <c r="M60" i="1"/>
  <c r="M138" i="1"/>
  <c r="M15" i="1"/>
  <c r="M181" i="1"/>
  <c r="M235" i="1"/>
  <c r="M234" i="1"/>
  <c r="M232" i="1"/>
  <c r="M59" i="1"/>
  <c r="M230" i="1"/>
  <c r="M229" i="1"/>
  <c r="M14" i="1"/>
  <c r="M277" i="1"/>
  <c r="M227" i="1"/>
  <c r="M180" i="1"/>
  <c r="M226" i="1"/>
  <c r="M179" i="1"/>
  <c r="M178" i="1"/>
  <c r="M100" i="1"/>
  <c r="M276" i="1"/>
  <c r="M275" i="1"/>
  <c r="M134" i="1"/>
  <c r="M56" i="1"/>
  <c r="M55" i="1"/>
  <c r="M133" i="1"/>
  <c r="F3" i="1" l="1"/>
  <c r="F294" i="1"/>
  <c r="F258" i="1"/>
  <c r="F266" i="1"/>
  <c r="F250" i="1"/>
  <c r="F262" i="1"/>
  <c r="F270" i="1"/>
  <c r="F286" i="1"/>
  <c r="F264" i="1"/>
  <c r="F282" i="1"/>
  <c r="F252" i="1"/>
  <c r="F278" i="1"/>
  <c r="F276" i="1"/>
  <c r="F298" i="1"/>
  <c r="F284" i="1"/>
  <c r="F292" i="1"/>
  <c r="F300" i="1"/>
  <c r="F256" i="1"/>
  <c r="F254" i="1"/>
  <c r="F272" i="1"/>
  <c r="F280" i="1"/>
  <c r="F288" i="1"/>
  <c r="F274" i="1"/>
  <c r="F290" i="1"/>
  <c r="F260" i="1"/>
  <c r="F6" i="1"/>
  <c r="F22" i="1"/>
  <c r="F38" i="1"/>
  <c r="F54" i="1"/>
  <c r="F70" i="1"/>
  <c r="F78" i="1"/>
  <c r="F86" i="1"/>
  <c r="F94" i="1"/>
  <c r="F102" i="1"/>
  <c r="F110" i="1"/>
  <c r="F118" i="1"/>
  <c r="F126" i="1"/>
  <c r="F134" i="1"/>
  <c r="F142" i="1"/>
  <c r="F150" i="1"/>
  <c r="F158" i="1"/>
  <c r="F166" i="1"/>
  <c r="F5" i="1"/>
  <c r="F13" i="1"/>
  <c r="F21" i="1"/>
  <c r="F29" i="1"/>
  <c r="F37" i="1"/>
  <c r="F45" i="1"/>
  <c r="F53" i="1"/>
  <c r="F61" i="1"/>
  <c r="F69" i="1"/>
  <c r="F77" i="1"/>
  <c r="F85" i="1"/>
  <c r="F93" i="1"/>
  <c r="F101" i="1"/>
  <c r="F109" i="1"/>
  <c r="F117" i="1"/>
  <c r="F125" i="1"/>
  <c r="F133" i="1"/>
  <c r="F141" i="1"/>
  <c r="F149" i="1"/>
  <c r="F165" i="1"/>
  <c r="F177" i="1"/>
  <c r="F185" i="1"/>
  <c r="F193" i="1"/>
  <c r="F201" i="1"/>
  <c r="F209" i="1"/>
  <c r="F217" i="1"/>
  <c r="F225" i="1"/>
  <c r="F233" i="1"/>
  <c r="F241" i="1"/>
  <c r="F249" i="1"/>
  <c r="F257" i="1"/>
  <c r="F265" i="1"/>
  <c r="F273" i="1"/>
  <c r="F281" i="1"/>
  <c r="F289" i="1"/>
  <c r="F297" i="1"/>
  <c r="F8" i="1"/>
  <c r="F16" i="1"/>
  <c r="F24" i="1"/>
  <c r="F32" i="1"/>
  <c r="F40" i="1"/>
  <c r="F48" i="1"/>
  <c r="F56" i="1"/>
  <c r="F64" i="1"/>
  <c r="F72" i="1"/>
  <c r="F80" i="1"/>
  <c r="F88" i="1"/>
  <c r="F96" i="1"/>
  <c r="F104" i="1"/>
  <c r="F112" i="1"/>
  <c r="F120" i="1"/>
  <c r="F128" i="1"/>
  <c r="F136" i="1"/>
  <c r="F144" i="1"/>
  <c r="F152" i="1"/>
  <c r="F160" i="1"/>
  <c r="F168" i="1"/>
  <c r="F7" i="1"/>
  <c r="F15" i="1"/>
  <c r="F23" i="1"/>
  <c r="F31" i="1"/>
  <c r="F39" i="1"/>
  <c r="F47" i="1"/>
  <c r="F55" i="1"/>
  <c r="F63" i="1"/>
  <c r="F71" i="1"/>
  <c r="F79" i="1"/>
  <c r="F87" i="1"/>
  <c r="F95" i="1"/>
  <c r="F103" i="1"/>
  <c r="F111" i="1"/>
  <c r="F119" i="1"/>
  <c r="F127" i="1"/>
  <c r="F135" i="1"/>
  <c r="F143" i="1"/>
  <c r="F153" i="1"/>
  <c r="F169" i="1"/>
  <c r="F179" i="1"/>
  <c r="F187" i="1"/>
  <c r="F195" i="1"/>
  <c r="F203" i="1"/>
  <c r="F211" i="1"/>
  <c r="F219" i="1"/>
  <c r="F227" i="1"/>
  <c r="F235" i="1"/>
  <c r="F243" i="1"/>
  <c r="F251" i="1"/>
  <c r="F259" i="1"/>
  <c r="F267" i="1"/>
  <c r="F275" i="1"/>
  <c r="F283" i="1"/>
  <c r="F291" i="1"/>
  <c r="F299" i="1"/>
  <c r="F14" i="1"/>
  <c r="F30" i="1"/>
  <c r="F46" i="1"/>
  <c r="F62" i="1"/>
  <c r="F10" i="1"/>
  <c r="F18" i="1"/>
  <c r="F26" i="1"/>
  <c r="F34" i="1"/>
  <c r="F42" i="1"/>
  <c r="F50" i="1"/>
  <c r="F58" i="1"/>
  <c r="F66" i="1"/>
  <c r="F74" i="1"/>
  <c r="F82" i="1"/>
  <c r="F90" i="1"/>
  <c r="F98" i="1"/>
  <c r="F106" i="1"/>
  <c r="F114" i="1"/>
  <c r="F122" i="1"/>
  <c r="F130" i="1"/>
  <c r="F138" i="1"/>
  <c r="F146" i="1"/>
  <c r="F154" i="1"/>
  <c r="F162" i="1"/>
  <c r="F170" i="1"/>
  <c r="F17" i="1"/>
  <c r="F25" i="1"/>
  <c r="F33" i="1"/>
  <c r="F49" i="1"/>
  <c r="F57" i="1"/>
  <c r="F65" i="1"/>
  <c r="F73" i="1"/>
  <c r="F81" i="1"/>
  <c r="F89" i="1"/>
  <c r="F97" i="1"/>
  <c r="F105" i="1"/>
  <c r="F113" i="1"/>
  <c r="F121" i="1"/>
  <c r="F129" i="1"/>
  <c r="F137" i="1"/>
  <c r="F145" i="1"/>
  <c r="F157" i="1"/>
  <c r="F173" i="1"/>
  <c r="F181" i="1"/>
  <c r="F189" i="1"/>
  <c r="F197" i="1"/>
  <c r="F205" i="1"/>
  <c r="F213" i="1"/>
  <c r="F221" i="1"/>
  <c r="F229" i="1"/>
  <c r="F237" i="1"/>
  <c r="F245" i="1"/>
  <c r="F253" i="1"/>
  <c r="F261" i="1"/>
  <c r="F269" i="1"/>
  <c r="F277" i="1"/>
  <c r="F285" i="1"/>
  <c r="F293" i="1"/>
  <c r="F4" i="1"/>
  <c r="F12" i="1"/>
  <c r="F20" i="1"/>
  <c r="F28" i="1"/>
  <c r="F44" i="1"/>
  <c r="F52" i="1"/>
  <c r="F60" i="1"/>
  <c r="F68" i="1"/>
  <c r="F76" i="1"/>
  <c r="F84" i="1"/>
  <c r="F92" i="1"/>
  <c r="F100" i="1"/>
  <c r="F108" i="1"/>
  <c r="F116" i="1"/>
  <c r="F124" i="1"/>
  <c r="F132" i="1"/>
  <c r="F140" i="1"/>
  <c r="F148" i="1"/>
  <c r="F156" i="1"/>
  <c r="F164" i="1"/>
  <c r="F172" i="1"/>
  <c r="F11" i="1"/>
  <c r="F19" i="1"/>
  <c r="F27" i="1"/>
  <c r="F35" i="1"/>
  <c r="F43" i="1"/>
  <c r="F51" i="1"/>
  <c r="F59" i="1"/>
  <c r="F67" i="1"/>
  <c r="F75" i="1"/>
  <c r="F83" i="1"/>
  <c r="F91" i="1"/>
  <c r="F99" i="1"/>
  <c r="F107" i="1"/>
  <c r="F115" i="1"/>
  <c r="F123" i="1"/>
  <c r="F131" i="1"/>
  <c r="F139" i="1"/>
  <c r="F147" i="1"/>
  <c r="F161" i="1"/>
  <c r="F175" i="1"/>
  <c r="F183" i="1"/>
  <c r="F191" i="1"/>
  <c r="F199" i="1"/>
  <c r="F207" i="1"/>
  <c r="F215" i="1"/>
  <c r="F223" i="1"/>
  <c r="F231" i="1"/>
  <c r="F239" i="1"/>
  <c r="F247" i="1"/>
  <c r="F255" i="1"/>
  <c r="F263" i="1"/>
  <c r="F271" i="1"/>
  <c r="F279" i="1"/>
  <c r="F287" i="1"/>
  <c r="F295" i="1"/>
  <c r="F41" i="1"/>
  <c r="F36" i="1"/>
  <c r="F9" i="1"/>
  <c r="F190" i="1"/>
  <c r="F206" i="1"/>
  <c r="F214" i="1"/>
  <c r="F218" i="1"/>
  <c r="F242" i="1"/>
  <c r="F180" i="1"/>
  <c r="F228" i="1"/>
  <c r="G228" i="1" s="1"/>
  <c r="F155" i="1"/>
  <c r="F163" i="1"/>
  <c r="F171" i="1"/>
  <c r="F176" i="1"/>
  <c r="F184" i="1"/>
  <c r="F188" i="1"/>
  <c r="F192" i="1"/>
  <c r="F196" i="1"/>
  <c r="F200" i="1"/>
  <c r="F204" i="1"/>
  <c r="F208" i="1"/>
  <c r="F212" i="1"/>
  <c r="F216" i="1"/>
  <c r="F220" i="1"/>
  <c r="F224" i="1"/>
  <c r="F232" i="1"/>
  <c r="F236" i="1"/>
  <c r="F240" i="1"/>
  <c r="F244" i="1"/>
  <c r="F248" i="1"/>
  <c r="F151" i="1"/>
  <c r="F159" i="1"/>
  <c r="F167" i="1"/>
  <c r="F174" i="1"/>
  <c r="F178" i="1"/>
  <c r="F182" i="1"/>
  <c r="F186" i="1"/>
  <c r="F194" i="1"/>
  <c r="F198" i="1"/>
  <c r="F202" i="1"/>
  <c r="F210" i="1"/>
  <c r="F222" i="1"/>
  <c r="F226" i="1"/>
  <c r="F230" i="1"/>
  <c r="F234" i="1"/>
  <c r="F238" i="1"/>
  <c r="F246" i="1"/>
  <c r="F268" i="1"/>
  <c r="F296" i="1"/>
  <c r="G210" i="1" l="1"/>
  <c r="J210" i="1" s="1"/>
  <c r="G186" i="1"/>
  <c r="G246" i="1"/>
  <c r="G226" i="1"/>
  <c r="G198" i="1"/>
  <c r="H198" i="1" s="1"/>
  <c r="G178" i="1"/>
  <c r="G151" i="1"/>
  <c r="G236" i="1"/>
  <c r="G220" i="1"/>
  <c r="H220" i="1" s="1"/>
  <c r="G204" i="1"/>
  <c r="G188" i="1"/>
  <c r="J188" i="1" s="1"/>
  <c r="G163" i="1"/>
  <c r="G242" i="1"/>
  <c r="G190" i="1"/>
  <c r="G295" i="1"/>
  <c r="H295" i="1" s="1"/>
  <c r="G263" i="1"/>
  <c r="G231" i="1"/>
  <c r="I231" i="1" s="1"/>
  <c r="G199" i="1"/>
  <c r="G161" i="1"/>
  <c r="G123" i="1"/>
  <c r="G91" i="1"/>
  <c r="H91" i="1" s="1"/>
  <c r="G59" i="1"/>
  <c r="G27" i="1"/>
  <c r="I27" i="1" s="1"/>
  <c r="G164" i="1"/>
  <c r="G132" i="1"/>
  <c r="J132" i="1" s="1"/>
  <c r="G100" i="1"/>
  <c r="G68" i="1"/>
  <c r="I68" i="1" s="1"/>
  <c r="G28" i="1"/>
  <c r="G293" i="1"/>
  <c r="H293" i="1" s="1"/>
  <c r="G229" i="1"/>
  <c r="G197" i="1"/>
  <c r="J197" i="1" s="1"/>
  <c r="G121" i="1"/>
  <c r="G89" i="1"/>
  <c r="H89" i="1" s="1"/>
  <c r="G57" i="1"/>
  <c r="G17" i="1"/>
  <c r="H17" i="1" s="1"/>
  <c r="G146" i="1"/>
  <c r="G114" i="1"/>
  <c r="J114" i="1" s="1"/>
  <c r="G82" i="1"/>
  <c r="G50" i="1"/>
  <c r="G18" i="1"/>
  <c r="G30" i="1"/>
  <c r="H30" i="1" s="1"/>
  <c r="G283" i="1"/>
  <c r="G251" i="1"/>
  <c r="G219" i="1"/>
  <c r="G187" i="1"/>
  <c r="H187" i="1" s="1"/>
  <c r="G143" i="1"/>
  <c r="G111" i="1"/>
  <c r="G79" i="1"/>
  <c r="G47" i="1"/>
  <c r="H47" i="1" s="1"/>
  <c r="G15" i="1"/>
  <c r="G152" i="1"/>
  <c r="G120" i="1"/>
  <c r="G88" i="1"/>
  <c r="I88" i="1" s="1"/>
  <c r="G56" i="1"/>
  <c r="G24" i="1"/>
  <c r="I24" i="1" s="1"/>
  <c r="G289" i="1"/>
  <c r="G257" i="1"/>
  <c r="I257" i="1" s="1"/>
  <c r="G225" i="1"/>
  <c r="G193" i="1"/>
  <c r="I193" i="1" s="1"/>
  <c r="G117" i="1"/>
  <c r="G85" i="1"/>
  <c r="J85" i="1" s="1"/>
  <c r="G53" i="1"/>
  <c r="G21" i="1"/>
  <c r="G158" i="1"/>
  <c r="G126" i="1"/>
  <c r="G94" i="1"/>
  <c r="G280" i="1"/>
  <c r="G300" i="1"/>
  <c r="G264" i="1"/>
  <c r="J264" i="1" s="1"/>
  <c r="G250" i="1"/>
  <c r="G194" i="1"/>
  <c r="I194" i="1" s="1"/>
  <c r="G248" i="1"/>
  <c r="G232" i="1"/>
  <c r="G216" i="1"/>
  <c r="G200" i="1"/>
  <c r="G184" i="1"/>
  <c r="G155" i="1"/>
  <c r="H155" i="1" s="1"/>
  <c r="G218" i="1"/>
  <c r="G287" i="1"/>
  <c r="G255" i="1"/>
  <c r="G223" i="1"/>
  <c r="J223" i="1" s="1"/>
  <c r="G191" i="1"/>
  <c r="G147" i="1"/>
  <c r="G115" i="1"/>
  <c r="G83" i="1"/>
  <c r="H83" i="1" s="1"/>
  <c r="G51" i="1"/>
  <c r="G19" i="1"/>
  <c r="G156" i="1"/>
  <c r="G124" i="1"/>
  <c r="H124" i="1" s="1"/>
  <c r="G92" i="1"/>
  <c r="G60" i="1"/>
  <c r="G20" i="1"/>
  <c r="G253" i="1"/>
  <c r="J253" i="1" s="1"/>
  <c r="G145" i="1"/>
  <c r="G113" i="1"/>
  <c r="J113" i="1" s="1"/>
  <c r="G81" i="1"/>
  <c r="G49" i="1"/>
  <c r="J49" i="1" s="1"/>
  <c r="G170" i="1"/>
  <c r="G106" i="1"/>
  <c r="G42" i="1"/>
  <c r="G10" i="1"/>
  <c r="J10" i="1" s="1"/>
  <c r="G14" i="1"/>
  <c r="G275" i="1"/>
  <c r="I275" i="1" s="1"/>
  <c r="G243" i="1"/>
  <c r="G211" i="1"/>
  <c r="G179" i="1"/>
  <c r="G135" i="1"/>
  <c r="G103" i="1"/>
  <c r="G71" i="1"/>
  <c r="J71" i="1" s="1"/>
  <c r="G39" i="1"/>
  <c r="G7" i="1"/>
  <c r="J7" i="1" s="1"/>
  <c r="G144" i="1"/>
  <c r="G112" i="1"/>
  <c r="J112" i="1" s="1"/>
  <c r="G80" i="1"/>
  <c r="G48" i="1"/>
  <c r="J48" i="1" s="1"/>
  <c r="G16" i="1"/>
  <c r="G281" i="1"/>
  <c r="G249" i="1"/>
  <c r="G217" i="1"/>
  <c r="G185" i="1"/>
  <c r="G141" i="1"/>
  <c r="H141" i="1" s="1"/>
  <c r="G109" i="1"/>
  <c r="G77" i="1"/>
  <c r="I77" i="1" s="1"/>
  <c r="G45" i="1"/>
  <c r="G118" i="1"/>
  <c r="H118" i="1" s="1"/>
  <c r="G86" i="1"/>
  <c r="G38" i="1"/>
  <c r="J38" i="1" s="1"/>
  <c r="G290" i="1"/>
  <c r="G272" i="1"/>
  <c r="H272" i="1" s="1"/>
  <c r="G292" i="1"/>
  <c r="G278" i="1"/>
  <c r="G286" i="1"/>
  <c r="G266" i="1"/>
  <c r="G234" i="1"/>
  <c r="G167" i="1"/>
  <c r="J167" i="1" s="1"/>
  <c r="G244" i="1"/>
  <c r="I228" i="1"/>
  <c r="G212" i="1"/>
  <c r="G196" i="1"/>
  <c r="G176" i="1"/>
  <c r="G214" i="1"/>
  <c r="H214" i="1" s="1"/>
  <c r="G36" i="1"/>
  <c r="G279" i="1"/>
  <c r="G247" i="1"/>
  <c r="G215" i="1"/>
  <c r="I215" i="1" s="1"/>
  <c r="G183" i="1"/>
  <c r="G139" i="1"/>
  <c r="I139" i="1" s="1"/>
  <c r="G107" i="1"/>
  <c r="H107" i="1" s="1"/>
  <c r="G75" i="1"/>
  <c r="G43" i="1"/>
  <c r="G11" i="1"/>
  <c r="G148" i="1"/>
  <c r="G116" i="1"/>
  <c r="I116" i="1" s="1"/>
  <c r="G84" i="1"/>
  <c r="G52" i="1"/>
  <c r="I52" i="1" s="1"/>
  <c r="G12" i="1"/>
  <c r="G277" i="1"/>
  <c r="H277" i="1" s="1"/>
  <c r="G245" i="1"/>
  <c r="G213" i="1"/>
  <c r="H213" i="1" s="1"/>
  <c r="G73" i="1"/>
  <c r="G33" i="1"/>
  <c r="H33" i="1" s="1"/>
  <c r="G162" i="1"/>
  <c r="G130" i="1"/>
  <c r="J130" i="1" s="1"/>
  <c r="G98" i="1"/>
  <c r="G34" i="1"/>
  <c r="I34" i="1" s="1"/>
  <c r="G62" i="1"/>
  <c r="G299" i="1"/>
  <c r="J299" i="1" s="1"/>
  <c r="G267" i="1"/>
  <c r="G235" i="1"/>
  <c r="I235" i="1" s="1"/>
  <c r="G203" i="1"/>
  <c r="G169" i="1"/>
  <c r="G127" i="1"/>
  <c r="G95" i="1"/>
  <c r="G63" i="1"/>
  <c r="G31" i="1"/>
  <c r="I31" i="1" s="1"/>
  <c r="G168" i="1"/>
  <c r="G136" i="1"/>
  <c r="I136" i="1" s="1"/>
  <c r="G104" i="1"/>
  <c r="G72" i="1"/>
  <c r="J72" i="1" s="1"/>
  <c r="G40" i="1"/>
  <c r="G8" i="1"/>
  <c r="I8" i="1" s="1"/>
  <c r="G273" i="1"/>
  <c r="G241" i="1"/>
  <c r="I241" i="1" s="1"/>
  <c r="G209" i="1"/>
  <c r="G177" i="1"/>
  <c r="I177" i="1" s="1"/>
  <c r="G101" i="1"/>
  <c r="G69" i="1"/>
  <c r="G37" i="1"/>
  <c r="G5" i="1"/>
  <c r="H5" i="1" s="1"/>
  <c r="G142" i="1"/>
  <c r="G110" i="1"/>
  <c r="J110" i="1" s="1"/>
  <c r="G78" i="1"/>
  <c r="G22" i="1"/>
  <c r="J22" i="1" s="1"/>
  <c r="G274" i="1"/>
  <c r="G254" i="1"/>
  <c r="G284" i="1"/>
  <c r="G252" i="1"/>
  <c r="J252" i="1" s="1"/>
  <c r="G270" i="1"/>
  <c r="G258" i="1"/>
  <c r="I258" i="1" s="1"/>
  <c r="G230" i="1"/>
  <c r="G202" i="1"/>
  <c r="J202" i="1" s="1"/>
  <c r="G182" i="1"/>
  <c r="G159" i="1"/>
  <c r="J159" i="1" s="1"/>
  <c r="G224" i="1"/>
  <c r="G208" i="1"/>
  <c r="I208" i="1" s="1"/>
  <c r="G192" i="1"/>
  <c r="G171" i="1"/>
  <c r="H171" i="1" s="1"/>
  <c r="G180" i="1"/>
  <c r="G206" i="1"/>
  <c r="I206" i="1" s="1"/>
  <c r="G271" i="1"/>
  <c r="G239" i="1"/>
  <c r="J239" i="1" s="1"/>
  <c r="G207" i="1"/>
  <c r="G175" i="1"/>
  <c r="I175" i="1" s="1"/>
  <c r="G131" i="1"/>
  <c r="G99" i="1"/>
  <c r="G67" i="1"/>
  <c r="G35" i="1"/>
  <c r="J35" i="1" s="1"/>
  <c r="G172" i="1"/>
  <c r="G140" i="1"/>
  <c r="I140" i="1" s="1"/>
  <c r="G108" i="1"/>
  <c r="G76" i="1"/>
  <c r="H76" i="1" s="1"/>
  <c r="G44" i="1"/>
  <c r="G4" i="1"/>
  <c r="J4" i="1" s="1"/>
  <c r="G269" i="1"/>
  <c r="G237" i="1"/>
  <c r="I237" i="1" s="1"/>
  <c r="G205" i="1"/>
  <c r="G173" i="1"/>
  <c r="H173" i="1" s="1"/>
  <c r="G129" i="1"/>
  <c r="G65" i="1"/>
  <c r="I65" i="1" s="1"/>
  <c r="G25" i="1"/>
  <c r="G154" i="1"/>
  <c r="G122" i="1"/>
  <c r="G90" i="1"/>
  <c r="H90" i="1" s="1"/>
  <c r="G58" i="1"/>
  <c r="G26" i="1"/>
  <c r="G46" i="1"/>
  <c r="G291" i="1"/>
  <c r="H291" i="1" s="1"/>
  <c r="G259" i="1"/>
  <c r="G227" i="1"/>
  <c r="H227" i="1" s="1"/>
  <c r="G195" i="1"/>
  <c r="G153" i="1"/>
  <c r="J153" i="1" s="1"/>
  <c r="G119" i="1"/>
  <c r="G87" i="1"/>
  <c r="I87" i="1" s="1"/>
  <c r="G55" i="1"/>
  <c r="G23" i="1"/>
  <c r="H23" i="1" s="1"/>
  <c r="G160" i="1"/>
  <c r="G128" i="1"/>
  <c r="G96" i="1"/>
  <c r="G64" i="1"/>
  <c r="H64" i="1" s="1"/>
  <c r="G32" i="1"/>
  <c r="G297" i="1"/>
  <c r="G265" i="1"/>
  <c r="G233" i="1"/>
  <c r="H233" i="1" s="1"/>
  <c r="G201" i="1"/>
  <c r="G165" i="1"/>
  <c r="J165" i="1" s="1"/>
  <c r="G125" i="1"/>
  <c r="G93" i="1"/>
  <c r="H93" i="1" s="1"/>
  <c r="G61" i="1"/>
  <c r="G29" i="1"/>
  <c r="I29" i="1" s="1"/>
  <c r="G134" i="1"/>
  <c r="G102" i="1"/>
  <c r="I102" i="1" s="1"/>
  <c r="G70" i="1"/>
  <c r="G6" i="1"/>
  <c r="J6" i="1" s="1"/>
  <c r="G288" i="1"/>
  <c r="G256" i="1"/>
  <c r="G298" i="1"/>
  <c r="G282" i="1"/>
  <c r="G262" i="1"/>
  <c r="G294" i="1"/>
  <c r="J294" i="1" s="1"/>
  <c r="G3" i="1"/>
  <c r="G276" i="1"/>
  <c r="G54" i="1"/>
  <c r="G149" i="1"/>
  <c r="H228" i="1"/>
  <c r="G133" i="1"/>
  <c r="G166" i="1"/>
  <c r="G260" i="1"/>
  <c r="G150" i="1"/>
  <c r="G138" i="1"/>
  <c r="G66" i="1"/>
  <c r="G13" i="1"/>
  <c r="G222" i="1"/>
  <c r="G238" i="1"/>
  <c r="G105" i="1"/>
  <c r="G285" i="1"/>
  <c r="G157" i="1"/>
  <c r="G221" i="1"/>
  <c r="G9" i="1"/>
  <c r="G97" i="1"/>
  <c r="G41" i="1"/>
  <c r="G240" i="1"/>
  <c r="G189" i="1"/>
  <c r="G74" i="1"/>
  <c r="G296" i="1"/>
  <c r="G268" i="1"/>
  <c r="G137" i="1"/>
  <c r="G261" i="1"/>
  <c r="G181" i="1"/>
  <c r="G174" i="1"/>
  <c r="J228" i="1"/>
  <c r="H112" i="1" l="1"/>
  <c r="I264" i="1"/>
  <c r="I141" i="1"/>
  <c r="I253" i="1"/>
  <c r="H175" i="1"/>
  <c r="J124" i="1"/>
  <c r="I124" i="1"/>
  <c r="I214" i="1"/>
  <c r="I30" i="1"/>
  <c r="H88" i="1"/>
  <c r="J231" i="1"/>
  <c r="H235" i="1"/>
  <c r="I112" i="1"/>
  <c r="I5" i="1"/>
  <c r="I223" i="1"/>
  <c r="J235" i="1"/>
  <c r="I7" i="1"/>
  <c r="I38" i="1"/>
  <c r="H215" i="1"/>
  <c r="I277" i="1"/>
  <c r="H31" i="1"/>
  <c r="I239" i="1"/>
  <c r="H65" i="1"/>
  <c r="I272" i="1"/>
  <c r="J8" i="1"/>
  <c r="J34" i="1"/>
  <c r="J89" i="1"/>
  <c r="J177" i="1"/>
  <c r="J277" i="1"/>
  <c r="I293" i="1"/>
  <c r="H223" i="1"/>
  <c r="K223" i="1" s="1"/>
  <c r="H253" i="1"/>
  <c r="K253" i="1" s="1"/>
  <c r="H231" i="1"/>
  <c r="J293" i="1"/>
  <c r="H153" i="1"/>
  <c r="H264" i="1"/>
  <c r="I202" i="1"/>
  <c r="J206" i="1"/>
  <c r="J215" i="1"/>
  <c r="K215" i="1" s="1"/>
  <c r="H35" i="1"/>
  <c r="H206" i="1"/>
  <c r="H132" i="1"/>
  <c r="J91" i="1"/>
  <c r="I153" i="1"/>
  <c r="H114" i="1"/>
  <c r="J139" i="1"/>
  <c r="J295" i="1"/>
  <c r="J87" i="1"/>
  <c r="J29" i="1"/>
  <c r="J282" i="1"/>
  <c r="I282" i="1"/>
  <c r="I6" i="1"/>
  <c r="H6" i="1"/>
  <c r="H29" i="1"/>
  <c r="H165" i="1"/>
  <c r="H297" i="1"/>
  <c r="I297" i="1"/>
  <c r="H128" i="1"/>
  <c r="J128" i="1"/>
  <c r="I128" i="1"/>
  <c r="H87" i="1"/>
  <c r="J227" i="1"/>
  <c r="I227" i="1"/>
  <c r="H26" i="1"/>
  <c r="J26" i="1"/>
  <c r="I26" i="1"/>
  <c r="H154" i="1"/>
  <c r="J154" i="1"/>
  <c r="I173" i="1"/>
  <c r="H4" i="1"/>
  <c r="I4" i="1"/>
  <c r="H140" i="1"/>
  <c r="J140" i="1"/>
  <c r="H99" i="1"/>
  <c r="I99" i="1"/>
  <c r="H239" i="1"/>
  <c r="I171" i="1"/>
  <c r="J171" i="1"/>
  <c r="H159" i="1"/>
  <c r="I159" i="1"/>
  <c r="H258" i="1"/>
  <c r="H254" i="1"/>
  <c r="J254" i="1"/>
  <c r="I254" i="1"/>
  <c r="I110" i="1"/>
  <c r="H110" i="1"/>
  <c r="H69" i="1"/>
  <c r="J69" i="1"/>
  <c r="I69" i="1"/>
  <c r="H241" i="1"/>
  <c r="J241" i="1"/>
  <c r="I72" i="1"/>
  <c r="H72" i="1"/>
  <c r="J31" i="1"/>
  <c r="I169" i="1"/>
  <c r="H169" i="1"/>
  <c r="J169" i="1"/>
  <c r="I299" i="1"/>
  <c r="H299" i="1"/>
  <c r="I130" i="1"/>
  <c r="H130" i="1"/>
  <c r="I213" i="1"/>
  <c r="J213" i="1"/>
  <c r="H52" i="1"/>
  <c r="J52" i="1"/>
  <c r="H11" i="1"/>
  <c r="I11" i="1"/>
  <c r="J11" i="1"/>
  <c r="H139" i="1"/>
  <c r="H279" i="1"/>
  <c r="J279" i="1"/>
  <c r="J196" i="1"/>
  <c r="I196" i="1"/>
  <c r="H167" i="1"/>
  <c r="I278" i="1"/>
  <c r="H278" i="1"/>
  <c r="H38" i="1"/>
  <c r="J77" i="1"/>
  <c r="H77" i="1"/>
  <c r="I217" i="1"/>
  <c r="J217" i="1"/>
  <c r="H217" i="1"/>
  <c r="I48" i="1"/>
  <c r="H48" i="1"/>
  <c r="H7" i="1"/>
  <c r="K7" i="1" s="1"/>
  <c r="H135" i="1"/>
  <c r="I135" i="1"/>
  <c r="J135" i="1"/>
  <c r="J275" i="1"/>
  <c r="H275" i="1"/>
  <c r="I106" i="1"/>
  <c r="J106" i="1"/>
  <c r="H106" i="1"/>
  <c r="H113" i="1"/>
  <c r="H60" i="1"/>
  <c r="J60" i="1"/>
  <c r="I60" i="1"/>
  <c r="H19" i="1"/>
  <c r="J19" i="1"/>
  <c r="I19" i="1"/>
  <c r="I147" i="1"/>
  <c r="H147" i="1"/>
  <c r="J147" i="1"/>
  <c r="I287" i="1"/>
  <c r="H287" i="1"/>
  <c r="J287" i="1"/>
  <c r="H200" i="1"/>
  <c r="I200" i="1"/>
  <c r="J200" i="1"/>
  <c r="J194" i="1"/>
  <c r="H194" i="1"/>
  <c r="H280" i="1"/>
  <c r="J280" i="1"/>
  <c r="I280" i="1"/>
  <c r="J21" i="1"/>
  <c r="I21" i="1"/>
  <c r="H21" i="1"/>
  <c r="H193" i="1"/>
  <c r="J193" i="1"/>
  <c r="J24" i="1"/>
  <c r="I152" i="1"/>
  <c r="J152" i="1"/>
  <c r="H152" i="1"/>
  <c r="H111" i="1"/>
  <c r="J111" i="1"/>
  <c r="I111" i="1"/>
  <c r="H251" i="1"/>
  <c r="I251" i="1"/>
  <c r="J251" i="1"/>
  <c r="J50" i="1"/>
  <c r="H50" i="1"/>
  <c r="J17" i="1"/>
  <c r="I197" i="1"/>
  <c r="H197" i="1"/>
  <c r="J68" i="1"/>
  <c r="H68" i="1"/>
  <c r="H27" i="1"/>
  <c r="J27" i="1"/>
  <c r="H161" i="1"/>
  <c r="I161" i="1"/>
  <c r="J161" i="1"/>
  <c r="I295" i="1"/>
  <c r="H188" i="1"/>
  <c r="I188" i="1"/>
  <c r="H151" i="1"/>
  <c r="J151" i="1"/>
  <c r="I151" i="1"/>
  <c r="J246" i="1"/>
  <c r="I246" i="1"/>
  <c r="H246" i="1"/>
  <c r="J173" i="1"/>
  <c r="I279" i="1"/>
  <c r="H196" i="1"/>
  <c r="J99" i="1"/>
  <c r="H24" i="1"/>
  <c r="I50" i="1"/>
  <c r="I262" i="1"/>
  <c r="I288" i="1"/>
  <c r="J134" i="1"/>
  <c r="J96" i="1"/>
  <c r="J195" i="1"/>
  <c r="J46" i="1"/>
  <c r="J122" i="1"/>
  <c r="H129" i="1"/>
  <c r="H269" i="1"/>
  <c r="H108" i="1"/>
  <c r="J67" i="1"/>
  <c r="J207" i="1"/>
  <c r="H180" i="1"/>
  <c r="J224" i="1"/>
  <c r="J37" i="1"/>
  <c r="H209" i="1"/>
  <c r="I40" i="1"/>
  <c r="J168" i="1"/>
  <c r="I127" i="1"/>
  <c r="J98" i="1"/>
  <c r="I73" i="1"/>
  <c r="J12" i="1"/>
  <c r="J148" i="1"/>
  <c r="I107" i="1"/>
  <c r="J247" i="1"/>
  <c r="J176" i="1"/>
  <c r="H244" i="1"/>
  <c r="I286" i="1"/>
  <c r="H290" i="1"/>
  <c r="J45" i="1"/>
  <c r="J185" i="1"/>
  <c r="H16" i="1"/>
  <c r="H42" i="1"/>
  <c r="J81" i="1"/>
  <c r="I20" i="1"/>
  <c r="H156" i="1"/>
  <c r="H248" i="1"/>
  <c r="J300" i="1"/>
  <c r="J158" i="1"/>
  <c r="J117" i="1"/>
  <c r="H289" i="1"/>
  <c r="H120" i="1"/>
  <c r="J219" i="1"/>
  <c r="J18" i="1"/>
  <c r="J146" i="1"/>
  <c r="J121" i="1"/>
  <c r="H164" i="1"/>
  <c r="H236" i="1"/>
  <c r="I226" i="1"/>
  <c r="I117" i="1"/>
  <c r="H55" i="1"/>
  <c r="H298" i="1"/>
  <c r="J70" i="1"/>
  <c r="I61" i="1"/>
  <c r="H201" i="1"/>
  <c r="H32" i="1"/>
  <c r="H160" i="1"/>
  <c r="I119" i="1"/>
  <c r="I58" i="1"/>
  <c r="J205" i="1"/>
  <c r="J44" i="1"/>
  <c r="H131" i="1"/>
  <c r="I271" i="1"/>
  <c r="I182" i="1"/>
  <c r="H270" i="1"/>
  <c r="J274" i="1"/>
  <c r="J142" i="1"/>
  <c r="J101" i="1"/>
  <c r="H273" i="1"/>
  <c r="J104" i="1"/>
  <c r="I63" i="1"/>
  <c r="H245" i="1"/>
  <c r="H84" i="1"/>
  <c r="I43" i="1"/>
  <c r="J183" i="1"/>
  <c r="I36" i="1"/>
  <c r="H234" i="1"/>
  <c r="J86" i="1"/>
  <c r="J109" i="1"/>
  <c r="H80" i="1"/>
  <c r="I39" i="1"/>
  <c r="J179" i="1"/>
  <c r="H14" i="1"/>
  <c r="H170" i="1"/>
  <c r="I92" i="1"/>
  <c r="I51" i="1"/>
  <c r="H191" i="1"/>
  <c r="I218" i="1"/>
  <c r="H216" i="1"/>
  <c r="J250" i="1"/>
  <c r="I94" i="1"/>
  <c r="I53" i="1"/>
  <c r="H56" i="1"/>
  <c r="J15" i="1"/>
  <c r="I143" i="1"/>
  <c r="J82" i="1"/>
  <c r="I57" i="1"/>
  <c r="H229" i="1"/>
  <c r="J100" i="1"/>
  <c r="H59" i="1"/>
  <c r="H199" i="1"/>
  <c r="I190" i="1"/>
  <c r="J178" i="1"/>
  <c r="I234" i="1"/>
  <c r="H294" i="1"/>
  <c r="I256" i="1"/>
  <c r="H102" i="1"/>
  <c r="I93" i="1"/>
  <c r="J233" i="1"/>
  <c r="I64" i="1"/>
  <c r="I23" i="1"/>
  <c r="J291" i="1"/>
  <c r="J90" i="1"/>
  <c r="J65" i="1"/>
  <c r="H237" i="1"/>
  <c r="I76" i="1"/>
  <c r="I35" i="1"/>
  <c r="J175" i="1"/>
  <c r="H208" i="1"/>
  <c r="H202" i="1"/>
  <c r="H252" i="1"/>
  <c r="H22" i="1"/>
  <c r="H177" i="1"/>
  <c r="H8" i="1"/>
  <c r="J136" i="1"/>
  <c r="I95" i="1"/>
  <c r="H34" i="1"/>
  <c r="J33" i="1"/>
  <c r="H116" i="1"/>
  <c r="H75" i="1"/>
  <c r="J214" i="1"/>
  <c r="I266" i="1"/>
  <c r="J272" i="1"/>
  <c r="I118" i="1"/>
  <c r="J141" i="1"/>
  <c r="K141" i="1" s="1"/>
  <c r="I281" i="1"/>
  <c r="I71" i="1"/>
  <c r="J211" i="1"/>
  <c r="H10" i="1"/>
  <c r="H49" i="1"/>
  <c r="J83" i="1"/>
  <c r="J155" i="1"/>
  <c r="J232" i="1"/>
  <c r="H126" i="1"/>
  <c r="I85" i="1"/>
  <c r="J257" i="1"/>
  <c r="J88" i="1"/>
  <c r="J47" i="1"/>
  <c r="I187" i="1"/>
  <c r="I114" i="1"/>
  <c r="I89" i="1"/>
  <c r="I132" i="1"/>
  <c r="I91" i="1"/>
  <c r="J242" i="1"/>
  <c r="J220" i="1"/>
  <c r="J198" i="1"/>
  <c r="H210" i="1"/>
  <c r="I156" i="1"/>
  <c r="H136" i="1"/>
  <c r="J266" i="1"/>
  <c r="J290" i="1"/>
  <c r="I199" i="1"/>
  <c r="H63" i="1"/>
  <c r="I211" i="1"/>
  <c r="I59" i="1"/>
  <c r="I198" i="1"/>
  <c r="I210" i="1"/>
  <c r="I291" i="1"/>
  <c r="J187" i="1"/>
  <c r="J102" i="1"/>
  <c r="J208" i="1"/>
  <c r="J126" i="1"/>
  <c r="J281" i="1"/>
  <c r="I155" i="1"/>
  <c r="J116" i="1"/>
  <c r="I49" i="1"/>
  <c r="I83" i="1"/>
  <c r="H232" i="1"/>
  <c r="H95" i="1"/>
  <c r="H281" i="1"/>
  <c r="H71" i="1"/>
  <c r="H211" i="1"/>
  <c r="H242" i="1"/>
  <c r="I47" i="1"/>
  <c r="H256" i="1"/>
  <c r="J75" i="1"/>
  <c r="H266" i="1"/>
  <c r="I75" i="1"/>
  <c r="J23" i="1"/>
  <c r="I294" i="1"/>
  <c r="I242" i="1"/>
  <c r="J237" i="1"/>
  <c r="J76" i="1"/>
  <c r="J256" i="1"/>
  <c r="J80" i="1"/>
  <c r="J64" i="1"/>
  <c r="J95" i="1"/>
  <c r="J199" i="1"/>
  <c r="H86" i="1"/>
  <c r="I96" i="1"/>
  <c r="H288" i="1"/>
  <c r="H85" i="1"/>
  <c r="J14" i="1"/>
  <c r="J51" i="1"/>
  <c r="J84" i="1"/>
  <c r="I148" i="1"/>
  <c r="J229" i="1"/>
  <c r="J271" i="1"/>
  <c r="I158" i="1"/>
  <c r="I207" i="1"/>
  <c r="J164" i="1"/>
  <c r="H51" i="1"/>
  <c r="I121" i="1"/>
  <c r="J269" i="1"/>
  <c r="H262" i="1"/>
  <c r="H104" i="1"/>
  <c r="H286" i="1"/>
  <c r="I269" i="1"/>
  <c r="I236" i="1"/>
  <c r="H185" i="1"/>
  <c r="H226" i="1"/>
  <c r="I45" i="1"/>
  <c r="I195" i="1"/>
  <c r="I164" i="1"/>
  <c r="I178" i="1"/>
  <c r="I183" i="1"/>
  <c r="J107" i="1"/>
  <c r="J20" i="1"/>
  <c r="H12" i="1"/>
  <c r="I98" i="1"/>
  <c r="J59" i="1"/>
  <c r="H53" i="1"/>
  <c r="H182" i="1"/>
  <c r="H219" i="1"/>
  <c r="H70" i="1"/>
  <c r="I70" i="1"/>
  <c r="I216" i="1"/>
  <c r="I168" i="1"/>
  <c r="I104" i="1"/>
  <c r="J289" i="1"/>
  <c r="J73" i="1"/>
  <c r="J129" i="1"/>
  <c r="J190" i="1"/>
  <c r="J63" i="1"/>
  <c r="J236" i="1"/>
  <c r="H207" i="1"/>
  <c r="H18" i="1"/>
  <c r="H148" i="1"/>
  <c r="H146" i="1"/>
  <c r="H195" i="1"/>
  <c r="J119" i="1"/>
  <c r="I273" i="1"/>
  <c r="J127" i="1"/>
  <c r="I219" i="1"/>
  <c r="I84" i="1"/>
  <c r="J36" i="1"/>
  <c r="I16" i="1"/>
  <c r="J286" i="1"/>
  <c r="J273" i="1"/>
  <c r="J245" i="1"/>
  <c r="J42" i="1"/>
  <c r="J226" i="1"/>
  <c r="H224" i="1"/>
  <c r="H92" i="1"/>
  <c r="H247" i="1"/>
  <c r="H45" i="1"/>
  <c r="H101" i="1"/>
  <c r="H96" i="1"/>
  <c r="J56" i="1"/>
  <c r="J108" i="1"/>
  <c r="I191" i="1"/>
  <c r="I125" i="1"/>
  <c r="H125" i="1"/>
  <c r="H265" i="1"/>
  <c r="I265" i="1"/>
  <c r="I55" i="1"/>
  <c r="J55" i="1"/>
  <c r="H122" i="1"/>
  <c r="I122" i="1"/>
  <c r="H67" i="1"/>
  <c r="I67" i="1"/>
  <c r="J230" i="1"/>
  <c r="H230" i="1"/>
  <c r="H284" i="1"/>
  <c r="J284" i="1"/>
  <c r="I284" i="1"/>
  <c r="I78" i="1"/>
  <c r="J78" i="1"/>
  <c r="H267" i="1"/>
  <c r="J267" i="1"/>
  <c r="I267" i="1"/>
  <c r="H144" i="1"/>
  <c r="J144" i="1"/>
  <c r="H103" i="1"/>
  <c r="I103" i="1"/>
  <c r="I243" i="1"/>
  <c r="J243" i="1"/>
  <c r="I115" i="1"/>
  <c r="H115" i="1"/>
  <c r="J115" i="1"/>
  <c r="J255" i="1"/>
  <c r="I255" i="1"/>
  <c r="H255" i="1"/>
  <c r="H184" i="1"/>
  <c r="I184" i="1"/>
  <c r="J184" i="1"/>
  <c r="H300" i="1"/>
  <c r="I300" i="1"/>
  <c r="J79" i="1"/>
  <c r="H79" i="1"/>
  <c r="H28" i="1"/>
  <c r="I28" i="1"/>
  <c r="J28" i="1"/>
  <c r="H123" i="1"/>
  <c r="J123" i="1"/>
  <c r="H263" i="1"/>
  <c r="J263" i="1"/>
  <c r="I263" i="1"/>
  <c r="H163" i="1"/>
  <c r="J163" i="1"/>
  <c r="I290" i="1"/>
  <c r="I46" i="1"/>
  <c r="I108" i="1"/>
  <c r="I230" i="1"/>
  <c r="I134" i="1"/>
  <c r="J265" i="1"/>
  <c r="J248" i="1"/>
  <c r="J94" i="1"/>
  <c r="J16" i="1"/>
  <c r="J160" i="1"/>
  <c r="J180" i="1"/>
  <c r="J216" i="1"/>
  <c r="J92" i="1"/>
  <c r="I56" i="1"/>
  <c r="J234" i="1"/>
  <c r="I146" i="1"/>
  <c r="I224" i="1"/>
  <c r="H46" i="1"/>
  <c r="H73" i="1"/>
  <c r="H20" i="1"/>
  <c r="H43" i="1"/>
  <c r="H178" i="1"/>
  <c r="I12" i="1"/>
  <c r="H94" i="1"/>
  <c r="H190" i="1"/>
  <c r="H58" i="1"/>
  <c r="J156" i="1"/>
  <c r="H36" i="1"/>
  <c r="H109" i="1"/>
  <c r="H40" i="1"/>
  <c r="H127" i="1"/>
  <c r="I123" i="1"/>
  <c r="H119" i="1"/>
  <c r="H176" i="1"/>
  <c r="I109" i="1"/>
  <c r="I209" i="1"/>
  <c r="H158" i="1"/>
  <c r="J288" i="1"/>
  <c r="I37" i="1"/>
  <c r="H243" i="1"/>
  <c r="I120" i="1"/>
  <c r="I298" i="1"/>
  <c r="J298" i="1"/>
  <c r="H61" i="1"/>
  <c r="J61" i="1"/>
  <c r="J32" i="1"/>
  <c r="I32" i="1"/>
  <c r="J259" i="1"/>
  <c r="H259" i="1"/>
  <c r="I25" i="1"/>
  <c r="H25" i="1"/>
  <c r="J25" i="1"/>
  <c r="H205" i="1"/>
  <c r="I205" i="1"/>
  <c r="I44" i="1"/>
  <c r="H44" i="1"/>
  <c r="I172" i="1"/>
  <c r="H172" i="1"/>
  <c r="J172" i="1"/>
  <c r="I131" i="1"/>
  <c r="J131" i="1"/>
  <c r="H192" i="1"/>
  <c r="J192" i="1"/>
  <c r="H274" i="1"/>
  <c r="I274" i="1"/>
  <c r="I142" i="1"/>
  <c r="H142" i="1"/>
  <c r="H203" i="1"/>
  <c r="I203" i="1"/>
  <c r="J62" i="1"/>
  <c r="H62" i="1"/>
  <c r="I162" i="1"/>
  <c r="H162" i="1"/>
  <c r="H212" i="1"/>
  <c r="J212" i="1"/>
  <c r="I292" i="1"/>
  <c r="H292" i="1"/>
  <c r="H249" i="1"/>
  <c r="J249" i="1"/>
  <c r="J39" i="1"/>
  <c r="H39" i="1"/>
  <c r="I179" i="1"/>
  <c r="H179" i="1"/>
  <c r="J170" i="1"/>
  <c r="I170" i="1"/>
  <c r="H145" i="1"/>
  <c r="J145" i="1"/>
  <c r="H218" i="1"/>
  <c r="J218" i="1"/>
  <c r="H250" i="1"/>
  <c r="I250" i="1"/>
  <c r="J225" i="1"/>
  <c r="H225" i="1"/>
  <c r="H15" i="1"/>
  <c r="I15" i="1"/>
  <c r="H143" i="1"/>
  <c r="J143" i="1"/>
  <c r="J283" i="1"/>
  <c r="I283" i="1"/>
  <c r="I82" i="1"/>
  <c r="H82" i="1"/>
  <c r="H57" i="1"/>
  <c r="J57" i="1"/>
  <c r="H100" i="1"/>
  <c r="I100" i="1"/>
  <c r="J204" i="1"/>
  <c r="I204" i="1"/>
  <c r="J186" i="1"/>
  <c r="I186" i="1"/>
  <c r="I145" i="1"/>
  <c r="I79" i="1"/>
  <c r="I176" i="1"/>
  <c r="I18" i="1"/>
  <c r="I270" i="1"/>
  <c r="I247" i="1"/>
  <c r="I201" i="1"/>
  <c r="I62" i="1"/>
  <c r="I259" i="1"/>
  <c r="J125" i="1"/>
  <c r="J244" i="1"/>
  <c r="J203" i="1"/>
  <c r="J162" i="1"/>
  <c r="J120" i="1"/>
  <c r="J191" i="1"/>
  <c r="J40" i="1"/>
  <c r="J209" i="1"/>
  <c r="J43" i="1"/>
  <c r="J103" i="1"/>
  <c r="J270" i="1"/>
  <c r="J292" i="1"/>
  <c r="I163" i="1"/>
  <c r="H121" i="1"/>
  <c r="H271" i="1"/>
  <c r="I14" i="1"/>
  <c r="H98" i="1"/>
  <c r="H183" i="1"/>
  <c r="H186" i="1"/>
  <c r="H81" i="1"/>
  <c r="H78" i="1"/>
  <c r="H168" i="1"/>
  <c r="H283" i="1"/>
  <c r="I80" i="1"/>
  <c r="I160" i="1"/>
  <c r="I144" i="1"/>
  <c r="H37" i="1"/>
  <c r="I137" i="1"/>
  <c r="H189" i="1"/>
  <c r="I9" i="1"/>
  <c r="I105" i="1"/>
  <c r="H222" i="1"/>
  <c r="H13" i="1"/>
  <c r="I150" i="1"/>
  <c r="J260" i="1"/>
  <c r="I166" i="1"/>
  <c r="I54" i="1"/>
  <c r="J268" i="1"/>
  <c r="J240" i="1"/>
  <c r="I221" i="1"/>
  <c r="I66" i="1"/>
  <c r="J133" i="1"/>
  <c r="H3" i="1"/>
  <c r="J262" i="1"/>
  <c r="H134" i="1"/>
  <c r="J201" i="1"/>
  <c r="J58" i="1"/>
  <c r="I129" i="1"/>
  <c r="I180" i="1"/>
  <c r="I192" i="1"/>
  <c r="J182" i="1"/>
  <c r="I101" i="1"/>
  <c r="I245" i="1"/>
  <c r="I212" i="1"/>
  <c r="I244" i="1"/>
  <c r="I86" i="1"/>
  <c r="I185" i="1"/>
  <c r="I249" i="1"/>
  <c r="I42" i="1"/>
  <c r="I81" i="1"/>
  <c r="I248" i="1"/>
  <c r="J53" i="1"/>
  <c r="H117" i="1"/>
  <c r="I225" i="1"/>
  <c r="I289" i="1"/>
  <c r="I229" i="1"/>
  <c r="H204" i="1"/>
  <c r="I181" i="1"/>
  <c r="J296" i="1"/>
  <c r="I41" i="1"/>
  <c r="I157" i="1"/>
  <c r="I138" i="1"/>
  <c r="H276" i="1"/>
  <c r="H261" i="1"/>
  <c r="J74" i="1"/>
  <c r="I97" i="1"/>
  <c r="I285" i="1"/>
  <c r="H238" i="1"/>
  <c r="I149" i="1"/>
  <c r="H282" i="1"/>
  <c r="J93" i="1"/>
  <c r="I165" i="1"/>
  <c r="I233" i="1"/>
  <c r="J297" i="1"/>
  <c r="I90" i="1"/>
  <c r="I154" i="1"/>
  <c r="J258" i="1"/>
  <c r="I252" i="1"/>
  <c r="I22" i="1"/>
  <c r="J5" i="1"/>
  <c r="I33" i="1"/>
  <c r="I167" i="1"/>
  <c r="J278" i="1"/>
  <c r="J118" i="1"/>
  <c r="I10" i="1"/>
  <c r="I113" i="1"/>
  <c r="I232" i="1"/>
  <c r="I126" i="1"/>
  <c r="H257" i="1"/>
  <c r="J30" i="1"/>
  <c r="I17" i="1"/>
  <c r="I220" i="1"/>
  <c r="I3" i="1"/>
  <c r="J3" i="1"/>
  <c r="J41" i="1"/>
  <c r="J181" i="1"/>
  <c r="I238" i="1"/>
  <c r="I276" i="1"/>
  <c r="I189" i="1"/>
  <c r="J276" i="1"/>
  <c r="J189" i="1"/>
  <c r="I133" i="1"/>
  <c r="J105" i="1"/>
  <c r="I261" i="1"/>
  <c r="J9" i="1"/>
  <c r="I268" i="1"/>
  <c r="J13" i="1"/>
  <c r="I222" i="1"/>
  <c r="J54" i="1"/>
  <c r="J150" i="1"/>
  <c r="J222" i="1"/>
  <c r="J138" i="1"/>
  <c r="I13" i="1"/>
  <c r="J137" i="1"/>
  <c r="H268" i="1"/>
  <c r="I296" i="1"/>
  <c r="J157" i="1"/>
  <c r="J238" i="1"/>
  <c r="H296" i="1"/>
  <c r="J66" i="1"/>
  <c r="J166" i="1"/>
  <c r="H181" i="1"/>
  <c r="H66" i="1"/>
  <c r="H149" i="1"/>
  <c r="K112" i="1"/>
  <c r="J149" i="1"/>
  <c r="H54" i="1"/>
  <c r="H41" i="1"/>
  <c r="H166" i="1"/>
  <c r="H138" i="1"/>
  <c r="H157" i="1"/>
  <c r="H133" i="1"/>
  <c r="I260" i="1"/>
  <c r="H105" i="1"/>
  <c r="H260" i="1"/>
  <c r="H150" i="1"/>
  <c r="H221" i="1"/>
  <c r="I74" i="1"/>
  <c r="I240" i="1"/>
  <c r="H74" i="1"/>
  <c r="H137" i="1"/>
  <c r="H285" i="1"/>
  <c r="H97" i="1"/>
  <c r="J97" i="1"/>
  <c r="J221" i="1"/>
  <c r="J261" i="1"/>
  <c r="J285" i="1"/>
  <c r="I174" i="1"/>
  <c r="H174" i="1"/>
  <c r="H9" i="1"/>
  <c r="H240" i="1"/>
  <c r="J174" i="1"/>
  <c r="K228" i="1"/>
  <c r="K235" i="1" l="1"/>
  <c r="K71" i="1"/>
  <c r="K264" i="1"/>
  <c r="K124" i="1"/>
  <c r="K214" i="1"/>
  <c r="K231" i="1"/>
  <c r="K91" i="1"/>
  <c r="K293" i="1"/>
  <c r="K38" i="1"/>
  <c r="K277" i="1"/>
  <c r="K256" i="1"/>
  <c r="K110" i="1"/>
  <c r="K29" i="1"/>
  <c r="K206" i="1"/>
  <c r="K193" i="1"/>
  <c r="K77" i="1"/>
  <c r="K295" i="1"/>
  <c r="K48" i="1"/>
  <c r="K199" i="1"/>
  <c r="K24" i="1"/>
  <c r="K254" i="1"/>
  <c r="K280" i="1"/>
  <c r="K140" i="1"/>
  <c r="K6" i="1"/>
  <c r="K116" i="1"/>
  <c r="K69" i="1"/>
  <c r="K173" i="1"/>
  <c r="K171" i="1"/>
  <c r="K197" i="1"/>
  <c r="K5" i="1"/>
  <c r="K154" i="1"/>
  <c r="K52" i="1"/>
  <c r="K68" i="1"/>
  <c r="K213" i="1"/>
  <c r="K151" i="1"/>
  <c r="K8" i="1"/>
  <c r="K102" i="1"/>
  <c r="K85" i="1"/>
  <c r="K4" i="1"/>
  <c r="K34" i="1"/>
  <c r="K11" i="1"/>
  <c r="K188" i="1"/>
  <c r="K72" i="1"/>
  <c r="K130" i="1"/>
  <c r="K155" i="1"/>
  <c r="K159" i="1"/>
  <c r="K65" i="1"/>
  <c r="K60" i="1"/>
  <c r="K139" i="1"/>
  <c r="K217" i="1"/>
  <c r="K251" i="1"/>
  <c r="K200" i="1"/>
  <c r="K227" i="1"/>
  <c r="K161" i="1"/>
  <c r="K275" i="1"/>
  <c r="K36" i="1"/>
  <c r="K21" i="1"/>
  <c r="K196" i="1"/>
  <c r="K26" i="1"/>
  <c r="K246" i="1"/>
  <c r="K132" i="1"/>
  <c r="K279" i="1"/>
  <c r="K239" i="1"/>
  <c r="K147" i="1"/>
  <c r="K241" i="1"/>
  <c r="K194" i="1"/>
  <c r="K111" i="1"/>
  <c r="K27" i="1"/>
  <c r="K202" i="1"/>
  <c r="K53" i="1"/>
  <c r="K135" i="1"/>
  <c r="K50" i="1"/>
  <c r="K128" i="1"/>
  <c r="K152" i="1"/>
  <c r="K106" i="1"/>
  <c r="K99" i="1"/>
  <c r="K87" i="1"/>
  <c r="K282" i="1"/>
  <c r="K129" i="1"/>
  <c r="K46" i="1"/>
  <c r="K45" i="1"/>
  <c r="K207" i="1"/>
  <c r="K20" i="1"/>
  <c r="K76" i="1"/>
  <c r="K272" i="1"/>
  <c r="K113" i="1"/>
  <c r="K75" i="1"/>
  <c r="K51" i="1"/>
  <c r="K257" i="1"/>
  <c r="K10" i="1"/>
  <c r="K258" i="1"/>
  <c r="K233" i="1"/>
  <c r="K117" i="1"/>
  <c r="K42" i="1"/>
  <c r="K182" i="1"/>
  <c r="K158" i="1"/>
  <c r="K290" i="1"/>
  <c r="K286" i="1"/>
  <c r="K23" i="1"/>
  <c r="K83" i="1"/>
  <c r="K19" i="1"/>
  <c r="K175" i="1"/>
  <c r="K30" i="1"/>
  <c r="K237" i="1"/>
  <c r="K220" i="1"/>
  <c r="K118" i="1"/>
  <c r="K165" i="1"/>
  <c r="K94" i="1"/>
  <c r="K64" i="1"/>
  <c r="K291" i="1"/>
  <c r="K56" i="1"/>
  <c r="K297" i="1"/>
  <c r="K210" i="1"/>
  <c r="K198" i="1"/>
  <c r="K187" i="1"/>
  <c r="K177" i="1"/>
  <c r="K136" i="1"/>
  <c r="K167" i="1"/>
  <c r="K114" i="1"/>
  <c r="K89" i="1"/>
  <c r="K35" i="1"/>
  <c r="K294" i="1"/>
  <c r="K17" i="1"/>
  <c r="K232" i="1"/>
  <c r="K278" i="1"/>
  <c r="K22" i="1"/>
  <c r="K90" i="1"/>
  <c r="K93" i="1"/>
  <c r="K180" i="1"/>
  <c r="K160" i="1"/>
  <c r="K78" i="1"/>
  <c r="K156" i="1"/>
  <c r="K234" i="1"/>
  <c r="K84" i="1"/>
  <c r="K59" i="1"/>
  <c r="K107" i="1"/>
  <c r="K229" i="1"/>
  <c r="K86" i="1"/>
  <c r="K266" i="1"/>
  <c r="K95" i="1"/>
  <c r="K208" i="1"/>
  <c r="K63" i="1"/>
  <c r="K296" i="1"/>
  <c r="K121" i="1"/>
  <c r="K96" i="1"/>
  <c r="K281" i="1"/>
  <c r="K211" i="1"/>
  <c r="K81" i="1"/>
  <c r="K288" i="1"/>
  <c r="K176" i="1"/>
  <c r="K148" i="1"/>
  <c r="K249" i="1"/>
  <c r="K236" i="1"/>
  <c r="K145" i="1"/>
  <c r="K79" i="1"/>
  <c r="K108" i="1"/>
  <c r="K219" i="1"/>
  <c r="K37" i="1"/>
  <c r="K18" i="1"/>
  <c r="K190" i="1"/>
  <c r="K126" i="1"/>
  <c r="K168" i="1"/>
  <c r="K191" i="1"/>
  <c r="K201" i="1"/>
  <c r="K44" i="1"/>
  <c r="K216" i="1"/>
  <c r="K163" i="1"/>
  <c r="K67" i="1"/>
  <c r="K133" i="1"/>
  <c r="K262" i="1"/>
  <c r="K204" i="1"/>
  <c r="K244" i="1"/>
  <c r="K58" i="1"/>
  <c r="K283" i="1"/>
  <c r="K186" i="1"/>
  <c r="K271" i="1"/>
  <c r="K270" i="1"/>
  <c r="K40" i="1"/>
  <c r="K100" i="1"/>
  <c r="K82" i="1"/>
  <c r="K225" i="1"/>
  <c r="K218" i="1"/>
  <c r="K170" i="1"/>
  <c r="K39" i="1"/>
  <c r="K292" i="1"/>
  <c r="K162" i="1"/>
  <c r="K274" i="1"/>
  <c r="K131" i="1"/>
  <c r="K172" i="1"/>
  <c r="K205" i="1"/>
  <c r="K61" i="1"/>
  <c r="K43" i="1"/>
  <c r="K92" i="1"/>
  <c r="K263" i="1"/>
  <c r="K184" i="1"/>
  <c r="K255" i="1"/>
  <c r="K243" i="1"/>
  <c r="K144" i="1"/>
  <c r="K284" i="1"/>
  <c r="K55" i="1"/>
  <c r="K146" i="1"/>
  <c r="K178" i="1"/>
  <c r="K104" i="1"/>
  <c r="K252" i="1"/>
  <c r="K289" i="1"/>
  <c r="K185" i="1"/>
  <c r="K245" i="1"/>
  <c r="K98" i="1"/>
  <c r="K15" i="1"/>
  <c r="K250" i="1"/>
  <c r="K179" i="1"/>
  <c r="K212" i="1"/>
  <c r="K142" i="1"/>
  <c r="K192" i="1"/>
  <c r="K25" i="1"/>
  <c r="K32" i="1"/>
  <c r="K123" i="1"/>
  <c r="K300" i="1"/>
  <c r="K115" i="1"/>
  <c r="K103" i="1"/>
  <c r="K230" i="1"/>
  <c r="K122" i="1"/>
  <c r="K265" i="1"/>
  <c r="K101" i="1"/>
  <c r="K273" i="1"/>
  <c r="K70" i="1"/>
  <c r="K195" i="1"/>
  <c r="K164" i="1"/>
  <c r="K16" i="1"/>
  <c r="K138" i="1"/>
  <c r="K134" i="1"/>
  <c r="K247" i="1"/>
  <c r="K127" i="1"/>
  <c r="K73" i="1"/>
  <c r="K28" i="1"/>
  <c r="K183" i="1"/>
  <c r="K62" i="1"/>
  <c r="K120" i="1"/>
  <c r="K267" i="1"/>
  <c r="K125" i="1"/>
  <c r="K298" i="1"/>
  <c r="K57" i="1"/>
  <c r="K13" i="1"/>
  <c r="K3" i="1"/>
  <c r="K166" i="1"/>
  <c r="K105" i="1"/>
  <c r="K9" i="1"/>
  <c r="K137" i="1"/>
  <c r="K97" i="1"/>
  <c r="K276" i="1"/>
  <c r="K181" i="1"/>
  <c r="K150" i="1"/>
  <c r="K222" i="1"/>
  <c r="K174" i="1"/>
  <c r="K54" i="1"/>
  <c r="K240" i="1"/>
  <c r="K189" i="1"/>
  <c r="K261" i="1"/>
  <c r="K66" i="1"/>
  <c r="K221" i="1"/>
  <c r="K268" i="1"/>
  <c r="K157" i="1"/>
  <c r="K285" i="1"/>
  <c r="K149" i="1"/>
  <c r="K260" i="1"/>
  <c r="K119" i="1"/>
  <c r="K80" i="1"/>
  <c r="K14" i="1"/>
  <c r="K41" i="1"/>
  <c r="K88" i="1"/>
  <c r="K238" i="1"/>
  <c r="K226" i="1"/>
  <c r="K269" i="1"/>
  <c r="K287" i="1"/>
  <c r="K31" i="1"/>
  <c r="K209" i="1"/>
  <c r="K224" i="1"/>
  <c r="K12" i="1"/>
  <c r="K242" i="1"/>
  <c r="K33" i="1"/>
  <c r="K143" i="1"/>
  <c r="K109" i="1"/>
  <c r="K259" i="1"/>
  <c r="K47" i="1"/>
  <c r="K49" i="1"/>
  <c r="K169" i="1"/>
  <c r="K248" i="1"/>
  <c r="K74" i="1"/>
  <c r="K153" i="1"/>
  <c r="K299" i="1"/>
  <c r="K203" i="1"/>
</calcChain>
</file>

<file path=xl/sharedStrings.xml><?xml version="1.0" encoding="utf-8"?>
<sst xmlns="http://schemas.openxmlformats.org/spreadsheetml/2006/main" count="930" uniqueCount="319">
  <si>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</si>
  <si>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</si>
  <si>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</si>
  <si>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</si>
  <si>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</si>
  <si>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</si>
  <si>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</si>
  <si>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</si>
  <si>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</si>
  <si>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</si>
  <si>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</si>
  <si>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</si>
  <si>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</si>
  <si>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</si>
  <si>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</si>
  <si>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</si>
  <si>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</si>
  <si>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</si>
  <si>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</si>
  <si>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</si>
  <si>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</si>
  <si>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</si>
  <si>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</si>
  <si>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</si>
  <si>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</si>
  <si>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</si>
  <si>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 27</t>
  </si>
  <si>
    <t>Elève 28</t>
  </si>
  <si>
    <t>Elève 29</t>
  </si>
  <si>
    <t>Elève 30</t>
  </si>
  <si>
    <t>Elève 31</t>
  </si>
  <si>
    <t>Elève 32</t>
  </si>
  <si>
    <t>Elève 33</t>
  </si>
  <si>
    <t>Elève 34</t>
  </si>
  <si>
    <t>Elève 35</t>
  </si>
  <si>
    <t>Elève 36</t>
  </si>
  <si>
    <t>Elève 37</t>
  </si>
  <si>
    <t>Elève 38</t>
  </si>
  <si>
    <t>Elève 39</t>
  </si>
  <si>
    <t>Elève 40</t>
  </si>
  <si>
    <t>Elève 41</t>
  </si>
  <si>
    <t>Elève 42</t>
  </si>
  <si>
    <t>Elève 43</t>
  </si>
  <si>
    <t>Elève 44</t>
  </si>
  <si>
    <t>Elève 45</t>
  </si>
  <si>
    <t>Elève 46</t>
  </si>
  <si>
    <t>Elève 47</t>
  </si>
  <si>
    <t>Elève 48</t>
  </si>
  <si>
    <t>Elève 49</t>
  </si>
  <si>
    <t>Elève 50</t>
  </si>
  <si>
    <t>Elève 51</t>
  </si>
  <si>
    <t>Elève 52</t>
  </si>
  <si>
    <t>Elève 53</t>
  </si>
  <si>
    <t>Elève 54</t>
  </si>
  <si>
    <t>Elève 55</t>
  </si>
  <si>
    <t>Elève 56</t>
  </si>
  <si>
    <t>Elève 57</t>
  </si>
  <si>
    <t>Elève 58</t>
  </si>
  <si>
    <t>Elève 59</t>
  </si>
  <si>
    <t>Elève 60</t>
  </si>
  <si>
    <t>Elève 61</t>
  </si>
  <si>
    <t>Elève 62</t>
  </si>
  <si>
    <t>Elève 63</t>
  </si>
  <si>
    <t>Elève 64</t>
  </si>
  <si>
    <t>Elève 65</t>
  </si>
  <si>
    <t>Elève 66</t>
  </si>
  <si>
    <t>Elève 67</t>
  </si>
  <si>
    <t>Elève 68</t>
  </si>
  <si>
    <t>Elève 69</t>
  </si>
  <si>
    <t>Elève 70</t>
  </si>
  <si>
    <t>Elève 71</t>
  </si>
  <si>
    <t>Elève 72</t>
  </si>
  <si>
    <t>Elève 73</t>
  </si>
  <si>
    <t>Elève 74</t>
  </si>
  <si>
    <t>Elève 75</t>
  </si>
  <si>
    <t>Elève 76</t>
  </si>
  <si>
    <t>Elève 77</t>
  </si>
  <si>
    <t>Elève 78</t>
  </si>
  <si>
    <t>Elève 79</t>
  </si>
  <si>
    <t>Elève 80</t>
  </si>
  <si>
    <t>Elève 81</t>
  </si>
  <si>
    <t>Elève 82</t>
  </si>
  <si>
    <t>Elève 83</t>
  </si>
  <si>
    <t>Elève 84</t>
  </si>
  <si>
    <t>Elève 85</t>
  </si>
  <si>
    <t>Elève 86</t>
  </si>
  <si>
    <t>Elève 87</t>
  </si>
  <si>
    <t>Elève 88</t>
  </si>
  <si>
    <t>Elève 89</t>
  </si>
  <si>
    <t>Elève 90</t>
  </si>
  <si>
    <t>Elève 91</t>
  </si>
  <si>
    <t>Elève 92</t>
  </si>
  <si>
    <t>Elève 93</t>
  </si>
  <si>
    <t>Elève 94</t>
  </si>
  <si>
    <t>Elève 95</t>
  </si>
  <si>
    <t>Elève 96</t>
  </si>
  <si>
    <t>Elève 97</t>
  </si>
  <si>
    <t>Elève 98</t>
  </si>
  <si>
    <t>Elève 99</t>
  </si>
  <si>
    <t>Elève 100</t>
  </si>
  <si>
    <t>Elève 101</t>
  </si>
  <si>
    <t>Elève 102</t>
  </si>
  <si>
    <t>Elève 103</t>
  </si>
  <si>
    <t>Elève 104</t>
  </si>
  <si>
    <t>Elève 105</t>
  </si>
  <si>
    <t>Elève 106</t>
  </si>
  <si>
    <t>Elève 107</t>
  </si>
  <si>
    <t>Elève 108</t>
  </si>
  <si>
    <t>Elève 109</t>
  </si>
  <si>
    <t>Elève 110</t>
  </si>
  <si>
    <t>Elève 111</t>
  </si>
  <si>
    <t>Elève 112</t>
  </si>
  <si>
    <t>Elève 113</t>
  </si>
  <si>
    <t>Elève 114</t>
  </si>
  <si>
    <t>Elève 115</t>
  </si>
  <si>
    <t>Elève 116</t>
  </si>
  <si>
    <t>Elève 117</t>
  </si>
  <si>
    <t>Elève 118</t>
  </si>
  <si>
    <t>Elève 119</t>
  </si>
  <si>
    <t>Elève 120</t>
  </si>
  <si>
    <t>Elève 121</t>
  </si>
  <si>
    <t>Elève 122</t>
  </si>
  <si>
    <t>Elève 123</t>
  </si>
  <si>
    <t>Elève 124</t>
  </si>
  <si>
    <t>Elève 125</t>
  </si>
  <si>
    <t>Elève 126</t>
  </si>
  <si>
    <t>Elève 127</t>
  </si>
  <si>
    <t>Elève 128</t>
  </si>
  <si>
    <t>Elève 129</t>
  </si>
  <si>
    <t>Elève 130</t>
  </si>
  <si>
    <t>Elève 131</t>
  </si>
  <si>
    <t>Elève 132</t>
  </si>
  <si>
    <t>Elève 133</t>
  </si>
  <si>
    <t>Elève 134</t>
  </si>
  <si>
    <t>Elève 135</t>
  </si>
  <si>
    <t>Elève 136</t>
  </si>
  <si>
    <t>Elève 137</t>
  </si>
  <si>
    <t>Elève 138</t>
  </si>
  <si>
    <t>Elève 139</t>
  </si>
  <si>
    <t>Elève 140</t>
  </si>
  <si>
    <t>Elève 141</t>
  </si>
  <si>
    <t>Elève 142</t>
  </si>
  <si>
    <t>Elève 143</t>
  </si>
  <si>
    <t>Elève 144</t>
  </si>
  <si>
    <t>Elève 145</t>
  </si>
  <si>
    <t>Elève 146</t>
  </si>
  <si>
    <t>Elève 147</t>
  </si>
  <si>
    <t>Elève 148</t>
  </si>
  <si>
    <t>Elève 149</t>
  </si>
  <si>
    <t>Elève 150</t>
  </si>
  <si>
    <t>Elève 151</t>
  </si>
  <si>
    <t>Elève 152</t>
  </si>
  <si>
    <t>Elève 153</t>
  </si>
  <si>
    <t>Elève 154</t>
  </si>
  <si>
    <t>Elève 155</t>
  </si>
  <si>
    <t>Elève 156</t>
  </si>
  <si>
    <t>Elève 157</t>
  </si>
  <si>
    <t>Elève 158</t>
  </si>
  <si>
    <t>Elève 159</t>
  </si>
  <si>
    <t>Elève 160</t>
  </si>
  <si>
    <t>Elève 161</t>
  </si>
  <si>
    <t>Elève 162</t>
  </si>
  <si>
    <t>Elève 163</t>
  </si>
  <si>
    <t>Elève 164</t>
  </si>
  <si>
    <t>Elève 165</t>
  </si>
  <si>
    <t>Elève 166</t>
  </si>
  <si>
    <t>Elève 167</t>
  </si>
  <si>
    <t>Elève 168</t>
  </si>
  <si>
    <t>Elève 169</t>
  </si>
  <si>
    <t>Elève 170</t>
  </si>
  <si>
    <t>Elève 171</t>
  </si>
  <si>
    <t>Elève 172</t>
  </si>
  <si>
    <t>Elève 173</t>
  </si>
  <si>
    <t>Elève 174</t>
  </si>
  <si>
    <t>Elève 175</t>
  </si>
  <si>
    <t>Elève 176</t>
  </si>
  <si>
    <t>Elève 177</t>
  </si>
  <si>
    <t>Elève 178</t>
  </si>
  <si>
    <t>Elève 179</t>
  </si>
  <si>
    <t>Elève 180</t>
  </si>
  <si>
    <t>Elève 181</t>
  </si>
  <si>
    <t>Elève 182</t>
  </si>
  <si>
    <t>Elève 183</t>
  </si>
  <si>
    <t>Elève 184</t>
  </si>
  <si>
    <t>Elève 185</t>
  </si>
  <si>
    <t>Elève 186</t>
  </si>
  <si>
    <t>Elève 187</t>
  </si>
  <si>
    <t>Elève 188</t>
  </si>
  <si>
    <t>Elève 189</t>
  </si>
  <si>
    <t>Elève 190</t>
  </si>
  <si>
    <t>Elève 191</t>
  </si>
  <si>
    <t>Elève 192</t>
  </si>
  <si>
    <t>Elève 193</t>
  </si>
  <si>
    <t>Elève 194</t>
  </si>
  <si>
    <t>Elève 195</t>
  </si>
  <si>
    <t>Elève 196</t>
  </si>
  <si>
    <t>Elève 197</t>
  </si>
  <si>
    <t>Elève 198</t>
  </si>
  <si>
    <t>Elève 199</t>
  </si>
  <si>
    <t>Elève 200</t>
  </si>
  <si>
    <t>Elève 201</t>
  </si>
  <si>
    <t>Elève 202</t>
  </si>
  <si>
    <t>Elève 203</t>
  </si>
  <si>
    <t>Elève 204</t>
  </si>
  <si>
    <t>Elève 205</t>
  </si>
  <si>
    <t>Elève 206</t>
  </si>
  <si>
    <t>Elève 207</t>
  </si>
  <si>
    <t>Elève 208</t>
  </si>
  <si>
    <t>Elève 209</t>
  </si>
  <si>
    <t>Elève 210</t>
  </si>
  <si>
    <t>Elève 211</t>
  </si>
  <si>
    <t>Elève 212</t>
  </si>
  <si>
    <t>Elève 213</t>
  </si>
  <si>
    <t>Elève 214</t>
  </si>
  <si>
    <t>Elève 215</t>
  </si>
  <si>
    <t>Elève 216</t>
  </si>
  <si>
    <t>Elève 217</t>
  </si>
  <si>
    <t>Elève 218</t>
  </si>
  <si>
    <t>Elève 219</t>
  </si>
  <si>
    <t>Elève 220</t>
  </si>
  <si>
    <t>Elève 221</t>
  </si>
  <si>
    <t>Elève 222</t>
  </si>
  <si>
    <t>Elève 223</t>
  </si>
  <si>
    <t>Elève 224</t>
  </si>
  <si>
    <t>Elève 225</t>
  </si>
  <si>
    <t>Elève 226</t>
  </si>
  <si>
    <t>Elève 227</t>
  </si>
  <si>
    <t>Elève 228</t>
  </si>
  <si>
    <t>Elève 229</t>
  </si>
  <si>
    <t>Elève 230</t>
  </si>
  <si>
    <t>Elève 231</t>
  </si>
  <si>
    <t>Elève 232</t>
  </si>
  <si>
    <t>Elève 233</t>
  </si>
  <si>
    <t>Elève 234</t>
  </si>
  <si>
    <t>Elève 235</t>
  </si>
  <si>
    <t>Elève 236</t>
  </si>
  <si>
    <t>Elève 237</t>
  </si>
  <si>
    <t>Elève 238</t>
  </si>
  <si>
    <t>Elève 239</t>
  </si>
  <si>
    <t>Elève 240</t>
  </si>
  <si>
    <t>Elève 241</t>
  </si>
  <si>
    <t>Elève 242</t>
  </si>
  <si>
    <t>Elève 243</t>
  </si>
  <si>
    <t>Elève 244</t>
  </si>
  <si>
    <t>Elève 245</t>
  </si>
  <si>
    <t>Elève 246</t>
  </si>
  <si>
    <t>Elève 247</t>
  </si>
  <si>
    <t>Elève 248</t>
  </si>
  <si>
    <t>Elève 249</t>
  </si>
  <si>
    <t>Elève 250</t>
  </si>
  <si>
    <t>Elève 251</t>
  </si>
  <si>
    <t>Elève 252</t>
  </si>
  <si>
    <t>Elève 253</t>
  </si>
  <si>
    <t>Elève 254</t>
  </si>
  <si>
    <t>Elève 255</t>
  </si>
  <si>
    <t>Elève 256</t>
  </si>
  <si>
    <t>Elève 257</t>
  </si>
  <si>
    <t>Elève 258</t>
  </si>
  <si>
    <t>Elève 259</t>
  </si>
  <si>
    <t>Elève 260</t>
  </si>
  <si>
    <t>Elève 261</t>
  </si>
  <si>
    <t>Elève 262</t>
  </si>
  <si>
    <t>Elève 263</t>
  </si>
  <si>
    <t>Elève 264</t>
  </si>
  <si>
    <t>Elève 265</t>
  </si>
  <si>
    <t>Elève 266</t>
  </si>
  <si>
    <t>Elève 267</t>
  </si>
  <si>
    <t>Elève 268</t>
  </si>
  <si>
    <t>Elève 269</t>
  </si>
  <si>
    <t>Elève 270</t>
  </si>
  <si>
    <t>Elève 271</t>
  </si>
  <si>
    <t>Elève 272</t>
  </si>
  <si>
    <t>Elève 273</t>
  </si>
  <si>
    <t>Elève 274</t>
  </si>
  <si>
    <t>Elève 275</t>
  </si>
  <si>
    <t>Elève 276</t>
  </si>
  <si>
    <t>Elève 277</t>
  </si>
  <si>
    <t>Elève 278</t>
  </si>
  <si>
    <t>Elève 279</t>
  </si>
  <si>
    <t>Elève 280</t>
  </si>
  <si>
    <t>Elève 281</t>
  </si>
  <si>
    <t>Elève 282</t>
  </si>
  <si>
    <t>Elève 283</t>
  </si>
  <si>
    <t>Elève 284</t>
  </si>
  <si>
    <t>Elève 285</t>
  </si>
  <si>
    <t>Elève 286</t>
  </si>
  <si>
    <t>Elève 287</t>
  </si>
  <si>
    <t>Elève 288</t>
  </si>
  <si>
    <t>Elève 289</t>
  </si>
  <si>
    <t>Elève 290</t>
  </si>
  <si>
    <t>Elève 291</t>
  </si>
  <si>
    <t>Elève 292</t>
  </si>
  <si>
    <t>Elève 293</t>
  </si>
  <si>
    <t>Elève 294</t>
  </si>
  <si>
    <t>Elève 295</t>
  </si>
  <si>
    <t>Elève 296</t>
  </si>
  <si>
    <t>Elève 297</t>
  </si>
  <si>
    <t>Elève 298</t>
  </si>
  <si>
    <t>Date de naissance</t>
  </si>
  <si>
    <t>Age</t>
  </si>
  <si>
    <t>Moyenne générale</t>
  </si>
  <si>
    <t>Mois de naissance</t>
  </si>
  <si>
    <t>Genre</t>
  </si>
  <si>
    <t>Redoublement</t>
  </si>
  <si>
    <t>Saut de classe</t>
  </si>
  <si>
    <t>6ème</t>
  </si>
  <si>
    <t>5ème</t>
  </si>
  <si>
    <t>4ème</t>
  </si>
  <si>
    <t>3ème</t>
  </si>
  <si>
    <t>F</t>
  </si>
  <si>
    <t>M</t>
  </si>
  <si>
    <t>6èmes</t>
  </si>
  <si>
    <t>5èmes</t>
  </si>
  <si>
    <t>4èmes</t>
  </si>
  <si>
    <t>3èmes</t>
  </si>
  <si>
    <t>Nombre</t>
  </si>
  <si>
    <t>Nombre de classe</t>
  </si>
  <si>
    <t>Classes</t>
  </si>
  <si>
    <t>Nombre d'élèves par 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</si>
</sst>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2" fontId="0" fillId="0" borderId="0" xfId="0" applyNumberFormat="1"/>
    <xf numFmtId="14" fontId="0" fillId="0" borderId="0" xfId="0" applyNumberFormat="1" applyAlignment="1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00"/>
  <sheetViews>
    <sheetView workbookViewId="0">
      <selection activeCell="F3" sqref="F3"/>
    </sheetView>
  </sheetViews>
  <sheetFormatPr baseColWidth="10" defaultRowHeight="15" x14ac:dyDescent="0.25"/>
  <cols>
    <col min="2" max="2" width="17" bestFit="1" customWidth="1"/>
    <col min="3" max="3" width="17" customWidth="1"/>
    <col min="4" max="4" width="17.85546875" bestFit="1" customWidth="1"/>
    <col min="6" max="6" width="14.28515625" bestFit="1" customWidth="1"/>
    <col min="7" max="7" width="13.28515625" bestFit="1" customWidth="1"/>
    <col min="15" max="16" width="17.140625" bestFit="1" customWidth="1"/>
  </cols>
  <sheetData>
    <row r="2" spans="1:15" x14ac:dyDescent="0.25">
      <c r="B2" t="s">
        <v>298</v>
      </c>
      <c r="D2" t="s">
        <v>300</v>
      </c>
      <c r="E2" t="s">
        <v>302</v>
      </c>
      <c r="F2" t="s">
        <v>303</v>
      </c>
      <c r="G2" t="s">
        <v>304</v>
      </c>
      <c r="H2" s="3" t="s">
        <v>305</v>
      </c>
      <c r="I2" s="4" t="s">
        <v>306</v>
      </c>
      <c r="J2" s="5" t="s">
        <v>307</v>
      </c>
      <c r="K2" s="6" t="s">
        <v>308</v>
      </c>
      <c r="M2" t="s">
        <v>299</v>
      </c>
      <c r="O2" t="s">
        <v>301</v>
      </c>
    </row>
    <row r="3" spans="1:15" x14ac:dyDescent="0.25">
      <c r="A3" t="s">
        <v>0</v>
      </c>
      <c r="B3" s="1">
        <f ca="1">INT(RAND()*(DATE(2006,12,31)-DATE(2000,1,1))+DATE(2000,1,1))</f>
        <v>37517</v>
      </c>
      <c r="C3" s="1"/>
      <c r="D3" s="2">
        <f t="shared" ref="D3:D66" ca="1" si="0">RAND()*(19-2)+2</f>
        <v>4.1412270523606871</v>
      </c>
      <c r="E3" t="str">
        <f t="shared" ref="E3:E66" ca="1" si="1">IF(INT(RAND()*(1-0+1))+0=1,"F","M")</f>
        <v>F</v>
      </c>
      <c r="F3">
        <f ca="1">IF(M3&lt;11,0,IF(AND(O3&lt;9,M3&lt;12),0,IF(AND(O3&gt;=9,M3=11),INT(RAND()*(1-0+1))+0,IF(AND(O3&lt;9,M3=12),INT(RAND()*(1-0+1))+0,IF(AND(O3&gt;=9,M3&gt;=12,M3&lt;=13),INT(RAND()*(2-0+1))+0,IF(AND(O3&lt;9,M3&gt;=13,M3&lt;=14),INT(RAND()*(2-0+1))+0,IF(AND(O3&gt;=9,M3=14),INT(RAND()*(2-1+1))+1,IF(AND(O3&lt;9,M3=15),INT(RAND()*(2-1+1))+1,2))))))))</f>
        <v>0</v>
      </c>
      <c r="G3">
        <f t="shared" ref="G3:G66" ca="1" si="2">IF(F3&gt;0,0,IF(M3&lt;10,1,IF(AND(O3&lt;9,M3=10),1,IF(AND(O3&gt;=9,M3&gt;=10,M3&lt;=12),INT(RAND()*(1-0+1))+0,IF(AND(O3&lt;9,M3&gt;10,M3&lt;=13),INT(RAND()*(1-0+1))+0,0)))))</f>
        <v>0</v>
      </c>
      <c r="H3" s="3">
        <f ca="1">IF(M3&lt;10,1,IF(AND(F3=0,G3=1,O3&lt;9,M3=10),1,IF(AND(F3=0,G3=0,O3&gt;=9,M3=10),1,IF(AND(F3=0,G3=0,O3&lt;9,M3=11),1,IF(AND(F3=1,G3=0,O3&gt;=9,M3=11),1,IF(AND(F3=1,G3=0,O3&lt;9,M3=12),1,IF(AND(F3=2,G3=0,O3&gt;=9,M3=12),1,IF(AND(F3=2,G3=0,O3&lt;9,M3=13),1,0))))))))</f>
        <v>0</v>
      </c>
      <c r="I3" s="4">
        <f ca="1">IF(AND(F3=0,G3=1,O3&gt;=9,M3=10),1,IF(AND(F3=0,G3=1,O3&lt;9,M3=11),1,IF(AND(F3=0,G3=0,O3&gt;=9,M3=11),1,IF(AND(F3=0,G3=0,O3&lt;9,M3=12),1,IF(AND(F3=1,G3=0,O3&gt;=9,M3=12),1,IF(AND(F3=1,G3=0,O3&lt;9,M3=13),1,IF(AND(F3=2,G3=0,O3&gt;=9,M3=13),1,IF(AND(F3=2,G3=0,O3&lt;9,M3=14),1,0))))))))</f>
        <v>0</v>
      </c>
      <c r="J3" s="5">
        <f ca="1">IF(AND(F3=0,G3=1,O3&gt;=9,M3=11),1,IF(AND(F3=0,G3=1,O3&lt;9,M3=12),1,IF(AND(F3=0,G3=0,O3&gt;=9,M3=12),1,IF(AND(F3=0,G3=0,O3&lt;9,M3=13),1,IF(AND(F3=1,G3=0,O3&gt;=9,M3=13),1,IF(AND(F3=1,G3=0,O3&lt;9,M3=14),1,IF(AND(F3=2,G3=0,O3&gt;=9,M3=14),1,IF(AND(F3=2,G3=0,O3&lt;9,M3=15),1,0))))))))</f>
        <v>0</v>
      </c>
      <c r="K3" s="6">
        <f ca="1">IF(SUM(H3:J3)=0,1,0)</f>
        <v>1</v>
      </c>
      <c r="M3">
        <f ca="1">DATEDIF($B3,DATE(2016,9,1), "y")</f>
        <v>13</v>
      </c>
      <c r="O3">
        <f ca="1">MONTH($B3)</f>
        <v>9</v>
      </c>
    </row>
    <row r="4" spans="1:15" x14ac:dyDescent="0.25">
      <c r="A4" t="s">
        <v>1</v>
      </c>
      <c r="B4" s="1">
        <f ca="1">INT(RAND()*(DATE(2006,12,31)-DATE(2000,1,1))+DATE(2000,1,1))</f>
        <v>38645</v>
      </c>
      <c r="C4" s="1"/>
      <c r="D4" s="2">
        <f t="shared" ca="1" si="0"/>
        <v>3.9294222565200654</v>
      </c>
      <c r="E4" t="str">
        <f t="shared" ca="1" si="1"/>
        <v>F</v>
      </c>
      <c r="F4">
        <f t="shared" ref="F3:F66" ca="1" si="3">IF(M4&lt;11,0,IF(AND(O4&lt;9,M4&lt;12),0,IF(AND(O4&gt;=9,M4=11),INT(RAND()*(1-0+1))+0,IF(AND(O4&lt;9,M4=12),INT(RAND()*(1-0+1))+0,IF(AND(O4&gt;=9,M4&gt;=12,M4&lt;=13),INT(RAND()*(2-0+1))+0,IF(AND(O4&lt;9,M4&gt;=13,M4&lt;=14),INT(RAND()*(2-0+1))+0,IF(AND(O4&gt;=9,M4=14),INT(RAND()*(2-1+1))+1,IF(AND(O4&lt;9,M4=15),INT(RAND()*(2-1+1))+1,2))))))))</f>
        <v>0</v>
      </c>
      <c r="G4">
        <f t="shared" ca="1" si="2"/>
        <v>0</v>
      </c>
      <c r="H4" s="3">
        <f t="shared" ref="H3:H66" ca="1" si="4">IF(M4&lt;10,1,IF(AND(F4=0,G4=1,O4&lt;9,M4=10),1,IF(AND(F4=0,G4=0,O4&gt;=9,M4=10),1,IF(AND(F4=0,G4=0,O4&lt;9,M4=11),1,IF(AND(F4=1,G4=0,O4&gt;=9,M4=11),1,IF(AND(F4=1,G4=0,O4&lt;9,M4=12),1,IF(AND(F4=2,G4=0,O4&gt;=9,M4=12),1,IF(AND(F4=2,G4=0,O4&lt;9,M4=13),1,0))))))))</f>
        <v>1</v>
      </c>
      <c r="I4" s="4">
        <f t="shared" ref="I3:I66" ca="1" si="5">IF(AND(F4=0,G4=1,O4&gt;=9,M4=10),1,IF(AND(F4=0,G4=1,O4&lt;9,M4=11),1,IF(AND(F4=0,G4=0,O4&gt;=9,M4=11),1,IF(AND(F4=0,G4=0,O4&lt;9,M4=12),1,IF(AND(F4=1,G4=0,O4&gt;=9,M4=12),1,IF(AND(F4=1,G4=0,O4&lt;9,M4=13),1,IF(AND(F4=2,G4=0,O4&gt;=9,M4=13),1,IF(AND(F4=2,G4=0,O4&lt;9,M4=14),1,0))))))))</f>
        <v>0</v>
      </c>
      <c r="J4" s="5">
        <f t="shared" ref="J3:J66" ca="1" si="6">IF(AND(F4=0,G4=1,O4&gt;=9,M4=11),1,IF(AND(F4=0,G4=1,O4&lt;9,M4=12),1,IF(AND(F4=0,G4=0,O4&gt;=9,M4=12),1,IF(AND(F4=0,G4=0,O4&lt;9,M4=13),1,IF(AND(F4=1,G4=0,O4&gt;=9,M4=13),1,IF(AND(F4=1,G4=0,O4&lt;9,M4=14),1,IF(AND(F4=2,G4=0,O4&gt;=9,M4=14),1,IF(AND(F4=2,G4=0,O4&lt;9,M4=15),1,0))))))))</f>
        <v>0</v>
      </c>
      <c r="K4" s="6">
        <f ca="1">IF(SUM(H4:J4)=0,1,0)</f>
        <v>0</v>
      </c>
      <c r="M4">
        <f ca="1">DATEDIF($B4,DATE(2016,9,1), "y")</f>
        <v>10</v>
      </c>
      <c r="O4">
        <f t="shared" ref="O3:O66" ca="1" si="7">MONTH($B4)</f>
        <v>10</v>
      </c>
    </row>
    <row r="5" spans="1:15" x14ac:dyDescent="0.25">
      <c r="A5" t="s">
        <v>2</v>
      </c>
      <c r="B5" s="1">
        <f ca="1">INT(RAND()*(DATE(2006,12,31)-DATE(2000,1,1))+DATE(2000,1,1))</f>
        <v>38754</v>
      </c>
      <c r="C5" s="1"/>
      <c r="D5" s="2">
        <f t="shared" ca="1" si="0"/>
        <v>11.168050641855764</v>
      </c>
      <c r="E5" t="str">
        <f t="shared" ca="1" si="1"/>
        <v>M</v>
      </c>
      <c r="F5">
        <f t="shared" ca="1" si="3"/>
        <v>0</v>
      </c>
      <c r="G5">
        <f t="shared" ca="1" si="2"/>
        <v>1</v>
      </c>
      <c r="H5" s="3">
        <f t="shared" ca="1" si="4"/>
        <v>1</v>
      </c>
      <c r="I5" s="4">
        <f t="shared" ca="1" si="5"/>
        <v>0</v>
      </c>
      <c r="J5" s="5">
        <f t="shared" ca="1" si="6"/>
        <v>0</v>
      </c>
      <c r="K5" s="6">
        <f ca="1">IF(SUM(H5:J5)=0,1,0)</f>
        <v>0</v>
      </c>
      <c r="M5">
        <f ca="1">DATEDIF($B5,DATE(2016,9,1), "y")</f>
        <v>10</v>
      </c>
      <c r="O5">
        <f t="shared" ca="1" si="7"/>
        <v>2</v>
      </c>
    </row>
    <row r="6" spans="1:15" x14ac:dyDescent="0.25">
      <c r="A6" t="s">
        <v>3</v>
      </c>
      <c r="B6" s="1">
        <f ca="1">INT(RAND()*(DATE(2006,12,31)-DATE(2000,1,1))+DATE(2000,1,1))</f>
        <v>37585</v>
      </c>
      <c r="C6" s="1"/>
      <c r="D6" s="2">
        <f t="shared" ca="1" si="0"/>
        <v>12.31958227003086</v>
      </c>
      <c r="E6" t="str">
        <f t="shared" ca="1" si="1"/>
        <v>F</v>
      </c>
      <c r="F6">
        <f t="shared" ca="1" si="3"/>
        <v>1</v>
      </c>
      <c r="G6">
        <f t="shared" ca="1" si="2"/>
        <v>0</v>
      </c>
      <c r="H6" s="3">
        <f t="shared" ca="1" si="4"/>
        <v>0</v>
      </c>
      <c r="I6" s="4">
        <f t="shared" ca="1" si="5"/>
        <v>0</v>
      </c>
      <c r="J6" s="5">
        <f t="shared" ca="1" si="6"/>
        <v>1</v>
      </c>
      <c r="K6" s="6">
        <f ca="1">IF(SUM(H6:J6)=0,1,0)</f>
        <v>0</v>
      </c>
      <c r="M6">
        <f ca="1">DATEDIF($B6,DATE(2016,9,1), "y")</f>
        <v>13</v>
      </c>
      <c r="O6">
        <f t="shared" ca="1" si="7"/>
        <v>11</v>
      </c>
    </row>
    <row r="7" spans="1:15" x14ac:dyDescent="0.25">
      <c r="A7" t="s">
        <v>4</v>
      </c>
      <c r="B7" s="1">
        <f ca="1">INT(RAND()*(DATE(2006,12,31)-DATE(2000,1,1))+DATE(2000,1,1))</f>
        <v>37007</v>
      </c>
      <c r="C7" s="1"/>
      <c r="D7" s="2">
        <f t="shared" ca="1" si="0"/>
        <v>14.252850685641361</v>
      </c>
      <c r="E7" t="str">
        <f t="shared" ca="1" si="1"/>
        <v>F</v>
      </c>
      <c r="F7">
        <f t="shared" ca="1" si="3"/>
        <v>2</v>
      </c>
      <c r="G7">
        <f t="shared" ca="1" si="2"/>
        <v>0</v>
      </c>
      <c r="H7" s="3">
        <f t="shared" ca="1" si="4"/>
        <v>0</v>
      </c>
      <c r="I7" s="4">
        <f t="shared" ca="1" si="5"/>
        <v>0</v>
      </c>
      <c r="J7" s="5">
        <f t="shared" ca="1" si="6"/>
        <v>1</v>
      </c>
      <c r="K7" s="6">
        <f ca="1">IF(SUM(H7:J7)=0,1,0)</f>
        <v>0</v>
      </c>
      <c r="M7">
        <f ca="1">DATEDIF($B7,DATE(2016,9,1), "y")</f>
        <v>15</v>
      </c>
      <c r="O7">
        <f t="shared" ca="1" si="7"/>
        <v>4</v>
      </c>
    </row>
    <row r="8" spans="1:15" x14ac:dyDescent="0.25">
      <c r="A8" t="s">
        <v>5</v>
      </c>
      <c r="B8" s="1">
        <f ca="1">INT(RAND()*(DATE(2006,12,31)-DATE(2000,1,1))+DATE(2000,1,1))</f>
        <v>36853</v>
      </c>
      <c r="C8" s="1"/>
      <c r="D8" s="2">
        <f t="shared" ca="1" si="0"/>
        <v>16.241163335973887</v>
      </c>
      <c r="E8" t="str">
        <f t="shared" ca="1" si="1"/>
        <v>F</v>
      </c>
      <c r="F8">
        <f t="shared" ca="1" si="3"/>
        <v>2</v>
      </c>
      <c r="G8">
        <f t="shared" ca="1" si="2"/>
        <v>0</v>
      </c>
      <c r="H8" s="3">
        <f t="shared" ca="1" si="4"/>
        <v>0</v>
      </c>
      <c r="I8" s="4">
        <f t="shared" ca="1" si="5"/>
        <v>0</v>
      </c>
      <c r="J8" s="5">
        <f t="shared" ca="1" si="6"/>
        <v>0</v>
      </c>
      <c r="K8" s="6">
        <f ca="1">IF(SUM(H8:J8)=0,1,0)</f>
        <v>1</v>
      </c>
      <c r="M8">
        <f ca="1">DATEDIF($B8,DATE(2016,9,1), "y")</f>
        <v>15</v>
      </c>
      <c r="O8">
        <f t="shared" ca="1" si="7"/>
        <v>11</v>
      </c>
    </row>
    <row r="9" spans="1:15" x14ac:dyDescent="0.25">
      <c r="A9" t="s">
        <v>6</v>
      </c>
      <c r="B9" s="1">
        <f ca="1">INT(RAND()*(DATE(2006,12,31)-DATE(2000,1,1))+DATE(2000,1,1))</f>
        <v>37977</v>
      </c>
      <c r="C9" s="1"/>
      <c r="D9" s="2">
        <f t="shared" ca="1" si="0"/>
        <v>18.883390048307731</v>
      </c>
      <c r="E9" t="str">
        <f t="shared" ca="1" si="1"/>
        <v>F</v>
      </c>
      <c r="F9">
        <f t="shared" ca="1" si="3"/>
        <v>0</v>
      </c>
      <c r="G9">
        <f t="shared" ca="1" si="2"/>
        <v>0</v>
      </c>
      <c r="H9" s="3">
        <f t="shared" ca="1" si="4"/>
        <v>0</v>
      </c>
      <c r="I9" s="4">
        <f t="shared" ca="1" si="5"/>
        <v>0</v>
      </c>
      <c r="J9" s="5">
        <f t="shared" ca="1" si="6"/>
        <v>1</v>
      </c>
      <c r="K9" s="6">
        <f ca="1">IF(SUM(H9:J9)=0,1,0)</f>
        <v>0</v>
      </c>
      <c r="M9">
        <f ca="1">DATEDIF($B9,DATE(2016,9,1), "y")</f>
        <v>12</v>
      </c>
      <c r="O9">
        <f t="shared" ca="1" si="7"/>
        <v>12</v>
      </c>
    </row>
    <row r="10" spans="1:15" x14ac:dyDescent="0.25">
      <c r="A10" t="s">
        <v>7</v>
      </c>
      <c r="B10" s="1">
        <f ca="1">INT(RAND()*(DATE(2006,12,31)-DATE(2000,1,1))+DATE(2000,1,1))</f>
        <v>38045</v>
      </c>
      <c r="C10" s="1"/>
      <c r="D10" s="2">
        <f t="shared" ca="1" si="0"/>
        <v>7.2472768154985907</v>
      </c>
      <c r="E10" t="str">
        <f t="shared" ca="1" si="1"/>
        <v>F</v>
      </c>
      <c r="F10">
        <f t="shared" ca="1" si="3"/>
        <v>0</v>
      </c>
      <c r="G10">
        <f t="shared" ca="1" si="2"/>
        <v>0</v>
      </c>
      <c r="H10" s="3">
        <f t="shared" ca="1" si="4"/>
        <v>0</v>
      </c>
      <c r="I10" s="4">
        <f t="shared" ca="1" si="5"/>
        <v>1</v>
      </c>
      <c r="J10" s="5">
        <f t="shared" ca="1" si="6"/>
        <v>0</v>
      </c>
      <c r="K10" s="6">
        <f ca="1">IF(SUM(H10:J10)=0,1,0)</f>
        <v>0</v>
      </c>
      <c r="M10">
        <f ca="1">DATEDIF($B10,DATE(2016,9,1), "y")</f>
        <v>12</v>
      </c>
      <c r="O10">
        <f t="shared" ca="1" si="7"/>
        <v>2</v>
      </c>
    </row>
    <row r="11" spans="1:15" x14ac:dyDescent="0.25">
      <c r="A11" t="s">
        <v>8</v>
      </c>
      <c r="B11" s="1">
        <f ca="1">INT(RAND()*(DATE(2006,12,31)-DATE(2000,1,1))+DATE(2000,1,1))</f>
        <v>38091</v>
      </c>
      <c r="C11" s="1"/>
      <c r="D11" s="2">
        <f t="shared" ca="1" si="0"/>
        <v>11.751908671841283</v>
      </c>
      <c r="E11" t="str">
        <f t="shared" ca="1" si="1"/>
        <v>F</v>
      </c>
      <c r="F11">
        <f t="shared" ca="1" si="3"/>
        <v>0</v>
      </c>
      <c r="G11">
        <f t="shared" ca="1" si="2"/>
        <v>1</v>
      </c>
      <c r="H11" s="3">
        <f t="shared" ca="1" si="4"/>
        <v>0</v>
      </c>
      <c r="I11" s="4">
        <f t="shared" ca="1" si="5"/>
        <v>0</v>
      </c>
      <c r="J11" s="5">
        <f t="shared" ca="1" si="6"/>
        <v>1</v>
      </c>
      <c r="K11" s="6">
        <f ca="1">IF(SUM(H11:J11)=0,1,0)</f>
        <v>0</v>
      </c>
      <c r="M11">
        <f ca="1">DATEDIF($B11,DATE(2016,9,1), "y")</f>
        <v>12</v>
      </c>
      <c r="O11">
        <f t="shared" ca="1" si="7"/>
        <v>4</v>
      </c>
    </row>
    <row r="12" spans="1:15" x14ac:dyDescent="0.25">
      <c r="A12" t="s">
        <v>9</v>
      </c>
      <c r="B12" s="1">
        <f ca="1">INT(RAND()*(DATE(2006,12,31)-DATE(2000,1,1))+DATE(2000,1,1))</f>
        <v>37920</v>
      </c>
      <c r="C12" s="1"/>
      <c r="D12" s="2">
        <f t="shared" ca="1" si="0"/>
        <v>8.1981737700807145</v>
      </c>
      <c r="E12" t="str">
        <f t="shared" ca="1" si="1"/>
        <v>F</v>
      </c>
      <c r="F12">
        <f t="shared" ca="1" si="3"/>
        <v>1</v>
      </c>
      <c r="G12">
        <f t="shared" ca="1" si="2"/>
        <v>0</v>
      </c>
      <c r="H12" s="3">
        <f t="shared" ca="1" si="4"/>
        <v>0</v>
      </c>
      <c r="I12" s="4">
        <f t="shared" ca="1" si="5"/>
        <v>1</v>
      </c>
      <c r="J12" s="5">
        <f t="shared" ca="1" si="6"/>
        <v>0</v>
      </c>
      <c r="K12" s="6">
        <f ca="1">IF(SUM(H12:J12)=0,1,0)</f>
        <v>0</v>
      </c>
      <c r="M12">
        <f ca="1">DATEDIF($B12,DATE(2016,9,1), "y")</f>
        <v>12</v>
      </c>
      <c r="O12">
        <f t="shared" ca="1" si="7"/>
        <v>10</v>
      </c>
    </row>
    <row r="13" spans="1:15" x14ac:dyDescent="0.25">
      <c r="A13" t="s">
        <v>10</v>
      </c>
      <c r="B13" s="1">
        <f ca="1">INT(RAND()*(DATE(2006,12,31)-DATE(2000,1,1))+DATE(2000,1,1))</f>
        <v>36898</v>
      </c>
      <c r="C13" s="1"/>
      <c r="D13" s="2">
        <f t="shared" ca="1" si="0"/>
        <v>8.634845325083468</v>
      </c>
      <c r="E13" t="str">
        <f t="shared" ca="1" si="1"/>
        <v>M</v>
      </c>
      <c r="F13">
        <f t="shared" ca="1" si="3"/>
        <v>1</v>
      </c>
      <c r="G13">
        <f t="shared" ca="1" si="2"/>
        <v>0</v>
      </c>
      <c r="H13" s="3">
        <f t="shared" ca="1" si="4"/>
        <v>0</v>
      </c>
      <c r="I13" s="4">
        <f t="shared" ca="1" si="5"/>
        <v>0</v>
      </c>
      <c r="J13" s="5">
        <f t="shared" ca="1" si="6"/>
        <v>0</v>
      </c>
      <c r="K13" s="6">
        <f ca="1">IF(SUM(H13:J13)=0,1,0)</f>
        <v>1</v>
      </c>
      <c r="M13">
        <f ca="1">DATEDIF($B13,DATE(2016,9,1), "y")</f>
        <v>15</v>
      </c>
      <c r="O13">
        <f t="shared" ca="1" si="7"/>
        <v>1</v>
      </c>
    </row>
    <row r="14" spans="1:15" x14ac:dyDescent="0.25">
      <c r="A14" t="s">
        <v>11</v>
      </c>
      <c r="B14" s="1">
        <f ca="1">INT(RAND()*(DATE(2006,12,31)-DATE(2000,1,1))+DATE(2000,1,1))</f>
        <v>38031</v>
      </c>
      <c r="C14" s="1"/>
      <c r="D14" s="2">
        <f t="shared" ca="1" si="0"/>
        <v>8.9150395711476449</v>
      </c>
      <c r="E14" t="str">
        <f t="shared" ca="1" si="1"/>
        <v>M</v>
      </c>
      <c r="F14">
        <f t="shared" ca="1" si="3"/>
        <v>0</v>
      </c>
      <c r="G14">
        <f t="shared" ca="1" si="2"/>
        <v>0</v>
      </c>
      <c r="H14" s="3">
        <f t="shared" ca="1" si="4"/>
        <v>0</v>
      </c>
      <c r="I14" s="4">
        <f t="shared" ca="1" si="5"/>
        <v>1</v>
      </c>
      <c r="J14" s="5">
        <f t="shared" ca="1" si="6"/>
        <v>0</v>
      </c>
      <c r="K14" s="6">
        <f ca="1">IF(SUM(H14:J14)=0,1,0)</f>
        <v>0</v>
      </c>
      <c r="M14">
        <f ca="1">DATEDIF($B14,DATE(2016,9,1), "y")</f>
        <v>12</v>
      </c>
      <c r="O14">
        <f t="shared" ca="1" si="7"/>
        <v>2</v>
      </c>
    </row>
    <row r="15" spans="1:15" x14ac:dyDescent="0.25">
      <c r="A15" t="s">
        <v>12</v>
      </c>
      <c r="B15" s="1">
        <f ca="1">INT(RAND()*(DATE(2006,12,31)-DATE(2000,1,1))+DATE(2000,1,1))</f>
        <v>36875</v>
      </c>
      <c r="C15" s="1"/>
      <c r="D15" s="2">
        <f t="shared" ca="1" si="0"/>
        <v>17.80030540946553</v>
      </c>
      <c r="E15" t="str">
        <f t="shared" ca="1" si="1"/>
        <v>F</v>
      </c>
      <c r="F15">
        <f t="shared" ca="1" si="3"/>
        <v>2</v>
      </c>
      <c r="G15">
        <f t="shared" ca="1" si="2"/>
        <v>0</v>
      </c>
      <c r="H15" s="3">
        <f t="shared" ca="1" si="4"/>
        <v>0</v>
      </c>
      <c r="I15" s="4">
        <f t="shared" ca="1" si="5"/>
        <v>0</v>
      </c>
      <c r="J15" s="5">
        <f t="shared" ca="1" si="6"/>
        <v>0</v>
      </c>
      <c r="K15" s="6">
        <f ca="1">IF(SUM(H15:J15)=0,1,0)</f>
        <v>1</v>
      </c>
      <c r="M15">
        <f ca="1">DATEDIF($B15,DATE(2016,9,1), "y")</f>
        <v>15</v>
      </c>
      <c r="O15">
        <f t="shared" ca="1" si="7"/>
        <v>12</v>
      </c>
    </row>
    <row r="16" spans="1:15" x14ac:dyDescent="0.25">
      <c r="A16" t="s">
        <v>13</v>
      </c>
      <c r="B16" s="1">
        <f ca="1">INT(RAND()*(DATE(2006,12,31)-DATE(2000,1,1))+DATE(2000,1,1))</f>
        <v>37316</v>
      </c>
      <c r="C16" s="1"/>
      <c r="D16" s="2">
        <f t="shared" ca="1" si="0"/>
        <v>2.7345253084418601</v>
      </c>
      <c r="E16" t="str">
        <f t="shared" ca="1" si="1"/>
        <v>F</v>
      </c>
      <c r="F16">
        <f t="shared" ca="1" si="3"/>
        <v>0</v>
      </c>
      <c r="G16">
        <f t="shared" ca="1" si="2"/>
        <v>0</v>
      </c>
      <c r="H16" s="3">
        <f t="shared" ca="1" si="4"/>
        <v>0</v>
      </c>
      <c r="I16" s="4">
        <f t="shared" ca="1" si="5"/>
        <v>0</v>
      </c>
      <c r="J16" s="5">
        <f t="shared" ca="1" si="6"/>
        <v>0</v>
      </c>
      <c r="K16" s="6">
        <f ca="1">IF(SUM(H16:J16)=0,1,0)</f>
        <v>1</v>
      </c>
      <c r="M16">
        <f ca="1">DATEDIF($B16,DATE(2016,9,1), "y")</f>
        <v>14</v>
      </c>
      <c r="O16">
        <f t="shared" ca="1" si="7"/>
        <v>3</v>
      </c>
    </row>
    <row r="17" spans="1:15" x14ac:dyDescent="0.25">
      <c r="A17" t="s">
        <v>14</v>
      </c>
      <c r="B17" s="1">
        <f ca="1">INT(RAND()*(DATE(2006,12,31)-DATE(2000,1,1))+DATE(2000,1,1))</f>
        <v>37699</v>
      </c>
      <c r="C17" s="1"/>
      <c r="D17" s="2">
        <f t="shared" ca="1" si="0"/>
        <v>12.465874069841641</v>
      </c>
      <c r="E17" t="str">
        <f t="shared" ca="1" si="1"/>
        <v>F</v>
      </c>
      <c r="F17">
        <f t="shared" ca="1" si="3"/>
        <v>1</v>
      </c>
      <c r="G17">
        <f t="shared" ca="1" si="2"/>
        <v>0</v>
      </c>
      <c r="H17" s="3">
        <f t="shared" ca="1" si="4"/>
        <v>0</v>
      </c>
      <c r="I17" s="4">
        <f t="shared" ca="1" si="5"/>
        <v>1</v>
      </c>
      <c r="J17" s="5">
        <f t="shared" ca="1" si="6"/>
        <v>0</v>
      </c>
      <c r="K17" s="6">
        <f ca="1">IF(SUM(H17:J17)=0,1,0)</f>
        <v>0</v>
      </c>
      <c r="M17">
        <f ca="1">DATEDIF($B17,DATE(2016,9,1), "y")</f>
        <v>13</v>
      </c>
      <c r="O17">
        <f t="shared" ca="1" si="7"/>
        <v>3</v>
      </c>
    </row>
    <row r="18" spans="1:15" x14ac:dyDescent="0.25">
      <c r="A18" t="s">
        <v>15</v>
      </c>
      <c r="B18" s="1">
        <f ca="1">INT(RAND()*(DATE(2006,12,31)-DATE(2000,1,1))+DATE(2000,1,1))</f>
        <v>36539</v>
      </c>
      <c r="C18" s="1"/>
      <c r="D18" s="2">
        <f t="shared" ca="1" si="0"/>
        <v>7.0473744427443661</v>
      </c>
      <c r="E18" t="str">
        <f t="shared" ca="1" si="1"/>
        <v>M</v>
      </c>
      <c r="F18">
        <f t="shared" ca="1" si="3"/>
        <v>2</v>
      </c>
      <c r="G18">
        <f t="shared" ca="1" si="2"/>
        <v>0</v>
      </c>
      <c r="H18" s="3">
        <f t="shared" ca="1" si="4"/>
        <v>0</v>
      </c>
      <c r="I18" s="4">
        <f t="shared" ca="1" si="5"/>
        <v>0</v>
      </c>
      <c r="J18" s="5">
        <f t="shared" ca="1" si="6"/>
        <v>0</v>
      </c>
      <c r="K18" s="6">
        <f ca="1">IF(SUM(H18:J18)=0,1,0)</f>
        <v>1</v>
      </c>
      <c r="M18">
        <f ca="1">DATEDIF($B18,DATE(2016,9,1), "y")</f>
        <v>16</v>
      </c>
      <c r="O18">
        <f t="shared" ca="1" si="7"/>
        <v>1</v>
      </c>
    </row>
    <row r="19" spans="1:15" x14ac:dyDescent="0.25">
      <c r="A19" t="s">
        <v>16</v>
      </c>
      <c r="B19" s="1">
        <f ca="1">INT(RAND()*(DATE(2006,12,31)-DATE(2000,1,1))+DATE(2000,1,1))</f>
        <v>37989</v>
      </c>
      <c r="C19" s="1"/>
      <c r="D19" s="2">
        <f t="shared" ca="1" si="0"/>
        <v>10.806236326889072</v>
      </c>
      <c r="E19" t="str">
        <f t="shared" ca="1" si="1"/>
        <v>F</v>
      </c>
      <c r="F19">
        <f t="shared" ca="1" si="3"/>
        <v>1</v>
      </c>
      <c r="G19">
        <f t="shared" ca="1" si="2"/>
        <v>0</v>
      </c>
      <c r="H19" s="3">
        <f t="shared" ca="1" si="4"/>
        <v>1</v>
      </c>
      <c r="I19" s="4">
        <f t="shared" ca="1" si="5"/>
        <v>0</v>
      </c>
      <c r="J19" s="5">
        <f t="shared" ca="1" si="6"/>
        <v>0</v>
      </c>
      <c r="K19" s="6">
        <f ca="1">IF(SUM(H19:J19)=0,1,0)</f>
        <v>0</v>
      </c>
      <c r="M19">
        <f ca="1">DATEDIF($B19,DATE(2016,9,1), "y")</f>
        <v>12</v>
      </c>
      <c r="O19">
        <f t="shared" ca="1" si="7"/>
        <v>1</v>
      </c>
    </row>
    <row r="20" spans="1:15" x14ac:dyDescent="0.25">
      <c r="A20" t="s">
        <v>17</v>
      </c>
      <c r="B20" s="1">
        <f ca="1">INT(RAND()*(DATE(2006,12,31)-DATE(2000,1,1))+DATE(2000,1,1))</f>
        <v>37379</v>
      </c>
      <c r="C20" s="1"/>
      <c r="D20" s="2">
        <f t="shared" ca="1" si="0"/>
        <v>18.682729513309546</v>
      </c>
      <c r="E20" t="str">
        <f t="shared" ca="1" si="1"/>
        <v>F</v>
      </c>
      <c r="F20">
        <f t="shared" ca="1" si="3"/>
        <v>2</v>
      </c>
      <c r="G20">
        <f t="shared" ca="1" si="2"/>
        <v>0</v>
      </c>
      <c r="H20" s="3">
        <f t="shared" ca="1" si="4"/>
        <v>0</v>
      </c>
      <c r="I20" s="4">
        <f t="shared" ca="1" si="5"/>
        <v>1</v>
      </c>
      <c r="J20" s="5">
        <f t="shared" ca="1" si="6"/>
        <v>0</v>
      </c>
      <c r="K20" s="6">
        <f ca="1">IF(SUM(H20:J20)=0,1,0)</f>
        <v>0</v>
      </c>
      <c r="M20">
        <f ca="1">DATEDIF($B20,DATE(2016,9,1), "y")</f>
        <v>14</v>
      </c>
      <c r="O20">
        <f t="shared" ca="1" si="7"/>
        <v>5</v>
      </c>
    </row>
    <row r="21" spans="1:15" x14ac:dyDescent="0.25">
      <c r="A21" t="s">
        <v>18</v>
      </c>
      <c r="B21" s="1">
        <f ca="1">INT(RAND()*(DATE(2006,12,31)-DATE(2000,1,1))+DATE(2000,1,1))</f>
        <v>38914</v>
      </c>
      <c r="C21" s="1"/>
      <c r="D21" s="2">
        <f t="shared" ca="1" si="0"/>
        <v>13.949690792056403</v>
      </c>
      <c r="E21" t="str">
        <f t="shared" ca="1" si="1"/>
        <v>F</v>
      </c>
      <c r="F21">
        <f t="shared" ca="1" si="3"/>
        <v>0</v>
      </c>
      <c r="G21">
        <f t="shared" ca="1" si="2"/>
        <v>1</v>
      </c>
      <c r="H21" s="3">
        <f t="shared" ca="1" si="4"/>
        <v>1</v>
      </c>
      <c r="I21" s="4">
        <f t="shared" ca="1" si="5"/>
        <v>0</v>
      </c>
      <c r="J21" s="5">
        <f t="shared" ca="1" si="6"/>
        <v>0</v>
      </c>
      <c r="K21" s="6">
        <f ca="1">IF(SUM(H21:J21)=0,1,0)</f>
        <v>0</v>
      </c>
      <c r="M21">
        <f ca="1">DATEDIF($B21,DATE(2016,9,1), "y")</f>
        <v>10</v>
      </c>
      <c r="O21">
        <f t="shared" ca="1" si="7"/>
        <v>7</v>
      </c>
    </row>
    <row r="22" spans="1:15" x14ac:dyDescent="0.25">
      <c r="A22" t="s">
        <v>19</v>
      </c>
      <c r="B22" s="1">
        <f ca="1">INT(RAND()*(DATE(2006,12,31)-DATE(2000,1,1))+DATE(2000,1,1))</f>
        <v>37493</v>
      </c>
      <c r="C22" s="1"/>
      <c r="D22" s="2">
        <f t="shared" ca="1" si="0"/>
        <v>17.796509529983883</v>
      </c>
      <c r="E22" t="str">
        <f t="shared" ca="1" si="1"/>
        <v>F</v>
      </c>
      <c r="F22">
        <f t="shared" ca="1" si="3"/>
        <v>1</v>
      </c>
      <c r="G22">
        <f t="shared" ca="1" si="2"/>
        <v>0</v>
      </c>
      <c r="H22" s="3">
        <f t="shared" ca="1" si="4"/>
        <v>0</v>
      </c>
      <c r="I22" s="4">
        <f t="shared" ca="1" si="5"/>
        <v>0</v>
      </c>
      <c r="J22" s="5">
        <f t="shared" ca="1" si="6"/>
        <v>1</v>
      </c>
      <c r="K22" s="6">
        <f ca="1">IF(SUM(H22:J22)=0,1,0)</f>
        <v>0</v>
      </c>
      <c r="M22">
        <f ca="1">DATEDIF($B22,DATE(2016,9,1), "y")</f>
        <v>14</v>
      </c>
      <c r="O22">
        <f t="shared" ca="1" si="7"/>
        <v>8</v>
      </c>
    </row>
    <row r="23" spans="1:15" x14ac:dyDescent="0.25">
      <c r="A23" t="s">
        <v>20</v>
      </c>
      <c r="B23" s="1">
        <f ca="1">INT(RAND()*(DATE(2006,12,31)-DATE(2000,1,1))+DATE(2000,1,1))</f>
        <v>38578</v>
      </c>
      <c r="C23" s="1"/>
      <c r="D23" s="2">
        <f t="shared" ca="1" si="0"/>
        <v>10.259692995378371</v>
      </c>
      <c r="E23" t="str">
        <f t="shared" ca="1" si="1"/>
        <v>M</v>
      </c>
      <c r="F23">
        <f t="shared" ca="1" si="3"/>
        <v>0</v>
      </c>
      <c r="G23">
        <f t="shared" ca="1" si="2"/>
        <v>1</v>
      </c>
      <c r="H23" s="3">
        <f t="shared" ca="1" si="4"/>
        <v>0</v>
      </c>
      <c r="I23" s="4">
        <f t="shared" ca="1" si="5"/>
        <v>1</v>
      </c>
      <c r="J23" s="5">
        <f t="shared" ca="1" si="6"/>
        <v>0</v>
      </c>
      <c r="K23" s="6">
        <f ca="1">IF(SUM(H23:J23)=0,1,0)</f>
        <v>0</v>
      </c>
      <c r="M23">
        <f ca="1">DATEDIF($B23,DATE(2016,9,1), "y")</f>
        <v>11</v>
      </c>
      <c r="O23">
        <f t="shared" ca="1" si="7"/>
        <v>8</v>
      </c>
    </row>
    <row r="24" spans="1:15" x14ac:dyDescent="0.25">
      <c r="A24" t="s">
        <v>21</v>
      </c>
      <c r="B24" s="1">
        <f ca="1">INT(RAND()*(DATE(2006,12,31)-DATE(2000,1,1))+DATE(2000,1,1))</f>
        <v>36577</v>
      </c>
      <c r="C24" s="1"/>
      <c r="D24" s="2">
        <f t="shared" ca="1" si="0"/>
        <v>12.066695135350979</v>
      </c>
      <c r="E24" t="str">
        <f t="shared" ca="1" si="1"/>
        <v>M</v>
      </c>
      <c r="F24">
        <f t="shared" ca="1" si="3"/>
        <v>2</v>
      </c>
      <c r="G24">
        <f t="shared" ca="1" si="2"/>
        <v>0</v>
      </c>
      <c r="H24" s="3">
        <f t="shared" ca="1" si="4"/>
        <v>0</v>
      </c>
      <c r="I24" s="4">
        <f t="shared" ca="1" si="5"/>
        <v>0</v>
      </c>
      <c r="J24" s="5">
        <f t="shared" ca="1" si="6"/>
        <v>0</v>
      </c>
      <c r="K24" s="6">
        <f ca="1">IF(SUM(H24:J24)=0,1,0)</f>
        <v>1</v>
      </c>
      <c r="M24">
        <f ca="1">DATEDIF($B24,DATE(2016,9,1), "y")</f>
        <v>16</v>
      </c>
      <c r="O24">
        <f t="shared" ca="1" si="7"/>
        <v>2</v>
      </c>
    </row>
    <row r="25" spans="1:15" x14ac:dyDescent="0.25">
      <c r="A25" t="s">
        <v>22</v>
      </c>
      <c r="B25" s="1">
        <f ca="1">INT(RAND()*(DATE(2006,12,31)-DATE(2000,1,1))+DATE(2000,1,1))</f>
        <v>37698</v>
      </c>
      <c r="C25" s="1"/>
      <c r="D25" s="2">
        <f t="shared" ca="1" si="0"/>
        <v>10.14161420463283</v>
      </c>
      <c r="E25" t="str">
        <f t="shared" ca="1" si="1"/>
        <v>F</v>
      </c>
      <c r="F25">
        <f t="shared" ca="1" si="3"/>
        <v>2</v>
      </c>
      <c r="G25">
        <f t="shared" ca="1" si="2"/>
        <v>0</v>
      </c>
      <c r="H25" s="3">
        <f t="shared" ca="1" si="4"/>
        <v>1</v>
      </c>
      <c r="I25" s="4">
        <f t="shared" ca="1" si="5"/>
        <v>0</v>
      </c>
      <c r="J25" s="5">
        <f t="shared" ca="1" si="6"/>
        <v>0</v>
      </c>
      <c r="K25" s="6">
        <f ca="1">IF(SUM(H25:J25)=0,1,0)</f>
        <v>0</v>
      </c>
      <c r="M25">
        <f ca="1">DATEDIF($B25,DATE(2016,9,1), "y")</f>
        <v>13</v>
      </c>
      <c r="O25">
        <f t="shared" ca="1" si="7"/>
        <v>3</v>
      </c>
    </row>
    <row r="26" spans="1:15" x14ac:dyDescent="0.25">
      <c r="A26" t="s">
        <v>23</v>
      </c>
      <c r="B26" s="1">
        <f ca="1">INT(RAND()*(DATE(2006,12,31)-DATE(2000,1,1))+DATE(2000,1,1))</f>
        <v>37790</v>
      </c>
      <c r="C26" s="1"/>
      <c r="D26" s="2">
        <f t="shared" ca="1" si="0"/>
        <v>5.6538742206631625</v>
      </c>
      <c r="E26" t="str">
        <f t="shared" ca="1" si="1"/>
        <v>M</v>
      </c>
      <c r="F26">
        <f t="shared" ca="1" si="3"/>
        <v>1</v>
      </c>
      <c r="G26">
        <f t="shared" ca="1" si="2"/>
        <v>0</v>
      </c>
      <c r="H26" s="3">
        <f t="shared" ca="1" si="4"/>
        <v>0</v>
      </c>
      <c r="I26" s="4">
        <f t="shared" ca="1" si="5"/>
        <v>1</v>
      </c>
      <c r="J26" s="5">
        <f t="shared" ca="1" si="6"/>
        <v>0</v>
      </c>
      <c r="K26" s="6">
        <f ca="1">IF(SUM(H26:J26)=0,1,0)</f>
        <v>0</v>
      </c>
      <c r="M26">
        <f ca="1">DATEDIF($B26,DATE(2016,9,1), "y")</f>
        <v>13</v>
      </c>
      <c r="O26">
        <f t="shared" ca="1" si="7"/>
        <v>6</v>
      </c>
    </row>
    <row r="27" spans="1:15" x14ac:dyDescent="0.25">
      <c r="A27" t="s">
        <v>24</v>
      </c>
      <c r="B27" s="1">
        <f ca="1">INT(RAND()*(DATE(2006,12,31)-DATE(2000,1,1))+DATE(2000,1,1))</f>
        <v>37865</v>
      </c>
      <c r="C27" s="1"/>
      <c r="D27" s="2">
        <f t="shared" ca="1" si="0"/>
        <v>18.462128721206479</v>
      </c>
      <c r="E27" t="str">
        <f t="shared" ca="1" si="1"/>
        <v>F</v>
      </c>
      <c r="F27">
        <f t="shared" ca="1" si="3"/>
        <v>1</v>
      </c>
      <c r="G27">
        <f t="shared" ca="1" si="2"/>
        <v>0</v>
      </c>
      <c r="H27" s="3">
        <f t="shared" ca="1" si="4"/>
        <v>0</v>
      </c>
      <c r="I27" s="4">
        <f t="shared" ca="1" si="5"/>
        <v>0</v>
      </c>
      <c r="J27" s="5">
        <f t="shared" ca="1" si="6"/>
        <v>1</v>
      </c>
      <c r="K27" s="6">
        <f ca="1">IF(SUM(H27:J27)=0,1,0)</f>
        <v>0</v>
      </c>
      <c r="M27">
        <f ca="1">DATEDIF($B27,DATE(2016,9,1), "y")</f>
        <v>13</v>
      </c>
      <c r="O27">
        <f t="shared" ca="1" si="7"/>
        <v>9</v>
      </c>
    </row>
    <row r="28" spans="1:15" x14ac:dyDescent="0.25">
      <c r="A28" t="s">
        <v>25</v>
      </c>
      <c r="B28" s="1">
        <f ca="1">INT(RAND()*(DATE(2006,12,31)-DATE(2000,1,1))+DATE(2000,1,1))</f>
        <v>37425</v>
      </c>
      <c r="C28" s="1"/>
      <c r="D28" s="2">
        <f t="shared" ca="1" si="0"/>
        <v>12.348011402696045</v>
      </c>
      <c r="E28" t="str">
        <f t="shared" ca="1" si="1"/>
        <v>F</v>
      </c>
      <c r="F28">
        <f t="shared" ca="1" si="3"/>
        <v>0</v>
      </c>
      <c r="G28">
        <f t="shared" ca="1" si="2"/>
        <v>0</v>
      </c>
      <c r="H28" s="3">
        <f t="shared" ca="1" si="4"/>
        <v>0</v>
      </c>
      <c r="I28" s="4">
        <f t="shared" ca="1" si="5"/>
        <v>0</v>
      </c>
      <c r="J28" s="5">
        <f t="shared" ca="1" si="6"/>
        <v>0</v>
      </c>
      <c r="K28" s="6">
        <f ca="1">IF(SUM(H28:J28)=0,1,0)</f>
        <v>1</v>
      </c>
      <c r="M28">
        <f ca="1">DATEDIF($B28,DATE(2016,9,1), "y")</f>
        <v>14</v>
      </c>
      <c r="O28">
        <f t="shared" ca="1" si="7"/>
        <v>6</v>
      </c>
    </row>
    <row r="29" spans="1:15" x14ac:dyDescent="0.25">
      <c r="A29" t="s">
        <v>26</v>
      </c>
      <c r="B29" s="1">
        <f ca="1">INT(RAND()*(DATE(2006,12,31)-DATE(2000,1,1))+DATE(2000,1,1))</f>
        <v>37263</v>
      </c>
      <c r="C29" s="1"/>
      <c r="D29" s="2">
        <f t="shared" ca="1" si="0"/>
        <v>8.2696589009879737</v>
      </c>
      <c r="E29" t="str">
        <f t="shared" ca="1" si="1"/>
        <v>M</v>
      </c>
      <c r="F29">
        <f t="shared" ca="1" si="3"/>
        <v>2</v>
      </c>
      <c r="G29">
        <f t="shared" ca="1" si="2"/>
        <v>0</v>
      </c>
      <c r="H29" s="3">
        <f t="shared" ca="1" si="4"/>
        <v>0</v>
      </c>
      <c r="I29" s="4">
        <f t="shared" ca="1" si="5"/>
        <v>1</v>
      </c>
      <c r="J29" s="5">
        <f t="shared" ca="1" si="6"/>
        <v>0</v>
      </c>
      <c r="K29" s="6">
        <f ca="1">IF(SUM(H29:J29)=0,1,0)</f>
        <v>0</v>
      </c>
      <c r="M29">
        <f ca="1">DATEDIF($B29,DATE(2016,9,1), "y")</f>
        <v>14</v>
      </c>
      <c r="O29">
        <f t="shared" ca="1" si="7"/>
        <v>1</v>
      </c>
    </row>
    <row r="30" spans="1:15" x14ac:dyDescent="0.25">
      <c r="A30" t="s">
        <v>27</v>
      </c>
      <c r="B30" s="1">
        <f ca="1">INT(RAND()*(DATE(2006,12,31)-DATE(2000,1,1))+DATE(2000,1,1))</f>
        <v>37186</v>
      </c>
      <c r="C30" s="1"/>
      <c r="D30" s="2">
        <f t="shared" ca="1" si="0"/>
        <v>18.637509961803982</v>
      </c>
      <c r="E30" t="str">
        <f t="shared" ca="1" si="1"/>
        <v>F</v>
      </c>
      <c r="F30">
        <f t="shared" ca="1" si="3"/>
        <v>1</v>
      </c>
      <c r="G30">
        <f t="shared" ca="1" si="2"/>
        <v>0</v>
      </c>
      <c r="H30" s="3">
        <f t="shared" ca="1" si="4"/>
        <v>0</v>
      </c>
      <c r="I30" s="4">
        <f t="shared" ca="1" si="5"/>
        <v>0</v>
      </c>
      <c r="J30" s="5">
        <f t="shared" ca="1" si="6"/>
        <v>0</v>
      </c>
      <c r="K30" s="6">
        <f ca="1">IF(SUM(H30:J30)=0,1,0)</f>
        <v>1</v>
      </c>
      <c r="M30">
        <f ca="1">DATEDIF($B30,DATE(2016,9,1), "y")</f>
        <v>14</v>
      </c>
      <c r="O30">
        <f t="shared" ca="1" si="7"/>
        <v>10</v>
      </c>
    </row>
    <row r="31" spans="1:15" x14ac:dyDescent="0.25">
      <c r="A31" t="s">
        <v>28</v>
      </c>
      <c r="B31" s="1">
        <f ca="1">INT(RAND()*(DATE(2006,12,31)-DATE(2000,1,1))+DATE(2000,1,1))</f>
        <v>38862</v>
      </c>
      <c r="C31" s="1"/>
      <c r="D31" s="2">
        <f t="shared" ca="1" si="0"/>
        <v>5.0216917103072696</v>
      </c>
      <c r="E31" t="str">
        <f t="shared" ca="1" si="1"/>
        <v>M</v>
      </c>
      <c r="F31">
        <f t="shared" ca="1" si="3"/>
        <v>0</v>
      </c>
      <c r="G31">
        <f t="shared" ca="1" si="2"/>
        <v>1</v>
      </c>
      <c r="H31" s="3">
        <f t="shared" ca="1" si="4"/>
        <v>1</v>
      </c>
      <c r="I31" s="4">
        <f t="shared" ca="1" si="5"/>
        <v>0</v>
      </c>
      <c r="J31" s="5">
        <f t="shared" ca="1" si="6"/>
        <v>0</v>
      </c>
      <c r="K31" s="6">
        <f ca="1">IF(SUM(H31:J31)=0,1,0)</f>
        <v>0</v>
      </c>
      <c r="M31">
        <f ca="1">DATEDIF($B31,DATE(2016,9,1), "y")</f>
        <v>10</v>
      </c>
      <c r="O31">
        <f t="shared" ca="1" si="7"/>
        <v>5</v>
      </c>
    </row>
    <row r="32" spans="1:15" x14ac:dyDescent="0.25">
      <c r="A32" t="s">
        <v>29</v>
      </c>
      <c r="B32" s="1">
        <f ca="1">INT(RAND()*(DATE(2006,12,31)-DATE(2000,1,1))+DATE(2000,1,1))</f>
        <v>36865</v>
      </c>
      <c r="C32" s="1"/>
      <c r="D32" s="2">
        <f t="shared" ca="1" si="0"/>
        <v>8.2273254575943184</v>
      </c>
      <c r="E32" t="str">
        <f t="shared" ca="1" si="1"/>
        <v>F</v>
      </c>
      <c r="F32">
        <f t="shared" ca="1" si="3"/>
        <v>2</v>
      </c>
      <c r="G32">
        <f t="shared" ca="1" si="2"/>
        <v>0</v>
      </c>
      <c r="H32" s="3">
        <f t="shared" ca="1" si="4"/>
        <v>0</v>
      </c>
      <c r="I32" s="4">
        <f t="shared" ca="1" si="5"/>
        <v>0</v>
      </c>
      <c r="J32" s="5">
        <f t="shared" ca="1" si="6"/>
        <v>0</v>
      </c>
      <c r="K32" s="6">
        <f ca="1">IF(SUM(H32:J32)=0,1,0)</f>
        <v>1</v>
      </c>
      <c r="M32">
        <f ca="1">DATEDIF($B32,DATE(2016,9,1), "y")</f>
        <v>15</v>
      </c>
      <c r="O32">
        <f t="shared" ca="1" si="7"/>
        <v>12</v>
      </c>
    </row>
    <row r="33" spans="1:15" x14ac:dyDescent="0.25">
      <c r="A33" t="s">
        <v>30</v>
      </c>
      <c r="B33" s="1">
        <f ca="1">INT(RAND()*(DATE(2006,12,31)-DATE(2000,1,1))+DATE(2000,1,1))</f>
        <v>38804</v>
      </c>
      <c r="C33" s="1"/>
      <c r="D33" s="2">
        <f t="shared" ca="1" si="0"/>
        <v>7.036941675647264</v>
      </c>
      <c r="E33" t="str">
        <f t="shared" ca="1" si="1"/>
        <v>M</v>
      </c>
      <c r="F33">
        <f t="shared" ca="1" si="3"/>
        <v>0</v>
      </c>
      <c r="G33">
        <f t="shared" ca="1" si="2"/>
        <v>1</v>
      </c>
      <c r="H33" s="3">
        <f t="shared" ca="1" si="4"/>
        <v>1</v>
      </c>
      <c r="I33" s="4">
        <f t="shared" ca="1" si="5"/>
        <v>0</v>
      </c>
      <c r="J33" s="5">
        <f t="shared" ca="1" si="6"/>
        <v>0</v>
      </c>
      <c r="K33" s="6">
        <f ca="1">IF(SUM(H33:J33)=0,1,0)</f>
        <v>0</v>
      </c>
      <c r="M33">
        <f ca="1">DATEDIF($B33,DATE(2016,9,1), "y")</f>
        <v>10</v>
      </c>
      <c r="O33">
        <f t="shared" ca="1" si="7"/>
        <v>3</v>
      </c>
    </row>
    <row r="34" spans="1:15" x14ac:dyDescent="0.25">
      <c r="A34" t="s">
        <v>31</v>
      </c>
      <c r="B34" s="1">
        <f ca="1">INT(RAND()*(DATE(2006,12,31)-DATE(2000,1,1))+DATE(2000,1,1))</f>
        <v>37859</v>
      </c>
      <c r="C34" s="1"/>
      <c r="D34" s="2">
        <f t="shared" ca="1" si="0"/>
        <v>5.4751639792872933</v>
      </c>
      <c r="E34" t="str">
        <f t="shared" ca="1" si="1"/>
        <v>F</v>
      </c>
      <c r="F34">
        <f t="shared" ca="1" si="3"/>
        <v>2</v>
      </c>
      <c r="G34">
        <f t="shared" ca="1" si="2"/>
        <v>0</v>
      </c>
      <c r="H34" s="3">
        <f t="shared" ca="1" si="4"/>
        <v>1</v>
      </c>
      <c r="I34" s="4">
        <f t="shared" ca="1" si="5"/>
        <v>0</v>
      </c>
      <c r="J34" s="5">
        <f t="shared" ca="1" si="6"/>
        <v>0</v>
      </c>
      <c r="K34" s="6">
        <f ca="1">IF(SUM(H34:J34)=0,1,0)</f>
        <v>0</v>
      </c>
      <c r="M34">
        <f ca="1">DATEDIF($B34,DATE(2016,9,1), "y")</f>
        <v>13</v>
      </c>
      <c r="O34">
        <f t="shared" ca="1" si="7"/>
        <v>8</v>
      </c>
    </row>
    <row r="35" spans="1:15" x14ac:dyDescent="0.25">
      <c r="A35" t="s">
        <v>32</v>
      </c>
      <c r="B35" s="1">
        <f ca="1">INT(RAND()*(DATE(2006,12,31)-DATE(2000,1,1))+DATE(2000,1,1))</f>
        <v>37853</v>
      </c>
      <c r="C35" s="1"/>
      <c r="D35" s="2">
        <f t="shared" ca="1" si="0"/>
        <v>9.6623440011630457</v>
      </c>
      <c r="E35" t="str">
        <f t="shared" ca="1" si="1"/>
        <v>F</v>
      </c>
      <c r="F35">
        <f t="shared" ca="1" si="3"/>
        <v>0</v>
      </c>
      <c r="G35">
        <f t="shared" ca="1" si="2"/>
        <v>0</v>
      </c>
      <c r="H35" s="3">
        <f t="shared" ca="1" si="4"/>
        <v>0</v>
      </c>
      <c r="I35" s="4">
        <f t="shared" ca="1" si="5"/>
        <v>0</v>
      </c>
      <c r="J35" s="5">
        <f t="shared" ca="1" si="6"/>
        <v>1</v>
      </c>
      <c r="K35" s="6">
        <f ca="1">IF(SUM(H35:J35)=0,1,0)</f>
        <v>0</v>
      </c>
      <c r="M35">
        <f ca="1">DATEDIF($B35,DATE(2016,9,1), "y")</f>
        <v>13</v>
      </c>
      <c r="O35">
        <f t="shared" ca="1" si="7"/>
        <v>8</v>
      </c>
    </row>
    <row r="36" spans="1:15" x14ac:dyDescent="0.25">
      <c r="A36" t="s">
        <v>33</v>
      </c>
      <c r="B36" s="1">
        <f ca="1">INT(RAND()*(DATE(2006,12,31)-DATE(2000,1,1))+DATE(2000,1,1))</f>
        <v>38755</v>
      </c>
      <c r="C36" s="1"/>
      <c r="D36" s="2">
        <f t="shared" ca="1" si="0"/>
        <v>18.950565210772766</v>
      </c>
      <c r="E36" t="str">
        <f t="shared" ca="1" si="1"/>
        <v>F</v>
      </c>
      <c r="F36">
        <f t="shared" ca="1" si="3"/>
        <v>0</v>
      </c>
      <c r="G36">
        <f t="shared" ca="1" si="2"/>
        <v>1</v>
      </c>
      <c r="H36" s="3">
        <f t="shared" ca="1" si="4"/>
        <v>1</v>
      </c>
      <c r="I36" s="4">
        <f t="shared" ca="1" si="5"/>
        <v>0</v>
      </c>
      <c r="J36" s="5">
        <f t="shared" ca="1" si="6"/>
        <v>0</v>
      </c>
      <c r="K36" s="6">
        <f ca="1">IF(SUM(H36:J36)=0,1,0)</f>
        <v>0</v>
      </c>
      <c r="M36">
        <f ca="1">DATEDIF($B36,DATE(2016,9,1), "y")</f>
        <v>10</v>
      </c>
      <c r="O36">
        <f t="shared" ca="1" si="7"/>
        <v>2</v>
      </c>
    </row>
    <row r="37" spans="1:15" x14ac:dyDescent="0.25">
      <c r="A37" t="s">
        <v>34</v>
      </c>
      <c r="B37" s="1">
        <f ca="1">INT(RAND()*(DATE(2006,12,31)-DATE(2000,1,1))+DATE(2000,1,1))</f>
        <v>36891</v>
      </c>
      <c r="C37" s="1"/>
      <c r="D37" s="2">
        <f t="shared" ca="1" si="0"/>
        <v>17.068326885792615</v>
      </c>
      <c r="E37" t="str">
        <f t="shared" ca="1" si="1"/>
        <v>F</v>
      </c>
      <c r="F37">
        <f t="shared" ca="1" si="3"/>
        <v>2</v>
      </c>
      <c r="G37">
        <f t="shared" ca="1" si="2"/>
        <v>0</v>
      </c>
      <c r="H37" s="3">
        <f t="shared" ca="1" si="4"/>
        <v>0</v>
      </c>
      <c r="I37" s="4">
        <f t="shared" ca="1" si="5"/>
        <v>0</v>
      </c>
      <c r="J37" s="5">
        <f t="shared" ca="1" si="6"/>
        <v>0</v>
      </c>
      <c r="K37" s="6">
        <f ca="1">IF(SUM(H37:J37)=0,1,0)</f>
        <v>1</v>
      </c>
      <c r="M37">
        <f ca="1">DATEDIF($B37,DATE(2016,9,1), "y")</f>
        <v>15</v>
      </c>
      <c r="O37">
        <f t="shared" ca="1" si="7"/>
        <v>12</v>
      </c>
    </row>
    <row r="38" spans="1:15" x14ac:dyDescent="0.25">
      <c r="A38" t="s">
        <v>35</v>
      </c>
      <c r="B38" s="1">
        <f ca="1">INT(RAND()*(DATE(2006,12,31)-DATE(2000,1,1))+DATE(2000,1,1))</f>
        <v>38126</v>
      </c>
      <c r="C38" s="1"/>
      <c r="D38" s="2">
        <f t="shared" ca="1" si="0"/>
        <v>18.584044486230898</v>
      </c>
      <c r="E38" t="str">
        <f t="shared" ca="1" si="1"/>
        <v>F</v>
      </c>
      <c r="F38">
        <f t="shared" ca="1" si="3"/>
        <v>0</v>
      </c>
      <c r="G38">
        <f t="shared" ca="1" si="2"/>
        <v>0</v>
      </c>
      <c r="H38" s="3">
        <f t="shared" ca="1" si="4"/>
        <v>0</v>
      </c>
      <c r="I38" s="4">
        <f t="shared" ca="1" si="5"/>
        <v>1</v>
      </c>
      <c r="J38" s="5">
        <f t="shared" ca="1" si="6"/>
        <v>0</v>
      </c>
      <c r="K38" s="6">
        <f ca="1">IF(SUM(H38:J38)=0,1,0)</f>
        <v>0</v>
      </c>
      <c r="M38">
        <f ca="1">DATEDIF($B38,DATE(2016,9,1), "y")</f>
        <v>12</v>
      </c>
      <c r="O38">
        <f t="shared" ca="1" si="7"/>
        <v>5</v>
      </c>
    </row>
    <row r="39" spans="1:15" x14ac:dyDescent="0.25">
      <c r="A39" t="s">
        <v>36</v>
      </c>
      <c r="B39" s="1">
        <f ca="1">INT(RAND()*(DATE(2006,12,31)-DATE(2000,1,1))+DATE(2000,1,1))</f>
        <v>37163</v>
      </c>
      <c r="C39" s="1"/>
      <c r="D39" s="2">
        <f t="shared" ca="1" si="0"/>
        <v>3.673436806261495</v>
      </c>
      <c r="E39" t="str">
        <f t="shared" ca="1" si="1"/>
        <v>F</v>
      </c>
      <c r="F39">
        <f t="shared" ca="1" si="3"/>
        <v>2</v>
      </c>
      <c r="G39">
        <f t="shared" ca="1" si="2"/>
        <v>0</v>
      </c>
      <c r="H39" s="3">
        <f t="shared" ca="1" si="4"/>
        <v>0</v>
      </c>
      <c r="I39" s="4">
        <f t="shared" ca="1" si="5"/>
        <v>0</v>
      </c>
      <c r="J39" s="5">
        <f t="shared" ca="1" si="6"/>
        <v>1</v>
      </c>
      <c r="K39" s="6">
        <f ca="1">IF(SUM(H39:J39)=0,1,0)</f>
        <v>0</v>
      </c>
      <c r="M39">
        <f ca="1">DATEDIF($B39,DATE(2016,9,1), "y")</f>
        <v>14</v>
      </c>
      <c r="O39">
        <f t="shared" ca="1" si="7"/>
        <v>9</v>
      </c>
    </row>
    <row r="40" spans="1:15" x14ac:dyDescent="0.25">
      <c r="A40" t="s">
        <v>37</v>
      </c>
      <c r="B40" s="1">
        <f ca="1">INT(RAND()*(DATE(2006,12,31)-DATE(2000,1,1))+DATE(2000,1,1))</f>
        <v>37750</v>
      </c>
      <c r="C40" s="1"/>
      <c r="D40" s="2">
        <f t="shared" ca="1" si="0"/>
        <v>14.676114083583073</v>
      </c>
      <c r="E40" t="str">
        <f t="shared" ca="1" si="1"/>
        <v>F</v>
      </c>
      <c r="F40">
        <f t="shared" ca="1" si="3"/>
        <v>1</v>
      </c>
      <c r="G40">
        <f t="shared" ca="1" si="2"/>
        <v>0</v>
      </c>
      <c r="H40" s="3">
        <f t="shared" ca="1" si="4"/>
        <v>0</v>
      </c>
      <c r="I40" s="4">
        <f t="shared" ca="1" si="5"/>
        <v>1</v>
      </c>
      <c r="J40" s="5">
        <f t="shared" ca="1" si="6"/>
        <v>0</v>
      </c>
      <c r="K40" s="6">
        <f ca="1">IF(SUM(H40:J40)=0,1,0)</f>
        <v>0</v>
      </c>
      <c r="M40">
        <f ca="1">DATEDIF($B40,DATE(2016,9,1), "y")</f>
        <v>13</v>
      </c>
      <c r="O40">
        <f t="shared" ca="1" si="7"/>
        <v>5</v>
      </c>
    </row>
    <row r="41" spans="1:15" x14ac:dyDescent="0.25">
      <c r="A41" t="s">
        <v>38</v>
      </c>
      <c r="B41" s="1">
        <f ca="1">INT(RAND()*(DATE(2006,12,31)-DATE(2000,1,1))+DATE(2000,1,1))</f>
        <v>37740</v>
      </c>
      <c r="C41" s="1"/>
      <c r="D41" s="2">
        <f t="shared" ca="1" si="0"/>
        <v>18.337135050229506</v>
      </c>
      <c r="E41" t="str">
        <f t="shared" ca="1" si="1"/>
        <v>M</v>
      </c>
      <c r="F41">
        <f t="shared" ca="1" si="3"/>
        <v>0</v>
      </c>
      <c r="G41">
        <f t="shared" ca="1" si="2"/>
        <v>0</v>
      </c>
      <c r="H41" s="3">
        <f t="shared" ca="1" si="4"/>
        <v>0</v>
      </c>
      <c r="I41" s="4">
        <f t="shared" ca="1" si="5"/>
        <v>0</v>
      </c>
      <c r="J41" s="5">
        <f t="shared" ca="1" si="6"/>
        <v>1</v>
      </c>
      <c r="K41" s="6">
        <f ca="1">IF(SUM(H41:J41)=0,1,0)</f>
        <v>0</v>
      </c>
      <c r="M41">
        <f ca="1">DATEDIF($B41,DATE(2016,9,1), "y")</f>
        <v>13</v>
      </c>
      <c r="O41">
        <f t="shared" ca="1" si="7"/>
        <v>4</v>
      </c>
    </row>
    <row r="42" spans="1:15" x14ac:dyDescent="0.25">
      <c r="A42" t="s">
        <v>39</v>
      </c>
      <c r="B42" s="1">
        <f ca="1">INT(RAND()*(DATE(2006,12,31)-DATE(2000,1,1))+DATE(2000,1,1))</f>
        <v>37087</v>
      </c>
      <c r="C42" s="1"/>
      <c r="D42" s="2">
        <f t="shared" ca="1" si="0"/>
        <v>9.7311632739537064</v>
      </c>
      <c r="E42" t="str">
        <f t="shared" ca="1" si="1"/>
        <v>M</v>
      </c>
      <c r="F42">
        <f t="shared" ca="1" si="3"/>
        <v>2</v>
      </c>
      <c r="G42">
        <f t="shared" ca="1" si="2"/>
        <v>0</v>
      </c>
      <c r="H42" s="3">
        <f t="shared" ca="1" si="4"/>
        <v>0</v>
      </c>
      <c r="I42" s="4">
        <f t="shared" ca="1" si="5"/>
        <v>0</v>
      </c>
      <c r="J42" s="5">
        <f t="shared" ca="1" si="6"/>
        <v>1</v>
      </c>
      <c r="K42" s="6">
        <f ca="1">IF(SUM(H42:J42)=0,1,0)</f>
        <v>0</v>
      </c>
      <c r="M42">
        <f ca="1">DATEDIF($B42,DATE(2016,9,1), "y")</f>
        <v>15</v>
      </c>
      <c r="O42">
        <f t="shared" ca="1" si="7"/>
        <v>7</v>
      </c>
    </row>
    <row r="43" spans="1:15" x14ac:dyDescent="0.25">
      <c r="A43" t="s">
        <v>40</v>
      </c>
      <c r="B43" s="1">
        <f ca="1">INT(RAND()*(DATE(2006,12,31)-DATE(2000,1,1))+DATE(2000,1,1))</f>
        <v>38130</v>
      </c>
      <c r="C43" s="1"/>
      <c r="D43" s="2">
        <f t="shared" ca="1" si="0"/>
        <v>15.424660554464234</v>
      </c>
      <c r="E43" t="str">
        <f t="shared" ca="1" si="1"/>
        <v>F</v>
      </c>
      <c r="F43">
        <f t="shared" ca="1" si="3"/>
        <v>1</v>
      </c>
      <c r="G43">
        <f t="shared" ca="1" si="2"/>
        <v>0</v>
      </c>
      <c r="H43" s="3">
        <f t="shared" ca="1" si="4"/>
        <v>1</v>
      </c>
      <c r="I43" s="4">
        <f t="shared" ca="1" si="5"/>
        <v>0</v>
      </c>
      <c r="J43" s="5">
        <f t="shared" ca="1" si="6"/>
        <v>0</v>
      </c>
      <c r="K43" s="6">
        <f ca="1">IF(SUM(H43:J43)=0,1,0)</f>
        <v>0</v>
      </c>
      <c r="M43">
        <f ca="1">DATEDIF($B43,DATE(2016,9,1), "y")</f>
        <v>12</v>
      </c>
      <c r="O43">
        <f t="shared" ca="1" si="7"/>
        <v>5</v>
      </c>
    </row>
    <row r="44" spans="1:15" x14ac:dyDescent="0.25">
      <c r="A44" t="s">
        <v>41</v>
      </c>
      <c r="B44" s="1">
        <f ca="1">INT(RAND()*(DATE(2006,12,31)-DATE(2000,1,1))+DATE(2000,1,1))</f>
        <v>37870</v>
      </c>
      <c r="C44" s="1"/>
      <c r="D44" s="2">
        <f t="shared" ca="1" si="0"/>
        <v>4.9573592033601237</v>
      </c>
      <c r="E44" t="str">
        <f t="shared" ca="1" si="1"/>
        <v>M</v>
      </c>
      <c r="F44">
        <f t="shared" ca="1" si="3"/>
        <v>2</v>
      </c>
      <c r="G44">
        <f t="shared" ca="1" si="2"/>
        <v>0</v>
      </c>
      <c r="H44" s="3">
        <f t="shared" ca="1" si="4"/>
        <v>1</v>
      </c>
      <c r="I44" s="4">
        <f t="shared" ca="1" si="5"/>
        <v>0</v>
      </c>
      <c r="J44" s="5">
        <f t="shared" ca="1" si="6"/>
        <v>0</v>
      </c>
      <c r="K44" s="6">
        <f ca="1">IF(SUM(H44:J44)=0,1,0)</f>
        <v>0</v>
      </c>
      <c r="M44">
        <f ca="1">DATEDIF($B44,DATE(2016,9,1), "y")</f>
        <v>12</v>
      </c>
      <c r="O44">
        <f t="shared" ca="1" si="7"/>
        <v>9</v>
      </c>
    </row>
    <row r="45" spans="1:15" x14ac:dyDescent="0.25">
      <c r="A45" t="s">
        <v>42</v>
      </c>
      <c r="B45" s="1">
        <f ca="1">INT(RAND()*(DATE(2006,12,31)-DATE(2000,1,1))+DATE(2000,1,1))</f>
        <v>38924</v>
      </c>
      <c r="C45" s="1"/>
      <c r="D45" s="2">
        <f t="shared" ca="1" si="0"/>
        <v>17.723036750714414</v>
      </c>
      <c r="E45" t="str">
        <f t="shared" ca="1" si="1"/>
        <v>F</v>
      </c>
      <c r="F45">
        <f t="shared" ca="1" si="3"/>
        <v>0</v>
      </c>
      <c r="G45">
        <f t="shared" ca="1" si="2"/>
        <v>1</v>
      </c>
      <c r="H45" s="3">
        <f t="shared" ca="1" si="4"/>
        <v>1</v>
      </c>
      <c r="I45" s="4">
        <f t="shared" ca="1" si="5"/>
        <v>0</v>
      </c>
      <c r="J45" s="5">
        <f t="shared" ca="1" si="6"/>
        <v>0</v>
      </c>
      <c r="K45" s="6">
        <f ca="1">IF(SUM(H45:J45)=0,1,0)</f>
        <v>0</v>
      </c>
      <c r="M45">
        <f ca="1">DATEDIF($B45,DATE(2016,9,1), "y")</f>
        <v>10</v>
      </c>
      <c r="O45">
        <f t="shared" ca="1" si="7"/>
        <v>7</v>
      </c>
    </row>
    <row r="46" spans="1:15" x14ac:dyDescent="0.25">
      <c r="A46" t="s">
        <v>43</v>
      </c>
      <c r="B46" s="1">
        <f ca="1">INT(RAND()*(DATE(2006,12,31)-DATE(2000,1,1))+DATE(2000,1,1))</f>
        <v>38250</v>
      </c>
      <c r="C46" s="1"/>
      <c r="D46" s="2">
        <f t="shared" ca="1" si="0"/>
        <v>16.279482187411489</v>
      </c>
      <c r="E46" t="str">
        <f t="shared" ca="1" si="1"/>
        <v>M</v>
      </c>
      <c r="F46">
        <f t="shared" ca="1" si="3"/>
        <v>0</v>
      </c>
      <c r="G46">
        <f t="shared" ca="1" si="2"/>
        <v>1</v>
      </c>
      <c r="H46" s="3">
        <f t="shared" ca="1" si="4"/>
        <v>0</v>
      </c>
      <c r="I46" s="4">
        <f t="shared" ca="1" si="5"/>
        <v>0</v>
      </c>
      <c r="J46" s="5">
        <f t="shared" ca="1" si="6"/>
        <v>1</v>
      </c>
      <c r="K46" s="6">
        <f ca="1">IF(SUM(H46:J46)=0,1,0)</f>
        <v>0</v>
      </c>
      <c r="M46">
        <f ca="1">DATEDIF($B46,DATE(2016,9,1), "y")</f>
        <v>11</v>
      </c>
      <c r="O46">
        <f t="shared" ca="1" si="7"/>
        <v>9</v>
      </c>
    </row>
    <row r="47" spans="1:15" x14ac:dyDescent="0.25">
      <c r="A47" t="s">
        <v>44</v>
      </c>
      <c r="B47" s="1">
        <f ca="1">INT(RAND()*(DATE(2006,12,31)-DATE(2000,1,1))+DATE(2000,1,1))</f>
        <v>37579</v>
      </c>
      <c r="C47" s="1"/>
      <c r="D47" s="2">
        <f t="shared" ca="1" si="0"/>
        <v>6.9935253943684552</v>
      </c>
      <c r="E47" t="str">
        <f t="shared" ca="1" si="1"/>
        <v>M</v>
      </c>
      <c r="F47">
        <f t="shared" ca="1" si="3"/>
        <v>1</v>
      </c>
      <c r="G47">
        <f t="shared" ca="1" si="2"/>
        <v>0</v>
      </c>
      <c r="H47" s="3">
        <f t="shared" ca="1" si="4"/>
        <v>0</v>
      </c>
      <c r="I47" s="4">
        <f t="shared" ca="1" si="5"/>
        <v>0</v>
      </c>
      <c r="J47" s="5">
        <f t="shared" ca="1" si="6"/>
        <v>1</v>
      </c>
      <c r="K47" s="6">
        <f ca="1">IF(SUM(H47:J47)=0,1,0)</f>
        <v>0</v>
      </c>
      <c r="M47">
        <f ca="1">DATEDIF($B47,DATE(2016,9,1), "y")</f>
        <v>13</v>
      </c>
      <c r="O47">
        <f t="shared" ca="1" si="7"/>
        <v>11</v>
      </c>
    </row>
    <row r="48" spans="1:15" x14ac:dyDescent="0.25">
      <c r="A48" t="s">
        <v>45</v>
      </c>
      <c r="B48" s="1">
        <f ca="1">INT(RAND()*(DATE(2006,12,31)-DATE(2000,1,1))+DATE(2000,1,1))</f>
        <v>38530</v>
      </c>
      <c r="C48" s="1"/>
      <c r="D48" s="2">
        <f t="shared" ca="1" si="0"/>
        <v>12.992571005472973</v>
      </c>
      <c r="E48" t="str">
        <f t="shared" ca="1" si="1"/>
        <v>F</v>
      </c>
      <c r="F48">
        <f t="shared" ca="1" si="3"/>
        <v>0</v>
      </c>
      <c r="G48">
        <f t="shared" ca="1" si="2"/>
        <v>0</v>
      </c>
      <c r="H48" s="3">
        <f t="shared" ca="1" si="4"/>
        <v>1</v>
      </c>
      <c r="I48" s="4">
        <f t="shared" ca="1" si="5"/>
        <v>0</v>
      </c>
      <c r="J48" s="5">
        <f t="shared" ca="1" si="6"/>
        <v>0</v>
      </c>
      <c r="K48" s="6">
        <f ca="1">IF(SUM(H48:J48)=0,1,0)</f>
        <v>0</v>
      </c>
      <c r="M48">
        <f ca="1">DATEDIF($B48,DATE(2016,9,1), "y")</f>
        <v>11</v>
      </c>
      <c r="O48">
        <f t="shared" ca="1" si="7"/>
        <v>6</v>
      </c>
    </row>
    <row r="49" spans="1:15" x14ac:dyDescent="0.25">
      <c r="A49" t="s">
        <v>46</v>
      </c>
      <c r="B49" s="1">
        <f ca="1">INT(RAND()*(DATE(2006,12,31)-DATE(2000,1,1))+DATE(2000,1,1))</f>
        <v>37739</v>
      </c>
      <c r="C49" s="1"/>
      <c r="D49" s="2">
        <f t="shared" ca="1" si="0"/>
        <v>16.750296580902706</v>
      </c>
      <c r="E49" t="str">
        <f t="shared" ca="1" si="1"/>
        <v>F</v>
      </c>
      <c r="F49">
        <f t="shared" ca="1" si="3"/>
        <v>1</v>
      </c>
      <c r="G49">
        <f t="shared" ca="1" si="2"/>
        <v>0</v>
      </c>
      <c r="H49" s="3">
        <f t="shared" ca="1" si="4"/>
        <v>0</v>
      </c>
      <c r="I49" s="4">
        <f t="shared" ca="1" si="5"/>
        <v>1</v>
      </c>
      <c r="J49" s="5">
        <f t="shared" ca="1" si="6"/>
        <v>0</v>
      </c>
      <c r="K49" s="6">
        <f ca="1">IF(SUM(H49:J49)=0,1,0)</f>
        <v>0</v>
      </c>
      <c r="M49">
        <f ca="1">DATEDIF($B49,DATE(2016,9,1), "y")</f>
        <v>13</v>
      </c>
      <c r="O49">
        <f t="shared" ca="1" si="7"/>
        <v>4</v>
      </c>
    </row>
    <row r="50" spans="1:15" x14ac:dyDescent="0.25">
      <c r="A50" t="s">
        <v>47</v>
      </c>
      <c r="B50" s="1">
        <f ca="1">INT(RAND()*(DATE(2006,12,31)-DATE(2000,1,1))+DATE(2000,1,1))</f>
        <v>38370</v>
      </c>
      <c r="C50" s="1"/>
      <c r="D50" s="2">
        <f t="shared" ca="1" si="0"/>
        <v>10.360119498189862</v>
      </c>
      <c r="E50" t="str">
        <f t="shared" ca="1" si="1"/>
        <v>F</v>
      </c>
      <c r="F50">
        <f t="shared" ca="1" si="3"/>
        <v>0</v>
      </c>
      <c r="G50">
        <f t="shared" ca="1" si="2"/>
        <v>1</v>
      </c>
      <c r="H50" s="3">
        <f t="shared" ca="1" si="4"/>
        <v>0</v>
      </c>
      <c r="I50" s="4">
        <f t="shared" ca="1" si="5"/>
        <v>1</v>
      </c>
      <c r="J50" s="5">
        <f t="shared" ca="1" si="6"/>
        <v>0</v>
      </c>
      <c r="K50" s="6">
        <f ca="1">IF(SUM(H50:J50)=0,1,0)</f>
        <v>0</v>
      </c>
      <c r="M50">
        <f ca="1">DATEDIF($B50,DATE(2016,9,1), "y")</f>
        <v>11</v>
      </c>
      <c r="O50">
        <f t="shared" ca="1" si="7"/>
        <v>1</v>
      </c>
    </row>
    <row r="51" spans="1:15" x14ac:dyDescent="0.25">
      <c r="A51" t="s">
        <v>48</v>
      </c>
      <c r="B51" s="1">
        <f ca="1">INT(RAND()*(DATE(2006,12,31)-DATE(2000,1,1))+DATE(2000,1,1))</f>
        <v>37046</v>
      </c>
      <c r="C51" s="1"/>
      <c r="D51" s="2">
        <f t="shared" ca="1" si="0"/>
        <v>4.540564406304342</v>
      </c>
      <c r="E51" t="str">
        <f t="shared" ca="1" si="1"/>
        <v>M</v>
      </c>
      <c r="F51">
        <f t="shared" ca="1" si="3"/>
        <v>1</v>
      </c>
      <c r="G51">
        <f t="shared" ca="1" si="2"/>
        <v>0</v>
      </c>
      <c r="H51" s="3">
        <f t="shared" ca="1" si="4"/>
        <v>0</v>
      </c>
      <c r="I51" s="4">
        <f t="shared" ca="1" si="5"/>
        <v>0</v>
      </c>
      <c r="J51" s="5">
        <f t="shared" ca="1" si="6"/>
        <v>0</v>
      </c>
      <c r="K51" s="6">
        <f ca="1">IF(SUM(H51:J51)=0,1,0)</f>
        <v>1</v>
      </c>
      <c r="M51">
        <f ca="1">DATEDIF($B51,DATE(2016,9,1), "y")</f>
        <v>15</v>
      </c>
      <c r="O51">
        <f t="shared" ca="1" si="7"/>
        <v>6</v>
      </c>
    </row>
    <row r="52" spans="1:15" x14ac:dyDescent="0.25">
      <c r="A52" t="s">
        <v>49</v>
      </c>
      <c r="B52" s="1">
        <f ca="1">INT(RAND()*(DATE(2006,12,31)-DATE(2000,1,1))+DATE(2000,1,1))</f>
        <v>37289</v>
      </c>
      <c r="C52" s="1"/>
      <c r="D52" s="2">
        <f t="shared" ca="1" si="0"/>
        <v>4.9613840130855742</v>
      </c>
      <c r="E52" t="str">
        <f t="shared" ca="1" si="1"/>
        <v>F</v>
      </c>
      <c r="F52">
        <f t="shared" ca="1" si="3"/>
        <v>1</v>
      </c>
      <c r="G52">
        <f t="shared" ca="1" si="2"/>
        <v>0</v>
      </c>
      <c r="H52" s="3">
        <f t="shared" ca="1" si="4"/>
        <v>0</v>
      </c>
      <c r="I52" s="4">
        <f t="shared" ca="1" si="5"/>
        <v>0</v>
      </c>
      <c r="J52" s="5">
        <f t="shared" ca="1" si="6"/>
        <v>1</v>
      </c>
      <c r="K52" s="6">
        <f ca="1">IF(SUM(H52:J52)=0,1,0)</f>
        <v>0</v>
      </c>
      <c r="M52">
        <f ca="1">DATEDIF($B52,DATE(2016,9,1), "y")</f>
        <v>14</v>
      </c>
      <c r="O52">
        <f t="shared" ca="1" si="7"/>
        <v>2</v>
      </c>
    </row>
    <row r="53" spans="1:15" x14ac:dyDescent="0.25">
      <c r="A53" t="s">
        <v>50</v>
      </c>
      <c r="B53" s="1">
        <f ca="1">INT(RAND()*(DATE(2006,12,31)-DATE(2000,1,1))+DATE(2000,1,1))</f>
        <v>37537</v>
      </c>
      <c r="C53" s="1"/>
      <c r="D53" s="2">
        <f t="shared" ca="1" si="0"/>
        <v>14.174179097536811</v>
      </c>
      <c r="E53" t="str">
        <f t="shared" ca="1" si="1"/>
        <v>F</v>
      </c>
      <c r="F53">
        <f t="shared" ca="1" si="3"/>
        <v>2</v>
      </c>
      <c r="G53">
        <f t="shared" ca="1" si="2"/>
        <v>0</v>
      </c>
      <c r="H53" s="3">
        <f t="shared" ca="1" si="4"/>
        <v>0</v>
      </c>
      <c r="I53" s="4">
        <f t="shared" ca="1" si="5"/>
        <v>1</v>
      </c>
      <c r="J53" s="5">
        <f t="shared" ca="1" si="6"/>
        <v>0</v>
      </c>
      <c r="K53" s="6">
        <f ca="1">IF(SUM(H53:J53)=0,1,0)</f>
        <v>0</v>
      </c>
      <c r="M53">
        <f ca="1">DATEDIF($B53,DATE(2016,9,1), "y")</f>
        <v>13</v>
      </c>
      <c r="O53">
        <f t="shared" ca="1" si="7"/>
        <v>10</v>
      </c>
    </row>
    <row r="54" spans="1:15" x14ac:dyDescent="0.25">
      <c r="A54" t="s">
        <v>51</v>
      </c>
      <c r="B54" s="1">
        <f ca="1">INT(RAND()*(DATE(2006,12,31)-DATE(2000,1,1))+DATE(2000,1,1))</f>
        <v>36751</v>
      </c>
      <c r="C54" s="1"/>
      <c r="D54" s="2">
        <f t="shared" ca="1" si="0"/>
        <v>8.6539745366423837</v>
      </c>
      <c r="E54" t="str">
        <f t="shared" ca="1" si="1"/>
        <v>M</v>
      </c>
      <c r="F54">
        <f t="shared" ca="1" si="3"/>
        <v>2</v>
      </c>
      <c r="G54">
        <f t="shared" ca="1" si="2"/>
        <v>0</v>
      </c>
      <c r="H54" s="3">
        <f t="shared" ca="1" si="4"/>
        <v>0</v>
      </c>
      <c r="I54" s="4">
        <f t="shared" ca="1" si="5"/>
        <v>0</v>
      </c>
      <c r="J54" s="5">
        <f t="shared" ca="1" si="6"/>
        <v>0</v>
      </c>
      <c r="K54" s="6">
        <f ca="1">IF(SUM(H54:J54)=0,1,0)</f>
        <v>1</v>
      </c>
      <c r="M54">
        <f ca="1">DATEDIF($B54,DATE(2016,9,1), "y")</f>
        <v>16</v>
      </c>
      <c r="O54">
        <f t="shared" ca="1" si="7"/>
        <v>8</v>
      </c>
    </row>
    <row r="55" spans="1:15" x14ac:dyDescent="0.25">
      <c r="A55" t="s">
        <v>52</v>
      </c>
      <c r="B55" s="1">
        <f ca="1">INT(RAND()*(DATE(2006,12,31)-DATE(2000,1,1))+DATE(2000,1,1))</f>
        <v>38713</v>
      </c>
      <c r="C55" s="1"/>
      <c r="D55" s="2">
        <f t="shared" ca="1" si="0"/>
        <v>10.30209832191893</v>
      </c>
      <c r="E55" t="str">
        <f t="shared" ca="1" si="1"/>
        <v>M</v>
      </c>
      <c r="F55">
        <f t="shared" ca="1" si="3"/>
        <v>0</v>
      </c>
      <c r="G55">
        <f t="shared" ca="1" si="2"/>
        <v>1</v>
      </c>
      <c r="H55" s="3">
        <f t="shared" ca="1" si="4"/>
        <v>0</v>
      </c>
      <c r="I55" s="4">
        <f t="shared" ca="1" si="5"/>
        <v>1</v>
      </c>
      <c r="J55" s="5">
        <f t="shared" ca="1" si="6"/>
        <v>0</v>
      </c>
      <c r="K55" s="6">
        <f ca="1">IF(SUM(H55:J55)=0,1,0)</f>
        <v>0</v>
      </c>
      <c r="M55">
        <f ca="1">DATEDIF($B55,DATE(2016,9,1), "y")</f>
        <v>10</v>
      </c>
      <c r="O55">
        <f t="shared" ca="1" si="7"/>
        <v>12</v>
      </c>
    </row>
    <row r="56" spans="1:15" x14ac:dyDescent="0.25">
      <c r="A56" t="s">
        <v>53</v>
      </c>
      <c r="B56" s="1">
        <f ca="1">INT(RAND()*(DATE(2006,12,31)-DATE(2000,1,1))+DATE(2000,1,1))</f>
        <v>37371</v>
      </c>
      <c r="C56" s="1"/>
      <c r="D56" s="2">
        <f t="shared" ca="1" si="0"/>
        <v>9.8767978479515044</v>
      </c>
      <c r="E56" t="str">
        <f t="shared" ca="1" si="1"/>
        <v>M</v>
      </c>
      <c r="F56">
        <f t="shared" ca="1" si="3"/>
        <v>2</v>
      </c>
      <c r="G56">
        <f t="shared" ca="1" si="2"/>
        <v>0</v>
      </c>
      <c r="H56" s="3">
        <f t="shared" ca="1" si="4"/>
        <v>0</v>
      </c>
      <c r="I56" s="4">
        <f t="shared" ca="1" si="5"/>
        <v>1</v>
      </c>
      <c r="J56" s="5">
        <f t="shared" ca="1" si="6"/>
        <v>0</v>
      </c>
      <c r="K56" s="6">
        <f ca="1">IF(SUM(H56:J56)=0,1,0)</f>
        <v>0</v>
      </c>
      <c r="M56">
        <f ca="1">DATEDIF($B56,DATE(2016,9,1), "y")</f>
        <v>14</v>
      </c>
      <c r="O56">
        <f t="shared" ca="1" si="7"/>
        <v>4</v>
      </c>
    </row>
    <row r="57" spans="1:15" x14ac:dyDescent="0.25">
      <c r="A57" t="s">
        <v>54</v>
      </c>
      <c r="B57" s="1">
        <f ca="1">INT(RAND()*(DATE(2006,12,31)-DATE(2000,1,1))+DATE(2000,1,1))</f>
        <v>36634</v>
      </c>
      <c r="C57" s="1"/>
      <c r="D57" s="2">
        <f t="shared" ca="1" si="0"/>
        <v>16.91584714993045</v>
      </c>
      <c r="E57" t="str">
        <f t="shared" ca="1" si="1"/>
        <v>F</v>
      </c>
      <c r="F57">
        <f t="shared" ca="1" si="3"/>
        <v>2</v>
      </c>
      <c r="G57">
        <f t="shared" ca="1" si="2"/>
        <v>0</v>
      </c>
      <c r="H57" s="3">
        <f t="shared" ca="1" si="4"/>
        <v>0</v>
      </c>
      <c r="I57" s="4">
        <f t="shared" ca="1" si="5"/>
        <v>0</v>
      </c>
      <c r="J57" s="5">
        <f t="shared" ca="1" si="6"/>
        <v>0</v>
      </c>
      <c r="K57" s="6">
        <f ca="1">IF(SUM(H57:J57)=0,1,0)</f>
        <v>1</v>
      </c>
      <c r="M57">
        <f ca="1">DATEDIF($B57,DATE(2016,9,1), "y")</f>
        <v>16</v>
      </c>
      <c r="O57">
        <f t="shared" ca="1" si="7"/>
        <v>4</v>
      </c>
    </row>
    <row r="58" spans="1:15" x14ac:dyDescent="0.25">
      <c r="A58" t="s">
        <v>55</v>
      </c>
      <c r="B58" s="1">
        <f ca="1">INT(RAND()*(DATE(2006,12,31)-DATE(2000,1,1))+DATE(2000,1,1))</f>
        <v>36856</v>
      </c>
      <c r="C58" s="1"/>
      <c r="D58" s="2">
        <f t="shared" ca="1" si="0"/>
        <v>13.806070576681986</v>
      </c>
      <c r="E58" t="str">
        <f t="shared" ca="1" si="1"/>
        <v>M</v>
      </c>
      <c r="F58">
        <f t="shared" ca="1" si="3"/>
        <v>2</v>
      </c>
      <c r="G58">
        <f t="shared" ca="1" si="2"/>
        <v>0</v>
      </c>
      <c r="H58" s="3">
        <f t="shared" ca="1" si="4"/>
        <v>0</v>
      </c>
      <c r="I58" s="4">
        <f t="shared" ca="1" si="5"/>
        <v>0</v>
      </c>
      <c r="J58" s="5">
        <f t="shared" ca="1" si="6"/>
        <v>0</v>
      </c>
      <c r="K58" s="6">
        <f ca="1">IF(SUM(H58:J58)=0,1,0)</f>
        <v>1</v>
      </c>
      <c r="M58">
        <f ca="1">DATEDIF($B58,DATE(2016,9,1), "y")</f>
        <v>15</v>
      </c>
      <c r="O58">
        <f t="shared" ca="1" si="7"/>
        <v>11</v>
      </c>
    </row>
    <row r="59" spans="1:15" x14ac:dyDescent="0.25">
      <c r="A59" t="s">
        <v>56</v>
      </c>
      <c r="B59" s="1">
        <f ca="1">INT(RAND()*(DATE(2006,12,31)-DATE(2000,1,1))+DATE(2000,1,1))</f>
        <v>38514</v>
      </c>
      <c r="C59" s="1"/>
      <c r="D59" s="2">
        <f t="shared" ca="1" si="0"/>
        <v>11.058861814553639</v>
      </c>
      <c r="E59" t="str">
        <f t="shared" ca="1" si="1"/>
        <v>M</v>
      </c>
      <c r="F59">
        <f t="shared" ca="1" si="3"/>
        <v>0</v>
      </c>
      <c r="G59">
        <f t="shared" ca="1" si="2"/>
        <v>1</v>
      </c>
      <c r="H59" s="3">
        <f t="shared" ca="1" si="4"/>
        <v>0</v>
      </c>
      <c r="I59" s="4">
        <f t="shared" ca="1" si="5"/>
        <v>1</v>
      </c>
      <c r="J59" s="5">
        <f t="shared" ca="1" si="6"/>
        <v>0</v>
      </c>
      <c r="K59" s="6">
        <f ca="1">IF(SUM(H59:J59)=0,1,0)</f>
        <v>0</v>
      </c>
      <c r="M59">
        <f ca="1">DATEDIF($B59,DATE(2016,9,1), "y")</f>
        <v>11</v>
      </c>
      <c r="O59">
        <f t="shared" ca="1" si="7"/>
        <v>6</v>
      </c>
    </row>
    <row r="60" spans="1:15" x14ac:dyDescent="0.25">
      <c r="A60" t="s">
        <v>57</v>
      </c>
      <c r="B60" s="1">
        <f ca="1">INT(RAND()*(DATE(2006,12,31)-DATE(2000,1,1))+DATE(2000,1,1))</f>
        <v>38840</v>
      </c>
      <c r="C60" s="1"/>
      <c r="D60" s="2">
        <f t="shared" ca="1" si="0"/>
        <v>7.6313118267176794</v>
      </c>
      <c r="E60" t="str">
        <f t="shared" ca="1" si="1"/>
        <v>F</v>
      </c>
      <c r="F60">
        <f t="shared" ca="1" si="3"/>
        <v>0</v>
      </c>
      <c r="G60">
        <f t="shared" ca="1" si="2"/>
        <v>1</v>
      </c>
      <c r="H60" s="3">
        <f t="shared" ca="1" si="4"/>
        <v>1</v>
      </c>
      <c r="I60" s="4">
        <f t="shared" ca="1" si="5"/>
        <v>0</v>
      </c>
      <c r="J60" s="5">
        <f t="shared" ca="1" si="6"/>
        <v>0</v>
      </c>
      <c r="K60" s="6">
        <f ca="1">IF(SUM(H60:J60)=0,1,0)</f>
        <v>0</v>
      </c>
      <c r="M60">
        <f ca="1">DATEDIF($B60,DATE(2016,9,1), "y")</f>
        <v>10</v>
      </c>
      <c r="O60">
        <f t="shared" ca="1" si="7"/>
        <v>5</v>
      </c>
    </row>
    <row r="61" spans="1:15" x14ac:dyDescent="0.25">
      <c r="A61" t="s">
        <v>58</v>
      </c>
      <c r="B61" s="1">
        <f ca="1">INT(RAND()*(DATE(2006,12,31)-DATE(2000,1,1))+DATE(2000,1,1))</f>
        <v>39021</v>
      </c>
      <c r="C61" s="1"/>
      <c r="D61" s="2">
        <f t="shared" ca="1" si="0"/>
        <v>12.900293557444252</v>
      </c>
      <c r="E61" t="str">
        <f t="shared" ca="1" si="1"/>
        <v>F</v>
      </c>
      <c r="F61">
        <f t="shared" ca="1" si="3"/>
        <v>0</v>
      </c>
      <c r="G61">
        <f t="shared" ca="1" si="2"/>
        <v>1</v>
      </c>
      <c r="H61" s="3">
        <f t="shared" ca="1" si="4"/>
        <v>1</v>
      </c>
      <c r="I61" s="4">
        <f t="shared" ca="1" si="5"/>
        <v>0</v>
      </c>
      <c r="J61" s="5">
        <f t="shared" ca="1" si="6"/>
        <v>0</v>
      </c>
      <c r="K61" s="6">
        <f ca="1">IF(SUM(H61:J61)=0,1,0)</f>
        <v>0</v>
      </c>
      <c r="M61">
        <f ca="1">DATEDIF($B61,DATE(2016,9,1), "y")</f>
        <v>9</v>
      </c>
      <c r="O61">
        <f t="shared" ca="1" si="7"/>
        <v>10</v>
      </c>
    </row>
    <row r="62" spans="1:15" x14ac:dyDescent="0.25">
      <c r="A62" t="s">
        <v>59</v>
      </c>
      <c r="B62" s="1">
        <f ca="1">INT(RAND()*(DATE(2006,12,31)-DATE(2000,1,1))+DATE(2000,1,1))</f>
        <v>37410</v>
      </c>
      <c r="C62" s="1"/>
      <c r="D62" s="2">
        <f t="shared" ca="1" si="0"/>
        <v>12.204081111732101</v>
      </c>
      <c r="E62" t="str">
        <f t="shared" ca="1" si="1"/>
        <v>M</v>
      </c>
      <c r="F62">
        <f t="shared" ca="1" si="3"/>
        <v>1</v>
      </c>
      <c r="G62">
        <f t="shared" ca="1" si="2"/>
        <v>0</v>
      </c>
      <c r="H62" s="3">
        <f t="shared" ca="1" si="4"/>
        <v>0</v>
      </c>
      <c r="I62" s="4">
        <f t="shared" ca="1" si="5"/>
        <v>0</v>
      </c>
      <c r="J62" s="5">
        <f t="shared" ca="1" si="6"/>
        <v>1</v>
      </c>
      <c r="K62" s="6">
        <f ca="1">IF(SUM(H62:J62)=0,1,0)</f>
        <v>0</v>
      </c>
      <c r="M62">
        <f ca="1">DATEDIF($B62,DATE(2016,9,1), "y")</f>
        <v>14</v>
      </c>
      <c r="O62">
        <f t="shared" ca="1" si="7"/>
        <v>6</v>
      </c>
    </row>
    <row r="63" spans="1:15" x14ac:dyDescent="0.25">
      <c r="A63" t="s">
        <v>60</v>
      </c>
      <c r="B63" s="1">
        <f ca="1">INT(RAND()*(DATE(2006,12,31)-DATE(2000,1,1))+DATE(2000,1,1))</f>
        <v>38472</v>
      </c>
      <c r="C63" s="1"/>
      <c r="D63" s="2">
        <f t="shared" ca="1" si="0"/>
        <v>13.647285339624361</v>
      </c>
      <c r="E63" t="str">
        <f t="shared" ca="1" si="1"/>
        <v>M</v>
      </c>
      <c r="F63">
        <f t="shared" ca="1" si="3"/>
        <v>0</v>
      </c>
      <c r="G63">
        <f t="shared" ca="1" si="2"/>
        <v>0</v>
      </c>
      <c r="H63" s="3">
        <f t="shared" ca="1" si="4"/>
        <v>1</v>
      </c>
      <c r="I63" s="4">
        <f t="shared" ca="1" si="5"/>
        <v>0</v>
      </c>
      <c r="J63" s="5">
        <f t="shared" ca="1" si="6"/>
        <v>0</v>
      </c>
      <c r="K63" s="6">
        <f ca="1">IF(SUM(H63:J63)=0,1,0)</f>
        <v>0</v>
      </c>
      <c r="M63">
        <f ca="1">DATEDIF($B63,DATE(2016,9,1), "y")</f>
        <v>11</v>
      </c>
      <c r="O63">
        <f t="shared" ca="1" si="7"/>
        <v>4</v>
      </c>
    </row>
    <row r="64" spans="1:15" x14ac:dyDescent="0.25">
      <c r="A64" t="s">
        <v>61</v>
      </c>
      <c r="B64" s="1">
        <f ca="1">INT(RAND()*(DATE(2006,12,31)-DATE(2000,1,1))+DATE(2000,1,1))</f>
        <v>38453</v>
      </c>
      <c r="C64" s="1"/>
      <c r="D64" s="2">
        <f t="shared" ca="1" si="0"/>
        <v>13.02446066924719</v>
      </c>
      <c r="E64" t="str">
        <f t="shared" ca="1" si="1"/>
        <v>F</v>
      </c>
      <c r="F64">
        <f t="shared" ca="1" si="3"/>
        <v>0</v>
      </c>
      <c r="G64">
        <f t="shared" ca="1" si="2"/>
        <v>1</v>
      </c>
      <c r="H64" s="3">
        <f t="shared" ca="1" si="4"/>
        <v>0</v>
      </c>
      <c r="I64" s="4">
        <f t="shared" ca="1" si="5"/>
        <v>1</v>
      </c>
      <c r="J64" s="5">
        <f t="shared" ca="1" si="6"/>
        <v>0</v>
      </c>
      <c r="K64" s="6">
        <f ca="1">IF(SUM(H64:J64)=0,1,0)</f>
        <v>0</v>
      </c>
      <c r="M64">
        <f ca="1">DATEDIF($B64,DATE(2016,9,1), "y")</f>
        <v>11</v>
      </c>
      <c r="O64">
        <f t="shared" ca="1" si="7"/>
        <v>4</v>
      </c>
    </row>
    <row r="65" spans="1:15" x14ac:dyDescent="0.25">
      <c r="A65" t="s">
        <v>62</v>
      </c>
      <c r="B65" s="1">
        <f ca="1">INT(RAND()*(DATE(2006,12,31)-DATE(2000,1,1))+DATE(2000,1,1))</f>
        <v>38144</v>
      </c>
      <c r="C65" s="1"/>
      <c r="D65" s="2">
        <f t="shared" ca="1" si="0"/>
        <v>15.589646453688555</v>
      </c>
      <c r="E65" t="str">
        <f t="shared" ca="1" si="1"/>
        <v>M</v>
      </c>
      <c r="F65">
        <f t="shared" ca="1" si="3"/>
        <v>0</v>
      </c>
      <c r="G65">
        <f t="shared" ca="1" si="2"/>
        <v>0</v>
      </c>
      <c r="H65" s="3">
        <f t="shared" ca="1" si="4"/>
        <v>0</v>
      </c>
      <c r="I65" s="4">
        <f t="shared" ca="1" si="5"/>
        <v>1</v>
      </c>
      <c r="J65" s="5">
        <f t="shared" ca="1" si="6"/>
        <v>0</v>
      </c>
      <c r="K65" s="6">
        <f ca="1">IF(SUM(H65:J65)=0,1,0)</f>
        <v>0</v>
      </c>
      <c r="M65">
        <f ca="1">DATEDIF($B65,DATE(2016,9,1), "y")</f>
        <v>12</v>
      </c>
      <c r="O65">
        <f t="shared" ca="1" si="7"/>
        <v>6</v>
      </c>
    </row>
    <row r="66" spans="1:15" x14ac:dyDescent="0.25">
      <c r="A66" t="s">
        <v>63</v>
      </c>
      <c r="B66" s="1">
        <f ca="1">INT(RAND()*(DATE(2006,12,31)-DATE(2000,1,1))+DATE(2000,1,1))</f>
        <v>38538</v>
      </c>
      <c r="C66" s="1"/>
      <c r="D66" s="2">
        <f t="shared" ca="1" si="0"/>
        <v>13.788496220198221</v>
      </c>
      <c r="E66" t="str">
        <f t="shared" ca="1" si="1"/>
        <v>F</v>
      </c>
      <c r="F66">
        <f t="shared" ca="1" si="3"/>
        <v>0</v>
      </c>
      <c r="G66">
        <f t="shared" ca="1" si="2"/>
        <v>1</v>
      </c>
      <c r="H66" s="3">
        <f t="shared" ca="1" si="4"/>
        <v>0</v>
      </c>
      <c r="I66" s="4">
        <f t="shared" ca="1" si="5"/>
        <v>1</v>
      </c>
      <c r="J66" s="5">
        <f t="shared" ca="1" si="6"/>
        <v>0</v>
      </c>
      <c r="K66" s="6">
        <f ca="1">IF(SUM(H66:J66)=0,1,0)</f>
        <v>0</v>
      </c>
      <c r="M66">
        <f ca="1">DATEDIF($B66,DATE(2016,9,1), "y")</f>
        <v>11</v>
      </c>
      <c r="O66">
        <f t="shared" ca="1" si="7"/>
        <v>7</v>
      </c>
    </row>
    <row r="67" spans="1:15" x14ac:dyDescent="0.25">
      <c r="A67" t="s">
        <v>64</v>
      </c>
      <c r="B67" s="1">
        <f ca="1">INT(RAND()*(DATE(2006,12,31)-DATE(2000,1,1))+DATE(2000,1,1))</f>
        <v>38550</v>
      </c>
      <c r="C67" s="1"/>
      <c r="D67" s="2">
        <f t="shared" ref="D67:D130" ca="1" si="8">RAND()*(19-2)+2</f>
        <v>15.558732478443815</v>
      </c>
      <c r="E67" t="str">
        <f t="shared" ref="E67:E130" ca="1" si="9">IF(INT(RAND()*(1-0+1))+0=1,"F","M")</f>
        <v>M</v>
      </c>
      <c r="F67">
        <f t="shared" ref="F67:F130" ca="1" si="10">IF(M67&lt;11,0,IF(AND(O67&lt;9,M67&lt;12),0,IF(AND(O67&gt;=9,M67=11),INT(RAND()*(1-0+1))+0,IF(AND(O67&lt;9,M67=12),INT(RAND()*(1-0+1))+0,IF(AND(O67&gt;=9,M67&gt;=12,M67&lt;=13),INT(RAND()*(2-0+1))+0,IF(AND(O67&lt;9,M67&gt;=13,M67&lt;=14),INT(RAND()*(2-0+1))+0,IF(AND(O67&gt;=9,M67=14),INT(RAND()*(2-1+1))+1,IF(AND(O67&lt;9,M67=15),INT(RAND()*(2-1+1))+1,2))))))))</f>
        <v>0</v>
      </c>
      <c r="G67">
        <f t="shared" ref="G67:G130" ca="1" si="11">IF(F67&gt;0,0,IF(M67&lt;10,1,IF(AND(O67&lt;9,M67=10),1,IF(AND(O67&gt;=9,M67&gt;=10,M67&lt;=12),INT(RAND()*(1-0+1))+0,IF(AND(O67&lt;9,M67&gt;10,M67&lt;=13),INT(RAND()*(1-0+1))+0,0)))))</f>
        <v>1</v>
      </c>
      <c r="H67" s="3">
        <f t="shared" ref="H67:H130" ca="1" si="12">IF(M67&lt;10,1,IF(AND(F67=0,G67=1,O67&lt;9,M67=10),1,IF(AND(F67=0,G67=0,O67&gt;=9,M67=10),1,IF(AND(F67=0,G67=0,O67&lt;9,M67=11),1,IF(AND(F67=1,G67=0,O67&gt;=9,M67=11),1,IF(AND(F67=1,G67=0,O67&lt;9,M67=12),1,IF(AND(F67=2,G67=0,O67&gt;=9,M67=12),1,IF(AND(F67=2,G67=0,O67&lt;9,M67=13),1,0))))))))</f>
        <v>0</v>
      </c>
      <c r="I67" s="4">
        <f t="shared" ref="I67:I130" ca="1" si="13">IF(AND(F67=0,G67=1,O67&gt;=9,M67=10),1,IF(AND(F67=0,G67=1,O67&lt;9,M67=11),1,IF(AND(F67=0,G67=0,O67&gt;=9,M67=11),1,IF(AND(F67=0,G67=0,O67&lt;9,M67=12),1,IF(AND(F67=1,G67=0,O67&gt;=9,M67=12),1,IF(AND(F67=1,G67=0,O67&lt;9,M67=13),1,IF(AND(F67=2,G67=0,O67&gt;=9,M67=13),1,IF(AND(F67=2,G67=0,O67&lt;9,M67=14),1,0))))))))</f>
        <v>1</v>
      </c>
      <c r="J67" s="5">
        <f t="shared" ref="J67:J130" ca="1" si="14">IF(AND(F67=0,G67=1,O67&gt;=9,M67=11),1,IF(AND(F67=0,G67=1,O67&lt;9,M67=12),1,IF(AND(F67=0,G67=0,O67&gt;=9,M67=12),1,IF(AND(F67=0,G67=0,O67&lt;9,M67=13),1,IF(AND(F67=1,G67=0,O67&gt;=9,M67=13),1,IF(AND(F67=1,G67=0,O67&lt;9,M67=14),1,IF(AND(F67=2,G67=0,O67&gt;=9,M67=14),1,IF(AND(F67=2,G67=0,O67&lt;9,M67=15),1,0))))))))</f>
        <v>0</v>
      </c>
      <c r="K67" s="6">
        <f ca="1">IF(SUM(H67:J67)=0,1,0)</f>
        <v>0</v>
      </c>
      <c r="M67">
        <f ca="1">DATEDIF($B67,DATE(2016,9,1), "y")</f>
        <v>11</v>
      </c>
      <c r="O67">
        <f t="shared" ref="O67:O130" ca="1" si="15">MONTH($B67)</f>
        <v>7</v>
      </c>
    </row>
    <row r="68" spans="1:15" x14ac:dyDescent="0.25">
      <c r="A68" t="s">
        <v>65</v>
      </c>
      <c r="B68" s="1">
        <f ca="1">INT(RAND()*(DATE(2006,12,31)-DATE(2000,1,1))+DATE(2000,1,1))</f>
        <v>37807</v>
      </c>
      <c r="C68" s="1"/>
      <c r="D68" s="2">
        <f t="shared" ca="1" si="8"/>
        <v>2.267883628015535</v>
      </c>
      <c r="E68" t="str">
        <f t="shared" ca="1" si="9"/>
        <v>F</v>
      </c>
      <c r="F68">
        <f t="shared" ca="1" si="10"/>
        <v>2</v>
      </c>
      <c r="G68">
        <f t="shared" ca="1" si="11"/>
        <v>0</v>
      </c>
      <c r="H68" s="3">
        <f t="shared" ca="1" si="12"/>
        <v>1</v>
      </c>
      <c r="I68" s="4">
        <f t="shared" ca="1" si="13"/>
        <v>0</v>
      </c>
      <c r="J68" s="5">
        <f t="shared" ca="1" si="14"/>
        <v>0</v>
      </c>
      <c r="K68" s="6">
        <f ca="1">IF(SUM(H68:J68)=0,1,0)</f>
        <v>0</v>
      </c>
      <c r="M68">
        <f ca="1">DATEDIF($B68,DATE(2016,9,1), "y")</f>
        <v>13</v>
      </c>
      <c r="O68">
        <f t="shared" ca="1" si="15"/>
        <v>7</v>
      </c>
    </row>
    <row r="69" spans="1:15" x14ac:dyDescent="0.25">
      <c r="A69" t="s">
        <v>66</v>
      </c>
      <c r="B69" s="1">
        <f ca="1">INT(RAND()*(DATE(2006,12,31)-DATE(2000,1,1))+DATE(2000,1,1))</f>
        <v>36944</v>
      </c>
      <c r="C69" s="1"/>
      <c r="D69" s="2">
        <f t="shared" ca="1" si="8"/>
        <v>18.735667995657089</v>
      </c>
      <c r="E69" t="str">
        <f t="shared" ca="1" si="9"/>
        <v>F</v>
      </c>
      <c r="F69">
        <f t="shared" ca="1" si="10"/>
        <v>2</v>
      </c>
      <c r="G69">
        <f t="shared" ca="1" si="11"/>
        <v>0</v>
      </c>
      <c r="H69" s="3">
        <f t="shared" ca="1" si="12"/>
        <v>0</v>
      </c>
      <c r="I69" s="4">
        <f t="shared" ca="1" si="13"/>
        <v>0</v>
      </c>
      <c r="J69" s="5">
        <f t="shared" ca="1" si="14"/>
        <v>1</v>
      </c>
      <c r="K69" s="6">
        <f ca="1">IF(SUM(H69:J69)=0,1,0)</f>
        <v>0</v>
      </c>
      <c r="M69">
        <f ca="1">DATEDIF($B69,DATE(2016,9,1), "y")</f>
        <v>15</v>
      </c>
      <c r="O69">
        <f t="shared" ca="1" si="15"/>
        <v>2</v>
      </c>
    </row>
    <row r="70" spans="1:15" x14ac:dyDescent="0.25">
      <c r="A70" t="s">
        <v>67</v>
      </c>
      <c r="B70" s="1">
        <f ca="1">INT(RAND()*(DATE(2006,12,31)-DATE(2000,1,1))+DATE(2000,1,1))</f>
        <v>36527</v>
      </c>
      <c r="C70" s="1"/>
      <c r="D70" s="2">
        <f t="shared" ca="1" si="8"/>
        <v>6.4729468426051815</v>
      </c>
      <c r="E70" t="str">
        <f t="shared" ca="1" si="9"/>
        <v>M</v>
      </c>
      <c r="F70">
        <f t="shared" ca="1" si="10"/>
        <v>2</v>
      </c>
      <c r="G70">
        <f t="shared" ca="1" si="11"/>
        <v>0</v>
      </c>
      <c r="H70" s="3">
        <f t="shared" ca="1" si="12"/>
        <v>0</v>
      </c>
      <c r="I70" s="4">
        <f t="shared" ca="1" si="13"/>
        <v>0</v>
      </c>
      <c r="J70" s="5">
        <f t="shared" ca="1" si="14"/>
        <v>0</v>
      </c>
      <c r="K70" s="6">
        <f ca="1">IF(SUM(H70:J70)=0,1,0)</f>
        <v>1</v>
      </c>
      <c r="M70">
        <f ca="1">DATEDIF($B70,DATE(2016,9,1), "y")</f>
        <v>16</v>
      </c>
      <c r="O70">
        <f t="shared" ca="1" si="15"/>
        <v>1</v>
      </c>
    </row>
    <row r="71" spans="1:15" x14ac:dyDescent="0.25">
      <c r="A71" t="s">
        <v>68</v>
      </c>
      <c r="B71" s="1">
        <f ca="1">INT(RAND()*(DATE(2006,12,31)-DATE(2000,1,1))+DATE(2000,1,1))</f>
        <v>38902</v>
      </c>
      <c r="C71" s="1"/>
      <c r="D71" s="2">
        <f t="shared" ca="1" si="8"/>
        <v>9.3872645036664117</v>
      </c>
      <c r="E71" t="str">
        <f t="shared" ca="1" si="9"/>
        <v>F</v>
      </c>
      <c r="F71">
        <f t="shared" ca="1" si="10"/>
        <v>0</v>
      </c>
      <c r="G71">
        <f t="shared" ca="1" si="11"/>
        <v>1</v>
      </c>
      <c r="H71" s="3">
        <f t="shared" ca="1" si="12"/>
        <v>1</v>
      </c>
      <c r="I71" s="4">
        <f t="shared" ca="1" si="13"/>
        <v>0</v>
      </c>
      <c r="J71" s="5">
        <f t="shared" ca="1" si="14"/>
        <v>0</v>
      </c>
      <c r="K71" s="6">
        <f ca="1">IF(SUM(H71:J71)=0,1,0)</f>
        <v>0</v>
      </c>
      <c r="M71">
        <f ca="1">DATEDIF($B71,DATE(2016,9,1), "y")</f>
        <v>10</v>
      </c>
      <c r="O71">
        <f t="shared" ca="1" si="15"/>
        <v>7</v>
      </c>
    </row>
    <row r="72" spans="1:15" x14ac:dyDescent="0.25">
      <c r="A72" t="s">
        <v>69</v>
      </c>
      <c r="B72" s="1">
        <f ca="1">INT(RAND()*(DATE(2006,12,31)-DATE(2000,1,1))+DATE(2000,1,1))</f>
        <v>37079</v>
      </c>
      <c r="C72" s="1"/>
      <c r="D72" s="2">
        <f t="shared" ca="1" si="8"/>
        <v>5.6455488845249153</v>
      </c>
      <c r="E72" t="str">
        <f t="shared" ca="1" si="9"/>
        <v>M</v>
      </c>
      <c r="F72">
        <f t="shared" ca="1" si="10"/>
        <v>1</v>
      </c>
      <c r="G72">
        <f t="shared" ca="1" si="11"/>
        <v>0</v>
      </c>
      <c r="H72" s="3">
        <f t="shared" ca="1" si="12"/>
        <v>0</v>
      </c>
      <c r="I72" s="4">
        <f t="shared" ca="1" si="13"/>
        <v>0</v>
      </c>
      <c r="J72" s="5">
        <f t="shared" ca="1" si="14"/>
        <v>0</v>
      </c>
      <c r="K72" s="6">
        <f ca="1">IF(SUM(H72:J72)=0,1,0)</f>
        <v>1</v>
      </c>
      <c r="M72">
        <f ca="1">DATEDIF($B72,DATE(2016,9,1), "y")</f>
        <v>15</v>
      </c>
      <c r="O72">
        <f t="shared" ca="1" si="15"/>
        <v>7</v>
      </c>
    </row>
    <row r="73" spans="1:15" x14ac:dyDescent="0.25">
      <c r="A73" t="s">
        <v>70</v>
      </c>
      <c r="B73" s="1">
        <f ca="1">INT(RAND()*(DATE(2006,12,31)-DATE(2000,1,1))+DATE(2000,1,1))</f>
        <v>37531</v>
      </c>
      <c r="C73" s="1"/>
      <c r="D73" s="2">
        <f t="shared" ca="1" si="8"/>
        <v>13.984371975856213</v>
      </c>
      <c r="E73" t="str">
        <f t="shared" ca="1" si="9"/>
        <v>F</v>
      </c>
      <c r="F73">
        <f t="shared" ca="1" si="10"/>
        <v>0</v>
      </c>
      <c r="G73">
        <f t="shared" ca="1" si="11"/>
        <v>0</v>
      </c>
      <c r="H73" s="3">
        <f t="shared" ca="1" si="12"/>
        <v>0</v>
      </c>
      <c r="I73" s="4">
        <f t="shared" ca="1" si="13"/>
        <v>0</v>
      </c>
      <c r="J73" s="5">
        <f t="shared" ca="1" si="14"/>
        <v>0</v>
      </c>
      <c r="K73" s="6">
        <f ca="1">IF(SUM(H73:J73)=0,1,0)</f>
        <v>1</v>
      </c>
      <c r="M73">
        <f ca="1">DATEDIF($B73,DATE(2016,9,1), "y")</f>
        <v>13</v>
      </c>
      <c r="O73">
        <f t="shared" ca="1" si="15"/>
        <v>10</v>
      </c>
    </row>
    <row r="74" spans="1:15" x14ac:dyDescent="0.25">
      <c r="A74" t="s">
        <v>71</v>
      </c>
      <c r="B74" s="1">
        <f ca="1">INT(RAND()*(DATE(2006,12,31)-DATE(2000,1,1))+DATE(2000,1,1))</f>
        <v>38532</v>
      </c>
      <c r="C74" s="1"/>
      <c r="D74" s="2">
        <f t="shared" ca="1" si="8"/>
        <v>8.7657719271325529</v>
      </c>
      <c r="E74" t="str">
        <f t="shared" ca="1" si="9"/>
        <v>M</v>
      </c>
      <c r="F74">
        <f t="shared" ca="1" si="10"/>
        <v>0</v>
      </c>
      <c r="G74">
        <f t="shared" ca="1" si="11"/>
        <v>0</v>
      </c>
      <c r="H74" s="3">
        <f t="shared" ca="1" si="12"/>
        <v>1</v>
      </c>
      <c r="I74" s="4">
        <f t="shared" ca="1" si="13"/>
        <v>0</v>
      </c>
      <c r="J74" s="5">
        <f t="shared" ca="1" si="14"/>
        <v>0</v>
      </c>
      <c r="K74" s="6">
        <f ca="1">IF(SUM(H74:J74)=0,1,0)</f>
        <v>0</v>
      </c>
      <c r="M74">
        <f ca="1">DATEDIF($B74,DATE(2016,9,1), "y")</f>
        <v>11</v>
      </c>
      <c r="O74">
        <f t="shared" ca="1" si="15"/>
        <v>6</v>
      </c>
    </row>
    <row r="75" spans="1:15" x14ac:dyDescent="0.25">
      <c r="A75" t="s">
        <v>72</v>
      </c>
      <c r="B75" s="1">
        <f ca="1">INT(RAND()*(DATE(2006,12,31)-DATE(2000,1,1))+DATE(2000,1,1))</f>
        <v>36659</v>
      </c>
      <c r="C75" s="1"/>
      <c r="D75" s="2">
        <f t="shared" ca="1" si="8"/>
        <v>17.678073063552965</v>
      </c>
      <c r="E75" t="str">
        <f t="shared" ca="1" si="9"/>
        <v>F</v>
      </c>
      <c r="F75">
        <f t="shared" ca="1" si="10"/>
        <v>2</v>
      </c>
      <c r="G75">
        <f t="shared" ca="1" si="11"/>
        <v>0</v>
      </c>
      <c r="H75" s="3">
        <f t="shared" ca="1" si="12"/>
        <v>0</v>
      </c>
      <c r="I75" s="4">
        <f t="shared" ca="1" si="13"/>
        <v>0</v>
      </c>
      <c r="J75" s="5">
        <f t="shared" ca="1" si="14"/>
        <v>0</v>
      </c>
      <c r="K75" s="6">
        <f ca="1">IF(SUM(H75:J75)=0,1,0)</f>
        <v>1</v>
      </c>
      <c r="M75">
        <f ca="1">DATEDIF($B75,DATE(2016,9,1), "y")</f>
        <v>16</v>
      </c>
      <c r="O75">
        <f t="shared" ca="1" si="15"/>
        <v>5</v>
      </c>
    </row>
    <row r="76" spans="1:15" x14ac:dyDescent="0.25">
      <c r="A76" t="s">
        <v>73</v>
      </c>
      <c r="B76" s="1">
        <f ca="1">INT(RAND()*(DATE(2006,12,31)-DATE(2000,1,1))+DATE(2000,1,1))</f>
        <v>37892</v>
      </c>
      <c r="C76" s="1"/>
      <c r="D76" s="2">
        <f t="shared" ca="1" si="8"/>
        <v>4.5497786860261904</v>
      </c>
      <c r="E76" t="str">
        <f t="shared" ca="1" si="9"/>
        <v>F</v>
      </c>
      <c r="F76">
        <f t="shared" ca="1" si="10"/>
        <v>1</v>
      </c>
      <c r="G76">
        <f t="shared" ca="1" si="11"/>
        <v>0</v>
      </c>
      <c r="H76" s="3">
        <f t="shared" ca="1" si="12"/>
        <v>0</v>
      </c>
      <c r="I76" s="4">
        <f t="shared" ca="1" si="13"/>
        <v>1</v>
      </c>
      <c r="J76" s="5">
        <f t="shared" ca="1" si="14"/>
        <v>0</v>
      </c>
      <c r="K76" s="6">
        <f ca="1">IF(SUM(H76:J76)=0,1,0)</f>
        <v>0</v>
      </c>
      <c r="M76">
        <f ca="1">DATEDIF($B76,DATE(2016,9,1), "y")</f>
        <v>12</v>
      </c>
      <c r="O76">
        <f t="shared" ca="1" si="15"/>
        <v>9</v>
      </c>
    </row>
    <row r="77" spans="1:15" x14ac:dyDescent="0.25">
      <c r="A77" t="s">
        <v>74</v>
      </c>
      <c r="B77" s="1">
        <f ca="1">INT(RAND()*(DATE(2006,12,31)-DATE(2000,1,1))+DATE(2000,1,1))</f>
        <v>38526</v>
      </c>
      <c r="C77" s="1"/>
      <c r="D77" s="2">
        <f t="shared" ca="1" si="8"/>
        <v>6.5754417947894108</v>
      </c>
      <c r="E77" t="str">
        <f t="shared" ca="1" si="9"/>
        <v>F</v>
      </c>
      <c r="F77">
        <f t="shared" ca="1" si="10"/>
        <v>0</v>
      </c>
      <c r="G77">
        <f t="shared" ca="1" si="11"/>
        <v>0</v>
      </c>
      <c r="H77" s="3">
        <f t="shared" ca="1" si="12"/>
        <v>1</v>
      </c>
      <c r="I77" s="4">
        <f t="shared" ca="1" si="13"/>
        <v>0</v>
      </c>
      <c r="J77" s="5">
        <f t="shared" ca="1" si="14"/>
        <v>0</v>
      </c>
      <c r="K77" s="6">
        <f ca="1">IF(SUM(H77:J77)=0,1,0)</f>
        <v>0</v>
      </c>
      <c r="M77">
        <f ca="1">DATEDIF($B77,DATE(2016,9,1), "y")</f>
        <v>11</v>
      </c>
      <c r="O77">
        <f t="shared" ca="1" si="15"/>
        <v>6</v>
      </c>
    </row>
    <row r="78" spans="1:15" x14ac:dyDescent="0.25">
      <c r="A78" t="s">
        <v>75</v>
      </c>
      <c r="B78" s="1">
        <f ca="1">INT(RAND()*(DATE(2006,12,31)-DATE(2000,1,1))+DATE(2000,1,1))</f>
        <v>37361</v>
      </c>
      <c r="C78" s="1"/>
      <c r="D78" s="2">
        <f t="shared" ca="1" si="8"/>
        <v>18.959086737274603</v>
      </c>
      <c r="E78" t="str">
        <f t="shared" ca="1" si="9"/>
        <v>F</v>
      </c>
      <c r="F78">
        <f t="shared" ca="1" si="10"/>
        <v>0</v>
      </c>
      <c r="G78">
        <f t="shared" ca="1" si="11"/>
        <v>0</v>
      </c>
      <c r="H78" s="3">
        <f t="shared" ca="1" si="12"/>
        <v>0</v>
      </c>
      <c r="I78" s="4">
        <f t="shared" ca="1" si="13"/>
        <v>0</v>
      </c>
      <c r="J78" s="5">
        <f t="shared" ca="1" si="14"/>
        <v>0</v>
      </c>
      <c r="K78" s="6">
        <f ca="1">IF(SUM(H78:J78)=0,1,0)</f>
        <v>1</v>
      </c>
      <c r="M78">
        <f ca="1">DATEDIF($B78,DATE(2016,9,1), "y")</f>
        <v>14</v>
      </c>
      <c r="O78">
        <f t="shared" ca="1" si="15"/>
        <v>4</v>
      </c>
    </row>
    <row r="79" spans="1:15" x14ac:dyDescent="0.25">
      <c r="A79" t="s">
        <v>76</v>
      </c>
      <c r="B79" s="1">
        <f ca="1">INT(RAND()*(DATE(2006,12,31)-DATE(2000,1,1))+DATE(2000,1,1))</f>
        <v>37482</v>
      </c>
      <c r="C79" s="1"/>
      <c r="D79" s="2">
        <f t="shared" ca="1" si="8"/>
        <v>16.146184610221205</v>
      </c>
      <c r="E79" t="str">
        <f t="shared" ca="1" si="9"/>
        <v>M</v>
      </c>
      <c r="F79">
        <f t="shared" ca="1" si="10"/>
        <v>0</v>
      </c>
      <c r="G79">
        <f t="shared" ca="1" si="11"/>
        <v>0</v>
      </c>
      <c r="H79" s="3">
        <f t="shared" ca="1" si="12"/>
        <v>0</v>
      </c>
      <c r="I79" s="4">
        <f t="shared" ca="1" si="13"/>
        <v>0</v>
      </c>
      <c r="J79" s="5">
        <f t="shared" ca="1" si="14"/>
        <v>0</v>
      </c>
      <c r="K79" s="6">
        <f ca="1">IF(SUM(H79:J79)=0,1,0)</f>
        <v>1</v>
      </c>
      <c r="M79">
        <f ca="1">DATEDIF($B79,DATE(2016,9,1), "y")</f>
        <v>14</v>
      </c>
      <c r="O79">
        <f t="shared" ca="1" si="15"/>
        <v>8</v>
      </c>
    </row>
    <row r="80" spans="1:15" x14ac:dyDescent="0.25">
      <c r="A80" t="s">
        <v>77</v>
      </c>
      <c r="B80" s="1">
        <f ca="1">INT(RAND()*(DATE(2006,12,31)-DATE(2000,1,1))+DATE(2000,1,1))</f>
        <v>38934</v>
      </c>
      <c r="C80" s="1"/>
      <c r="D80" s="2">
        <f t="shared" ca="1" si="8"/>
        <v>14.974846575722358</v>
      </c>
      <c r="E80" t="str">
        <f t="shared" ca="1" si="9"/>
        <v>M</v>
      </c>
      <c r="F80">
        <f t="shared" ca="1" si="10"/>
        <v>0</v>
      </c>
      <c r="G80">
        <f t="shared" ca="1" si="11"/>
        <v>1</v>
      </c>
      <c r="H80" s="3">
        <f t="shared" ca="1" si="12"/>
        <v>1</v>
      </c>
      <c r="I80" s="4">
        <f t="shared" ca="1" si="13"/>
        <v>0</v>
      </c>
      <c r="J80" s="5">
        <f t="shared" ca="1" si="14"/>
        <v>0</v>
      </c>
      <c r="K80" s="6">
        <f ca="1">IF(SUM(H80:J80)=0,1,0)</f>
        <v>0</v>
      </c>
      <c r="M80">
        <f ca="1">DATEDIF($B80,DATE(2016,9,1), "y")</f>
        <v>10</v>
      </c>
      <c r="O80">
        <f t="shared" ca="1" si="15"/>
        <v>8</v>
      </c>
    </row>
    <row r="81" spans="1:15" x14ac:dyDescent="0.25">
      <c r="A81" t="s">
        <v>78</v>
      </c>
      <c r="B81" s="1">
        <f ca="1">INT(RAND()*(DATE(2006,12,31)-DATE(2000,1,1))+DATE(2000,1,1))</f>
        <v>38632</v>
      </c>
      <c r="C81" s="1"/>
      <c r="D81" s="2">
        <f t="shared" ca="1" si="8"/>
        <v>13.702896880396386</v>
      </c>
      <c r="E81" t="str">
        <f t="shared" ca="1" si="9"/>
        <v>M</v>
      </c>
      <c r="F81">
        <f t="shared" ca="1" si="10"/>
        <v>0</v>
      </c>
      <c r="G81">
        <f t="shared" ca="1" si="11"/>
        <v>0</v>
      </c>
      <c r="H81" s="3">
        <f t="shared" ca="1" si="12"/>
        <v>1</v>
      </c>
      <c r="I81" s="4">
        <f t="shared" ca="1" si="13"/>
        <v>0</v>
      </c>
      <c r="J81" s="5">
        <f t="shared" ca="1" si="14"/>
        <v>0</v>
      </c>
      <c r="K81" s="6">
        <f ca="1">IF(SUM(H81:J81)=0,1,0)</f>
        <v>0</v>
      </c>
      <c r="M81">
        <f ca="1">DATEDIF($B81,DATE(2016,9,1), "y")</f>
        <v>10</v>
      </c>
      <c r="O81">
        <f t="shared" ca="1" si="15"/>
        <v>10</v>
      </c>
    </row>
    <row r="82" spans="1:15" x14ac:dyDescent="0.25">
      <c r="A82" t="s">
        <v>79</v>
      </c>
      <c r="B82" s="1">
        <f ca="1">INT(RAND()*(DATE(2006,12,31)-DATE(2000,1,1))+DATE(2000,1,1))</f>
        <v>37250</v>
      </c>
      <c r="C82" s="1"/>
      <c r="D82" s="2">
        <f t="shared" ca="1" si="8"/>
        <v>7.6231568264184055</v>
      </c>
      <c r="E82" t="str">
        <f t="shared" ca="1" si="9"/>
        <v>F</v>
      </c>
      <c r="F82">
        <f t="shared" ca="1" si="10"/>
        <v>2</v>
      </c>
      <c r="G82">
        <f t="shared" ca="1" si="11"/>
        <v>0</v>
      </c>
      <c r="H82" s="3">
        <f t="shared" ca="1" si="12"/>
        <v>0</v>
      </c>
      <c r="I82" s="4">
        <f t="shared" ca="1" si="13"/>
        <v>0</v>
      </c>
      <c r="J82" s="5">
        <f t="shared" ca="1" si="14"/>
        <v>1</v>
      </c>
      <c r="K82" s="6">
        <f ca="1">IF(SUM(H82:J82)=0,1,0)</f>
        <v>0</v>
      </c>
      <c r="M82">
        <f ca="1">DATEDIF($B82,DATE(2016,9,1), "y")</f>
        <v>14</v>
      </c>
      <c r="O82">
        <f t="shared" ca="1" si="15"/>
        <v>12</v>
      </c>
    </row>
    <row r="83" spans="1:15" x14ac:dyDescent="0.25">
      <c r="A83" t="s">
        <v>80</v>
      </c>
      <c r="B83" s="1">
        <f ca="1">INT(RAND()*(DATE(2006,12,31)-DATE(2000,1,1))+DATE(2000,1,1))</f>
        <v>38094</v>
      </c>
      <c r="C83" s="1"/>
      <c r="D83" s="2">
        <f t="shared" ca="1" si="8"/>
        <v>16.95234902061253</v>
      </c>
      <c r="E83" t="str">
        <f t="shared" ca="1" si="9"/>
        <v>M</v>
      </c>
      <c r="F83">
        <f t="shared" ca="1" si="10"/>
        <v>1</v>
      </c>
      <c r="G83">
        <f t="shared" ca="1" si="11"/>
        <v>0</v>
      </c>
      <c r="H83" s="3">
        <f t="shared" ca="1" si="12"/>
        <v>1</v>
      </c>
      <c r="I83" s="4">
        <f t="shared" ca="1" si="13"/>
        <v>0</v>
      </c>
      <c r="J83" s="5">
        <f t="shared" ca="1" si="14"/>
        <v>0</v>
      </c>
      <c r="K83" s="6">
        <f ca="1">IF(SUM(H83:J83)=0,1,0)</f>
        <v>0</v>
      </c>
      <c r="M83">
        <f ca="1">DATEDIF($B83,DATE(2016,9,1), "y")</f>
        <v>12</v>
      </c>
      <c r="O83">
        <f t="shared" ca="1" si="15"/>
        <v>4</v>
      </c>
    </row>
    <row r="84" spans="1:15" x14ac:dyDescent="0.25">
      <c r="A84" t="s">
        <v>81</v>
      </c>
      <c r="B84" s="1">
        <f ca="1">INT(RAND()*(DATE(2006,12,31)-DATE(2000,1,1))+DATE(2000,1,1))</f>
        <v>36847</v>
      </c>
      <c r="C84" s="1"/>
      <c r="D84" s="2">
        <f t="shared" ca="1" si="8"/>
        <v>6.3924723499638123</v>
      </c>
      <c r="E84" t="str">
        <f t="shared" ca="1" si="9"/>
        <v>M</v>
      </c>
      <c r="F84">
        <f t="shared" ca="1" si="10"/>
        <v>2</v>
      </c>
      <c r="G84">
        <f t="shared" ca="1" si="11"/>
        <v>0</v>
      </c>
      <c r="H84" s="3">
        <f t="shared" ca="1" si="12"/>
        <v>0</v>
      </c>
      <c r="I84" s="4">
        <f t="shared" ca="1" si="13"/>
        <v>0</v>
      </c>
      <c r="J84" s="5">
        <f t="shared" ca="1" si="14"/>
        <v>0</v>
      </c>
      <c r="K84" s="6">
        <f ca="1">IF(SUM(H84:J84)=0,1,0)</f>
        <v>1</v>
      </c>
      <c r="M84">
        <f ca="1">DATEDIF($B84,DATE(2016,9,1), "y")</f>
        <v>15</v>
      </c>
      <c r="O84">
        <f t="shared" ca="1" si="15"/>
        <v>11</v>
      </c>
    </row>
    <row r="85" spans="1:15" x14ac:dyDescent="0.25">
      <c r="A85" t="s">
        <v>82</v>
      </c>
      <c r="B85" s="1">
        <f ca="1">INT(RAND()*(DATE(2006,12,31)-DATE(2000,1,1))+DATE(2000,1,1))</f>
        <v>39043</v>
      </c>
      <c r="C85" s="1"/>
      <c r="D85" s="2">
        <f t="shared" ca="1" si="8"/>
        <v>9.7942830065958102</v>
      </c>
      <c r="E85" t="str">
        <f t="shared" ca="1" si="9"/>
        <v>M</v>
      </c>
      <c r="F85">
        <f t="shared" ca="1" si="10"/>
        <v>0</v>
      </c>
      <c r="G85">
        <f t="shared" ca="1" si="11"/>
        <v>1</v>
      </c>
      <c r="H85" s="3">
        <f t="shared" ca="1" si="12"/>
        <v>1</v>
      </c>
      <c r="I85" s="4">
        <f t="shared" ca="1" si="13"/>
        <v>0</v>
      </c>
      <c r="J85" s="5">
        <f t="shared" ca="1" si="14"/>
        <v>0</v>
      </c>
      <c r="K85" s="6">
        <f ca="1">IF(SUM(H85:J85)=0,1,0)</f>
        <v>0</v>
      </c>
      <c r="M85">
        <f ca="1">DATEDIF($B85,DATE(2016,9,1), "y")</f>
        <v>9</v>
      </c>
      <c r="O85">
        <f t="shared" ca="1" si="15"/>
        <v>11</v>
      </c>
    </row>
    <row r="86" spans="1:15" x14ac:dyDescent="0.25">
      <c r="A86" t="s">
        <v>83</v>
      </c>
      <c r="B86" s="1">
        <f ca="1">INT(RAND()*(DATE(2006,12,31)-DATE(2000,1,1))+DATE(2000,1,1))</f>
        <v>38006</v>
      </c>
      <c r="C86" s="1"/>
      <c r="D86" s="2">
        <f t="shared" ca="1" si="8"/>
        <v>4.9077571956380632</v>
      </c>
      <c r="E86" t="str">
        <f t="shared" ca="1" si="9"/>
        <v>F</v>
      </c>
      <c r="F86">
        <f t="shared" ca="1" si="10"/>
        <v>0</v>
      </c>
      <c r="G86">
        <f t="shared" ca="1" si="11"/>
        <v>1</v>
      </c>
      <c r="H86" s="3">
        <f t="shared" ca="1" si="12"/>
        <v>0</v>
      </c>
      <c r="I86" s="4">
        <f t="shared" ca="1" si="13"/>
        <v>0</v>
      </c>
      <c r="J86" s="5">
        <f t="shared" ca="1" si="14"/>
        <v>1</v>
      </c>
      <c r="K86" s="6">
        <f ca="1">IF(SUM(H86:J86)=0,1,0)</f>
        <v>0</v>
      </c>
      <c r="M86">
        <f ca="1">DATEDIF($B86,DATE(2016,9,1), "y")</f>
        <v>12</v>
      </c>
      <c r="O86">
        <f t="shared" ca="1" si="15"/>
        <v>1</v>
      </c>
    </row>
    <row r="87" spans="1:15" x14ac:dyDescent="0.25">
      <c r="A87" t="s">
        <v>84</v>
      </c>
      <c r="B87" s="1">
        <f ca="1">INT(RAND()*(DATE(2006,12,31)-DATE(2000,1,1))+DATE(2000,1,1))</f>
        <v>37796</v>
      </c>
      <c r="C87" s="1"/>
      <c r="D87" s="2">
        <f t="shared" ca="1" si="8"/>
        <v>4.9971137812676325</v>
      </c>
      <c r="E87" t="str">
        <f t="shared" ca="1" si="9"/>
        <v>M</v>
      </c>
      <c r="F87">
        <f t="shared" ca="1" si="10"/>
        <v>0</v>
      </c>
      <c r="G87">
        <f t="shared" ca="1" si="11"/>
        <v>0</v>
      </c>
      <c r="H87" s="3">
        <f t="shared" ca="1" si="12"/>
        <v>0</v>
      </c>
      <c r="I87" s="4">
        <f t="shared" ca="1" si="13"/>
        <v>0</v>
      </c>
      <c r="J87" s="5">
        <f t="shared" ca="1" si="14"/>
        <v>1</v>
      </c>
      <c r="K87" s="6">
        <f ca="1">IF(SUM(H87:J87)=0,1,0)</f>
        <v>0</v>
      </c>
      <c r="M87">
        <f ca="1">DATEDIF($B87,DATE(2016,9,1), "y")</f>
        <v>13</v>
      </c>
      <c r="O87">
        <f t="shared" ca="1" si="15"/>
        <v>6</v>
      </c>
    </row>
    <row r="88" spans="1:15" x14ac:dyDescent="0.25">
      <c r="A88" t="s">
        <v>85</v>
      </c>
      <c r="B88" s="1">
        <f ca="1">INT(RAND()*(DATE(2006,12,31)-DATE(2000,1,1))+DATE(2000,1,1))</f>
        <v>37718</v>
      </c>
      <c r="C88" s="1"/>
      <c r="D88" s="2">
        <f t="shared" ca="1" si="8"/>
        <v>10.826597208603232</v>
      </c>
      <c r="E88" t="str">
        <f t="shared" ca="1" si="9"/>
        <v>F</v>
      </c>
      <c r="F88">
        <f t="shared" ca="1" si="10"/>
        <v>2</v>
      </c>
      <c r="G88">
        <f t="shared" ca="1" si="11"/>
        <v>0</v>
      </c>
      <c r="H88" s="3">
        <f t="shared" ca="1" si="12"/>
        <v>1</v>
      </c>
      <c r="I88" s="4">
        <f t="shared" ca="1" si="13"/>
        <v>0</v>
      </c>
      <c r="J88" s="5">
        <f t="shared" ca="1" si="14"/>
        <v>0</v>
      </c>
      <c r="K88" s="6">
        <f ca="1">IF(SUM(H88:J88)=0,1,0)</f>
        <v>0</v>
      </c>
      <c r="M88">
        <f ca="1">DATEDIF($B88,DATE(2016,9,1), "y")</f>
        <v>13</v>
      </c>
      <c r="O88">
        <f t="shared" ca="1" si="15"/>
        <v>4</v>
      </c>
    </row>
    <row r="89" spans="1:15" x14ac:dyDescent="0.25">
      <c r="A89" t="s">
        <v>86</v>
      </c>
      <c r="B89" s="1">
        <f ca="1">INT(RAND()*(DATE(2006,12,31)-DATE(2000,1,1))+DATE(2000,1,1))</f>
        <v>37580</v>
      </c>
      <c r="C89" s="1"/>
      <c r="D89" s="2">
        <f t="shared" ca="1" si="8"/>
        <v>9.5763690417329137</v>
      </c>
      <c r="E89" t="str">
        <f t="shared" ca="1" si="9"/>
        <v>M</v>
      </c>
      <c r="F89">
        <f t="shared" ca="1" si="10"/>
        <v>1</v>
      </c>
      <c r="G89">
        <f t="shared" ca="1" si="11"/>
        <v>0</v>
      </c>
      <c r="H89" s="3">
        <f t="shared" ca="1" si="12"/>
        <v>0</v>
      </c>
      <c r="I89" s="4">
        <f t="shared" ca="1" si="13"/>
        <v>0</v>
      </c>
      <c r="J89" s="5">
        <f t="shared" ca="1" si="14"/>
        <v>1</v>
      </c>
      <c r="K89" s="6">
        <f ca="1">IF(SUM(H89:J89)=0,1,0)</f>
        <v>0</v>
      </c>
      <c r="M89">
        <f ca="1">DATEDIF($B89,DATE(2016,9,1), "y")</f>
        <v>13</v>
      </c>
      <c r="O89">
        <f t="shared" ca="1" si="15"/>
        <v>11</v>
      </c>
    </row>
    <row r="90" spans="1:15" x14ac:dyDescent="0.25">
      <c r="A90" t="s">
        <v>87</v>
      </c>
      <c r="B90" s="1">
        <f ca="1">INT(RAND()*(DATE(2006,12,31)-DATE(2000,1,1))+DATE(2000,1,1))</f>
        <v>37461</v>
      </c>
      <c r="C90" s="1"/>
      <c r="D90" s="2">
        <f t="shared" ca="1" si="8"/>
        <v>8.8471701089473314</v>
      </c>
      <c r="E90" t="str">
        <f t="shared" ca="1" si="9"/>
        <v>M</v>
      </c>
      <c r="F90">
        <f t="shared" ca="1" si="10"/>
        <v>1</v>
      </c>
      <c r="G90">
        <f t="shared" ca="1" si="11"/>
        <v>0</v>
      </c>
      <c r="H90" s="3">
        <f t="shared" ca="1" si="12"/>
        <v>0</v>
      </c>
      <c r="I90" s="4">
        <f t="shared" ca="1" si="13"/>
        <v>0</v>
      </c>
      <c r="J90" s="5">
        <f t="shared" ca="1" si="14"/>
        <v>1</v>
      </c>
      <c r="K90" s="6">
        <f ca="1">IF(SUM(H90:J90)=0,1,0)</f>
        <v>0</v>
      </c>
      <c r="M90">
        <f ca="1">DATEDIF($B90,DATE(2016,9,1), "y")</f>
        <v>14</v>
      </c>
      <c r="O90">
        <f t="shared" ca="1" si="15"/>
        <v>7</v>
      </c>
    </row>
    <row r="91" spans="1:15" x14ac:dyDescent="0.25">
      <c r="A91" t="s">
        <v>88</v>
      </c>
      <c r="B91" s="1">
        <f ca="1">INT(RAND()*(DATE(2006,12,31)-DATE(2000,1,1))+DATE(2000,1,1))</f>
        <v>36793</v>
      </c>
      <c r="C91" s="1"/>
      <c r="D91" s="2">
        <f t="shared" ca="1" si="8"/>
        <v>7.8093228476982972</v>
      </c>
      <c r="E91" t="str">
        <f t="shared" ca="1" si="9"/>
        <v>F</v>
      </c>
      <c r="F91">
        <f t="shared" ca="1" si="10"/>
        <v>2</v>
      </c>
      <c r="G91">
        <f t="shared" ca="1" si="11"/>
        <v>0</v>
      </c>
      <c r="H91" s="3">
        <f t="shared" ca="1" si="12"/>
        <v>0</v>
      </c>
      <c r="I91" s="4">
        <f t="shared" ca="1" si="13"/>
        <v>0</v>
      </c>
      <c r="J91" s="5">
        <f t="shared" ca="1" si="14"/>
        <v>0</v>
      </c>
      <c r="K91" s="6">
        <f ca="1">IF(SUM(H91:J91)=0,1,0)</f>
        <v>1</v>
      </c>
      <c r="M91">
        <f ca="1">DATEDIF($B91,DATE(2016,9,1), "y")</f>
        <v>15</v>
      </c>
      <c r="O91">
        <f t="shared" ca="1" si="15"/>
        <v>9</v>
      </c>
    </row>
    <row r="92" spans="1:15" x14ac:dyDescent="0.25">
      <c r="A92" t="s">
        <v>89</v>
      </c>
      <c r="B92" s="1">
        <f ca="1">INT(RAND()*(DATE(2006,12,31)-DATE(2000,1,1))+DATE(2000,1,1))</f>
        <v>36570</v>
      </c>
      <c r="C92" s="1"/>
      <c r="D92" s="2">
        <f t="shared" ca="1" si="8"/>
        <v>12.790233203385663</v>
      </c>
      <c r="E92" t="str">
        <f t="shared" ca="1" si="9"/>
        <v>M</v>
      </c>
      <c r="F92">
        <f t="shared" ca="1" si="10"/>
        <v>2</v>
      </c>
      <c r="G92">
        <f t="shared" ca="1" si="11"/>
        <v>0</v>
      </c>
      <c r="H92" s="3">
        <f t="shared" ca="1" si="12"/>
        <v>0</v>
      </c>
      <c r="I92" s="4">
        <f t="shared" ca="1" si="13"/>
        <v>0</v>
      </c>
      <c r="J92" s="5">
        <f t="shared" ca="1" si="14"/>
        <v>0</v>
      </c>
      <c r="K92" s="6">
        <f ca="1">IF(SUM(H92:J92)=0,1,0)</f>
        <v>1</v>
      </c>
      <c r="M92">
        <f ca="1">DATEDIF($B92,DATE(2016,9,1), "y")</f>
        <v>16</v>
      </c>
      <c r="O92">
        <f t="shared" ca="1" si="15"/>
        <v>2</v>
      </c>
    </row>
    <row r="93" spans="1:15" x14ac:dyDescent="0.25">
      <c r="A93" t="s">
        <v>90</v>
      </c>
      <c r="B93" s="1">
        <f ca="1">INT(RAND()*(DATE(2006,12,31)-DATE(2000,1,1))+DATE(2000,1,1))</f>
        <v>37695</v>
      </c>
      <c r="C93" s="1"/>
      <c r="D93" s="2">
        <f t="shared" ca="1" si="8"/>
        <v>5.5467943900287802</v>
      </c>
      <c r="E93" t="str">
        <f t="shared" ca="1" si="9"/>
        <v>F</v>
      </c>
      <c r="F93">
        <f t="shared" ca="1" si="10"/>
        <v>2</v>
      </c>
      <c r="G93">
        <f t="shared" ca="1" si="11"/>
        <v>0</v>
      </c>
      <c r="H93" s="3">
        <f t="shared" ca="1" si="12"/>
        <v>1</v>
      </c>
      <c r="I93" s="4">
        <f t="shared" ca="1" si="13"/>
        <v>0</v>
      </c>
      <c r="J93" s="5">
        <f t="shared" ca="1" si="14"/>
        <v>0</v>
      </c>
      <c r="K93" s="6">
        <f ca="1">IF(SUM(H93:J93)=0,1,0)</f>
        <v>0</v>
      </c>
      <c r="M93">
        <f ca="1">DATEDIF($B93,DATE(2016,9,1), "y")</f>
        <v>13</v>
      </c>
      <c r="O93">
        <f t="shared" ca="1" si="15"/>
        <v>3</v>
      </c>
    </row>
    <row r="94" spans="1:15" x14ac:dyDescent="0.25">
      <c r="A94" t="s">
        <v>91</v>
      </c>
      <c r="B94" s="1">
        <f ca="1">INT(RAND()*(DATE(2006,12,31)-DATE(2000,1,1))+DATE(2000,1,1))</f>
        <v>37561</v>
      </c>
      <c r="C94" s="1"/>
      <c r="D94" s="2">
        <f t="shared" ca="1" si="8"/>
        <v>5.7831598347743718</v>
      </c>
      <c r="E94" t="str">
        <f t="shared" ca="1" si="9"/>
        <v>F</v>
      </c>
      <c r="F94">
        <f t="shared" ca="1" si="10"/>
        <v>2</v>
      </c>
      <c r="G94">
        <f t="shared" ca="1" si="11"/>
        <v>0</v>
      </c>
      <c r="H94" s="3">
        <f t="shared" ca="1" si="12"/>
        <v>0</v>
      </c>
      <c r="I94" s="4">
        <f t="shared" ca="1" si="13"/>
        <v>1</v>
      </c>
      <c r="J94" s="5">
        <f t="shared" ca="1" si="14"/>
        <v>0</v>
      </c>
      <c r="K94" s="6">
        <f ca="1">IF(SUM(H94:J94)=0,1,0)</f>
        <v>0</v>
      </c>
      <c r="M94">
        <f ca="1">DATEDIF($B94,DATE(2016,9,1), "y")</f>
        <v>13</v>
      </c>
      <c r="O94">
        <f t="shared" ca="1" si="15"/>
        <v>11</v>
      </c>
    </row>
    <row r="95" spans="1:15" x14ac:dyDescent="0.25">
      <c r="A95" t="s">
        <v>92</v>
      </c>
      <c r="B95" s="1">
        <f ca="1">INT(RAND()*(DATE(2006,12,31)-DATE(2000,1,1))+DATE(2000,1,1))</f>
        <v>38677</v>
      </c>
      <c r="C95" s="1"/>
      <c r="D95" s="2">
        <f t="shared" ca="1" si="8"/>
        <v>14.981139722449226</v>
      </c>
      <c r="E95" t="str">
        <f t="shared" ca="1" si="9"/>
        <v>M</v>
      </c>
      <c r="F95">
        <f t="shared" ca="1" si="10"/>
        <v>0</v>
      </c>
      <c r="G95">
        <f t="shared" ca="1" si="11"/>
        <v>1</v>
      </c>
      <c r="H95" s="3">
        <f t="shared" ca="1" si="12"/>
        <v>0</v>
      </c>
      <c r="I95" s="4">
        <f t="shared" ca="1" si="13"/>
        <v>1</v>
      </c>
      <c r="J95" s="5">
        <f t="shared" ca="1" si="14"/>
        <v>0</v>
      </c>
      <c r="K95" s="6">
        <f ca="1">IF(SUM(H95:J95)=0,1,0)</f>
        <v>0</v>
      </c>
      <c r="M95">
        <f ca="1">DATEDIF($B95,DATE(2016,9,1), "y")</f>
        <v>10</v>
      </c>
      <c r="O95">
        <f t="shared" ca="1" si="15"/>
        <v>11</v>
      </c>
    </row>
    <row r="96" spans="1:15" x14ac:dyDescent="0.25">
      <c r="A96" t="s">
        <v>93</v>
      </c>
      <c r="B96" s="1">
        <f ca="1">INT(RAND()*(DATE(2006,12,31)-DATE(2000,1,1))+DATE(2000,1,1))</f>
        <v>37734</v>
      </c>
      <c r="C96" s="1"/>
      <c r="D96" s="2">
        <f t="shared" ca="1" si="8"/>
        <v>17.038425318939908</v>
      </c>
      <c r="E96" t="str">
        <f t="shared" ca="1" si="9"/>
        <v>M</v>
      </c>
      <c r="F96">
        <f t="shared" ca="1" si="10"/>
        <v>1</v>
      </c>
      <c r="G96">
        <f t="shared" ca="1" si="11"/>
        <v>0</v>
      </c>
      <c r="H96" s="3">
        <f t="shared" ca="1" si="12"/>
        <v>0</v>
      </c>
      <c r="I96" s="4">
        <f t="shared" ca="1" si="13"/>
        <v>1</v>
      </c>
      <c r="J96" s="5">
        <f t="shared" ca="1" si="14"/>
        <v>0</v>
      </c>
      <c r="K96" s="6">
        <f ca="1">IF(SUM(H96:J96)=0,1,0)</f>
        <v>0</v>
      </c>
      <c r="M96">
        <f ca="1">DATEDIF($B96,DATE(2016,9,1), "y")</f>
        <v>13</v>
      </c>
      <c r="O96">
        <f t="shared" ca="1" si="15"/>
        <v>4</v>
      </c>
    </row>
    <row r="97" spans="1:15" x14ac:dyDescent="0.25">
      <c r="A97" t="s">
        <v>94</v>
      </c>
      <c r="B97" s="1">
        <f ca="1">INT(RAND()*(DATE(2006,12,31)-DATE(2000,1,1))+DATE(2000,1,1))</f>
        <v>38688</v>
      </c>
      <c r="C97" s="1"/>
      <c r="D97" s="2">
        <f t="shared" ca="1" si="8"/>
        <v>5.5854219511050491</v>
      </c>
      <c r="E97" t="str">
        <f t="shared" ca="1" si="9"/>
        <v>M</v>
      </c>
      <c r="F97">
        <f t="shared" ca="1" si="10"/>
        <v>0</v>
      </c>
      <c r="G97">
        <f t="shared" ca="1" si="11"/>
        <v>0</v>
      </c>
      <c r="H97" s="3">
        <f t="shared" ca="1" si="12"/>
        <v>1</v>
      </c>
      <c r="I97" s="4">
        <f t="shared" ca="1" si="13"/>
        <v>0</v>
      </c>
      <c r="J97" s="5">
        <f t="shared" ca="1" si="14"/>
        <v>0</v>
      </c>
      <c r="K97" s="6">
        <f ca="1">IF(SUM(H97:J97)=0,1,0)</f>
        <v>0</v>
      </c>
      <c r="M97">
        <f ca="1">DATEDIF($B97,DATE(2016,9,1), "y")</f>
        <v>10</v>
      </c>
      <c r="O97">
        <f t="shared" ca="1" si="15"/>
        <v>12</v>
      </c>
    </row>
    <row r="98" spans="1:15" x14ac:dyDescent="0.25">
      <c r="A98" t="s">
        <v>95</v>
      </c>
      <c r="B98" s="1">
        <f ca="1">INT(RAND()*(DATE(2006,12,31)-DATE(2000,1,1))+DATE(2000,1,1))</f>
        <v>36947</v>
      </c>
      <c r="C98" s="1"/>
      <c r="D98" s="2">
        <f t="shared" ca="1" si="8"/>
        <v>5.1081245032737481</v>
      </c>
      <c r="E98" t="str">
        <f t="shared" ca="1" si="9"/>
        <v>M</v>
      </c>
      <c r="F98">
        <f t="shared" ca="1" si="10"/>
        <v>2</v>
      </c>
      <c r="G98">
        <f t="shared" ca="1" si="11"/>
        <v>0</v>
      </c>
      <c r="H98" s="3">
        <f t="shared" ca="1" si="12"/>
        <v>0</v>
      </c>
      <c r="I98" s="4">
        <f t="shared" ca="1" si="13"/>
        <v>0</v>
      </c>
      <c r="J98" s="5">
        <f t="shared" ca="1" si="14"/>
        <v>1</v>
      </c>
      <c r="K98" s="6">
        <f ca="1">IF(SUM(H98:J98)=0,1,0)</f>
        <v>0</v>
      </c>
      <c r="M98">
        <f ca="1">DATEDIF($B98,DATE(2016,9,1), "y")</f>
        <v>15</v>
      </c>
      <c r="O98">
        <f t="shared" ca="1" si="15"/>
        <v>2</v>
      </c>
    </row>
    <row r="99" spans="1:15" x14ac:dyDescent="0.25">
      <c r="A99" t="s">
        <v>96</v>
      </c>
      <c r="B99" s="1">
        <f ca="1">INT(RAND()*(DATE(2006,12,31)-DATE(2000,1,1))+DATE(2000,1,1))</f>
        <v>37276</v>
      </c>
      <c r="C99" s="1"/>
      <c r="D99" s="2">
        <f t="shared" ca="1" si="8"/>
        <v>12.107624256255042</v>
      </c>
      <c r="E99" t="str">
        <f t="shared" ca="1" si="9"/>
        <v>M</v>
      </c>
      <c r="F99">
        <f t="shared" ca="1" si="10"/>
        <v>1</v>
      </c>
      <c r="G99">
        <f t="shared" ca="1" si="11"/>
        <v>0</v>
      </c>
      <c r="H99" s="3">
        <f t="shared" ca="1" si="12"/>
        <v>0</v>
      </c>
      <c r="I99" s="4">
        <f t="shared" ca="1" si="13"/>
        <v>0</v>
      </c>
      <c r="J99" s="5">
        <f t="shared" ca="1" si="14"/>
        <v>1</v>
      </c>
      <c r="K99" s="6">
        <f ca="1">IF(SUM(H99:J99)=0,1,0)</f>
        <v>0</v>
      </c>
      <c r="M99">
        <f ca="1">DATEDIF($B99,DATE(2016,9,1), "y")</f>
        <v>14</v>
      </c>
      <c r="O99">
        <f t="shared" ca="1" si="15"/>
        <v>1</v>
      </c>
    </row>
    <row r="100" spans="1:15" x14ac:dyDescent="0.25">
      <c r="A100" t="s">
        <v>97</v>
      </c>
      <c r="B100" s="1">
        <f ca="1">INT(RAND()*(DATE(2006,12,31)-DATE(2000,1,1))+DATE(2000,1,1))</f>
        <v>37515</v>
      </c>
      <c r="C100" s="1"/>
      <c r="D100" s="2">
        <f t="shared" ca="1" si="8"/>
        <v>2.1334193192046733</v>
      </c>
      <c r="E100" t="str">
        <f t="shared" ca="1" si="9"/>
        <v>F</v>
      </c>
      <c r="F100">
        <f t="shared" ca="1" si="10"/>
        <v>2</v>
      </c>
      <c r="G100">
        <f t="shared" ca="1" si="11"/>
        <v>0</v>
      </c>
      <c r="H100" s="3">
        <f t="shared" ca="1" si="12"/>
        <v>0</v>
      </c>
      <c r="I100" s="4">
        <f t="shared" ca="1" si="13"/>
        <v>1</v>
      </c>
      <c r="J100" s="5">
        <f t="shared" ca="1" si="14"/>
        <v>0</v>
      </c>
      <c r="K100" s="6">
        <f ca="1">IF(SUM(H100:J100)=0,1,0)</f>
        <v>0</v>
      </c>
      <c r="M100">
        <f ca="1">DATEDIF($B100,DATE(2016,9,1), "y")</f>
        <v>13</v>
      </c>
      <c r="O100">
        <f t="shared" ca="1" si="15"/>
        <v>9</v>
      </c>
    </row>
    <row r="101" spans="1:15" x14ac:dyDescent="0.25">
      <c r="A101" t="s">
        <v>98</v>
      </c>
      <c r="B101" s="1">
        <f ca="1">INT(RAND()*(DATE(2006,12,31)-DATE(2000,1,1))+DATE(2000,1,1))</f>
        <v>36867</v>
      </c>
      <c r="C101" s="1"/>
      <c r="D101" s="2">
        <f t="shared" ca="1" si="8"/>
        <v>2.4799679032501736</v>
      </c>
      <c r="E101" t="str">
        <f t="shared" ca="1" si="9"/>
        <v>M</v>
      </c>
      <c r="F101">
        <f t="shared" ca="1" si="10"/>
        <v>2</v>
      </c>
      <c r="G101">
        <f t="shared" ca="1" si="11"/>
        <v>0</v>
      </c>
      <c r="H101" s="3">
        <f t="shared" ca="1" si="12"/>
        <v>0</v>
      </c>
      <c r="I101" s="4">
        <f t="shared" ca="1" si="13"/>
        <v>0</v>
      </c>
      <c r="J101" s="5">
        <f t="shared" ca="1" si="14"/>
        <v>0</v>
      </c>
      <c r="K101" s="6">
        <f ca="1">IF(SUM(H101:J101)=0,1,0)</f>
        <v>1</v>
      </c>
      <c r="M101">
        <f ca="1">DATEDIF($B101,DATE(2016,9,1), "y")</f>
        <v>15</v>
      </c>
      <c r="O101">
        <f t="shared" ca="1" si="15"/>
        <v>12</v>
      </c>
    </row>
    <row r="102" spans="1:15" x14ac:dyDescent="0.25">
      <c r="A102" t="s">
        <v>99</v>
      </c>
      <c r="B102" s="1">
        <f ca="1">INT(RAND()*(DATE(2006,12,31)-DATE(2000,1,1))+DATE(2000,1,1))</f>
        <v>37484</v>
      </c>
      <c r="C102" s="1"/>
      <c r="D102" s="2">
        <f t="shared" ca="1" si="8"/>
        <v>17.427568506704016</v>
      </c>
      <c r="E102" t="str">
        <f t="shared" ca="1" si="9"/>
        <v>M</v>
      </c>
      <c r="F102">
        <f t="shared" ca="1" si="10"/>
        <v>0</v>
      </c>
      <c r="G102">
        <f t="shared" ca="1" si="11"/>
        <v>0</v>
      </c>
      <c r="H102" s="3">
        <f t="shared" ca="1" si="12"/>
        <v>0</v>
      </c>
      <c r="I102" s="4">
        <f t="shared" ca="1" si="13"/>
        <v>0</v>
      </c>
      <c r="J102" s="5">
        <f t="shared" ca="1" si="14"/>
        <v>0</v>
      </c>
      <c r="K102" s="6">
        <f ca="1">IF(SUM(H102:J102)=0,1,0)</f>
        <v>1</v>
      </c>
      <c r="M102">
        <f ca="1">DATEDIF($B102,DATE(2016,9,1), "y")</f>
        <v>14</v>
      </c>
      <c r="O102">
        <f t="shared" ca="1" si="15"/>
        <v>8</v>
      </c>
    </row>
    <row r="103" spans="1:15" x14ac:dyDescent="0.25">
      <c r="A103" t="s">
        <v>100</v>
      </c>
      <c r="B103" s="1">
        <f ca="1">INT(RAND()*(DATE(2006,12,31)-DATE(2000,1,1))+DATE(2000,1,1))</f>
        <v>38770</v>
      </c>
      <c r="C103" s="1"/>
      <c r="D103" s="2">
        <f t="shared" ca="1" si="8"/>
        <v>6.1732935289788706</v>
      </c>
      <c r="E103" t="str">
        <f t="shared" ca="1" si="9"/>
        <v>M</v>
      </c>
      <c r="F103">
        <f t="shared" ca="1" si="10"/>
        <v>0</v>
      </c>
      <c r="G103">
        <f t="shared" ca="1" si="11"/>
        <v>1</v>
      </c>
      <c r="H103" s="3">
        <f t="shared" ca="1" si="12"/>
        <v>1</v>
      </c>
      <c r="I103" s="4">
        <f t="shared" ca="1" si="13"/>
        <v>0</v>
      </c>
      <c r="J103" s="5">
        <f t="shared" ca="1" si="14"/>
        <v>0</v>
      </c>
      <c r="K103" s="6">
        <f ca="1">IF(SUM(H103:J103)=0,1,0)</f>
        <v>0</v>
      </c>
      <c r="M103">
        <f ca="1">DATEDIF($B103,DATE(2016,9,1), "y")</f>
        <v>10</v>
      </c>
      <c r="O103">
        <f t="shared" ca="1" si="15"/>
        <v>2</v>
      </c>
    </row>
    <row r="104" spans="1:15" x14ac:dyDescent="0.25">
      <c r="A104" t="s">
        <v>101</v>
      </c>
      <c r="B104" s="1">
        <f ca="1">INT(RAND()*(DATE(2006,12,31)-DATE(2000,1,1))+DATE(2000,1,1))</f>
        <v>36746</v>
      </c>
      <c r="C104" s="1"/>
      <c r="D104" s="2">
        <f t="shared" ca="1" si="8"/>
        <v>17.140601317001622</v>
      </c>
      <c r="E104" t="str">
        <f t="shared" ca="1" si="9"/>
        <v>F</v>
      </c>
      <c r="F104">
        <f t="shared" ca="1" si="10"/>
        <v>2</v>
      </c>
      <c r="G104">
        <f t="shared" ca="1" si="11"/>
        <v>0</v>
      </c>
      <c r="H104" s="3">
        <f t="shared" ca="1" si="12"/>
        <v>0</v>
      </c>
      <c r="I104" s="4">
        <f t="shared" ca="1" si="13"/>
        <v>0</v>
      </c>
      <c r="J104" s="5">
        <f t="shared" ca="1" si="14"/>
        <v>0</v>
      </c>
      <c r="K104" s="6">
        <f ca="1">IF(SUM(H104:J104)=0,1,0)</f>
        <v>1</v>
      </c>
      <c r="M104">
        <f ca="1">DATEDIF($B104,DATE(2016,9,1), "y")</f>
        <v>16</v>
      </c>
      <c r="O104">
        <f t="shared" ca="1" si="15"/>
        <v>8</v>
      </c>
    </row>
    <row r="105" spans="1:15" x14ac:dyDescent="0.25">
      <c r="A105" t="s">
        <v>102</v>
      </c>
      <c r="B105" s="1">
        <f ca="1">INT(RAND()*(DATE(2006,12,31)-DATE(2000,1,1))+DATE(2000,1,1))</f>
        <v>38798</v>
      </c>
      <c r="C105" s="1"/>
      <c r="D105" s="2">
        <f t="shared" ca="1" si="8"/>
        <v>4.1796084398446922</v>
      </c>
      <c r="E105" t="str">
        <f t="shared" ca="1" si="9"/>
        <v>M</v>
      </c>
      <c r="F105">
        <f t="shared" ca="1" si="10"/>
        <v>0</v>
      </c>
      <c r="G105">
        <f t="shared" ca="1" si="11"/>
        <v>1</v>
      </c>
      <c r="H105" s="3">
        <f t="shared" ca="1" si="12"/>
        <v>1</v>
      </c>
      <c r="I105" s="4">
        <f t="shared" ca="1" si="13"/>
        <v>0</v>
      </c>
      <c r="J105" s="5">
        <f t="shared" ca="1" si="14"/>
        <v>0</v>
      </c>
      <c r="K105" s="6">
        <f ca="1">IF(SUM(H105:J105)=0,1,0)</f>
        <v>0</v>
      </c>
      <c r="M105">
        <f ca="1">DATEDIF($B105,DATE(2016,9,1), "y")</f>
        <v>10</v>
      </c>
      <c r="O105">
        <f t="shared" ca="1" si="15"/>
        <v>3</v>
      </c>
    </row>
    <row r="106" spans="1:15" x14ac:dyDescent="0.25">
      <c r="A106" t="s">
        <v>103</v>
      </c>
      <c r="B106" s="1">
        <f ca="1">INT(RAND()*(DATE(2006,12,31)-DATE(2000,1,1))+DATE(2000,1,1))</f>
        <v>38824</v>
      </c>
      <c r="C106" s="1"/>
      <c r="D106" s="2">
        <f t="shared" ca="1" si="8"/>
        <v>14.507126817238721</v>
      </c>
      <c r="E106" t="str">
        <f t="shared" ca="1" si="9"/>
        <v>M</v>
      </c>
      <c r="F106">
        <f t="shared" ca="1" si="10"/>
        <v>0</v>
      </c>
      <c r="G106">
        <f t="shared" ca="1" si="11"/>
        <v>1</v>
      </c>
      <c r="H106" s="3">
        <f t="shared" ca="1" si="12"/>
        <v>1</v>
      </c>
      <c r="I106" s="4">
        <f t="shared" ca="1" si="13"/>
        <v>0</v>
      </c>
      <c r="J106" s="5">
        <f t="shared" ca="1" si="14"/>
        <v>0</v>
      </c>
      <c r="K106" s="6">
        <f ca="1">IF(SUM(H106:J106)=0,1,0)</f>
        <v>0</v>
      </c>
      <c r="M106">
        <f ca="1">DATEDIF($B106,DATE(2016,9,1), "y")</f>
        <v>10</v>
      </c>
      <c r="O106">
        <f t="shared" ca="1" si="15"/>
        <v>4</v>
      </c>
    </row>
    <row r="107" spans="1:15" x14ac:dyDescent="0.25">
      <c r="A107" t="s">
        <v>104</v>
      </c>
      <c r="B107" s="1">
        <f ca="1">INT(RAND()*(DATE(2006,12,31)-DATE(2000,1,1))+DATE(2000,1,1))</f>
        <v>38611</v>
      </c>
      <c r="C107" s="1"/>
      <c r="D107" s="2">
        <f t="shared" ca="1" si="8"/>
        <v>2.1808310052680198</v>
      </c>
      <c r="E107" t="str">
        <f t="shared" ca="1" si="9"/>
        <v>M</v>
      </c>
      <c r="F107">
        <f t="shared" ca="1" si="10"/>
        <v>0</v>
      </c>
      <c r="G107">
        <f t="shared" ca="1" si="11"/>
        <v>0</v>
      </c>
      <c r="H107" s="3">
        <f t="shared" ca="1" si="12"/>
        <v>1</v>
      </c>
      <c r="I107" s="4">
        <f t="shared" ca="1" si="13"/>
        <v>0</v>
      </c>
      <c r="J107" s="5">
        <f t="shared" ca="1" si="14"/>
        <v>0</v>
      </c>
      <c r="K107" s="6">
        <f ca="1">IF(SUM(H107:J107)=0,1,0)</f>
        <v>0</v>
      </c>
      <c r="M107">
        <f ca="1">DATEDIF($B107,DATE(2016,9,1), "y")</f>
        <v>10</v>
      </c>
      <c r="O107">
        <f t="shared" ca="1" si="15"/>
        <v>9</v>
      </c>
    </row>
    <row r="108" spans="1:15" x14ac:dyDescent="0.25">
      <c r="A108" t="s">
        <v>105</v>
      </c>
      <c r="B108" s="1">
        <f ca="1">INT(RAND()*(DATE(2006,12,31)-DATE(2000,1,1))+DATE(2000,1,1))</f>
        <v>37720</v>
      </c>
      <c r="C108" s="1"/>
      <c r="D108" s="2">
        <f t="shared" ca="1" si="8"/>
        <v>10.250591505427399</v>
      </c>
      <c r="E108" t="str">
        <f t="shared" ca="1" si="9"/>
        <v>F</v>
      </c>
      <c r="F108">
        <f t="shared" ca="1" si="10"/>
        <v>0</v>
      </c>
      <c r="G108">
        <f t="shared" ca="1" si="11"/>
        <v>0</v>
      </c>
      <c r="H108" s="3">
        <f t="shared" ca="1" si="12"/>
        <v>0</v>
      </c>
      <c r="I108" s="4">
        <f t="shared" ca="1" si="13"/>
        <v>0</v>
      </c>
      <c r="J108" s="5">
        <f t="shared" ca="1" si="14"/>
        <v>1</v>
      </c>
      <c r="K108" s="6">
        <f ca="1">IF(SUM(H108:J108)=0,1,0)</f>
        <v>0</v>
      </c>
      <c r="M108">
        <f ca="1">DATEDIF($B108,DATE(2016,9,1), "y")</f>
        <v>13</v>
      </c>
      <c r="O108">
        <f t="shared" ca="1" si="15"/>
        <v>4</v>
      </c>
    </row>
    <row r="109" spans="1:15" x14ac:dyDescent="0.25">
      <c r="A109" t="s">
        <v>106</v>
      </c>
      <c r="B109" s="1">
        <f ca="1">INT(RAND()*(DATE(2006,12,31)-DATE(2000,1,1))+DATE(2000,1,1))</f>
        <v>37062</v>
      </c>
      <c r="C109" s="1"/>
      <c r="D109" s="2">
        <f t="shared" ca="1" si="8"/>
        <v>11.056612458931328</v>
      </c>
      <c r="E109" t="str">
        <f t="shared" ca="1" si="9"/>
        <v>F</v>
      </c>
      <c r="F109">
        <f t="shared" ca="1" si="10"/>
        <v>1</v>
      </c>
      <c r="G109">
        <f t="shared" ca="1" si="11"/>
        <v>0</v>
      </c>
      <c r="H109" s="3">
        <f t="shared" ca="1" si="12"/>
        <v>0</v>
      </c>
      <c r="I109" s="4">
        <f t="shared" ca="1" si="13"/>
        <v>0</v>
      </c>
      <c r="J109" s="5">
        <f t="shared" ca="1" si="14"/>
        <v>0</v>
      </c>
      <c r="K109" s="6">
        <f ca="1">IF(SUM(H109:J109)=0,1,0)</f>
        <v>1</v>
      </c>
      <c r="M109">
        <f ca="1">DATEDIF($B109,DATE(2016,9,1), "y")</f>
        <v>15</v>
      </c>
      <c r="O109">
        <f t="shared" ca="1" si="15"/>
        <v>6</v>
      </c>
    </row>
    <row r="110" spans="1:15" x14ac:dyDescent="0.25">
      <c r="A110" t="s">
        <v>107</v>
      </c>
      <c r="B110" s="1">
        <f ca="1">INT(RAND()*(DATE(2006,12,31)-DATE(2000,1,1))+DATE(2000,1,1))</f>
        <v>36540</v>
      </c>
      <c r="C110" s="1"/>
      <c r="D110" s="2">
        <f t="shared" ca="1" si="8"/>
        <v>14.673173720606497</v>
      </c>
      <c r="E110" t="str">
        <f t="shared" ca="1" si="9"/>
        <v>F</v>
      </c>
      <c r="F110">
        <f t="shared" ca="1" si="10"/>
        <v>2</v>
      </c>
      <c r="G110">
        <f t="shared" ca="1" si="11"/>
        <v>0</v>
      </c>
      <c r="H110" s="3">
        <f t="shared" ca="1" si="12"/>
        <v>0</v>
      </c>
      <c r="I110" s="4">
        <f t="shared" ca="1" si="13"/>
        <v>0</v>
      </c>
      <c r="J110" s="5">
        <f t="shared" ca="1" si="14"/>
        <v>0</v>
      </c>
      <c r="K110" s="6">
        <f ca="1">IF(SUM(H110:J110)=0,1,0)</f>
        <v>1</v>
      </c>
      <c r="M110">
        <f ca="1">DATEDIF($B110,DATE(2016,9,1), "y")</f>
        <v>16</v>
      </c>
      <c r="O110">
        <f t="shared" ca="1" si="15"/>
        <v>1</v>
      </c>
    </row>
    <row r="111" spans="1:15" x14ac:dyDescent="0.25">
      <c r="A111" t="s">
        <v>108</v>
      </c>
      <c r="B111" s="1">
        <f ca="1">INT(RAND()*(DATE(2006,12,31)-DATE(2000,1,1))+DATE(2000,1,1))</f>
        <v>36813</v>
      </c>
      <c r="C111" s="1"/>
      <c r="D111" s="2">
        <f t="shared" ca="1" si="8"/>
        <v>5.3489231880154291</v>
      </c>
      <c r="E111" t="str">
        <f t="shared" ca="1" si="9"/>
        <v>M</v>
      </c>
      <c r="F111">
        <f t="shared" ca="1" si="10"/>
        <v>2</v>
      </c>
      <c r="G111">
        <f t="shared" ca="1" si="11"/>
        <v>0</v>
      </c>
      <c r="H111" s="3">
        <f t="shared" ca="1" si="12"/>
        <v>0</v>
      </c>
      <c r="I111" s="4">
        <f t="shared" ca="1" si="13"/>
        <v>0</v>
      </c>
      <c r="J111" s="5">
        <f t="shared" ca="1" si="14"/>
        <v>0</v>
      </c>
      <c r="K111" s="6">
        <f ca="1">IF(SUM(H111:J111)=0,1,0)</f>
        <v>1</v>
      </c>
      <c r="M111">
        <f ca="1">DATEDIF($B111,DATE(2016,9,1), "y")</f>
        <v>15</v>
      </c>
      <c r="O111">
        <f t="shared" ca="1" si="15"/>
        <v>10</v>
      </c>
    </row>
    <row r="112" spans="1:15" x14ac:dyDescent="0.25">
      <c r="A112" t="s">
        <v>109</v>
      </c>
      <c r="B112" s="1">
        <f ca="1">INT(RAND()*(DATE(2006,12,31)-DATE(2000,1,1))+DATE(2000,1,1))</f>
        <v>37082</v>
      </c>
      <c r="C112" s="1"/>
      <c r="D112" s="2">
        <f t="shared" ca="1" si="8"/>
        <v>6.1245305919167121</v>
      </c>
      <c r="E112" t="str">
        <f t="shared" ca="1" si="9"/>
        <v>F</v>
      </c>
      <c r="F112">
        <f t="shared" ca="1" si="10"/>
        <v>1</v>
      </c>
      <c r="G112">
        <f t="shared" ca="1" si="11"/>
        <v>0</v>
      </c>
      <c r="H112" s="3">
        <f t="shared" ca="1" si="12"/>
        <v>0</v>
      </c>
      <c r="I112" s="4">
        <f t="shared" ca="1" si="13"/>
        <v>0</v>
      </c>
      <c r="J112" s="5">
        <f t="shared" ca="1" si="14"/>
        <v>0</v>
      </c>
      <c r="K112" s="6">
        <f ca="1">IF(SUM(H112:J112)=0,1,0)</f>
        <v>1</v>
      </c>
      <c r="M112">
        <f ca="1">DATEDIF($B112,DATE(2016,9,1), "y")</f>
        <v>15</v>
      </c>
      <c r="O112">
        <f t="shared" ca="1" si="15"/>
        <v>7</v>
      </c>
    </row>
    <row r="113" spans="1:15" x14ac:dyDescent="0.25">
      <c r="A113" t="s">
        <v>110</v>
      </c>
      <c r="B113" s="1">
        <f ca="1">INT(RAND()*(DATE(2006,12,31)-DATE(2000,1,1))+DATE(2000,1,1))</f>
        <v>36744</v>
      </c>
      <c r="C113" s="1"/>
      <c r="D113" s="2">
        <f t="shared" ca="1" si="8"/>
        <v>16.249772930138409</v>
      </c>
      <c r="E113" t="str">
        <f t="shared" ca="1" si="9"/>
        <v>M</v>
      </c>
      <c r="F113">
        <f t="shared" ca="1" si="10"/>
        <v>2</v>
      </c>
      <c r="G113">
        <f t="shared" ca="1" si="11"/>
        <v>0</v>
      </c>
      <c r="H113" s="3">
        <f t="shared" ca="1" si="12"/>
        <v>0</v>
      </c>
      <c r="I113" s="4">
        <f t="shared" ca="1" si="13"/>
        <v>0</v>
      </c>
      <c r="J113" s="5">
        <f t="shared" ca="1" si="14"/>
        <v>0</v>
      </c>
      <c r="K113" s="6">
        <f ca="1">IF(SUM(H113:J113)=0,1,0)</f>
        <v>1</v>
      </c>
      <c r="M113">
        <f ca="1">DATEDIF($B113,DATE(2016,9,1), "y")</f>
        <v>16</v>
      </c>
      <c r="O113">
        <f t="shared" ca="1" si="15"/>
        <v>8</v>
      </c>
    </row>
    <row r="114" spans="1:15" x14ac:dyDescent="0.25">
      <c r="A114" t="s">
        <v>111</v>
      </c>
      <c r="B114" s="1">
        <f ca="1">INT(RAND()*(DATE(2006,12,31)-DATE(2000,1,1))+DATE(2000,1,1))</f>
        <v>38117</v>
      </c>
      <c r="C114" s="1"/>
      <c r="D114" s="2">
        <f t="shared" ca="1" si="8"/>
        <v>8.4421989051033144</v>
      </c>
      <c r="E114" t="str">
        <f t="shared" ca="1" si="9"/>
        <v>M</v>
      </c>
      <c r="F114">
        <f t="shared" ca="1" si="10"/>
        <v>0</v>
      </c>
      <c r="G114">
        <f t="shared" ca="1" si="11"/>
        <v>1</v>
      </c>
      <c r="H114" s="3">
        <f t="shared" ca="1" si="12"/>
        <v>0</v>
      </c>
      <c r="I114" s="4">
        <f t="shared" ca="1" si="13"/>
        <v>0</v>
      </c>
      <c r="J114" s="5">
        <f t="shared" ca="1" si="14"/>
        <v>1</v>
      </c>
      <c r="K114" s="6">
        <f ca="1">IF(SUM(H114:J114)=0,1,0)</f>
        <v>0</v>
      </c>
      <c r="M114">
        <f ca="1">DATEDIF($B114,DATE(2016,9,1), "y")</f>
        <v>12</v>
      </c>
      <c r="O114">
        <f t="shared" ca="1" si="15"/>
        <v>5</v>
      </c>
    </row>
    <row r="115" spans="1:15" x14ac:dyDescent="0.25">
      <c r="A115" t="s">
        <v>112</v>
      </c>
      <c r="B115" s="1">
        <f ca="1">INT(RAND()*(DATE(2006,12,31)-DATE(2000,1,1))+DATE(2000,1,1))</f>
        <v>37626</v>
      </c>
      <c r="C115" s="1"/>
      <c r="D115" s="2">
        <f t="shared" ca="1" si="8"/>
        <v>7.0085817913025306</v>
      </c>
      <c r="E115" t="str">
        <f t="shared" ca="1" si="9"/>
        <v>F</v>
      </c>
      <c r="F115">
        <f t="shared" ca="1" si="10"/>
        <v>2</v>
      </c>
      <c r="G115">
        <f t="shared" ca="1" si="11"/>
        <v>0</v>
      </c>
      <c r="H115" s="3">
        <f t="shared" ca="1" si="12"/>
        <v>1</v>
      </c>
      <c r="I115" s="4">
        <f t="shared" ca="1" si="13"/>
        <v>0</v>
      </c>
      <c r="J115" s="5">
        <f t="shared" ca="1" si="14"/>
        <v>0</v>
      </c>
      <c r="K115" s="6">
        <f ca="1">IF(SUM(H115:J115)=0,1,0)</f>
        <v>0</v>
      </c>
      <c r="M115">
        <f ca="1">DATEDIF($B115,DATE(2016,9,1), "y")</f>
        <v>13</v>
      </c>
      <c r="O115">
        <f t="shared" ca="1" si="15"/>
        <v>1</v>
      </c>
    </row>
    <row r="116" spans="1:15" x14ac:dyDescent="0.25">
      <c r="A116" t="s">
        <v>113</v>
      </c>
      <c r="B116" s="1">
        <f ca="1">INT(RAND()*(DATE(2006,12,31)-DATE(2000,1,1))+DATE(2000,1,1))</f>
        <v>38220</v>
      </c>
      <c r="C116" s="1"/>
      <c r="D116" s="2">
        <f t="shared" ca="1" si="8"/>
        <v>18.141388490711932</v>
      </c>
      <c r="E116" t="str">
        <f t="shared" ca="1" si="9"/>
        <v>M</v>
      </c>
      <c r="F116">
        <f t="shared" ca="1" si="10"/>
        <v>0</v>
      </c>
      <c r="G116">
        <f t="shared" ca="1" si="11"/>
        <v>0</v>
      </c>
      <c r="H116" s="3">
        <f t="shared" ca="1" si="12"/>
        <v>0</v>
      </c>
      <c r="I116" s="4">
        <f t="shared" ca="1" si="13"/>
        <v>1</v>
      </c>
      <c r="J116" s="5">
        <f t="shared" ca="1" si="14"/>
        <v>0</v>
      </c>
      <c r="K116" s="6">
        <f ca="1">IF(SUM(H116:J116)=0,1,0)</f>
        <v>0</v>
      </c>
      <c r="M116">
        <f ca="1">DATEDIF($B116,DATE(2016,9,1), "y")</f>
        <v>12</v>
      </c>
      <c r="O116">
        <f t="shared" ca="1" si="15"/>
        <v>8</v>
      </c>
    </row>
    <row r="117" spans="1:15" x14ac:dyDescent="0.25">
      <c r="A117" t="s">
        <v>114</v>
      </c>
      <c r="B117" s="1">
        <f ca="1">INT(RAND()*(DATE(2006,12,31)-DATE(2000,1,1))+DATE(2000,1,1))</f>
        <v>38684</v>
      </c>
      <c r="C117" s="1"/>
      <c r="D117" s="2">
        <f t="shared" ca="1" si="8"/>
        <v>15.098149275935926</v>
      </c>
      <c r="E117" t="str">
        <f t="shared" ca="1" si="9"/>
        <v>M</v>
      </c>
      <c r="F117">
        <f t="shared" ca="1" si="10"/>
        <v>0</v>
      </c>
      <c r="G117">
        <f t="shared" ca="1" si="11"/>
        <v>1</v>
      </c>
      <c r="H117" s="3">
        <f t="shared" ca="1" si="12"/>
        <v>0</v>
      </c>
      <c r="I117" s="4">
        <f t="shared" ca="1" si="13"/>
        <v>1</v>
      </c>
      <c r="J117" s="5">
        <f t="shared" ca="1" si="14"/>
        <v>0</v>
      </c>
      <c r="K117" s="6">
        <f ca="1">IF(SUM(H117:J117)=0,1,0)</f>
        <v>0</v>
      </c>
      <c r="M117">
        <f ca="1">DATEDIF($B117,DATE(2016,9,1), "y")</f>
        <v>10</v>
      </c>
      <c r="O117">
        <f t="shared" ca="1" si="15"/>
        <v>11</v>
      </c>
    </row>
    <row r="118" spans="1:15" x14ac:dyDescent="0.25">
      <c r="A118" t="s">
        <v>115</v>
      </c>
      <c r="B118" s="1">
        <f ca="1">INT(RAND()*(DATE(2006,12,31)-DATE(2000,1,1))+DATE(2000,1,1))</f>
        <v>38059</v>
      </c>
      <c r="C118" s="1"/>
      <c r="D118" s="2">
        <f t="shared" ca="1" si="8"/>
        <v>17.085410451833738</v>
      </c>
      <c r="E118" t="str">
        <f t="shared" ca="1" si="9"/>
        <v>F</v>
      </c>
      <c r="F118">
        <f t="shared" ca="1" si="10"/>
        <v>0</v>
      </c>
      <c r="G118">
        <f t="shared" ca="1" si="11"/>
        <v>0</v>
      </c>
      <c r="H118" s="3">
        <f t="shared" ca="1" si="12"/>
        <v>0</v>
      </c>
      <c r="I118" s="4">
        <f t="shared" ca="1" si="13"/>
        <v>1</v>
      </c>
      <c r="J118" s="5">
        <f t="shared" ca="1" si="14"/>
        <v>0</v>
      </c>
      <c r="K118" s="6">
        <f ca="1">IF(SUM(H118:J118)=0,1,0)</f>
        <v>0</v>
      </c>
      <c r="M118">
        <f ca="1">DATEDIF($B118,DATE(2016,9,1), "y")</f>
        <v>12</v>
      </c>
      <c r="O118">
        <f t="shared" ca="1" si="15"/>
        <v>3</v>
      </c>
    </row>
    <row r="119" spans="1:15" x14ac:dyDescent="0.25">
      <c r="A119" t="s">
        <v>116</v>
      </c>
      <c r="B119" s="1">
        <f ca="1">INT(RAND()*(DATE(2006,12,31)-DATE(2000,1,1))+DATE(2000,1,1))</f>
        <v>37491</v>
      </c>
      <c r="C119" s="1"/>
      <c r="D119" s="2">
        <f t="shared" ca="1" si="8"/>
        <v>8.1006757320828466</v>
      </c>
      <c r="E119" t="str">
        <f t="shared" ca="1" si="9"/>
        <v>M</v>
      </c>
      <c r="F119">
        <f t="shared" ca="1" si="10"/>
        <v>2</v>
      </c>
      <c r="G119">
        <f t="shared" ca="1" si="11"/>
        <v>0</v>
      </c>
      <c r="H119" s="3">
        <f t="shared" ca="1" si="12"/>
        <v>0</v>
      </c>
      <c r="I119" s="4">
        <f t="shared" ca="1" si="13"/>
        <v>1</v>
      </c>
      <c r="J119" s="5">
        <f t="shared" ca="1" si="14"/>
        <v>0</v>
      </c>
      <c r="K119" s="6">
        <f ca="1">IF(SUM(H119:J119)=0,1,0)</f>
        <v>0</v>
      </c>
      <c r="M119">
        <f ca="1">DATEDIF($B119,DATE(2016,9,1), "y")</f>
        <v>14</v>
      </c>
      <c r="O119">
        <f t="shared" ca="1" si="15"/>
        <v>8</v>
      </c>
    </row>
    <row r="120" spans="1:15" x14ac:dyDescent="0.25">
      <c r="A120" t="s">
        <v>117</v>
      </c>
      <c r="B120" s="1">
        <f ca="1">INT(RAND()*(DATE(2006,12,31)-DATE(2000,1,1))+DATE(2000,1,1))</f>
        <v>36972</v>
      </c>
      <c r="C120" s="1"/>
      <c r="D120" s="2">
        <f t="shared" ca="1" si="8"/>
        <v>7.7776350816206348</v>
      </c>
      <c r="E120" t="str">
        <f t="shared" ca="1" si="9"/>
        <v>F</v>
      </c>
      <c r="F120">
        <f t="shared" ca="1" si="10"/>
        <v>2</v>
      </c>
      <c r="G120">
        <f t="shared" ca="1" si="11"/>
        <v>0</v>
      </c>
      <c r="H120" s="3">
        <f t="shared" ca="1" si="12"/>
        <v>0</v>
      </c>
      <c r="I120" s="4">
        <f t="shared" ca="1" si="13"/>
        <v>0</v>
      </c>
      <c r="J120" s="5">
        <f t="shared" ca="1" si="14"/>
        <v>1</v>
      </c>
      <c r="K120" s="6">
        <f ca="1">IF(SUM(H120:J120)=0,1,0)</f>
        <v>0</v>
      </c>
      <c r="M120">
        <f ca="1">DATEDIF($B120,DATE(2016,9,1), "y")</f>
        <v>15</v>
      </c>
      <c r="O120">
        <f t="shared" ca="1" si="15"/>
        <v>3</v>
      </c>
    </row>
    <row r="121" spans="1:15" x14ac:dyDescent="0.25">
      <c r="A121" t="s">
        <v>118</v>
      </c>
      <c r="B121" s="1">
        <f ca="1">INT(RAND()*(DATE(2006,12,31)-DATE(2000,1,1))+DATE(2000,1,1))</f>
        <v>37497</v>
      </c>
      <c r="C121" s="1"/>
      <c r="D121" s="2">
        <f t="shared" ca="1" si="8"/>
        <v>3.8805121227316381</v>
      </c>
      <c r="E121" t="str">
        <f t="shared" ca="1" si="9"/>
        <v>F</v>
      </c>
      <c r="F121">
        <f t="shared" ca="1" si="10"/>
        <v>0</v>
      </c>
      <c r="G121">
        <f t="shared" ca="1" si="11"/>
        <v>0</v>
      </c>
      <c r="H121" s="3">
        <f t="shared" ca="1" si="12"/>
        <v>0</v>
      </c>
      <c r="I121" s="4">
        <f t="shared" ca="1" si="13"/>
        <v>0</v>
      </c>
      <c r="J121" s="5">
        <f t="shared" ca="1" si="14"/>
        <v>0</v>
      </c>
      <c r="K121" s="6">
        <f ca="1">IF(SUM(H121:J121)=0,1,0)</f>
        <v>1</v>
      </c>
      <c r="M121">
        <f ca="1">DATEDIF($B121,DATE(2016,9,1), "y")</f>
        <v>14</v>
      </c>
      <c r="O121">
        <f t="shared" ca="1" si="15"/>
        <v>8</v>
      </c>
    </row>
    <row r="122" spans="1:15" x14ac:dyDescent="0.25">
      <c r="A122" t="s">
        <v>119</v>
      </c>
      <c r="B122" s="1">
        <f ca="1">INT(RAND()*(DATE(2006,12,31)-DATE(2000,1,1))+DATE(2000,1,1))</f>
        <v>38798</v>
      </c>
      <c r="C122" s="1"/>
      <c r="D122" s="2">
        <f t="shared" ca="1" si="8"/>
        <v>17.081913305548113</v>
      </c>
      <c r="E122" t="str">
        <f t="shared" ca="1" si="9"/>
        <v>F</v>
      </c>
      <c r="F122">
        <f t="shared" ca="1" si="10"/>
        <v>0</v>
      </c>
      <c r="G122">
        <f t="shared" ca="1" si="11"/>
        <v>1</v>
      </c>
      <c r="H122" s="3">
        <f t="shared" ca="1" si="12"/>
        <v>1</v>
      </c>
      <c r="I122" s="4">
        <f t="shared" ca="1" si="13"/>
        <v>0</v>
      </c>
      <c r="J122" s="5">
        <f t="shared" ca="1" si="14"/>
        <v>0</v>
      </c>
      <c r="K122" s="6">
        <f ca="1">IF(SUM(H122:J122)=0,1,0)</f>
        <v>0</v>
      </c>
      <c r="M122">
        <f ca="1">DATEDIF($B122,DATE(2016,9,1), "y")</f>
        <v>10</v>
      </c>
      <c r="O122">
        <f t="shared" ca="1" si="15"/>
        <v>3</v>
      </c>
    </row>
    <row r="123" spans="1:15" x14ac:dyDescent="0.25">
      <c r="A123" t="s">
        <v>120</v>
      </c>
      <c r="B123" s="1">
        <f ca="1">INT(RAND()*(DATE(2006,12,31)-DATE(2000,1,1))+DATE(2000,1,1))</f>
        <v>38808</v>
      </c>
      <c r="C123" s="1"/>
      <c r="D123" s="2">
        <f t="shared" ca="1" si="8"/>
        <v>14.088711719976203</v>
      </c>
      <c r="E123" t="str">
        <f t="shared" ca="1" si="9"/>
        <v>M</v>
      </c>
      <c r="F123">
        <f t="shared" ca="1" si="10"/>
        <v>0</v>
      </c>
      <c r="G123">
        <f t="shared" ca="1" si="11"/>
        <v>1</v>
      </c>
      <c r="H123" s="3">
        <f t="shared" ca="1" si="12"/>
        <v>1</v>
      </c>
      <c r="I123" s="4">
        <f t="shared" ca="1" si="13"/>
        <v>0</v>
      </c>
      <c r="J123" s="5">
        <f t="shared" ca="1" si="14"/>
        <v>0</v>
      </c>
      <c r="K123" s="6">
        <f ca="1">IF(SUM(H123:J123)=0,1,0)</f>
        <v>0</v>
      </c>
      <c r="M123">
        <f ca="1">DATEDIF($B123,DATE(2016,9,1), "y")</f>
        <v>10</v>
      </c>
      <c r="O123">
        <f t="shared" ca="1" si="15"/>
        <v>4</v>
      </c>
    </row>
    <row r="124" spans="1:15" x14ac:dyDescent="0.25">
      <c r="A124" t="s">
        <v>121</v>
      </c>
      <c r="B124" s="1">
        <f ca="1">INT(RAND()*(DATE(2006,12,31)-DATE(2000,1,1))+DATE(2000,1,1))</f>
        <v>39038</v>
      </c>
      <c r="C124" s="1"/>
      <c r="D124" s="2">
        <f t="shared" ca="1" si="8"/>
        <v>3.263907836441124</v>
      </c>
      <c r="E124" t="str">
        <f t="shared" ca="1" si="9"/>
        <v>F</v>
      </c>
      <c r="F124">
        <f t="shared" ca="1" si="10"/>
        <v>0</v>
      </c>
      <c r="G124">
        <f t="shared" ca="1" si="11"/>
        <v>1</v>
      </c>
      <c r="H124" s="3">
        <f t="shared" ca="1" si="12"/>
        <v>1</v>
      </c>
      <c r="I124" s="4">
        <f t="shared" ca="1" si="13"/>
        <v>0</v>
      </c>
      <c r="J124" s="5">
        <f t="shared" ca="1" si="14"/>
        <v>0</v>
      </c>
      <c r="K124" s="6">
        <f ca="1">IF(SUM(H124:J124)=0,1,0)</f>
        <v>0</v>
      </c>
      <c r="M124">
        <f ca="1">DATEDIF($B124,DATE(2016,9,1), "y")</f>
        <v>9</v>
      </c>
      <c r="O124">
        <f t="shared" ca="1" si="15"/>
        <v>11</v>
      </c>
    </row>
    <row r="125" spans="1:15" x14ac:dyDescent="0.25">
      <c r="A125" t="s">
        <v>122</v>
      </c>
      <c r="B125" s="1">
        <f ca="1">INT(RAND()*(DATE(2006,12,31)-DATE(2000,1,1))+DATE(2000,1,1))</f>
        <v>38987</v>
      </c>
      <c r="C125" s="1"/>
      <c r="D125" s="2">
        <f t="shared" ca="1" si="8"/>
        <v>18.449513184126491</v>
      </c>
      <c r="E125" t="str">
        <f t="shared" ca="1" si="9"/>
        <v>F</v>
      </c>
      <c r="F125">
        <f t="shared" ca="1" si="10"/>
        <v>0</v>
      </c>
      <c r="G125">
        <f t="shared" ca="1" si="11"/>
        <v>1</v>
      </c>
      <c r="H125" s="3">
        <f t="shared" ca="1" si="12"/>
        <v>1</v>
      </c>
      <c r="I125" s="4">
        <f t="shared" ca="1" si="13"/>
        <v>0</v>
      </c>
      <c r="J125" s="5">
        <f t="shared" ca="1" si="14"/>
        <v>0</v>
      </c>
      <c r="K125" s="6">
        <f ca="1">IF(SUM(H125:J125)=0,1,0)</f>
        <v>0</v>
      </c>
      <c r="M125">
        <f ca="1">DATEDIF($B125,DATE(2016,9,1), "y")</f>
        <v>9</v>
      </c>
      <c r="O125">
        <f t="shared" ca="1" si="15"/>
        <v>9</v>
      </c>
    </row>
    <row r="126" spans="1:15" x14ac:dyDescent="0.25">
      <c r="A126" t="s">
        <v>123</v>
      </c>
      <c r="B126" s="1">
        <f ca="1">INT(RAND()*(DATE(2006,12,31)-DATE(2000,1,1))+DATE(2000,1,1))</f>
        <v>38982</v>
      </c>
      <c r="C126" s="1"/>
      <c r="D126" s="2">
        <f t="shared" ca="1" si="8"/>
        <v>2.1869368400076432</v>
      </c>
      <c r="E126" t="str">
        <f t="shared" ca="1" si="9"/>
        <v>M</v>
      </c>
      <c r="F126">
        <f t="shared" ca="1" si="10"/>
        <v>0</v>
      </c>
      <c r="G126">
        <f t="shared" ca="1" si="11"/>
        <v>1</v>
      </c>
      <c r="H126" s="3">
        <f t="shared" ca="1" si="12"/>
        <v>1</v>
      </c>
      <c r="I126" s="4">
        <f t="shared" ca="1" si="13"/>
        <v>0</v>
      </c>
      <c r="J126" s="5">
        <f t="shared" ca="1" si="14"/>
        <v>0</v>
      </c>
      <c r="K126" s="6">
        <f ca="1">IF(SUM(H126:J126)=0,1,0)</f>
        <v>0</v>
      </c>
      <c r="M126">
        <f ca="1">DATEDIF($B126,DATE(2016,9,1), "y")</f>
        <v>9</v>
      </c>
      <c r="O126">
        <f t="shared" ca="1" si="15"/>
        <v>9</v>
      </c>
    </row>
    <row r="127" spans="1:15" x14ac:dyDescent="0.25">
      <c r="A127" t="s">
        <v>124</v>
      </c>
      <c r="B127" s="1">
        <f ca="1">INT(RAND()*(DATE(2006,12,31)-DATE(2000,1,1))+DATE(2000,1,1))</f>
        <v>39055</v>
      </c>
      <c r="C127" s="1"/>
      <c r="D127" s="2">
        <f t="shared" ca="1" si="8"/>
        <v>17.04459782921122</v>
      </c>
      <c r="E127" t="str">
        <f t="shared" ca="1" si="9"/>
        <v>F</v>
      </c>
      <c r="F127">
        <f t="shared" ca="1" si="10"/>
        <v>0</v>
      </c>
      <c r="G127">
        <f t="shared" ca="1" si="11"/>
        <v>1</v>
      </c>
      <c r="H127" s="3">
        <f t="shared" ca="1" si="12"/>
        <v>1</v>
      </c>
      <c r="I127" s="4">
        <f t="shared" ca="1" si="13"/>
        <v>0</v>
      </c>
      <c r="J127" s="5">
        <f t="shared" ca="1" si="14"/>
        <v>0</v>
      </c>
      <c r="K127" s="6">
        <f ca="1">IF(SUM(H127:J127)=0,1,0)</f>
        <v>0</v>
      </c>
      <c r="M127">
        <f ca="1">DATEDIF($B127,DATE(2016,9,1), "y")</f>
        <v>9</v>
      </c>
      <c r="O127">
        <f t="shared" ca="1" si="15"/>
        <v>12</v>
      </c>
    </row>
    <row r="128" spans="1:15" x14ac:dyDescent="0.25">
      <c r="A128" t="s">
        <v>125</v>
      </c>
      <c r="B128" s="1">
        <f ca="1">INT(RAND()*(DATE(2006,12,31)-DATE(2000,1,1))+DATE(2000,1,1))</f>
        <v>38963</v>
      </c>
      <c r="C128" s="1"/>
      <c r="D128" s="2">
        <f t="shared" ca="1" si="8"/>
        <v>7.8891856610182938</v>
      </c>
      <c r="E128" t="str">
        <f t="shared" ca="1" si="9"/>
        <v>M</v>
      </c>
      <c r="F128">
        <f t="shared" ca="1" si="10"/>
        <v>0</v>
      </c>
      <c r="G128">
        <f t="shared" ca="1" si="11"/>
        <v>1</v>
      </c>
      <c r="H128" s="3">
        <f t="shared" ca="1" si="12"/>
        <v>1</v>
      </c>
      <c r="I128" s="4">
        <f t="shared" ca="1" si="13"/>
        <v>0</v>
      </c>
      <c r="J128" s="5">
        <f t="shared" ca="1" si="14"/>
        <v>0</v>
      </c>
      <c r="K128" s="6">
        <f ca="1">IF(SUM(H128:J128)=0,1,0)</f>
        <v>0</v>
      </c>
      <c r="M128">
        <f ca="1">DATEDIF($B128,DATE(2016,9,1), "y")</f>
        <v>9</v>
      </c>
      <c r="O128">
        <f t="shared" ca="1" si="15"/>
        <v>9</v>
      </c>
    </row>
    <row r="129" spans="1:15" x14ac:dyDescent="0.25">
      <c r="A129" t="s">
        <v>126</v>
      </c>
      <c r="B129" s="1">
        <f ca="1">INT(RAND()*(DATE(2006,12,31)-DATE(2000,1,1))+DATE(2000,1,1))</f>
        <v>37521</v>
      </c>
      <c r="C129" s="1"/>
      <c r="D129" s="2">
        <f t="shared" ca="1" si="8"/>
        <v>12.721286888326199</v>
      </c>
      <c r="E129" t="str">
        <f t="shared" ca="1" si="9"/>
        <v>M</v>
      </c>
      <c r="F129">
        <f t="shared" ca="1" si="10"/>
        <v>1</v>
      </c>
      <c r="G129">
        <f t="shared" ca="1" si="11"/>
        <v>0</v>
      </c>
      <c r="H129" s="3">
        <f t="shared" ca="1" si="12"/>
        <v>0</v>
      </c>
      <c r="I129" s="4">
        <f t="shared" ca="1" si="13"/>
        <v>0</v>
      </c>
      <c r="J129" s="5">
        <f t="shared" ca="1" si="14"/>
        <v>1</v>
      </c>
      <c r="K129" s="6">
        <f ca="1">IF(SUM(H129:J129)=0,1,0)</f>
        <v>0</v>
      </c>
      <c r="M129">
        <f ca="1">DATEDIF($B129,DATE(2016,9,1), "y")</f>
        <v>13</v>
      </c>
      <c r="O129">
        <f t="shared" ca="1" si="15"/>
        <v>9</v>
      </c>
    </row>
    <row r="130" spans="1:15" x14ac:dyDescent="0.25">
      <c r="A130" t="s">
        <v>127</v>
      </c>
      <c r="B130" s="1">
        <f ca="1">INT(RAND()*(DATE(2006,12,31)-DATE(2000,1,1))+DATE(2000,1,1))</f>
        <v>37354</v>
      </c>
      <c r="C130" s="1"/>
      <c r="D130" s="2">
        <f t="shared" ca="1" si="8"/>
        <v>12.774863492089821</v>
      </c>
      <c r="E130" t="str">
        <f t="shared" ca="1" si="9"/>
        <v>M</v>
      </c>
      <c r="F130">
        <f t="shared" ca="1" si="10"/>
        <v>0</v>
      </c>
      <c r="G130">
        <f t="shared" ca="1" si="11"/>
        <v>0</v>
      </c>
      <c r="H130" s="3">
        <f t="shared" ca="1" si="12"/>
        <v>0</v>
      </c>
      <c r="I130" s="4">
        <f t="shared" ca="1" si="13"/>
        <v>0</v>
      </c>
      <c r="J130" s="5">
        <f t="shared" ca="1" si="14"/>
        <v>0</v>
      </c>
      <c r="K130" s="6">
        <f ca="1">IF(SUM(H130:J130)=0,1,0)</f>
        <v>1</v>
      </c>
      <c r="M130">
        <f ca="1">DATEDIF($B130,DATE(2016,9,1), "y")</f>
        <v>14</v>
      </c>
      <c r="O130">
        <f t="shared" ca="1" si="15"/>
        <v>4</v>
      </c>
    </row>
    <row r="131" spans="1:15" x14ac:dyDescent="0.25">
      <c r="A131" t="s">
        <v>128</v>
      </c>
      <c r="B131" s="1">
        <f ca="1">INT(RAND()*(DATE(2006,12,31)-DATE(2000,1,1))+DATE(2000,1,1))</f>
        <v>38889</v>
      </c>
      <c r="C131" s="1"/>
      <c r="D131" s="2">
        <f t="shared" ref="D131:D194" ca="1" si="16">RAND()*(19-2)+2</f>
        <v>5.9923621141424706</v>
      </c>
      <c r="E131" t="str">
        <f t="shared" ref="E131:E194" ca="1" si="17">IF(INT(RAND()*(1-0+1))+0=1,"F","M")</f>
        <v>F</v>
      </c>
      <c r="F131">
        <f t="shared" ref="F131:F194" ca="1" si="18">IF(M131&lt;11,0,IF(AND(O131&lt;9,M131&lt;12),0,IF(AND(O131&gt;=9,M131=11),INT(RAND()*(1-0+1))+0,IF(AND(O131&lt;9,M131=12),INT(RAND()*(1-0+1))+0,IF(AND(O131&gt;=9,M131&gt;=12,M131&lt;=13),INT(RAND()*(2-0+1))+0,IF(AND(O131&lt;9,M131&gt;=13,M131&lt;=14),INT(RAND()*(2-0+1))+0,IF(AND(O131&gt;=9,M131=14),INT(RAND()*(2-1+1))+1,IF(AND(O131&lt;9,M131=15),INT(RAND()*(2-1+1))+1,2))))))))</f>
        <v>0</v>
      </c>
      <c r="G131">
        <f t="shared" ref="G131:G194" ca="1" si="19">IF(F131&gt;0,0,IF(M131&lt;10,1,IF(AND(O131&lt;9,M131=10),1,IF(AND(O131&gt;=9,M131&gt;=10,M131&lt;=12),INT(RAND()*(1-0+1))+0,IF(AND(O131&lt;9,M131&gt;10,M131&lt;=13),INT(RAND()*(1-0+1))+0,0)))))</f>
        <v>1</v>
      </c>
      <c r="H131" s="3">
        <f t="shared" ref="H131:H194" ca="1" si="20">IF(M131&lt;10,1,IF(AND(F131=0,G131=1,O131&lt;9,M131=10),1,IF(AND(F131=0,G131=0,O131&gt;=9,M131=10),1,IF(AND(F131=0,G131=0,O131&lt;9,M131=11),1,IF(AND(F131=1,G131=0,O131&gt;=9,M131=11),1,IF(AND(F131=1,G131=0,O131&lt;9,M131=12),1,IF(AND(F131=2,G131=0,O131&gt;=9,M131=12),1,IF(AND(F131=2,G131=0,O131&lt;9,M131=13),1,0))))))))</f>
        <v>1</v>
      </c>
      <c r="I131" s="4">
        <f t="shared" ref="I131:I194" ca="1" si="21">IF(AND(F131=0,G131=1,O131&gt;=9,M131=10),1,IF(AND(F131=0,G131=1,O131&lt;9,M131=11),1,IF(AND(F131=0,G131=0,O131&gt;=9,M131=11),1,IF(AND(F131=0,G131=0,O131&lt;9,M131=12),1,IF(AND(F131=1,G131=0,O131&gt;=9,M131=12),1,IF(AND(F131=1,G131=0,O131&lt;9,M131=13),1,IF(AND(F131=2,G131=0,O131&gt;=9,M131=13),1,IF(AND(F131=2,G131=0,O131&lt;9,M131=14),1,0))))))))</f>
        <v>0</v>
      </c>
      <c r="J131" s="5">
        <f t="shared" ref="J131:J194" ca="1" si="22">IF(AND(F131=0,G131=1,O131&gt;=9,M131=11),1,IF(AND(F131=0,G131=1,O131&lt;9,M131=12),1,IF(AND(F131=0,G131=0,O131&gt;=9,M131=12),1,IF(AND(F131=0,G131=0,O131&lt;9,M131=13),1,IF(AND(F131=1,G131=0,O131&gt;=9,M131=13),1,IF(AND(F131=1,G131=0,O131&lt;9,M131=14),1,IF(AND(F131=2,G131=0,O131&gt;=9,M131=14),1,IF(AND(F131=2,G131=0,O131&lt;9,M131=15),1,0))))))))</f>
        <v>0</v>
      </c>
      <c r="K131" s="6">
        <f ca="1">IF(SUM(H131:J131)=0,1,0)</f>
        <v>0</v>
      </c>
      <c r="M131">
        <f ca="1">DATEDIF($B131,DATE(2016,9,1), "y")</f>
        <v>10</v>
      </c>
      <c r="O131">
        <f t="shared" ref="O131:O194" ca="1" si="23">MONTH($B131)</f>
        <v>6</v>
      </c>
    </row>
    <row r="132" spans="1:15" x14ac:dyDescent="0.25">
      <c r="A132" t="s">
        <v>129</v>
      </c>
      <c r="B132" s="1">
        <f ca="1">INT(RAND()*(DATE(2006,12,31)-DATE(2000,1,1))+DATE(2000,1,1))</f>
        <v>36566</v>
      </c>
      <c r="C132" s="1"/>
      <c r="D132" s="2">
        <f t="shared" ca="1" si="16"/>
        <v>14.744063611295257</v>
      </c>
      <c r="E132" t="str">
        <f t="shared" ca="1" si="17"/>
        <v>F</v>
      </c>
      <c r="F132">
        <f t="shared" ca="1" si="18"/>
        <v>2</v>
      </c>
      <c r="G132">
        <f t="shared" ca="1" si="19"/>
        <v>0</v>
      </c>
      <c r="H132" s="3">
        <f t="shared" ca="1" si="20"/>
        <v>0</v>
      </c>
      <c r="I132" s="4">
        <f t="shared" ca="1" si="21"/>
        <v>0</v>
      </c>
      <c r="J132" s="5">
        <f t="shared" ca="1" si="22"/>
        <v>0</v>
      </c>
      <c r="K132" s="6">
        <f ca="1">IF(SUM(H132:J132)=0,1,0)</f>
        <v>1</v>
      </c>
      <c r="M132">
        <f ca="1">DATEDIF($B132,DATE(2016,9,1), "y")</f>
        <v>16</v>
      </c>
      <c r="O132">
        <f t="shared" ca="1" si="23"/>
        <v>2</v>
      </c>
    </row>
    <row r="133" spans="1:15" x14ac:dyDescent="0.25">
      <c r="A133" t="s">
        <v>130</v>
      </c>
      <c r="B133" s="1">
        <f ca="1">INT(RAND()*(DATE(2006,12,31)-DATE(2000,1,1))+DATE(2000,1,1))</f>
        <v>37282</v>
      </c>
      <c r="C133" s="1"/>
      <c r="D133" s="2">
        <f t="shared" ca="1" si="16"/>
        <v>17.556927964818108</v>
      </c>
      <c r="E133" t="str">
        <f t="shared" ca="1" si="17"/>
        <v>M</v>
      </c>
      <c r="F133">
        <f t="shared" ca="1" si="18"/>
        <v>1</v>
      </c>
      <c r="G133">
        <f t="shared" ca="1" si="19"/>
        <v>0</v>
      </c>
      <c r="H133" s="3">
        <f t="shared" ca="1" si="20"/>
        <v>0</v>
      </c>
      <c r="I133" s="4">
        <f t="shared" ca="1" si="21"/>
        <v>0</v>
      </c>
      <c r="J133" s="5">
        <f t="shared" ca="1" si="22"/>
        <v>1</v>
      </c>
      <c r="K133" s="6">
        <f ca="1">IF(SUM(H133:J133)=0,1,0)</f>
        <v>0</v>
      </c>
      <c r="M133">
        <f ca="1">DATEDIF($B133,DATE(2016,9,1), "y")</f>
        <v>14</v>
      </c>
      <c r="O133">
        <f t="shared" ca="1" si="23"/>
        <v>1</v>
      </c>
    </row>
    <row r="134" spans="1:15" x14ac:dyDescent="0.25">
      <c r="A134" t="s">
        <v>131</v>
      </c>
      <c r="B134" s="1">
        <f ca="1">INT(RAND()*(DATE(2006,12,31)-DATE(2000,1,1))+DATE(2000,1,1))</f>
        <v>37047</v>
      </c>
      <c r="C134" s="1"/>
      <c r="D134" s="2">
        <f t="shared" ca="1" si="16"/>
        <v>12.041804317427291</v>
      </c>
      <c r="E134" t="str">
        <f t="shared" ca="1" si="17"/>
        <v>M</v>
      </c>
      <c r="F134">
        <f t="shared" ca="1" si="18"/>
        <v>2</v>
      </c>
      <c r="G134">
        <f t="shared" ca="1" si="19"/>
        <v>0</v>
      </c>
      <c r="H134" s="3">
        <f t="shared" ca="1" si="20"/>
        <v>0</v>
      </c>
      <c r="I134" s="4">
        <f t="shared" ca="1" si="21"/>
        <v>0</v>
      </c>
      <c r="J134" s="5">
        <f t="shared" ca="1" si="22"/>
        <v>1</v>
      </c>
      <c r="K134" s="6">
        <f ca="1">IF(SUM(H134:J134)=0,1,0)</f>
        <v>0</v>
      </c>
      <c r="M134">
        <f ca="1">DATEDIF($B134,DATE(2016,9,1), "y")</f>
        <v>15</v>
      </c>
      <c r="O134">
        <f t="shared" ca="1" si="23"/>
        <v>6</v>
      </c>
    </row>
    <row r="135" spans="1:15" x14ac:dyDescent="0.25">
      <c r="A135" t="s">
        <v>132</v>
      </c>
      <c r="B135" s="1">
        <f ca="1">INT(RAND()*(DATE(2006,12,31)-DATE(2000,1,1))+DATE(2000,1,1))</f>
        <v>38040</v>
      </c>
      <c r="C135" s="1"/>
      <c r="D135" s="2">
        <f t="shared" ca="1" si="16"/>
        <v>7.7484759345087424</v>
      </c>
      <c r="E135" t="str">
        <f t="shared" ca="1" si="17"/>
        <v>M</v>
      </c>
      <c r="F135">
        <f t="shared" ca="1" si="18"/>
        <v>1</v>
      </c>
      <c r="G135">
        <f t="shared" ca="1" si="19"/>
        <v>0</v>
      </c>
      <c r="H135" s="3">
        <f t="shared" ca="1" si="20"/>
        <v>1</v>
      </c>
      <c r="I135" s="4">
        <f t="shared" ca="1" si="21"/>
        <v>0</v>
      </c>
      <c r="J135" s="5">
        <f t="shared" ca="1" si="22"/>
        <v>0</v>
      </c>
      <c r="K135" s="6">
        <f ca="1">IF(SUM(H135:J135)=0,1,0)</f>
        <v>0</v>
      </c>
      <c r="M135">
        <f ca="1">DATEDIF($B135,DATE(2016,9,1), "y")</f>
        <v>12</v>
      </c>
      <c r="O135">
        <f t="shared" ca="1" si="23"/>
        <v>2</v>
      </c>
    </row>
    <row r="136" spans="1:15" x14ac:dyDescent="0.25">
      <c r="A136" t="s">
        <v>133</v>
      </c>
      <c r="B136" s="1">
        <f ca="1">INT(RAND()*(DATE(2006,12,31)-DATE(2000,1,1))+DATE(2000,1,1))</f>
        <v>38549</v>
      </c>
      <c r="C136" s="1"/>
      <c r="D136" s="2">
        <f t="shared" ca="1" si="16"/>
        <v>14.227618719225543</v>
      </c>
      <c r="E136" t="str">
        <f t="shared" ca="1" si="17"/>
        <v>M</v>
      </c>
      <c r="F136">
        <f t="shared" ca="1" si="18"/>
        <v>0</v>
      </c>
      <c r="G136">
        <f t="shared" ca="1" si="19"/>
        <v>0</v>
      </c>
      <c r="H136" s="3">
        <f t="shared" ca="1" si="20"/>
        <v>1</v>
      </c>
      <c r="I136" s="4">
        <f t="shared" ca="1" si="21"/>
        <v>0</v>
      </c>
      <c r="J136" s="5">
        <f t="shared" ca="1" si="22"/>
        <v>0</v>
      </c>
      <c r="K136" s="6">
        <f ca="1">IF(SUM(H136:J136)=0,1,0)</f>
        <v>0</v>
      </c>
      <c r="M136">
        <f ca="1">DATEDIF($B136,DATE(2016,9,1), "y")</f>
        <v>11</v>
      </c>
      <c r="O136">
        <f t="shared" ca="1" si="23"/>
        <v>7</v>
      </c>
    </row>
    <row r="137" spans="1:15" x14ac:dyDescent="0.25">
      <c r="A137" t="s">
        <v>134</v>
      </c>
      <c r="B137" s="1">
        <f ca="1">INT(RAND()*(DATE(2006,12,31)-DATE(2000,1,1))+DATE(2000,1,1))</f>
        <v>38040</v>
      </c>
      <c r="C137" s="1"/>
      <c r="D137" s="2">
        <f t="shared" ca="1" si="16"/>
        <v>13.12883846736398</v>
      </c>
      <c r="E137" t="str">
        <f t="shared" ca="1" si="17"/>
        <v>F</v>
      </c>
      <c r="F137">
        <f t="shared" ca="1" si="18"/>
        <v>0</v>
      </c>
      <c r="G137">
        <f t="shared" ca="1" si="19"/>
        <v>1</v>
      </c>
      <c r="H137" s="3">
        <f t="shared" ca="1" si="20"/>
        <v>0</v>
      </c>
      <c r="I137" s="4">
        <f t="shared" ca="1" si="21"/>
        <v>0</v>
      </c>
      <c r="J137" s="5">
        <f t="shared" ca="1" si="22"/>
        <v>1</v>
      </c>
      <c r="K137" s="6">
        <f ca="1">IF(SUM(H137:J137)=0,1,0)</f>
        <v>0</v>
      </c>
      <c r="M137">
        <f ca="1">DATEDIF($B137,DATE(2016,9,1), "y")</f>
        <v>12</v>
      </c>
      <c r="O137">
        <f t="shared" ca="1" si="23"/>
        <v>2</v>
      </c>
    </row>
    <row r="138" spans="1:15" x14ac:dyDescent="0.25">
      <c r="A138" t="s">
        <v>135</v>
      </c>
      <c r="B138" s="1">
        <f ca="1">INT(RAND()*(DATE(2006,12,31)-DATE(2000,1,1))+DATE(2000,1,1))</f>
        <v>37442</v>
      </c>
      <c r="C138" s="1"/>
      <c r="D138" s="2">
        <f t="shared" ca="1" si="16"/>
        <v>9.3600142913117299</v>
      </c>
      <c r="E138" t="str">
        <f t="shared" ca="1" si="17"/>
        <v>M</v>
      </c>
      <c r="F138">
        <f t="shared" ca="1" si="18"/>
        <v>1</v>
      </c>
      <c r="G138">
        <f t="shared" ca="1" si="19"/>
        <v>0</v>
      </c>
      <c r="H138" s="3">
        <f t="shared" ca="1" si="20"/>
        <v>0</v>
      </c>
      <c r="I138" s="4">
        <f t="shared" ca="1" si="21"/>
        <v>0</v>
      </c>
      <c r="J138" s="5">
        <f t="shared" ca="1" si="22"/>
        <v>1</v>
      </c>
      <c r="K138" s="6">
        <f ca="1">IF(SUM(H138:J138)=0,1,0)</f>
        <v>0</v>
      </c>
      <c r="M138">
        <f ca="1">DATEDIF($B138,DATE(2016,9,1), "y")</f>
        <v>14</v>
      </c>
      <c r="O138">
        <f t="shared" ca="1" si="23"/>
        <v>7</v>
      </c>
    </row>
    <row r="139" spans="1:15" x14ac:dyDescent="0.25">
      <c r="A139" t="s">
        <v>136</v>
      </c>
      <c r="B139" s="1">
        <f ca="1">INT(RAND()*(DATE(2006,12,31)-DATE(2000,1,1))+DATE(2000,1,1))</f>
        <v>37794</v>
      </c>
      <c r="C139" s="1"/>
      <c r="D139" s="2">
        <f t="shared" ca="1" si="16"/>
        <v>7.8884178318571703</v>
      </c>
      <c r="E139" t="str">
        <f t="shared" ca="1" si="17"/>
        <v>M</v>
      </c>
      <c r="F139">
        <f t="shared" ca="1" si="18"/>
        <v>1</v>
      </c>
      <c r="G139">
        <f t="shared" ca="1" si="19"/>
        <v>0</v>
      </c>
      <c r="H139" s="3">
        <f t="shared" ca="1" si="20"/>
        <v>0</v>
      </c>
      <c r="I139" s="4">
        <f t="shared" ca="1" si="21"/>
        <v>1</v>
      </c>
      <c r="J139" s="5">
        <f t="shared" ca="1" si="22"/>
        <v>0</v>
      </c>
      <c r="K139" s="6">
        <f ca="1">IF(SUM(H139:J139)=0,1,0)</f>
        <v>0</v>
      </c>
      <c r="M139">
        <f ca="1">DATEDIF($B139,DATE(2016,9,1), "y")</f>
        <v>13</v>
      </c>
      <c r="O139">
        <f t="shared" ca="1" si="23"/>
        <v>6</v>
      </c>
    </row>
    <row r="140" spans="1:15" x14ac:dyDescent="0.25">
      <c r="A140" t="s">
        <v>137</v>
      </c>
      <c r="B140" s="1">
        <f ca="1">INT(RAND()*(DATE(2006,12,31)-DATE(2000,1,1))+DATE(2000,1,1))</f>
        <v>37283</v>
      </c>
      <c r="C140" s="1"/>
      <c r="D140" s="2">
        <f t="shared" ca="1" si="16"/>
        <v>16.677381733924268</v>
      </c>
      <c r="E140" t="str">
        <f t="shared" ca="1" si="17"/>
        <v>F</v>
      </c>
      <c r="F140">
        <f t="shared" ca="1" si="18"/>
        <v>2</v>
      </c>
      <c r="G140">
        <f t="shared" ca="1" si="19"/>
        <v>0</v>
      </c>
      <c r="H140" s="3">
        <f t="shared" ca="1" si="20"/>
        <v>0</v>
      </c>
      <c r="I140" s="4">
        <f t="shared" ca="1" si="21"/>
        <v>1</v>
      </c>
      <c r="J140" s="5">
        <f t="shared" ca="1" si="22"/>
        <v>0</v>
      </c>
      <c r="K140" s="6">
        <f ca="1">IF(SUM(H140:J140)=0,1,0)</f>
        <v>0</v>
      </c>
      <c r="M140">
        <f ca="1">DATEDIF($B140,DATE(2016,9,1), "y")</f>
        <v>14</v>
      </c>
      <c r="O140">
        <f t="shared" ca="1" si="23"/>
        <v>1</v>
      </c>
    </row>
    <row r="141" spans="1:15" x14ac:dyDescent="0.25">
      <c r="A141" t="s">
        <v>138</v>
      </c>
      <c r="B141" s="1">
        <f ca="1">INT(RAND()*(DATE(2006,12,31)-DATE(2000,1,1))+DATE(2000,1,1))</f>
        <v>39001</v>
      </c>
      <c r="C141" s="1"/>
      <c r="D141" s="2">
        <f t="shared" ca="1" si="16"/>
        <v>8.8522523844819005</v>
      </c>
      <c r="E141" t="str">
        <f t="shared" ca="1" si="17"/>
        <v>M</v>
      </c>
      <c r="F141">
        <f t="shared" ca="1" si="18"/>
        <v>0</v>
      </c>
      <c r="G141">
        <f t="shared" ca="1" si="19"/>
        <v>1</v>
      </c>
      <c r="H141" s="3">
        <f t="shared" ca="1" si="20"/>
        <v>1</v>
      </c>
      <c r="I141" s="4">
        <f t="shared" ca="1" si="21"/>
        <v>0</v>
      </c>
      <c r="J141" s="5">
        <f t="shared" ca="1" si="22"/>
        <v>0</v>
      </c>
      <c r="K141" s="6">
        <f ca="1">IF(SUM(H141:J141)=0,1,0)</f>
        <v>0</v>
      </c>
      <c r="M141">
        <f ca="1">DATEDIF($B141,DATE(2016,9,1), "y")</f>
        <v>9</v>
      </c>
      <c r="O141">
        <f t="shared" ca="1" si="23"/>
        <v>10</v>
      </c>
    </row>
    <row r="142" spans="1:15" x14ac:dyDescent="0.25">
      <c r="A142" t="s">
        <v>139</v>
      </c>
      <c r="B142" s="1">
        <f ca="1">INT(RAND()*(DATE(2006,12,31)-DATE(2000,1,1))+DATE(2000,1,1))</f>
        <v>37394</v>
      </c>
      <c r="C142" s="1"/>
      <c r="D142" s="2">
        <f t="shared" ca="1" si="16"/>
        <v>4.5677759834616545</v>
      </c>
      <c r="E142" t="str">
        <f t="shared" ca="1" si="17"/>
        <v>M</v>
      </c>
      <c r="F142">
        <f t="shared" ca="1" si="18"/>
        <v>2</v>
      </c>
      <c r="G142">
        <f t="shared" ca="1" si="19"/>
        <v>0</v>
      </c>
      <c r="H142" s="3">
        <f t="shared" ca="1" si="20"/>
        <v>0</v>
      </c>
      <c r="I142" s="4">
        <f t="shared" ca="1" si="21"/>
        <v>1</v>
      </c>
      <c r="J142" s="5">
        <f t="shared" ca="1" si="22"/>
        <v>0</v>
      </c>
      <c r="K142" s="6">
        <f ca="1">IF(SUM(H142:J142)=0,1,0)</f>
        <v>0</v>
      </c>
      <c r="M142">
        <f ca="1">DATEDIF($B142,DATE(2016,9,1), "y")</f>
        <v>14</v>
      </c>
      <c r="O142">
        <f t="shared" ca="1" si="23"/>
        <v>5</v>
      </c>
    </row>
    <row r="143" spans="1:15" x14ac:dyDescent="0.25">
      <c r="A143" t="s">
        <v>140</v>
      </c>
      <c r="B143" s="1">
        <f ca="1">INT(RAND()*(DATE(2006,12,31)-DATE(2000,1,1))+DATE(2000,1,1))</f>
        <v>36938</v>
      </c>
      <c r="C143" s="1"/>
      <c r="D143" s="2">
        <f t="shared" ca="1" si="16"/>
        <v>4.7027492784437319</v>
      </c>
      <c r="E143" t="str">
        <f t="shared" ca="1" si="17"/>
        <v>M</v>
      </c>
      <c r="F143">
        <f t="shared" ca="1" si="18"/>
        <v>2</v>
      </c>
      <c r="G143">
        <f t="shared" ca="1" si="19"/>
        <v>0</v>
      </c>
      <c r="H143" s="3">
        <f t="shared" ca="1" si="20"/>
        <v>0</v>
      </c>
      <c r="I143" s="4">
        <f t="shared" ca="1" si="21"/>
        <v>0</v>
      </c>
      <c r="J143" s="5">
        <f t="shared" ca="1" si="22"/>
        <v>1</v>
      </c>
      <c r="K143" s="6">
        <f ca="1">IF(SUM(H143:J143)=0,1,0)</f>
        <v>0</v>
      </c>
      <c r="M143">
        <f ca="1">DATEDIF($B143,DATE(2016,9,1), "y")</f>
        <v>15</v>
      </c>
      <c r="O143">
        <f t="shared" ca="1" si="23"/>
        <v>2</v>
      </c>
    </row>
    <row r="144" spans="1:15" x14ac:dyDescent="0.25">
      <c r="A144" t="s">
        <v>141</v>
      </c>
      <c r="B144" s="1">
        <f ca="1">INT(RAND()*(DATE(2006,12,31)-DATE(2000,1,1))+DATE(2000,1,1))</f>
        <v>37166</v>
      </c>
      <c r="C144" s="1"/>
      <c r="D144" s="2">
        <f t="shared" ca="1" si="16"/>
        <v>4.9383090634996423</v>
      </c>
      <c r="E144" t="str">
        <f t="shared" ca="1" si="17"/>
        <v>M</v>
      </c>
      <c r="F144">
        <f t="shared" ca="1" si="18"/>
        <v>1</v>
      </c>
      <c r="G144">
        <f t="shared" ca="1" si="19"/>
        <v>0</v>
      </c>
      <c r="H144" s="3">
        <f t="shared" ca="1" si="20"/>
        <v>0</v>
      </c>
      <c r="I144" s="4">
        <f t="shared" ca="1" si="21"/>
        <v>0</v>
      </c>
      <c r="J144" s="5">
        <f t="shared" ca="1" si="22"/>
        <v>0</v>
      </c>
      <c r="K144" s="6">
        <f ca="1">IF(SUM(H144:J144)=0,1,0)</f>
        <v>1</v>
      </c>
      <c r="M144">
        <f ca="1">DATEDIF($B144,DATE(2016,9,1), "y")</f>
        <v>14</v>
      </c>
      <c r="O144">
        <f t="shared" ca="1" si="23"/>
        <v>10</v>
      </c>
    </row>
    <row r="145" spans="1:15" x14ac:dyDescent="0.25">
      <c r="A145" t="s">
        <v>142</v>
      </c>
      <c r="B145" s="1">
        <f ca="1">INT(RAND()*(DATE(2006,12,31)-DATE(2000,1,1))+DATE(2000,1,1))</f>
        <v>37518</v>
      </c>
      <c r="C145" s="1"/>
      <c r="D145" s="2">
        <f t="shared" ca="1" si="16"/>
        <v>15.788781997659015</v>
      </c>
      <c r="E145" t="str">
        <f t="shared" ca="1" si="17"/>
        <v>F</v>
      </c>
      <c r="F145">
        <f t="shared" ca="1" si="18"/>
        <v>1</v>
      </c>
      <c r="G145">
        <f t="shared" ca="1" si="19"/>
        <v>0</v>
      </c>
      <c r="H145" s="3">
        <f t="shared" ca="1" si="20"/>
        <v>0</v>
      </c>
      <c r="I145" s="4">
        <f t="shared" ca="1" si="21"/>
        <v>0</v>
      </c>
      <c r="J145" s="5">
        <f t="shared" ca="1" si="22"/>
        <v>1</v>
      </c>
      <c r="K145" s="6">
        <f ca="1">IF(SUM(H145:J145)=0,1,0)</f>
        <v>0</v>
      </c>
      <c r="M145">
        <f ca="1">DATEDIF($B145,DATE(2016,9,1), "y")</f>
        <v>13</v>
      </c>
      <c r="O145">
        <f t="shared" ca="1" si="23"/>
        <v>9</v>
      </c>
    </row>
    <row r="146" spans="1:15" x14ac:dyDescent="0.25">
      <c r="A146" t="s">
        <v>143</v>
      </c>
      <c r="B146" s="1">
        <f ca="1">INT(RAND()*(DATE(2006,12,31)-DATE(2000,1,1))+DATE(2000,1,1))</f>
        <v>37475</v>
      </c>
      <c r="C146" s="1"/>
      <c r="D146" s="2">
        <f t="shared" ca="1" si="16"/>
        <v>12.466856465297242</v>
      </c>
      <c r="E146" t="str">
        <f t="shared" ca="1" si="17"/>
        <v>M</v>
      </c>
      <c r="F146">
        <f t="shared" ca="1" si="18"/>
        <v>1</v>
      </c>
      <c r="G146">
        <f t="shared" ca="1" si="19"/>
        <v>0</v>
      </c>
      <c r="H146" s="3">
        <f t="shared" ca="1" si="20"/>
        <v>0</v>
      </c>
      <c r="I146" s="4">
        <f t="shared" ca="1" si="21"/>
        <v>0</v>
      </c>
      <c r="J146" s="5">
        <f t="shared" ca="1" si="22"/>
        <v>1</v>
      </c>
      <c r="K146" s="6">
        <f ca="1">IF(SUM(H146:J146)=0,1,0)</f>
        <v>0</v>
      </c>
      <c r="M146">
        <f ca="1">DATEDIF($B146,DATE(2016,9,1), "y")</f>
        <v>14</v>
      </c>
      <c r="O146">
        <f t="shared" ca="1" si="23"/>
        <v>8</v>
      </c>
    </row>
    <row r="147" spans="1:15" x14ac:dyDescent="0.25">
      <c r="A147" t="s">
        <v>144</v>
      </c>
      <c r="B147" s="1">
        <f ca="1">INT(RAND()*(DATE(2006,12,31)-DATE(2000,1,1))+DATE(2000,1,1))</f>
        <v>38738</v>
      </c>
      <c r="C147" s="1"/>
      <c r="D147" s="2">
        <f t="shared" ca="1" si="16"/>
        <v>12.104390977627082</v>
      </c>
      <c r="E147" t="str">
        <f t="shared" ca="1" si="17"/>
        <v>F</v>
      </c>
      <c r="F147">
        <f t="shared" ca="1" si="18"/>
        <v>0</v>
      </c>
      <c r="G147">
        <f t="shared" ca="1" si="19"/>
        <v>1</v>
      </c>
      <c r="H147" s="3">
        <f t="shared" ca="1" si="20"/>
        <v>1</v>
      </c>
      <c r="I147" s="4">
        <f t="shared" ca="1" si="21"/>
        <v>0</v>
      </c>
      <c r="J147" s="5">
        <f t="shared" ca="1" si="22"/>
        <v>0</v>
      </c>
      <c r="K147" s="6">
        <f ca="1">IF(SUM(H147:J147)=0,1,0)</f>
        <v>0</v>
      </c>
      <c r="M147">
        <f ca="1">DATEDIF($B147,DATE(2016,9,1), "y")</f>
        <v>10</v>
      </c>
      <c r="O147">
        <f t="shared" ca="1" si="23"/>
        <v>1</v>
      </c>
    </row>
    <row r="148" spans="1:15" x14ac:dyDescent="0.25">
      <c r="A148" t="s">
        <v>145</v>
      </c>
      <c r="B148" s="1">
        <f ca="1">INT(RAND()*(DATE(2006,12,31)-DATE(2000,1,1))+DATE(2000,1,1))</f>
        <v>38691</v>
      </c>
      <c r="C148" s="1"/>
      <c r="D148" s="2">
        <f t="shared" ca="1" si="16"/>
        <v>4.3618606388644148</v>
      </c>
      <c r="E148" t="str">
        <f t="shared" ca="1" si="17"/>
        <v>M</v>
      </c>
      <c r="F148">
        <f t="shared" ca="1" si="18"/>
        <v>0</v>
      </c>
      <c r="G148">
        <f t="shared" ca="1" si="19"/>
        <v>0</v>
      </c>
      <c r="H148" s="3">
        <f t="shared" ca="1" si="20"/>
        <v>1</v>
      </c>
      <c r="I148" s="4">
        <f t="shared" ca="1" si="21"/>
        <v>0</v>
      </c>
      <c r="J148" s="5">
        <f t="shared" ca="1" si="22"/>
        <v>0</v>
      </c>
      <c r="K148" s="6">
        <f ca="1">IF(SUM(H148:J148)=0,1,0)</f>
        <v>0</v>
      </c>
      <c r="M148">
        <f ca="1">DATEDIF($B148,DATE(2016,9,1), "y")</f>
        <v>10</v>
      </c>
      <c r="O148">
        <f t="shared" ca="1" si="23"/>
        <v>12</v>
      </c>
    </row>
    <row r="149" spans="1:15" x14ac:dyDescent="0.25">
      <c r="A149" t="s">
        <v>146</v>
      </c>
      <c r="B149" s="1">
        <f ca="1">INT(RAND()*(DATE(2006,12,31)-DATE(2000,1,1))+DATE(2000,1,1))</f>
        <v>37646</v>
      </c>
      <c r="C149" s="1"/>
      <c r="D149" s="2">
        <f t="shared" ca="1" si="16"/>
        <v>6.6581755806833396</v>
      </c>
      <c r="E149" t="str">
        <f t="shared" ca="1" si="17"/>
        <v>F</v>
      </c>
      <c r="F149">
        <f t="shared" ca="1" si="18"/>
        <v>2</v>
      </c>
      <c r="G149">
        <f t="shared" ca="1" si="19"/>
        <v>0</v>
      </c>
      <c r="H149" s="3">
        <f t="shared" ca="1" si="20"/>
        <v>1</v>
      </c>
      <c r="I149" s="4">
        <f t="shared" ca="1" si="21"/>
        <v>0</v>
      </c>
      <c r="J149" s="5">
        <f t="shared" ca="1" si="22"/>
        <v>0</v>
      </c>
      <c r="K149" s="6">
        <f ca="1">IF(SUM(H149:J149)=0,1,0)</f>
        <v>0</v>
      </c>
      <c r="M149">
        <f ca="1">DATEDIF($B149,DATE(2016,9,1), "y")</f>
        <v>13</v>
      </c>
      <c r="O149">
        <f t="shared" ca="1" si="23"/>
        <v>1</v>
      </c>
    </row>
    <row r="150" spans="1:15" x14ac:dyDescent="0.25">
      <c r="A150" t="s">
        <v>147</v>
      </c>
      <c r="B150" s="1">
        <f ca="1">INT(RAND()*(DATE(2006,12,31)-DATE(2000,1,1))+DATE(2000,1,1))</f>
        <v>38326</v>
      </c>
      <c r="C150" s="1"/>
      <c r="D150" s="2">
        <f t="shared" ca="1" si="16"/>
        <v>7.2980105034444929</v>
      </c>
      <c r="E150" t="str">
        <f t="shared" ca="1" si="17"/>
        <v>F</v>
      </c>
      <c r="F150">
        <f t="shared" ca="1" si="18"/>
        <v>0</v>
      </c>
      <c r="G150">
        <f t="shared" ca="1" si="19"/>
        <v>0</v>
      </c>
      <c r="H150" s="3">
        <f t="shared" ca="1" si="20"/>
        <v>0</v>
      </c>
      <c r="I150" s="4">
        <f t="shared" ca="1" si="21"/>
        <v>1</v>
      </c>
      <c r="J150" s="5">
        <f t="shared" ca="1" si="22"/>
        <v>0</v>
      </c>
      <c r="K150" s="6">
        <f ca="1">IF(SUM(H150:J150)=0,1,0)</f>
        <v>0</v>
      </c>
      <c r="M150">
        <f ca="1">DATEDIF($B150,DATE(2016,9,1), "y")</f>
        <v>11</v>
      </c>
      <c r="O150">
        <f t="shared" ca="1" si="23"/>
        <v>12</v>
      </c>
    </row>
    <row r="151" spans="1:15" x14ac:dyDescent="0.25">
      <c r="A151" t="s">
        <v>148</v>
      </c>
      <c r="B151" s="1">
        <f ca="1">INT(RAND()*(DATE(2006,12,31)-DATE(2000,1,1))+DATE(2000,1,1))</f>
        <v>37309</v>
      </c>
      <c r="C151" s="1"/>
      <c r="D151" s="2">
        <f t="shared" ca="1" si="16"/>
        <v>2.5297987852996959</v>
      </c>
      <c r="E151" t="str">
        <f t="shared" ca="1" si="17"/>
        <v>M</v>
      </c>
      <c r="F151">
        <f t="shared" ca="1" si="18"/>
        <v>2</v>
      </c>
      <c r="G151">
        <f t="shared" ca="1" si="19"/>
        <v>0</v>
      </c>
      <c r="H151" s="3">
        <f t="shared" ca="1" si="20"/>
        <v>0</v>
      </c>
      <c r="I151" s="4">
        <f t="shared" ca="1" si="21"/>
        <v>1</v>
      </c>
      <c r="J151" s="5">
        <f t="shared" ca="1" si="22"/>
        <v>0</v>
      </c>
      <c r="K151" s="6">
        <f ca="1">IF(SUM(H151:J151)=0,1,0)</f>
        <v>0</v>
      </c>
      <c r="M151">
        <f ca="1">DATEDIF($B151,DATE(2016,9,1), "y")</f>
        <v>14</v>
      </c>
      <c r="O151">
        <f t="shared" ca="1" si="23"/>
        <v>2</v>
      </c>
    </row>
    <row r="152" spans="1:15" x14ac:dyDescent="0.25">
      <c r="A152" t="s">
        <v>149</v>
      </c>
      <c r="B152" s="1">
        <f ca="1">INT(RAND()*(DATE(2006,12,31)-DATE(2000,1,1))+DATE(2000,1,1))</f>
        <v>36891</v>
      </c>
      <c r="C152" s="1"/>
      <c r="D152" s="2">
        <f t="shared" ca="1" si="16"/>
        <v>18.538164826811968</v>
      </c>
      <c r="E152" t="str">
        <f t="shared" ca="1" si="17"/>
        <v>M</v>
      </c>
      <c r="F152">
        <f t="shared" ca="1" si="18"/>
        <v>2</v>
      </c>
      <c r="G152">
        <f t="shared" ca="1" si="19"/>
        <v>0</v>
      </c>
      <c r="H152" s="3">
        <f t="shared" ca="1" si="20"/>
        <v>0</v>
      </c>
      <c r="I152" s="4">
        <f t="shared" ca="1" si="21"/>
        <v>0</v>
      </c>
      <c r="J152" s="5">
        <f t="shared" ca="1" si="22"/>
        <v>0</v>
      </c>
      <c r="K152" s="6">
        <f ca="1">IF(SUM(H152:J152)=0,1,0)</f>
        <v>1</v>
      </c>
      <c r="M152">
        <f ca="1">DATEDIF($B152,DATE(2016,9,1), "y")</f>
        <v>15</v>
      </c>
      <c r="O152">
        <f t="shared" ca="1" si="23"/>
        <v>12</v>
      </c>
    </row>
    <row r="153" spans="1:15" x14ac:dyDescent="0.25">
      <c r="A153" t="s">
        <v>150</v>
      </c>
      <c r="B153" s="1">
        <f ca="1">INT(RAND()*(DATE(2006,12,31)-DATE(2000,1,1))+DATE(2000,1,1))</f>
        <v>38619</v>
      </c>
      <c r="C153" s="1"/>
      <c r="D153" s="2">
        <f t="shared" ca="1" si="16"/>
        <v>13.719586910660373</v>
      </c>
      <c r="E153" t="str">
        <f t="shared" ca="1" si="17"/>
        <v>M</v>
      </c>
      <c r="F153">
        <f t="shared" ca="1" si="18"/>
        <v>0</v>
      </c>
      <c r="G153">
        <f t="shared" ca="1" si="19"/>
        <v>1</v>
      </c>
      <c r="H153" s="3">
        <f t="shared" ca="1" si="20"/>
        <v>0</v>
      </c>
      <c r="I153" s="4">
        <f t="shared" ca="1" si="21"/>
        <v>1</v>
      </c>
      <c r="J153" s="5">
        <f t="shared" ca="1" si="22"/>
        <v>0</v>
      </c>
      <c r="K153" s="6">
        <f ca="1">IF(SUM(H153:J153)=0,1,0)</f>
        <v>0</v>
      </c>
      <c r="M153">
        <f ca="1">DATEDIF($B153,DATE(2016,9,1), "y")</f>
        <v>10</v>
      </c>
      <c r="O153">
        <f t="shared" ca="1" si="23"/>
        <v>9</v>
      </c>
    </row>
    <row r="154" spans="1:15" x14ac:dyDescent="0.25">
      <c r="A154" t="s">
        <v>151</v>
      </c>
      <c r="B154" s="1">
        <f ca="1">INT(RAND()*(DATE(2006,12,31)-DATE(2000,1,1))+DATE(2000,1,1))</f>
        <v>37404</v>
      </c>
      <c r="C154" s="1"/>
      <c r="D154" s="2">
        <f t="shared" ca="1" si="16"/>
        <v>7.3403665969262963</v>
      </c>
      <c r="E154" t="str">
        <f t="shared" ca="1" si="17"/>
        <v>M</v>
      </c>
      <c r="F154">
        <f t="shared" ca="1" si="18"/>
        <v>0</v>
      </c>
      <c r="G154">
        <f t="shared" ca="1" si="19"/>
        <v>0</v>
      </c>
      <c r="H154" s="3">
        <f t="shared" ca="1" si="20"/>
        <v>0</v>
      </c>
      <c r="I154" s="4">
        <f t="shared" ca="1" si="21"/>
        <v>0</v>
      </c>
      <c r="J154" s="5">
        <f t="shared" ca="1" si="22"/>
        <v>0</v>
      </c>
      <c r="K154" s="6">
        <f ca="1">IF(SUM(H154:J154)=0,1,0)</f>
        <v>1</v>
      </c>
      <c r="M154">
        <f ca="1">DATEDIF($B154,DATE(2016,9,1), "y")</f>
        <v>14</v>
      </c>
      <c r="O154">
        <f t="shared" ca="1" si="23"/>
        <v>5</v>
      </c>
    </row>
    <row r="155" spans="1:15" x14ac:dyDescent="0.25">
      <c r="A155" t="s">
        <v>152</v>
      </c>
      <c r="B155" s="1">
        <f ca="1">INT(RAND()*(DATE(2006,12,31)-DATE(2000,1,1))+DATE(2000,1,1))</f>
        <v>37450</v>
      </c>
      <c r="C155" s="1"/>
      <c r="D155" s="2">
        <f t="shared" ca="1" si="16"/>
        <v>12.310975714252633</v>
      </c>
      <c r="E155" t="str">
        <f t="shared" ca="1" si="17"/>
        <v>F</v>
      </c>
      <c r="F155">
        <f t="shared" ca="1" si="18"/>
        <v>0</v>
      </c>
      <c r="G155">
        <f t="shared" ca="1" si="19"/>
        <v>0</v>
      </c>
      <c r="H155" s="3">
        <f t="shared" ca="1" si="20"/>
        <v>0</v>
      </c>
      <c r="I155" s="4">
        <f t="shared" ca="1" si="21"/>
        <v>0</v>
      </c>
      <c r="J155" s="5">
        <f t="shared" ca="1" si="22"/>
        <v>0</v>
      </c>
      <c r="K155" s="6">
        <f ca="1">IF(SUM(H155:J155)=0,1,0)</f>
        <v>1</v>
      </c>
      <c r="M155">
        <f ca="1">DATEDIF($B155,DATE(2016,9,1), "y")</f>
        <v>14</v>
      </c>
      <c r="O155">
        <f t="shared" ca="1" si="23"/>
        <v>7</v>
      </c>
    </row>
    <row r="156" spans="1:15" x14ac:dyDescent="0.25">
      <c r="A156" t="s">
        <v>153</v>
      </c>
      <c r="B156" s="1">
        <f ca="1">INT(RAND()*(DATE(2006,12,31)-DATE(2000,1,1))+DATE(2000,1,1))</f>
        <v>38824</v>
      </c>
      <c r="C156" s="1"/>
      <c r="D156" s="2">
        <f t="shared" ca="1" si="16"/>
        <v>3.2309239450267091</v>
      </c>
      <c r="E156" t="str">
        <f t="shared" ca="1" si="17"/>
        <v>M</v>
      </c>
      <c r="F156">
        <f t="shared" ca="1" si="18"/>
        <v>0</v>
      </c>
      <c r="G156">
        <f t="shared" ca="1" si="19"/>
        <v>1</v>
      </c>
      <c r="H156" s="3">
        <f t="shared" ca="1" si="20"/>
        <v>1</v>
      </c>
      <c r="I156" s="4">
        <f t="shared" ca="1" si="21"/>
        <v>0</v>
      </c>
      <c r="J156" s="5">
        <f t="shared" ca="1" si="22"/>
        <v>0</v>
      </c>
      <c r="K156" s="6">
        <f ca="1">IF(SUM(H156:J156)=0,1,0)</f>
        <v>0</v>
      </c>
      <c r="M156">
        <f ca="1">DATEDIF($B156,DATE(2016,9,1), "y")</f>
        <v>10</v>
      </c>
      <c r="O156">
        <f t="shared" ca="1" si="23"/>
        <v>4</v>
      </c>
    </row>
    <row r="157" spans="1:15" x14ac:dyDescent="0.25">
      <c r="A157" t="s">
        <v>154</v>
      </c>
      <c r="B157" s="1">
        <f ca="1">INT(RAND()*(DATE(2006,12,31)-DATE(2000,1,1))+DATE(2000,1,1))</f>
        <v>37061</v>
      </c>
      <c r="C157" s="1"/>
      <c r="D157" s="2">
        <f t="shared" ca="1" si="16"/>
        <v>15.75082286019598</v>
      </c>
      <c r="E157" t="str">
        <f t="shared" ca="1" si="17"/>
        <v>F</v>
      </c>
      <c r="F157">
        <f t="shared" ca="1" si="18"/>
        <v>1</v>
      </c>
      <c r="G157">
        <f t="shared" ca="1" si="19"/>
        <v>0</v>
      </c>
      <c r="H157" s="3">
        <f t="shared" ca="1" si="20"/>
        <v>0</v>
      </c>
      <c r="I157" s="4">
        <f t="shared" ca="1" si="21"/>
        <v>0</v>
      </c>
      <c r="J157" s="5">
        <f t="shared" ca="1" si="22"/>
        <v>0</v>
      </c>
      <c r="K157" s="6">
        <f ca="1">IF(SUM(H157:J157)=0,1,0)</f>
        <v>1</v>
      </c>
      <c r="M157">
        <f ca="1">DATEDIF($B157,DATE(2016,9,1), "y")</f>
        <v>15</v>
      </c>
      <c r="O157">
        <f t="shared" ca="1" si="23"/>
        <v>6</v>
      </c>
    </row>
    <row r="158" spans="1:15" x14ac:dyDescent="0.25">
      <c r="A158" t="s">
        <v>155</v>
      </c>
      <c r="B158" s="1">
        <f ca="1">INT(RAND()*(DATE(2006,12,31)-DATE(2000,1,1))+DATE(2000,1,1))</f>
        <v>38369</v>
      </c>
      <c r="C158" s="1"/>
      <c r="D158" s="2">
        <f t="shared" ca="1" si="16"/>
        <v>5.3291661640374741</v>
      </c>
      <c r="E158" t="str">
        <f t="shared" ca="1" si="17"/>
        <v>M</v>
      </c>
      <c r="F158">
        <f t="shared" ca="1" si="18"/>
        <v>0</v>
      </c>
      <c r="G158">
        <f t="shared" ca="1" si="19"/>
        <v>1</v>
      </c>
      <c r="H158" s="3">
        <f t="shared" ca="1" si="20"/>
        <v>0</v>
      </c>
      <c r="I158" s="4">
        <f t="shared" ca="1" si="21"/>
        <v>1</v>
      </c>
      <c r="J158" s="5">
        <f t="shared" ca="1" si="22"/>
        <v>0</v>
      </c>
      <c r="K158" s="6">
        <f ca="1">IF(SUM(H158:J158)=0,1,0)</f>
        <v>0</v>
      </c>
      <c r="M158">
        <f ca="1">DATEDIF($B158,DATE(2016,9,1), "y")</f>
        <v>11</v>
      </c>
      <c r="O158">
        <f t="shared" ca="1" si="23"/>
        <v>1</v>
      </c>
    </row>
    <row r="159" spans="1:15" x14ac:dyDescent="0.25">
      <c r="A159" t="s">
        <v>156</v>
      </c>
      <c r="B159" s="1">
        <f ca="1">INT(RAND()*(DATE(2006,12,31)-DATE(2000,1,1))+DATE(2000,1,1))</f>
        <v>37585</v>
      </c>
      <c r="C159" s="1"/>
      <c r="D159" s="2">
        <f t="shared" ca="1" si="16"/>
        <v>12.093883103196001</v>
      </c>
      <c r="E159" t="str">
        <f t="shared" ca="1" si="17"/>
        <v>F</v>
      </c>
      <c r="F159">
        <f t="shared" ca="1" si="18"/>
        <v>1</v>
      </c>
      <c r="G159">
        <f t="shared" ca="1" si="19"/>
        <v>0</v>
      </c>
      <c r="H159" s="3">
        <f t="shared" ca="1" si="20"/>
        <v>0</v>
      </c>
      <c r="I159" s="4">
        <f t="shared" ca="1" si="21"/>
        <v>0</v>
      </c>
      <c r="J159" s="5">
        <f t="shared" ca="1" si="22"/>
        <v>1</v>
      </c>
      <c r="K159" s="6">
        <f ca="1">IF(SUM(H159:J159)=0,1,0)</f>
        <v>0</v>
      </c>
      <c r="M159">
        <f ca="1">DATEDIF($B159,DATE(2016,9,1), "y")</f>
        <v>13</v>
      </c>
      <c r="O159">
        <f t="shared" ca="1" si="23"/>
        <v>11</v>
      </c>
    </row>
    <row r="160" spans="1:15" x14ac:dyDescent="0.25">
      <c r="A160" t="s">
        <v>157</v>
      </c>
      <c r="B160" s="1">
        <f ca="1">INT(RAND()*(DATE(2006,12,31)-DATE(2000,1,1))+DATE(2000,1,1))</f>
        <v>38917</v>
      </c>
      <c r="C160" s="1"/>
      <c r="D160" s="2">
        <f t="shared" ca="1" si="16"/>
        <v>6.3214647043896548</v>
      </c>
      <c r="E160" t="str">
        <f t="shared" ca="1" si="17"/>
        <v>F</v>
      </c>
      <c r="F160">
        <f t="shared" ca="1" si="18"/>
        <v>0</v>
      </c>
      <c r="G160">
        <f t="shared" ca="1" si="19"/>
        <v>1</v>
      </c>
      <c r="H160" s="3">
        <f t="shared" ca="1" si="20"/>
        <v>1</v>
      </c>
      <c r="I160" s="4">
        <f t="shared" ca="1" si="21"/>
        <v>0</v>
      </c>
      <c r="J160" s="5">
        <f t="shared" ca="1" si="22"/>
        <v>0</v>
      </c>
      <c r="K160" s="6">
        <f ca="1">IF(SUM(H160:J160)=0,1,0)</f>
        <v>0</v>
      </c>
      <c r="M160">
        <f ca="1">DATEDIF($B160,DATE(2016,9,1), "y")</f>
        <v>10</v>
      </c>
      <c r="O160">
        <f t="shared" ca="1" si="23"/>
        <v>7</v>
      </c>
    </row>
    <row r="161" spans="1:15" x14ac:dyDescent="0.25">
      <c r="A161" t="s">
        <v>158</v>
      </c>
      <c r="B161" s="1">
        <f ca="1">INT(RAND()*(DATE(2006,12,31)-DATE(2000,1,1))+DATE(2000,1,1))</f>
        <v>39008</v>
      </c>
      <c r="C161" s="1"/>
      <c r="D161" s="2">
        <f t="shared" ca="1" si="16"/>
        <v>17.333650630618955</v>
      </c>
      <c r="E161" t="str">
        <f t="shared" ca="1" si="17"/>
        <v>M</v>
      </c>
      <c r="F161">
        <f t="shared" ca="1" si="18"/>
        <v>0</v>
      </c>
      <c r="G161">
        <f t="shared" ca="1" si="19"/>
        <v>1</v>
      </c>
      <c r="H161" s="3">
        <f t="shared" ca="1" si="20"/>
        <v>1</v>
      </c>
      <c r="I161" s="4">
        <f t="shared" ca="1" si="21"/>
        <v>0</v>
      </c>
      <c r="J161" s="5">
        <f t="shared" ca="1" si="22"/>
        <v>0</v>
      </c>
      <c r="K161" s="6">
        <f ca="1">IF(SUM(H161:J161)=0,1,0)</f>
        <v>0</v>
      </c>
      <c r="M161">
        <f ca="1">DATEDIF($B161,DATE(2016,9,1), "y")</f>
        <v>9</v>
      </c>
      <c r="O161">
        <f t="shared" ca="1" si="23"/>
        <v>10</v>
      </c>
    </row>
    <row r="162" spans="1:15" x14ac:dyDescent="0.25">
      <c r="A162" t="s">
        <v>159</v>
      </c>
      <c r="B162" s="1">
        <f ca="1">INT(RAND()*(DATE(2006,12,31)-DATE(2000,1,1))+DATE(2000,1,1))</f>
        <v>38262</v>
      </c>
      <c r="C162" s="1"/>
      <c r="D162" s="2">
        <f t="shared" ca="1" si="16"/>
        <v>17.177120619406367</v>
      </c>
      <c r="E162" t="str">
        <f t="shared" ca="1" si="17"/>
        <v>F</v>
      </c>
      <c r="F162">
        <f t="shared" ca="1" si="18"/>
        <v>0</v>
      </c>
      <c r="G162">
        <f t="shared" ca="1" si="19"/>
        <v>0</v>
      </c>
      <c r="H162" s="3">
        <f t="shared" ca="1" si="20"/>
        <v>0</v>
      </c>
      <c r="I162" s="4">
        <f t="shared" ca="1" si="21"/>
        <v>1</v>
      </c>
      <c r="J162" s="5">
        <f t="shared" ca="1" si="22"/>
        <v>0</v>
      </c>
      <c r="K162" s="6">
        <f ca="1">IF(SUM(H162:J162)=0,1,0)</f>
        <v>0</v>
      </c>
      <c r="M162">
        <f ca="1">DATEDIF($B162,DATE(2016,9,1), "y")</f>
        <v>11</v>
      </c>
      <c r="O162">
        <f t="shared" ca="1" si="23"/>
        <v>10</v>
      </c>
    </row>
    <row r="163" spans="1:15" x14ac:dyDescent="0.25">
      <c r="A163" t="s">
        <v>160</v>
      </c>
      <c r="B163" s="1">
        <f ca="1">INT(RAND()*(DATE(2006,12,31)-DATE(2000,1,1))+DATE(2000,1,1))</f>
        <v>37062</v>
      </c>
      <c r="C163" s="1"/>
      <c r="D163" s="2">
        <f t="shared" ca="1" si="16"/>
        <v>14.346634354487392</v>
      </c>
      <c r="E163" t="str">
        <f t="shared" ca="1" si="17"/>
        <v>F</v>
      </c>
      <c r="F163">
        <f t="shared" ca="1" si="18"/>
        <v>1</v>
      </c>
      <c r="G163">
        <f t="shared" ca="1" si="19"/>
        <v>0</v>
      </c>
      <c r="H163" s="3">
        <f t="shared" ca="1" si="20"/>
        <v>0</v>
      </c>
      <c r="I163" s="4">
        <f t="shared" ca="1" si="21"/>
        <v>0</v>
      </c>
      <c r="J163" s="5">
        <f t="shared" ca="1" si="22"/>
        <v>0</v>
      </c>
      <c r="K163" s="6">
        <f ca="1">IF(SUM(H163:J163)=0,1,0)</f>
        <v>1</v>
      </c>
      <c r="M163">
        <f ca="1">DATEDIF($B163,DATE(2016,9,1), "y")</f>
        <v>15</v>
      </c>
      <c r="O163">
        <f t="shared" ca="1" si="23"/>
        <v>6</v>
      </c>
    </row>
    <row r="164" spans="1:15" x14ac:dyDescent="0.25">
      <c r="A164" t="s">
        <v>161</v>
      </c>
      <c r="B164" s="1">
        <f ca="1">INT(RAND()*(DATE(2006,12,31)-DATE(2000,1,1))+DATE(2000,1,1))</f>
        <v>36543</v>
      </c>
      <c r="C164" s="1"/>
      <c r="D164" s="2">
        <f t="shared" ca="1" si="16"/>
        <v>5.2237093709537517</v>
      </c>
      <c r="E164" t="str">
        <f t="shared" ca="1" si="17"/>
        <v>M</v>
      </c>
      <c r="F164">
        <f t="shared" ca="1" si="18"/>
        <v>2</v>
      </c>
      <c r="G164">
        <f t="shared" ca="1" si="19"/>
        <v>0</v>
      </c>
      <c r="H164" s="3">
        <f t="shared" ca="1" si="20"/>
        <v>0</v>
      </c>
      <c r="I164" s="4">
        <f t="shared" ca="1" si="21"/>
        <v>0</v>
      </c>
      <c r="J164" s="5">
        <f t="shared" ca="1" si="22"/>
        <v>0</v>
      </c>
      <c r="K164" s="6">
        <f ca="1">IF(SUM(H164:J164)=0,1,0)</f>
        <v>1</v>
      </c>
      <c r="M164">
        <f ca="1">DATEDIF($B164,DATE(2016,9,1), "y")</f>
        <v>16</v>
      </c>
      <c r="O164">
        <f t="shared" ca="1" si="23"/>
        <v>1</v>
      </c>
    </row>
    <row r="165" spans="1:15" x14ac:dyDescent="0.25">
      <c r="A165" t="s">
        <v>162</v>
      </c>
      <c r="B165" s="1">
        <f ca="1">INT(RAND()*(DATE(2006,12,31)-DATE(2000,1,1))+DATE(2000,1,1))</f>
        <v>38004</v>
      </c>
      <c r="C165" s="1"/>
      <c r="D165" s="2">
        <f t="shared" ca="1" si="16"/>
        <v>14.716904035329657</v>
      </c>
      <c r="E165" t="str">
        <f t="shared" ca="1" si="17"/>
        <v>M</v>
      </c>
      <c r="F165">
        <f t="shared" ca="1" si="18"/>
        <v>1</v>
      </c>
      <c r="G165">
        <f t="shared" ca="1" si="19"/>
        <v>0</v>
      </c>
      <c r="H165" s="3">
        <f t="shared" ca="1" si="20"/>
        <v>1</v>
      </c>
      <c r="I165" s="4">
        <f t="shared" ca="1" si="21"/>
        <v>0</v>
      </c>
      <c r="J165" s="5">
        <f t="shared" ca="1" si="22"/>
        <v>0</v>
      </c>
      <c r="K165" s="6">
        <f ca="1">IF(SUM(H165:J165)=0,1,0)</f>
        <v>0</v>
      </c>
      <c r="M165">
        <f ca="1">DATEDIF($B165,DATE(2016,9,1), "y")</f>
        <v>12</v>
      </c>
      <c r="O165">
        <f t="shared" ca="1" si="23"/>
        <v>1</v>
      </c>
    </row>
    <row r="166" spans="1:15" x14ac:dyDescent="0.25">
      <c r="A166" t="s">
        <v>163</v>
      </c>
      <c r="B166" s="1">
        <f ca="1">INT(RAND()*(DATE(2006,12,31)-DATE(2000,1,1))+DATE(2000,1,1))</f>
        <v>38096</v>
      </c>
      <c r="C166" s="1"/>
      <c r="D166" s="2">
        <f t="shared" ca="1" si="16"/>
        <v>9.1426965670847213</v>
      </c>
      <c r="E166" t="str">
        <f t="shared" ca="1" si="17"/>
        <v>F</v>
      </c>
      <c r="F166">
        <f t="shared" ca="1" si="18"/>
        <v>1</v>
      </c>
      <c r="G166">
        <f t="shared" ca="1" si="19"/>
        <v>0</v>
      </c>
      <c r="H166" s="3">
        <f t="shared" ca="1" si="20"/>
        <v>1</v>
      </c>
      <c r="I166" s="4">
        <f t="shared" ca="1" si="21"/>
        <v>0</v>
      </c>
      <c r="J166" s="5">
        <f t="shared" ca="1" si="22"/>
        <v>0</v>
      </c>
      <c r="K166" s="6">
        <f ca="1">IF(SUM(H166:J166)=0,1,0)</f>
        <v>0</v>
      </c>
      <c r="M166">
        <f ca="1">DATEDIF($B166,DATE(2016,9,1), "y")</f>
        <v>12</v>
      </c>
      <c r="O166">
        <f t="shared" ca="1" si="23"/>
        <v>4</v>
      </c>
    </row>
    <row r="167" spans="1:15" x14ac:dyDescent="0.25">
      <c r="A167" t="s">
        <v>164</v>
      </c>
      <c r="B167" s="1">
        <f ca="1">INT(RAND()*(DATE(2006,12,31)-DATE(2000,1,1))+DATE(2000,1,1))</f>
        <v>36992</v>
      </c>
      <c r="C167" s="1"/>
      <c r="D167" s="2">
        <f t="shared" ca="1" si="16"/>
        <v>18.089326923599817</v>
      </c>
      <c r="E167" t="str">
        <f t="shared" ca="1" si="17"/>
        <v>F</v>
      </c>
      <c r="F167">
        <f t="shared" ca="1" si="18"/>
        <v>2</v>
      </c>
      <c r="G167">
        <f t="shared" ca="1" si="19"/>
        <v>0</v>
      </c>
      <c r="H167" s="3">
        <f t="shared" ca="1" si="20"/>
        <v>0</v>
      </c>
      <c r="I167" s="4">
        <f t="shared" ca="1" si="21"/>
        <v>0</v>
      </c>
      <c r="J167" s="5">
        <f t="shared" ca="1" si="22"/>
        <v>1</v>
      </c>
      <c r="K167" s="6">
        <f ca="1">IF(SUM(H167:J167)=0,1,0)</f>
        <v>0</v>
      </c>
      <c r="M167">
        <f ca="1">DATEDIF($B167,DATE(2016,9,1), "y")</f>
        <v>15</v>
      </c>
      <c r="O167">
        <f t="shared" ca="1" si="23"/>
        <v>4</v>
      </c>
    </row>
    <row r="168" spans="1:15" x14ac:dyDescent="0.25">
      <c r="A168" t="s">
        <v>165</v>
      </c>
      <c r="B168" s="1">
        <f ca="1">INT(RAND()*(DATE(2006,12,31)-DATE(2000,1,1))+DATE(2000,1,1))</f>
        <v>38545</v>
      </c>
      <c r="C168" s="1"/>
      <c r="D168" s="2">
        <f t="shared" ca="1" si="16"/>
        <v>17.007533859333332</v>
      </c>
      <c r="E168" t="str">
        <f t="shared" ca="1" si="17"/>
        <v>M</v>
      </c>
      <c r="F168">
        <f t="shared" ca="1" si="18"/>
        <v>0</v>
      </c>
      <c r="G168">
        <f t="shared" ca="1" si="19"/>
        <v>0</v>
      </c>
      <c r="H168" s="3">
        <f t="shared" ca="1" si="20"/>
        <v>1</v>
      </c>
      <c r="I168" s="4">
        <f t="shared" ca="1" si="21"/>
        <v>0</v>
      </c>
      <c r="J168" s="5">
        <f t="shared" ca="1" si="22"/>
        <v>0</v>
      </c>
      <c r="K168" s="6">
        <f ca="1">IF(SUM(H168:J168)=0,1,0)</f>
        <v>0</v>
      </c>
      <c r="M168">
        <f ca="1">DATEDIF($B168,DATE(2016,9,1), "y")</f>
        <v>11</v>
      </c>
      <c r="O168">
        <f t="shared" ca="1" si="23"/>
        <v>7</v>
      </c>
    </row>
    <row r="169" spans="1:15" x14ac:dyDescent="0.25">
      <c r="A169" t="s">
        <v>166</v>
      </c>
      <c r="B169" s="1">
        <f ca="1">INT(RAND()*(DATE(2006,12,31)-DATE(2000,1,1))+DATE(2000,1,1))</f>
        <v>36565</v>
      </c>
      <c r="C169" s="1"/>
      <c r="D169" s="2">
        <f t="shared" ca="1" si="16"/>
        <v>18.397964956207812</v>
      </c>
      <c r="E169" t="str">
        <f t="shared" ca="1" si="17"/>
        <v>F</v>
      </c>
      <c r="F169">
        <f t="shared" ca="1" si="18"/>
        <v>2</v>
      </c>
      <c r="G169">
        <f t="shared" ca="1" si="19"/>
        <v>0</v>
      </c>
      <c r="H169" s="3">
        <f t="shared" ca="1" si="20"/>
        <v>0</v>
      </c>
      <c r="I169" s="4">
        <f t="shared" ca="1" si="21"/>
        <v>0</v>
      </c>
      <c r="J169" s="5">
        <f t="shared" ca="1" si="22"/>
        <v>0</v>
      </c>
      <c r="K169" s="6">
        <f ca="1">IF(SUM(H169:J169)=0,1,0)</f>
        <v>1</v>
      </c>
      <c r="M169">
        <f ca="1">DATEDIF($B169,DATE(2016,9,1), "y")</f>
        <v>16</v>
      </c>
      <c r="O169">
        <f t="shared" ca="1" si="23"/>
        <v>2</v>
      </c>
    </row>
    <row r="170" spans="1:15" x14ac:dyDescent="0.25">
      <c r="A170" t="s">
        <v>167</v>
      </c>
      <c r="B170" s="1">
        <f ca="1">INT(RAND()*(DATE(2006,12,31)-DATE(2000,1,1))+DATE(2000,1,1))</f>
        <v>38586</v>
      </c>
      <c r="C170" s="1"/>
      <c r="D170" s="2">
        <f t="shared" ca="1" si="16"/>
        <v>18.374437073706723</v>
      </c>
      <c r="E170" t="str">
        <f t="shared" ca="1" si="17"/>
        <v>F</v>
      </c>
      <c r="F170">
        <f t="shared" ca="1" si="18"/>
        <v>0</v>
      </c>
      <c r="G170">
        <f t="shared" ca="1" si="19"/>
        <v>1</v>
      </c>
      <c r="H170" s="3">
        <f t="shared" ca="1" si="20"/>
        <v>0</v>
      </c>
      <c r="I170" s="4">
        <f t="shared" ca="1" si="21"/>
        <v>1</v>
      </c>
      <c r="J170" s="5">
        <f t="shared" ca="1" si="22"/>
        <v>0</v>
      </c>
      <c r="K170" s="6">
        <f ca="1">IF(SUM(H170:J170)=0,1,0)</f>
        <v>0</v>
      </c>
      <c r="M170">
        <f ca="1">DATEDIF($B170,DATE(2016,9,1), "y")</f>
        <v>11</v>
      </c>
      <c r="O170">
        <f t="shared" ca="1" si="23"/>
        <v>8</v>
      </c>
    </row>
    <row r="171" spans="1:15" x14ac:dyDescent="0.25">
      <c r="A171" t="s">
        <v>168</v>
      </c>
      <c r="B171" s="1">
        <f ca="1">INT(RAND()*(DATE(2006,12,31)-DATE(2000,1,1))+DATE(2000,1,1))</f>
        <v>38080</v>
      </c>
      <c r="C171" s="1"/>
      <c r="D171" s="2">
        <f t="shared" ca="1" si="16"/>
        <v>5.2992822181901733</v>
      </c>
      <c r="E171" t="str">
        <f t="shared" ca="1" si="17"/>
        <v>M</v>
      </c>
      <c r="F171">
        <f t="shared" ca="1" si="18"/>
        <v>1</v>
      </c>
      <c r="G171">
        <f t="shared" ca="1" si="19"/>
        <v>0</v>
      </c>
      <c r="H171" s="3">
        <f t="shared" ca="1" si="20"/>
        <v>1</v>
      </c>
      <c r="I171" s="4">
        <f t="shared" ca="1" si="21"/>
        <v>0</v>
      </c>
      <c r="J171" s="5">
        <f t="shared" ca="1" si="22"/>
        <v>0</v>
      </c>
      <c r="K171" s="6">
        <f ca="1">IF(SUM(H171:J171)=0,1,0)</f>
        <v>0</v>
      </c>
      <c r="M171">
        <f ca="1">DATEDIF($B171,DATE(2016,9,1), "y")</f>
        <v>12</v>
      </c>
      <c r="O171">
        <f t="shared" ca="1" si="23"/>
        <v>4</v>
      </c>
    </row>
    <row r="172" spans="1:15" x14ac:dyDescent="0.25">
      <c r="A172" t="s">
        <v>169</v>
      </c>
      <c r="B172" s="1">
        <f ca="1">INT(RAND()*(DATE(2006,12,31)-DATE(2000,1,1))+DATE(2000,1,1))</f>
        <v>37969</v>
      </c>
      <c r="C172" s="1"/>
      <c r="D172" s="2">
        <f t="shared" ca="1" si="16"/>
        <v>14.516174951235659</v>
      </c>
      <c r="E172" t="str">
        <f t="shared" ca="1" si="17"/>
        <v>F</v>
      </c>
      <c r="F172">
        <f t="shared" ca="1" si="18"/>
        <v>1</v>
      </c>
      <c r="G172">
        <f t="shared" ca="1" si="19"/>
        <v>0</v>
      </c>
      <c r="H172" s="3">
        <f t="shared" ca="1" si="20"/>
        <v>0</v>
      </c>
      <c r="I172" s="4">
        <f t="shared" ca="1" si="21"/>
        <v>1</v>
      </c>
      <c r="J172" s="5">
        <f t="shared" ca="1" si="22"/>
        <v>0</v>
      </c>
      <c r="K172" s="6">
        <f ca="1">IF(SUM(H172:J172)=0,1,0)</f>
        <v>0</v>
      </c>
      <c r="M172">
        <f ca="1">DATEDIF($B172,DATE(2016,9,1), "y")</f>
        <v>12</v>
      </c>
      <c r="O172">
        <f t="shared" ca="1" si="23"/>
        <v>12</v>
      </c>
    </row>
    <row r="173" spans="1:15" x14ac:dyDescent="0.25">
      <c r="A173" t="s">
        <v>170</v>
      </c>
      <c r="B173" s="1">
        <f ca="1">INT(RAND()*(DATE(2006,12,31)-DATE(2000,1,1))+DATE(2000,1,1))</f>
        <v>36653</v>
      </c>
      <c r="C173" s="1"/>
      <c r="D173" s="2">
        <f t="shared" ca="1" si="16"/>
        <v>9.2032294184245096</v>
      </c>
      <c r="E173" t="str">
        <f t="shared" ca="1" si="17"/>
        <v>F</v>
      </c>
      <c r="F173">
        <f t="shared" ca="1" si="18"/>
        <v>2</v>
      </c>
      <c r="G173">
        <f t="shared" ca="1" si="19"/>
        <v>0</v>
      </c>
      <c r="H173" s="3">
        <f t="shared" ca="1" si="20"/>
        <v>0</v>
      </c>
      <c r="I173" s="4">
        <f t="shared" ca="1" si="21"/>
        <v>0</v>
      </c>
      <c r="J173" s="5">
        <f t="shared" ca="1" si="22"/>
        <v>0</v>
      </c>
      <c r="K173" s="6">
        <f ca="1">IF(SUM(H173:J173)=0,1,0)</f>
        <v>1</v>
      </c>
      <c r="M173">
        <f ca="1">DATEDIF($B173,DATE(2016,9,1), "y")</f>
        <v>16</v>
      </c>
      <c r="O173">
        <f t="shared" ca="1" si="23"/>
        <v>5</v>
      </c>
    </row>
    <row r="174" spans="1:15" x14ac:dyDescent="0.25">
      <c r="A174" t="s">
        <v>171</v>
      </c>
      <c r="B174" s="1">
        <f ca="1">INT(RAND()*(DATE(2006,12,31)-DATE(2000,1,1))+DATE(2000,1,1))</f>
        <v>38153</v>
      </c>
      <c r="C174" s="1"/>
      <c r="D174" s="2">
        <f t="shared" ca="1" si="16"/>
        <v>10.252417837877857</v>
      </c>
      <c r="E174" t="str">
        <f t="shared" ca="1" si="17"/>
        <v>F</v>
      </c>
      <c r="F174">
        <f t="shared" ca="1" si="18"/>
        <v>1</v>
      </c>
      <c r="G174">
        <f t="shared" ca="1" si="19"/>
        <v>0</v>
      </c>
      <c r="H174" s="3">
        <f t="shared" ca="1" si="20"/>
        <v>1</v>
      </c>
      <c r="I174" s="4">
        <f t="shared" ca="1" si="21"/>
        <v>0</v>
      </c>
      <c r="J174" s="5">
        <f t="shared" ca="1" si="22"/>
        <v>0</v>
      </c>
      <c r="K174" s="6">
        <f ca="1">IF(SUM(H174:J174)=0,1,0)</f>
        <v>0</v>
      </c>
      <c r="M174">
        <f ca="1">DATEDIF($B174,DATE(2016,9,1), "y")</f>
        <v>12</v>
      </c>
      <c r="O174">
        <f t="shared" ca="1" si="23"/>
        <v>6</v>
      </c>
    </row>
    <row r="175" spans="1:15" x14ac:dyDescent="0.25">
      <c r="A175" t="s">
        <v>172</v>
      </c>
      <c r="B175" s="1">
        <f ca="1">INT(RAND()*(DATE(2006,12,31)-DATE(2000,1,1))+DATE(2000,1,1))</f>
        <v>39027</v>
      </c>
      <c r="C175" s="1"/>
      <c r="D175" s="2">
        <f t="shared" ca="1" si="16"/>
        <v>4.6586885285202557</v>
      </c>
      <c r="E175" t="str">
        <f t="shared" ca="1" si="17"/>
        <v>F</v>
      </c>
      <c r="F175">
        <f t="shared" ca="1" si="18"/>
        <v>0</v>
      </c>
      <c r="G175">
        <f t="shared" ca="1" si="19"/>
        <v>1</v>
      </c>
      <c r="H175" s="3">
        <f t="shared" ca="1" si="20"/>
        <v>1</v>
      </c>
      <c r="I175" s="4">
        <f t="shared" ca="1" si="21"/>
        <v>0</v>
      </c>
      <c r="J175" s="5">
        <f t="shared" ca="1" si="22"/>
        <v>0</v>
      </c>
      <c r="K175" s="6">
        <f ca="1">IF(SUM(H175:J175)=0,1,0)</f>
        <v>0</v>
      </c>
      <c r="M175">
        <f ca="1">DATEDIF($B175,DATE(2016,9,1), "y")</f>
        <v>9</v>
      </c>
      <c r="O175">
        <f t="shared" ca="1" si="23"/>
        <v>11</v>
      </c>
    </row>
    <row r="176" spans="1:15" x14ac:dyDescent="0.25">
      <c r="A176" t="s">
        <v>173</v>
      </c>
      <c r="B176" s="1">
        <f ca="1">INT(RAND()*(DATE(2006,12,31)-DATE(2000,1,1))+DATE(2000,1,1))</f>
        <v>38680</v>
      </c>
      <c r="C176" s="1"/>
      <c r="D176" s="2">
        <f t="shared" ca="1" si="16"/>
        <v>8.0486170532199317</v>
      </c>
      <c r="E176" t="str">
        <f t="shared" ca="1" si="17"/>
        <v>M</v>
      </c>
      <c r="F176">
        <f t="shared" ca="1" si="18"/>
        <v>0</v>
      </c>
      <c r="G176">
        <f t="shared" ca="1" si="19"/>
        <v>1</v>
      </c>
      <c r="H176" s="3">
        <f t="shared" ca="1" si="20"/>
        <v>0</v>
      </c>
      <c r="I176" s="4">
        <f t="shared" ca="1" si="21"/>
        <v>1</v>
      </c>
      <c r="J176" s="5">
        <f t="shared" ca="1" si="22"/>
        <v>0</v>
      </c>
      <c r="K176" s="6">
        <f ca="1">IF(SUM(H176:J176)=0,1,0)</f>
        <v>0</v>
      </c>
      <c r="M176">
        <f ca="1">DATEDIF($B176,DATE(2016,9,1), "y")</f>
        <v>10</v>
      </c>
      <c r="O176">
        <f t="shared" ca="1" si="23"/>
        <v>11</v>
      </c>
    </row>
    <row r="177" spans="1:15" x14ac:dyDescent="0.25">
      <c r="A177" t="s">
        <v>174</v>
      </c>
      <c r="B177" s="1">
        <f ca="1">INT(RAND()*(DATE(2006,12,31)-DATE(2000,1,1))+DATE(2000,1,1))</f>
        <v>39054</v>
      </c>
      <c r="C177" s="1"/>
      <c r="D177" s="2">
        <f t="shared" ca="1" si="16"/>
        <v>5.7869022247161821</v>
      </c>
      <c r="E177" t="str">
        <f t="shared" ca="1" si="17"/>
        <v>M</v>
      </c>
      <c r="F177">
        <f t="shared" ca="1" si="18"/>
        <v>0</v>
      </c>
      <c r="G177">
        <f t="shared" ca="1" si="19"/>
        <v>1</v>
      </c>
      <c r="H177" s="3">
        <f t="shared" ca="1" si="20"/>
        <v>1</v>
      </c>
      <c r="I177" s="4">
        <f t="shared" ca="1" si="21"/>
        <v>0</v>
      </c>
      <c r="J177" s="5">
        <f t="shared" ca="1" si="22"/>
        <v>0</v>
      </c>
      <c r="K177" s="6">
        <f ca="1">IF(SUM(H177:J177)=0,1,0)</f>
        <v>0</v>
      </c>
      <c r="M177">
        <f ca="1">DATEDIF($B177,DATE(2016,9,1), "y")</f>
        <v>9</v>
      </c>
      <c r="O177">
        <f t="shared" ca="1" si="23"/>
        <v>12</v>
      </c>
    </row>
    <row r="178" spans="1:15" x14ac:dyDescent="0.25">
      <c r="A178" t="s">
        <v>175</v>
      </c>
      <c r="B178" s="1">
        <f ca="1">INT(RAND()*(DATE(2006,12,31)-DATE(2000,1,1))+DATE(2000,1,1))</f>
        <v>36597</v>
      </c>
      <c r="C178" s="1"/>
      <c r="D178" s="2">
        <f t="shared" ca="1" si="16"/>
        <v>14.001853164287656</v>
      </c>
      <c r="E178" t="str">
        <f t="shared" ca="1" si="17"/>
        <v>M</v>
      </c>
      <c r="F178">
        <f t="shared" ca="1" si="18"/>
        <v>2</v>
      </c>
      <c r="G178">
        <f t="shared" ca="1" si="19"/>
        <v>0</v>
      </c>
      <c r="H178" s="3">
        <f t="shared" ca="1" si="20"/>
        <v>0</v>
      </c>
      <c r="I178" s="4">
        <f t="shared" ca="1" si="21"/>
        <v>0</v>
      </c>
      <c r="J178" s="5">
        <f t="shared" ca="1" si="22"/>
        <v>0</v>
      </c>
      <c r="K178" s="6">
        <f ca="1">IF(SUM(H178:J178)=0,1,0)</f>
        <v>1</v>
      </c>
      <c r="M178">
        <f ca="1">DATEDIF($B178,DATE(2016,9,1), "y")</f>
        <v>16</v>
      </c>
      <c r="O178">
        <f t="shared" ca="1" si="23"/>
        <v>3</v>
      </c>
    </row>
    <row r="179" spans="1:15" x14ac:dyDescent="0.25">
      <c r="A179" t="s">
        <v>176</v>
      </c>
      <c r="B179" s="1">
        <f ca="1">INT(RAND()*(DATE(2006,12,31)-DATE(2000,1,1))+DATE(2000,1,1))</f>
        <v>39080</v>
      </c>
      <c r="C179" s="1"/>
      <c r="D179" s="2">
        <f t="shared" ca="1" si="16"/>
        <v>14.653385338000302</v>
      </c>
      <c r="E179" t="str">
        <f t="shared" ca="1" si="17"/>
        <v>F</v>
      </c>
      <c r="F179">
        <f t="shared" ca="1" si="18"/>
        <v>0</v>
      </c>
      <c r="G179">
        <f t="shared" ca="1" si="19"/>
        <v>1</v>
      </c>
      <c r="H179" s="3">
        <f t="shared" ca="1" si="20"/>
        <v>1</v>
      </c>
      <c r="I179" s="4">
        <f t="shared" ca="1" si="21"/>
        <v>0</v>
      </c>
      <c r="J179" s="5">
        <f t="shared" ca="1" si="22"/>
        <v>0</v>
      </c>
      <c r="K179" s="6">
        <f ca="1">IF(SUM(H179:J179)=0,1,0)</f>
        <v>0</v>
      </c>
      <c r="M179">
        <f ca="1">DATEDIF($B179,DATE(2016,9,1), "y")</f>
        <v>9</v>
      </c>
      <c r="O179">
        <f t="shared" ca="1" si="23"/>
        <v>12</v>
      </c>
    </row>
    <row r="180" spans="1:15" x14ac:dyDescent="0.25">
      <c r="A180" t="s">
        <v>177</v>
      </c>
      <c r="B180" s="1">
        <f ca="1">INT(RAND()*(DATE(2006,12,31)-DATE(2000,1,1))+DATE(2000,1,1))</f>
        <v>38839</v>
      </c>
      <c r="C180" s="1"/>
      <c r="D180" s="2">
        <f t="shared" ca="1" si="16"/>
        <v>3.4497070962477827</v>
      </c>
      <c r="E180" t="str">
        <f t="shared" ca="1" si="17"/>
        <v>F</v>
      </c>
      <c r="F180">
        <f t="shared" ca="1" si="18"/>
        <v>0</v>
      </c>
      <c r="G180">
        <f t="shared" ca="1" si="19"/>
        <v>1</v>
      </c>
      <c r="H180" s="3">
        <f t="shared" ca="1" si="20"/>
        <v>1</v>
      </c>
      <c r="I180" s="4">
        <f t="shared" ca="1" si="21"/>
        <v>0</v>
      </c>
      <c r="J180" s="5">
        <f t="shared" ca="1" si="22"/>
        <v>0</v>
      </c>
      <c r="K180" s="6">
        <f ca="1">IF(SUM(H180:J180)=0,1,0)</f>
        <v>0</v>
      </c>
      <c r="M180">
        <f ca="1">DATEDIF($B180,DATE(2016,9,1), "y")</f>
        <v>10</v>
      </c>
      <c r="O180">
        <f t="shared" ca="1" si="23"/>
        <v>5</v>
      </c>
    </row>
    <row r="181" spans="1:15" x14ac:dyDescent="0.25">
      <c r="A181" t="s">
        <v>178</v>
      </c>
      <c r="B181" s="1">
        <f ca="1">INT(RAND()*(DATE(2006,12,31)-DATE(2000,1,1))+DATE(2000,1,1))</f>
        <v>36934</v>
      </c>
      <c r="C181" s="1"/>
      <c r="D181" s="2">
        <f t="shared" ca="1" si="16"/>
        <v>11.728517535211999</v>
      </c>
      <c r="E181" t="str">
        <f t="shared" ca="1" si="17"/>
        <v>M</v>
      </c>
      <c r="F181">
        <f t="shared" ca="1" si="18"/>
        <v>1</v>
      </c>
      <c r="G181">
        <f t="shared" ca="1" si="19"/>
        <v>0</v>
      </c>
      <c r="H181" s="3">
        <f t="shared" ca="1" si="20"/>
        <v>0</v>
      </c>
      <c r="I181" s="4">
        <f t="shared" ca="1" si="21"/>
        <v>0</v>
      </c>
      <c r="J181" s="5">
        <f t="shared" ca="1" si="22"/>
        <v>0</v>
      </c>
      <c r="K181" s="6">
        <f ca="1">IF(SUM(H181:J181)=0,1,0)</f>
        <v>1</v>
      </c>
      <c r="M181">
        <f ca="1">DATEDIF($B181,DATE(2016,9,1), "y")</f>
        <v>15</v>
      </c>
      <c r="O181">
        <f t="shared" ca="1" si="23"/>
        <v>2</v>
      </c>
    </row>
    <row r="182" spans="1:15" x14ac:dyDescent="0.25">
      <c r="A182" t="s">
        <v>179</v>
      </c>
      <c r="B182" s="1">
        <f ca="1">INT(RAND()*(DATE(2006,12,31)-DATE(2000,1,1))+DATE(2000,1,1))</f>
        <v>36793</v>
      </c>
      <c r="C182" s="1"/>
      <c r="D182" s="2">
        <f t="shared" ca="1" si="16"/>
        <v>12.895261358329948</v>
      </c>
      <c r="E182" t="str">
        <f t="shared" ca="1" si="17"/>
        <v>F</v>
      </c>
      <c r="F182">
        <f t="shared" ca="1" si="18"/>
        <v>2</v>
      </c>
      <c r="G182">
        <f t="shared" ca="1" si="19"/>
        <v>0</v>
      </c>
      <c r="H182" s="3">
        <f t="shared" ca="1" si="20"/>
        <v>0</v>
      </c>
      <c r="I182" s="4">
        <f t="shared" ca="1" si="21"/>
        <v>0</v>
      </c>
      <c r="J182" s="5">
        <f t="shared" ca="1" si="22"/>
        <v>0</v>
      </c>
      <c r="K182" s="6">
        <f ca="1">IF(SUM(H182:J182)=0,1,0)</f>
        <v>1</v>
      </c>
      <c r="M182">
        <f ca="1">DATEDIF($B182,DATE(2016,9,1), "y")</f>
        <v>15</v>
      </c>
      <c r="O182">
        <f t="shared" ca="1" si="23"/>
        <v>9</v>
      </c>
    </row>
    <row r="183" spans="1:15" x14ac:dyDescent="0.25">
      <c r="A183" t="s">
        <v>180</v>
      </c>
      <c r="B183" s="1">
        <f ca="1">INT(RAND()*(DATE(2006,12,31)-DATE(2000,1,1))+DATE(2000,1,1))</f>
        <v>38335</v>
      </c>
      <c r="C183" s="1"/>
      <c r="D183" s="2">
        <f t="shared" ca="1" si="16"/>
        <v>5.4339019677121136</v>
      </c>
      <c r="E183" t="str">
        <f t="shared" ca="1" si="17"/>
        <v>M</v>
      </c>
      <c r="F183">
        <f t="shared" ca="1" si="18"/>
        <v>0</v>
      </c>
      <c r="G183">
        <f t="shared" ca="1" si="19"/>
        <v>0</v>
      </c>
      <c r="H183" s="3">
        <f t="shared" ca="1" si="20"/>
        <v>0</v>
      </c>
      <c r="I183" s="4">
        <f t="shared" ca="1" si="21"/>
        <v>1</v>
      </c>
      <c r="J183" s="5">
        <f t="shared" ca="1" si="22"/>
        <v>0</v>
      </c>
      <c r="K183" s="6">
        <f ca="1">IF(SUM(H183:J183)=0,1,0)</f>
        <v>0</v>
      </c>
      <c r="M183">
        <f ca="1">DATEDIF($B183,DATE(2016,9,1), "y")</f>
        <v>11</v>
      </c>
      <c r="O183">
        <f t="shared" ca="1" si="23"/>
        <v>12</v>
      </c>
    </row>
    <row r="184" spans="1:15" x14ac:dyDescent="0.25">
      <c r="A184" t="s">
        <v>181</v>
      </c>
      <c r="B184" s="1">
        <f ca="1">INT(RAND()*(DATE(2006,12,31)-DATE(2000,1,1))+DATE(2000,1,1))</f>
        <v>38856</v>
      </c>
      <c r="C184" s="1"/>
      <c r="D184" s="2">
        <f t="shared" ca="1" si="16"/>
        <v>14.601465540720913</v>
      </c>
      <c r="E184" t="str">
        <f t="shared" ca="1" si="17"/>
        <v>M</v>
      </c>
      <c r="F184">
        <f t="shared" ca="1" si="18"/>
        <v>0</v>
      </c>
      <c r="G184">
        <f t="shared" ca="1" si="19"/>
        <v>1</v>
      </c>
      <c r="H184" s="3">
        <f t="shared" ca="1" si="20"/>
        <v>1</v>
      </c>
      <c r="I184" s="4">
        <f t="shared" ca="1" si="21"/>
        <v>0</v>
      </c>
      <c r="J184" s="5">
        <f t="shared" ca="1" si="22"/>
        <v>0</v>
      </c>
      <c r="K184" s="6">
        <f ca="1">IF(SUM(H184:J184)=0,1,0)</f>
        <v>0</v>
      </c>
      <c r="M184">
        <f ca="1">DATEDIF($B184,DATE(2016,9,1), "y")</f>
        <v>10</v>
      </c>
      <c r="O184">
        <f t="shared" ca="1" si="23"/>
        <v>5</v>
      </c>
    </row>
    <row r="185" spans="1:15" x14ac:dyDescent="0.25">
      <c r="A185" t="s">
        <v>182</v>
      </c>
      <c r="B185" s="1">
        <f ca="1">INT(RAND()*(DATE(2006,12,31)-DATE(2000,1,1))+DATE(2000,1,1))</f>
        <v>37382</v>
      </c>
      <c r="C185" s="1"/>
      <c r="D185" s="2">
        <f t="shared" ca="1" si="16"/>
        <v>2.3628047945766735</v>
      </c>
      <c r="E185" t="str">
        <f t="shared" ca="1" si="17"/>
        <v>F</v>
      </c>
      <c r="F185">
        <f t="shared" ca="1" si="18"/>
        <v>0</v>
      </c>
      <c r="G185">
        <f t="shared" ca="1" si="19"/>
        <v>0</v>
      </c>
      <c r="H185" s="3">
        <f t="shared" ca="1" si="20"/>
        <v>0</v>
      </c>
      <c r="I185" s="4">
        <f t="shared" ca="1" si="21"/>
        <v>0</v>
      </c>
      <c r="J185" s="5">
        <f t="shared" ca="1" si="22"/>
        <v>0</v>
      </c>
      <c r="K185" s="6">
        <f ca="1">IF(SUM(H185:J185)=0,1,0)</f>
        <v>1</v>
      </c>
      <c r="M185">
        <f ca="1">DATEDIF($B185,DATE(2016,9,1), "y")</f>
        <v>14</v>
      </c>
      <c r="O185">
        <f t="shared" ca="1" si="23"/>
        <v>5</v>
      </c>
    </row>
    <row r="186" spans="1:15" x14ac:dyDescent="0.25">
      <c r="A186" t="s">
        <v>183</v>
      </c>
      <c r="B186" s="1">
        <f ca="1">INT(RAND()*(DATE(2006,12,31)-DATE(2000,1,1))+DATE(2000,1,1))</f>
        <v>37999</v>
      </c>
      <c r="C186" s="1"/>
      <c r="D186" s="2">
        <f t="shared" ca="1" si="16"/>
        <v>11.321569672458685</v>
      </c>
      <c r="E186" t="str">
        <f t="shared" ca="1" si="17"/>
        <v>M</v>
      </c>
      <c r="F186">
        <f t="shared" ca="1" si="18"/>
        <v>1</v>
      </c>
      <c r="G186">
        <f t="shared" ca="1" si="19"/>
        <v>0</v>
      </c>
      <c r="H186" s="3">
        <f t="shared" ca="1" si="20"/>
        <v>1</v>
      </c>
      <c r="I186" s="4">
        <f t="shared" ca="1" si="21"/>
        <v>0</v>
      </c>
      <c r="J186" s="5">
        <f t="shared" ca="1" si="22"/>
        <v>0</v>
      </c>
      <c r="K186" s="6">
        <f ca="1">IF(SUM(H186:J186)=0,1,0)</f>
        <v>0</v>
      </c>
      <c r="M186">
        <f ca="1">DATEDIF($B186,DATE(2016,9,1), "y")</f>
        <v>12</v>
      </c>
      <c r="O186">
        <f t="shared" ca="1" si="23"/>
        <v>1</v>
      </c>
    </row>
    <row r="187" spans="1:15" x14ac:dyDescent="0.25">
      <c r="A187" t="s">
        <v>184</v>
      </c>
      <c r="B187" s="1">
        <f ca="1">INT(RAND()*(DATE(2006,12,31)-DATE(2000,1,1))+DATE(2000,1,1))</f>
        <v>38750</v>
      </c>
      <c r="C187" s="1"/>
      <c r="D187" s="2">
        <f t="shared" ca="1" si="16"/>
        <v>15.070980952894551</v>
      </c>
      <c r="E187" t="str">
        <f t="shared" ca="1" si="17"/>
        <v>M</v>
      </c>
      <c r="F187">
        <f t="shared" ca="1" si="18"/>
        <v>0</v>
      </c>
      <c r="G187">
        <f t="shared" ca="1" si="19"/>
        <v>1</v>
      </c>
      <c r="H187" s="3">
        <f t="shared" ca="1" si="20"/>
        <v>1</v>
      </c>
      <c r="I187" s="4">
        <f t="shared" ca="1" si="21"/>
        <v>0</v>
      </c>
      <c r="J187" s="5">
        <f t="shared" ca="1" si="22"/>
        <v>0</v>
      </c>
      <c r="K187" s="6">
        <f ca="1">IF(SUM(H187:J187)=0,1,0)</f>
        <v>0</v>
      </c>
      <c r="M187">
        <f ca="1">DATEDIF($B187,DATE(2016,9,1), "y")</f>
        <v>10</v>
      </c>
      <c r="O187">
        <f t="shared" ca="1" si="23"/>
        <v>2</v>
      </c>
    </row>
    <row r="188" spans="1:15" x14ac:dyDescent="0.25">
      <c r="A188" t="s">
        <v>185</v>
      </c>
      <c r="B188" s="1">
        <f ca="1">INT(RAND()*(DATE(2006,12,31)-DATE(2000,1,1))+DATE(2000,1,1))</f>
        <v>37723</v>
      </c>
      <c r="C188" s="1"/>
      <c r="D188" s="2">
        <f t="shared" ca="1" si="16"/>
        <v>17.133253115200315</v>
      </c>
      <c r="E188" t="str">
        <f t="shared" ca="1" si="17"/>
        <v>F</v>
      </c>
      <c r="F188">
        <f t="shared" ca="1" si="18"/>
        <v>0</v>
      </c>
      <c r="G188">
        <f t="shared" ca="1" si="19"/>
        <v>0</v>
      </c>
      <c r="H188" s="3">
        <f t="shared" ca="1" si="20"/>
        <v>0</v>
      </c>
      <c r="I188" s="4">
        <f t="shared" ca="1" si="21"/>
        <v>0</v>
      </c>
      <c r="J188" s="5">
        <f t="shared" ca="1" si="22"/>
        <v>1</v>
      </c>
      <c r="K188" s="6">
        <f ca="1">IF(SUM(H188:J188)=0,1,0)</f>
        <v>0</v>
      </c>
      <c r="M188">
        <f ca="1">DATEDIF($B188,DATE(2016,9,1), "y")</f>
        <v>13</v>
      </c>
      <c r="O188">
        <f t="shared" ca="1" si="23"/>
        <v>4</v>
      </c>
    </row>
    <row r="189" spans="1:15" x14ac:dyDescent="0.25">
      <c r="A189" t="s">
        <v>186</v>
      </c>
      <c r="B189" s="1">
        <f ca="1">INT(RAND()*(DATE(2006,12,31)-DATE(2000,1,1))+DATE(2000,1,1))</f>
        <v>38761</v>
      </c>
      <c r="C189" s="1"/>
      <c r="D189" s="2">
        <f t="shared" ca="1" si="16"/>
        <v>14.730529070601902</v>
      </c>
      <c r="E189" t="str">
        <f t="shared" ca="1" si="17"/>
        <v>F</v>
      </c>
      <c r="F189">
        <f t="shared" ca="1" si="18"/>
        <v>0</v>
      </c>
      <c r="G189">
        <f t="shared" ca="1" si="19"/>
        <v>1</v>
      </c>
      <c r="H189" s="3">
        <f t="shared" ca="1" si="20"/>
        <v>1</v>
      </c>
      <c r="I189" s="4">
        <f t="shared" ca="1" si="21"/>
        <v>0</v>
      </c>
      <c r="J189" s="5">
        <f t="shared" ca="1" si="22"/>
        <v>0</v>
      </c>
      <c r="K189" s="6">
        <f ca="1">IF(SUM(H189:J189)=0,1,0)</f>
        <v>0</v>
      </c>
      <c r="M189">
        <f ca="1">DATEDIF($B189,DATE(2016,9,1), "y")</f>
        <v>10</v>
      </c>
      <c r="O189">
        <f t="shared" ca="1" si="23"/>
        <v>2</v>
      </c>
    </row>
    <row r="190" spans="1:15" x14ac:dyDescent="0.25">
      <c r="A190" t="s">
        <v>187</v>
      </c>
      <c r="B190" s="1">
        <f ca="1">INT(RAND()*(DATE(2006,12,31)-DATE(2000,1,1))+DATE(2000,1,1))</f>
        <v>37833</v>
      </c>
      <c r="C190" s="1"/>
      <c r="D190" s="2">
        <f t="shared" ca="1" si="16"/>
        <v>2.9455189282012793</v>
      </c>
      <c r="E190" t="str">
        <f t="shared" ca="1" si="17"/>
        <v>M</v>
      </c>
      <c r="F190">
        <f t="shared" ca="1" si="18"/>
        <v>0</v>
      </c>
      <c r="G190">
        <f t="shared" ca="1" si="19"/>
        <v>0</v>
      </c>
      <c r="H190" s="3">
        <f t="shared" ca="1" si="20"/>
        <v>0</v>
      </c>
      <c r="I190" s="4">
        <f t="shared" ca="1" si="21"/>
        <v>0</v>
      </c>
      <c r="J190" s="5">
        <f t="shared" ca="1" si="22"/>
        <v>1</v>
      </c>
      <c r="K190" s="6">
        <f ca="1">IF(SUM(H190:J190)=0,1,0)</f>
        <v>0</v>
      </c>
      <c r="M190">
        <f ca="1">DATEDIF($B190,DATE(2016,9,1), "y")</f>
        <v>13</v>
      </c>
      <c r="O190">
        <f t="shared" ca="1" si="23"/>
        <v>7</v>
      </c>
    </row>
    <row r="191" spans="1:15" x14ac:dyDescent="0.25">
      <c r="A191" t="s">
        <v>188</v>
      </c>
      <c r="B191" s="1">
        <f ca="1">INT(RAND()*(DATE(2006,12,31)-DATE(2000,1,1))+DATE(2000,1,1))</f>
        <v>36582</v>
      </c>
      <c r="C191" s="1"/>
      <c r="D191" s="2">
        <f t="shared" ca="1" si="16"/>
        <v>6.9051177801005696</v>
      </c>
      <c r="E191" t="str">
        <f t="shared" ca="1" si="17"/>
        <v>M</v>
      </c>
      <c r="F191">
        <f t="shared" ca="1" si="18"/>
        <v>2</v>
      </c>
      <c r="G191">
        <f t="shared" ca="1" si="19"/>
        <v>0</v>
      </c>
      <c r="H191" s="3">
        <f t="shared" ca="1" si="20"/>
        <v>0</v>
      </c>
      <c r="I191" s="4">
        <f t="shared" ca="1" si="21"/>
        <v>0</v>
      </c>
      <c r="J191" s="5">
        <f t="shared" ca="1" si="22"/>
        <v>0</v>
      </c>
      <c r="K191" s="6">
        <f ca="1">IF(SUM(H191:J191)=0,1,0)</f>
        <v>1</v>
      </c>
      <c r="M191">
        <f ca="1">DATEDIF($B191,DATE(2016,9,1), "y")</f>
        <v>16</v>
      </c>
      <c r="O191">
        <f t="shared" ca="1" si="23"/>
        <v>2</v>
      </c>
    </row>
    <row r="192" spans="1:15" x14ac:dyDescent="0.25">
      <c r="A192" t="s">
        <v>189</v>
      </c>
      <c r="B192" s="1">
        <f ca="1">INT(RAND()*(DATE(2006,12,31)-DATE(2000,1,1))+DATE(2000,1,1))</f>
        <v>38104</v>
      </c>
      <c r="C192" s="1"/>
      <c r="D192" s="2">
        <f t="shared" ca="1" si="16"/>
        <v>8.5708317968900154</v>
      </c>
      <c r="E192" t="str">
        <f t="shared" ca="1" si="17"/>
        <v>F</v>
      </c>
      <c r="F192">
        <f t="shared" ca="1" si="18"/>
        <v>1</v>
      </c>
      <c r="G192">
        <f t="shared" ca="1" si="19"/>
        <v>0</v>
      </c>
      <c r="H192" s="3">
        <f t="shared" ca="1" si="20"/>
        <v>1</v>
      </c>
      <c r="I192" s="4">
        <f t="shared" ca="1" si="21"/>
        <v>0</v>
      </c>
      <c r="J192" s="5">
        <f t="shared" ca="1" si="22"/>
        <v>0</v>
      </c>
      <c r="K192" s="6">
        <f ca="1">IF(SUM(H192:J192)=0,1,0)</f>
        <v>0</v>
      </c>
      <c r="M192">
        <f ca="1">DATEDIF($B192,DATE(2016,9,1), "y")</f>
        <v>12</v>
      </c>
      <c r="O192">
        <f t="shared" ca="1" si="23"/>
        <v>4</v>
      </c>
    </row>
    <row r="193" spans="1:15" x14ac:dyDescent="0.25">
      <c r="A193" t="s">
        <v>190</v>
      </c>
      <c r="B193" s="1">
        <f ca="1">INT(RAND()*(DATE(2006,12,31)-DATE(2000,1,1))+DATE(2000,1,1))</f>
        <v>37137</v>
      </c>
      <c r="C193" s="1"/>
      <c r="D193" s="2">
        <f t="shared" ca="1" si="16"/>
        <v>13.998880213290748</v>
      </c>
      <c r="E193" t="str">
        <f t="shared" ca="1" si="17"/>
        <v>F</v>
      </c>
      <c r="F193">
        <f t="shared" ca="1" si="18"/>
        <v>1</v>
      </c>
      <c r="G193">
        <f t="shared" ca="1" si="19"/>
        <v>0</v>
      </c>
      <c r="H193" s="3">
        <f t="shared" ca="1" si="20"/>
        <v>0</v>
      </c>
      <c r="I193" s="4">
        <f t="shared" ca="1" si="21"/>
        <v>0</v>
      </c>
      <c r="J193" s="5">
        <f t="shared" ca="1" si="22"/>
        <v>0</v>
      </c>
      <c r="K193" s="6">
        <f ca="1">IF(SUM(H193:J193)=0,1,0)</f>
        <v>1</v>
      </c>
      <c r="M193">
        <f ca="1">DATEDIF($B193,DATE(2016,9,1), "y")</f>
        <v>14</v>
      </c>
      <c r="O193">
        <f t="shared" ca="1" si="23"/>
        <v>9</v>
      </c>
    </row>
    <row r="194" spans="1:15" x14ac:dyDescent="0.25">
      <c r="A194" t="s">
        <v>191</v>
      </c>
      <c r="B194" s="1">
        <f ca="1">INT(RAND()*(DATE(2006,12,31)-DATE(2000,1,1))+DATE(2000,1,1))</f>
        <v>38324</v>
      </c>
      <c r="C194" s="1"/>
      <c r="D194" s="2">
        <f t="shared" ca="1" si="16"/>
        <v>18.238582213193254</v>
      </c>
      <c r="E194" t="str">
        <f t="shared" ca="1" si="17"/>
        <v>F</v>
      </c>
      <c r="F194">
        <f t="shared" ca="1" si="18"/>
        <v>1</v>
      </c>
      <c r="G194">
        <f t="shared" ca="1" si="19"/>
        <v>0</v>
      </c>
      <c r="H194" s="3">
        <f t="shared" ca="1" si="20"/>
        <v>1</v>
      </c>
      <c r="I194" s="4">
        <f t="shared" ca="1" si="21"/>
        <v>0</v>
      </c>
      <c r="J194" s="5">
        <f t="shared" ca="1" si="22"/>
        <v>0</v>
      </c>
      <c r="K194" s="6">
        <f ca="1">IF(SUM(H194:J194)=0,1,0)</f>
        <v>0</v>
      </c>
      <c r="M194">
        <f ca="1">DATEDIF($B194,DATE(2016,9,1), "y")</f>
        <v>11</v>
      </c>
      <c r="O194">
        <f t="shared" ca="1" si="23"/>
        <v>12</v>
      </c>
    </row>
    <row r="195" spans="1:15" x14ac:dyDescent="0.25">
      <c r="A195" t="s">
        <v>192</v>
      </c>
      <c r="B195" s="1">
        <f ca="1">INT(RAND()*(DATE(2006,12,31)-DATE(2000,1,1))+DATE(2000,1,1))</f>
        <v>36666</v>
      </c>
      <c r="C195" s="1"/>
      <c r="D195" s="2">
        <f t="shared" ref="D195:D258" ca="1" si="24">RAND()*(19-2)+2</f>
        <v>11.765057903115112</v>
      </c>
      <c r="E195" t="str">
        <f t="shared" ref="E195:E258" ca="1" si="25">IF(INT(RAND()*(1-0+1))+0=1,"F","M")</f>
        <v>F</v>
      </c>
      <c r="F195">
        <f t="shared" ref="F195:F258" ca="1" si="26">IF(M195&lt;11,0,IF(AND(O195&lt;9,M195&lt;12),0,IF(AND(O195&gt;=9,M195=11),INT(RAND()*(1-0+1))+0,IF(AND(O195&lt;9,M195=12),INT(RAND()*(1-0+1))+0,IF(AND(O195&gt;=9,M195&gt;=12,M195&lt;=13),INT(RAND()*(2-0+1))+0,IF(AND(O195&lt;9,M195&gt;=13,M195&lt;=14),INT(RAND()*(2-0+1))+0,IF(AND(O195&gt;=9,M195=14),INT(RAND()*(2-1+1))+1,IF(AND(O195&lt;9,M195=15),INT(RAND()*(2-1+1))+1,2))))))))</f>
        <v>2</v>
      </c>
      <c r="G195">
        <f t="shared" ref="G195:G258" ca="1" si="27">IF(F195&gt;0,0,IF(M195&lt;10,1,IF(AND(O195&lt;9,M195=10),1,IF(AND(O195&gt;=9,M195&gt;=10,M195&lt;=12),INT(RAND()*(1-0+1))+0,IF(AND(O195&lt;9,M195&gt;10,M195&lt;=13),INT(RAND()*(1-0+1))+0,0)))))</f>
        <v>0</v>
      </c>
      <c r="H195" s="3">
        <f t="shared" ref="H195:H258" ca="1" si="28">IF(M195&lt;10,1,IF(AND(F195=0,G195=1,O195&lt;9,M195=10),1,IF(AND(F195=0,G195=0,O195&gt;=9,M195=10),1,IF(AND(F195=0,G195=0,O195&lt;9,M195=11),1,IF(AND(F195=1,G195=0,O195&gt;=9,M195=11),1,IF(AND(F195=1,G195=0,O195&lt;9,M195=12),1,IF(AND(F195=2,G195=0,O195&gt;=9,M195=12),1,IF(AND(F195=2,G195=0,O195&lt;9,M195=13),1,0))))))))</f>
        <v>0</v>
      </c>
      <c r="I195" s="4">
        <f t="shared" ref="I195:I258" ca="1" si="29">IF(AND(F195=0,G195=1,O195&gt;=9,M195=10),1,IF(AND(F195=0,G195=1,O195&lt;9,M195=11),1,IF(AND(F195=0,G195=0,O195&gt;=9,M195=11),1,IF(AND(F195=0,G195=0,O195&lt;9,M195=12),1,IF(AND(F195=1,G195=0,O195&gt;=9,M195=12),1,IF(AND(F195=1,G195=0,O195&lt;9,M195=13),1,IF(AND(F195=2,G195=0,O195&gt;=9,M195=13),1,IF(AND(F195=2,G195=0,O195&lt;9,M195=14),1,0))))))))</f>
        <v>0</v>
      </c>
      <c r="J195" s="5">
        <f t="shared" ref="J195:J258" ca="1" si="30">IF(AND(F195=0,G195=1,O195&gt;=9,M195=11),1,IF(AND(F195=0,G195=1,O195&lt;9,M195=12),1,IF(AND(F195=0,G195=0,O195&gt;=9,M195=12),1,IF(AND(F195=0,G195=0,O195&lt;9,M195=13),1,IF(AND(F195=1,G195=0,O195&gt;=9,M195=13),1,IF(AND(F195=1,G195=0,O195&lt;9,M195=14),1,IF(AND(F195=2,G195=0,O195&gt;=9,M195=14),1,IF(AND(F195=2,G195=0,O195&lt;9,M195=15),1,0))))))))</f>
        <v>0</v>
      </c>
      <c r="K195" s="6">
        <f ca="1">IF(SUM(H195:J195)=0,1,0)</f>
        <v>1</v>
      </c>
      <c r="M195">
        <f ca="1">DATEDIF($B195,DATE(2016,9,1), "y")</f>
        <v>16</v>
      </c>
      <c r="O195">
        <f t="shared" ref="O195:O258" ca="1" si="31">MONTH($B195)</f>
        <v>5</v>
      </c>
    </row>
    <row r="196" spans="1:15" x14ac:dyDescent="0.25">
      <c r="A196" t="s">
        <v>193</v>
      </c>
      <c r="B196" s="1">
        <f ca="1">INT(RAND()*(DATE(2006,12,31)-DATE(2000,1,1))+DATE(2000,1,1))</f>
        <v>37138</v>
      </c>
      <c r="C196" s="1"/>
      <c r="D196" s="2">
        <f t="shared" ca="1" si="24"/>
        <v>4.0742307139805076</v>
      </c>
      <c r="E196" t="str">
        <f t="shared" ca="1" si="25"/>
        <v>M</v>
      </c>
      <c r="F196">
        <f t="shared" ca="1" si="26"/>
        <v>1</v>
      </c>
      <c r="G196">
        <f t="shared" ca="1" si="27"/>
        <v>0</v>
      </c>
      <c r="H196" s="3">
        <f t="shared" ca="1" si="28"/>
        <v>0</v>
      </c>
      <c r="I196" s="4">
        <f t="shared" ca="1" si="29"/>
        <v>0</v>
      </c>
      <c r="J196" s="5">
        <f t="shared" ca="1" si="30"/>
        <v>0</v>
      </c>
      <c r="K196" s="6">
        <f ca="1">IF(SUM(H196:J196)=0,1,0)</f>
        <v>1</v>
      </c>
      <c r="M196">
        <f ca="1">DATEDIF($B196,DATE(2016,9,1), "y")</f>
        <v>14</v>
      </c>
      <c r="O196">
        <f t="shared" ca="1" si="31"/>
        <v>9</v>
      </c>
    </row>
    <row r="197" spans="1:15" x14ac:dyDescent="0.25">
      <c r="A197" t="s">
        <v>194</v>
      </c>
      <c r="B197" s="1">
        <f ca="1">INT(RAND()*(DATE(2006,12,31)-DATE(2000,1,1))+DATE(2000,1,1))</f>
        <v>38031</v>
      </c>
      <c r="C197" s="1"/>
      <c r="D197" s="2">
        <f t="shared" ca="1" si="24"/>
        <v>9.3751053687300967</v>
      </c>
      <c r="E197" t="str">
        <f t="shared" ca="1" si="25"/>
        <v>F</v>
      </c>
      <c r="F197">
        <f t="shared" ca="1" si="26"/>
        <v>0</v>
      </c>
      <c r="G197">
        <f t="shared" ca="1" si="27"/>
        <v>0</v>
      </c>
      <c r="H197" s="3">
        <f t="shared" ca="1" si="28"/>
        <v>0</v>
      </c>
      <c r="I197" s="4">
        <f t="shared" ca="1" si="29"/>
        <v>1</v>
      </c>
      <c r="J197" s="5">
        <f t="shared" ca="1" si="30"/>
        <v>0</v>
      </c>
      <c r="K197" s="6">
        <f ca="1">IF(SUM(H197:J197)=0,1,0)</f>
        <v>0</v>
      </c>
      <c r="M197">
        <f ca="1">DATEDIF($B197,DATE(2016,9,1), "y")</f>
        <v>12</v>
      </c>
      <c r="O197">
        <f t="shared" ca="1" si="31"/>
        <v>2</v>
      </c>
    </row>
    <row r="198" spans="1:15" x14ac:dyDescent="0.25">
      <c r="A198" t="s">
        <v>195</v>
      </c>
      <c r="B198" s="1">
        <f ca="1">INT(RAND()*(DATE(2006,12,31)-DATE(2000,1,1))+DATE(2000,1,1))</f>
        <v>37625</v>
      </c>
      <c r="C198" s="1"/>
      <c r="D198" s="2">
        <f t="shared" ca="1" si="24"/>
        <v>16.302115794289371</v>
      </c>
      <c r="E198" t="str">
        <f t="shared" ca="1" si="25"/>
        <v>F</v>
      </c>
      <c r="F198">
        <f t="shared" ca="1" si="26"/>
        <v>0</v>
      </c>
      <c r="G198">
        <f t="shared" ca="1" si="27"/>
        <v>1</v>
      </c>
      <c r="H198" s="3">
        <f t="shared" ca="1" si="28"/>
        <v>0</v>
      </c>
      <c r="I198" s="4">
        <f t="shared" ca="1" si="29"/>
        <v>0</v>
      </c>
      <c r="J198" s="5">
        <f t="shared" ca="1" si="30"/>
        <v>0</v>
      </c>
      <c r="K198" s="6">
        <f ca="1">IF(SUM(H198:J198)=0,1,0)</f>
        <v>1</v>
      </c>
      <c r="M198">
        <f ca="1">DATEDIF($B198,DATE(2016,9,1), "y")</f>
        <v>13</v>
      </c>
      <c r="O198">
        <f t="shared" ca="1" si="31"/>
        <v>1</v>
      </c>
    </row>
    <row r="199" spans="1:15" x14ac:dyDescent="0.25">
      <c r="A199" t="s">
        <v>196</v>
      </c>
      <c r="B199" s="1">
        <f ca="1">INT(RAND()*(DATE(2006,12,31)-DATE(2000,1,1))+DATE(2000,1,1))</f>
        <v>37033</v>
      </c>
      <c r="C199" s="1"/>
      <c r="D199" s="2">
        <f t="shared" ca="1" si="24"/>
        <v>17.7417878752807</v>
      </c>
      <c r="E199" t="str">
        <f t="shared" ca="1" si="25"/>
        <v>M</v>
      </c>
      <c r="F199">
        <f t="shared" ca="1" si="26"/>
        <v>1</v>
      </c>
      <c r="G199">
        <f t="shared" ca="1" si="27"/>
        <v>0</v>
      </c>
      <c r="H199" s="3">
        <f t="shared" ca="1" si="28"/>
        <v>0</v>
      </c>
      <c r="I199" s="4">
        <f t="shared" ca="1" si="29"/>
        <v>0</v>
      </c>
      <c r="J199" s="5">
        <f t="shared" ca="1" si="30"/>
        <v>0</v>
      </c>
      <c r="K199" s="6">
        <f ca="1">IF(SUM(H199:J199)=0,1,0)</f>
        <v>1</v>
      </c>
      <c r="M199">
        <f ca="1">DATEDIF($B199,DATE(2016,9,1), "y")</f>
        <v>15</v>
      </c>
      <c r="O199">
        <f t="shared" ca="1" si="31"/>
        <v>5</v>
      </c>
    </row>
    <row r="200" spans="1:15" x14ac:dyDescent="0.25">
      <c r="A200" t="s">
        <v>197</v>
      </c>
      <c r="B200" s="1">
        <f ca="1">INT(RAND()*(DATE(2006,12,31)-DATE(2000,1,1))+DATE(2000,1,1))</f>
        <v>37768</v>
      </c>
      <c r="C200" s="1"/>
      <c r="D200" s="2">
        <f t="shared" ca="1" si="24"/>
        <v>10.869434307823745</v>
      </c>
      <c r="E200" t="str">
        <f t="shared" ca="1" si="25"/>
        <v>F</v>
      </c>
      <c r="F200">
        <f t="shared" ca="1" si="26"/>
        <v>2</v>
      </c>
      <c r="G200">
        <f t="shared" ca="1" si="27"/>
        <v>0</v>
      </c>
      <c r="H200" s="3">
        <f t="shared" ca="1" si="28"/>
        <v>1</v>
      </c>
      <c r="I200" s="4">
        <f t="shared" ca="1" si="29"/>
        <v>0</v>
      </c>
      <c r="J200" s="5">
        <f t="shared" ca="1" si="30"/>
        <v>0</v>
      </c>
      <c r="K200" s="6">
        <f ca="1">IF(SUM(H200:J200)=0,1,0)</f>
        <v>0</v>
      </c>
      <c r="M200">
        <f ca="1">DATEDIF($B200,DATE(2016,9,1), "y")</f>
        <v>13</v>
      </c>
      <c r="O200">
        <f t="shared" ca="1" si="31"/>
        <v>5</v>
      </c>
    </row>
    <row r="201" spans="1:15" x14ac:dyDescent="0.25">
      <c r="A201" t="s">
        <v>198</v>
      </c>
      <c r="B201" s="1">
        <f ca="1">INT(RAND()*(DATE(2006,12,31)-DATE(2000,1,1))+DATE(2000,1,1))</f>
        <v>37086</v>
      </c>
      <c r="C201" s="1"/>
      <c r="D201" s="2">
        <f t="shared" ca="1" si="24"/>
        <v>13.252509552817912</v>
      </c>
      <c r="E201" t="str">
        <f t="shared" ca="1" si="25"/>
        <v>F</v>
      </c>
      <c r="F201">
        <f t="shared" ca="1" si="26"/>
        <v>2</v>
      </c>
      <c r="G201">
        <f t="shared" ca="1" si="27"/>
        <v>0</v>
      </c>
      <c r="H201" s="3">
        <f t="shared" ca="1" si="28"/>
        <v>0</v>
      </c>
      <c r="I201" s="4">
        <f t="shared" ca="1" si="29"/>
        <v>0</v>
      </c>
      <c r="J201" s="5">
        <f t="shared" ca="1" si="30"/>
        <v>1</v>
      </c>
      <c r="K201" s="6">
        <f ca="1">IF(SUM(H201:J201)=0,1,0)</f>
        <v>0</v>
      </c>
      <c r="M201">
        <f ca="1">DATEDIF($B201,DATE(2016,9,1), "y")</f>
        <v>15</v>
      </c>
      <c r="O201">
        <f t="shared" ca="1" si="31"/>
        <v>7</v>
      </c>
    </row>
    <row r="202" spans="1:15" x14ac:dyDescent="0.25">
      <c r="A202" t="s">
        <v>199</v>
      </c>
      <c r="B202" s="1">
        <f ca="1">INT(RAND()*(DATE(2006,12,31)-DATE(2000,1,1))+DATE(2000,1,1))</f>
        <v>36855</v>
      </c>
      <c r="C202" s="1"/>
      <c r="D202" s="2">
        <f t="shared" ca="1" si="24"/>
        <v>5.9977465742697298</v>
      </c>
      <c r="E202" t="str">
        <f t="shared" ca="1" si="25"/>
        <v>F</v>
      </c>
      <c r="F202">
        <f t="shared" ca="1" si="26"/>
        <v>2</v>
      </c>
      <c r="G202">
        <f t="shared" ca="1" si="27"/>
        <v>0</v>
      </c>
      <c r="H202" s="3">
        <f t="shared" ca="1" si="28"/>
        <v>0</v>
      </c>
      <c r="I202" s="4">
        <f t="shared" ca="1" si="29"/>
        <v>0</v>
      </c>
      <c r="J202" s="5">
        <f t="shared" ca="1" si="30"/>
        <v>0</v>
      </c>
      <c r="K202" s="6">
        <f ca="1">IF(SUM(H202:J202)=0,1,0)</f>
        <v>1</v>
      </c>
      <c r="M202">
        <f ca="1">DATEDIF($B202,DATE(2016,9,1), "y")</f>
        <v>15</v>
      </c>
      <c r="O202">
        <f t="shared" ca="1" si="31"/>
        <v>11</v>
      </c>
    </row>
    <row r="203" spans="1:15" x14ac:dyDescent="0.25">
      <c r="A203" t="s">
        <v>200</v>
      </c>
      <c r="B203" s="1">
        <f ca="1">INT(RAND()*(DATE(2006,12,31)-DATE(2000,1,1))+DATE(2000,1,1))</f>
        <v>36854</v>
      </c>
      <c r="C203" s="1"/>
      <c r="D203" s="2">
        <f t="shared" ca="1" si="24"/>
        <v>3.2910488677089735</v>
      </c>
      <c r="E203" t="str">
        <f t="shared" ca="1" si="25"/>
        <v>M</v>
      </c>
      <c r="F203">
        <f t="shared" ca="1" si="26"/>
        <v>2</v>
      </c>
      <c r="G203">
        <f t="shared" ca="1" si="27"/>
        <v>0</v>
      </c>
      <c r="H203" s="3">
        <f t="shared" ca="1" si="28"/>
        <v>0</v>
      </c>
      <c r="I203" s="4">
        <f t="shared" ca="1" si="29"/>
        <v>0</v>
      </c>
      <c r="J203" s="5">
        <f t="shared" ca="1" si="30"/>
        <v>0</v>
      </c>
      <c r="K203" s="6">
        <f ca="1">IF(SUM(H203:J203)=0,1,0)</f>
        <v>1</v>
      </c>
      <c r="M203">
        <f ca="1">DATEDIF($B203,DATE(2016,9,1), "y")</f>
        <v>15</v>
      </c>
      <c r="O203">
        <f t="shared" ca="1" si="31"/>
        <v>11</v>
      </c>
    </row>
    <row r="204" spans="1:15" x14ac:dyDescent="0.25">
      <c r="A204" t="s">
        <v>201</v>
      </c>
      <c r="B204" s="1">
        <f ca="1">INT(RAND()*(DATE(2006,12,31)-DATE(2000,1,1))+DATE(2000,1,1))</f>
        <v>38534</v>
      </c>
      <c r="C204" s="1"/>
      <c r="D204" s="2">
        <f t="shared" ca="1" si="24"/>
        <v>4.1762925459935154</v>
      </c>
      <c r="E204" t="str">
        <f t="shared" ca="1" si="25"/>
        <v>M</v>
      </c>
      <c r="F204">
        <f t="shared" ca="1" si="26"/>
        <v>0</v>
      </c>
      <c r="G204">
        <f t="shared" ca="1" si="27"/>
        <v>1</v>
      </c>
      <c r="H204" s="3">
        <f t="shared" ca="1" si="28"/>
        <v>0</v>
      </c>
      <c r="I204" s="4">
        <f t="shared" ca="1" si="29"/>
        <v>1</v>
      </c>
      <c r="J204" s="5">
        <f t="shared" ca="1" si="30"/>
        <v>0</v>
      </c>
      <c r="K204" s="6">
        <f ca="1">IF(SUM(H204:J204)=0,1,0)</f>
        <v>0</v>
      </c>
      <c r="M204">
        <f ca="1">DATEDIF($B204,DATE(2016,9,1), "y")</f>
        <v>11</v>
      </c>
      <c r="O204">
        <f t="shared" ca="1" si="31"/>
        <v>7</v>
      </c>
    </row>
    <row r="205" spans="1:15" x14ac:dyDescent="0.25">
      <c r="A205" t="s">
        <v>202</v>
      </c>
      <c r="B205" s="1">
        <f ca="1">INT(RAND()*(DATE(2006,12,31)-DATE(2000,1,1))+DATE(2000,1,1))</f>
        <v>37036</v>
      </c>
      <c r="C205" s="1"/>
      <c r="D205" s="2">
        <f t="shared" ca="1" si="24"/>
        <v>6.1410212416185601</v>
      </c>
      <c r="E205" t="str">
        <f t="shared" ca="1" si="25"/>
        <v>M</v>
      </c>
      <c r="F205">
        <f t="shared" ca="1" si="26"/>
        <v>2</v>
      </c>
      <c r="G205">
        <f t="shared" ca="1" si="27"/>
        <v>0</v>
      </c>
      <c r="H205" s="3">
        <f t="shared" ca="1" si="28"/>
        <v>0</v>
      </c>
      <c r="I205" s="4">
        <f t="shared" ca="1" si="29"/>
        <v>0</v>
      </c>
      <c r="J205" s="5">
        <f t="shared" ca="1" si="30"/>
        <v>1</v>
      </c>
      <c r="K205" s="6">
        <f ca="1">IF(SUM(H205:J205)=0,1,0)</f>
        <v>0</v>
      </c>
      <c r="M205">
        <f ca="1">DATEDIF($B205,DATE(2016,9,1), "y")</f>
        <v>15</v>
      </c>
      <c r="O205">
        <f t="shared" ca="1" si="31"/>
        <v>5</v>
      </c>
    </row>
    <row r="206" spans="1:15" x14ac:dyDescent="0.25">
      <c r="A206" t="s">
        <v>203</v>
      </c>
      <c r="B206" s="1">
        <f ca="1">INT(RAND()*(DATE(2006,12,31)-DATE(2000,1,1))+DATE(2000,1,1))</f>
        <v>37876</v>
      </c>
      <c r="C206" s="1"/>
      <c r="D206" s="2">
        <f t="shared" ca="1" si="24"/>
        <v>7.018972102476952</v>
      </c>
      <c r="E206" t="str">
        <f t="shared" ca="1" si="25"/>
        <v>F</v>
      </c>
      <c r="F206">
        <f t="shared" ca="1" si="26"/>
        <v>1</v>
      </c>
      <c r="G206">
        <f t="shared" ca="1" si="27"/>
        <v>0</v>
      </c>
      <c r="H206" s="3">
        <f t="shared" ca="1" si="28"/>
        <v>0</v>
      </c>
      <c r="I206" s="4">
        <f t="shared" ca="1" si="29"/>
        <v>1</v>
      </c>
      <c r="J206" s="5">
        <f t="shared" ca="1" si="30"/>
        <v>0</v>
      </c>
      <c r="K206" s="6">
        <f ca="1">IF(SUM(H206:J206)=0,1,0)</f>
        <v>0</v>
      </c>
      <c r="M206">
        <f ca="1">DATEDIF($B206,DATE(2016,9,1), "y")</f>
        <v>12</v>
      </c>
      <c r="O206">
        <f t="shared" ca="1" si="31"/>
        <v>9</v>
      </c>
    </row>
    <row r="207" spans="1:15" x14ac:dyDescent="0.25">
      <c r="A207" t="s">
        <v>204</v>
      </c>
      <c r="B207" s="1">
        <f ca="1">INT(RAND()*(DATE(2006,12,31)-DATE(2000,1,1))+DATE(2000,1,1))</f>
        <v>38880</v>
      </c>
      <c r="C207" s="1"/>
      <c r="D207" s="2">
        <f t="shared" ca="1" si="24"/>
        <v>13.031001906573445</v>
      </c>
      <c r="E207" t="str">
        <f t="shared" ca="1" si="25"/>
        <v>M</v>
      </c>
      <c r="F207">
        <f t="shared" ca="1" si="26"/>
        <v>0</v>
      </c>
      <c r="G207">
        <f t="shared" ca="1" si="27"/>
        <v>1</v>
      </c>
      <c r="H207" s="3">
        <f t="shared" ca="1" si="28"/>
        <v>1</v>
      </c>
      <c r="I207" s="4">
        <f t="shared" ca="1" si="29"/>
        <v>0</v>
      </c>
      <c r="J207" s="5">
        <f t="shared" ca="1" si="30"/>
        <v>0</v>
      </c>
      <c r="K207" s="6">
        <f ca="1">IF(SUM(H207:J207)=0,1,0)</f>
        <v>0</v>
      </c>
      <c r="M207">
        <f ca="1">DATEDIF($B207,DATE(2016,9,1), "y")</f>
        <v>10</v>
      </c>
      <c r="O207">
        <f t="shared" ca="1" si="31"/>
        <v>6</v>
      </c>
    </row>
    <row r="208" spans="1:15" x14ac:dyDescent="0.25">
      <c r="A208" t="s">
        <v>205</v>
      </c>
      <c r="B208" s="1">
        <f ca="1">INT(RAND()*(DATE(2006,12,31)-DATE(2000,1,1))+DATE(2000,1,1))</f>
        <v>38558</v>
      </c>
      <c r="C208" s="1"/>
      <c r="D208" s="2">
        <f t="shared" ca="1" si="24"/>
        <v>15.061079978398931</v>
      </c>
      <c r="E208" t="str">
        <f t="shared" ca="1" si="25"/>
        <v>F</v>
      </c>
      <c r="F208">
        <f t="shared" ca="1" si="26"/>
        <v>0</v>
      </c>
      <c r="G208">
        <f t="shared" ca="1" si="27"/>
        <v>1</v>
      </c>
      <c r="H208" s="3">
        <f t="shared" ca="1" si="28"/>
        <v>0</v>
      </c>
      <c r="I208" s="4">
        <f t="shared" ca="1" si="29"/>
        <v>1</v>
      </c>
      <c r="J208" s="5">
        <f t="shared" ca="1" si="30"/>
        <v>0</v>
      </c>
      <c r="K208" s="6">
        <f ca="1">IF(SUM(H208:J208)=0,1,0)</f>
        <v>0</v>
      </c>
      <c r="M208">
        <f ca="1">DATEDIF($B208,DATE(2016,9,1), "y")</f>
        <v>11</v>
      </c>
      <c r="O208">
        <f t="shared" ca="1" si="31"/>
        <v>7</v>
      </c>
    </row>
    <row r="209" spans="1:15" x14ac:dyDescent="0.25">
      <c r="A209" t="s">
        <v>206</v>
      </c>
      <c r="B209" s="1">
        <f ca="1">INT(RAND()*(DATE(2006,12,31)-DATE(2000,1,1))+DATE(2000,1,1))</f>
        <v>36969</v>
      </c>
      <c r="C209" s="1"/>
      <c r="D209" s="2">
        <f t="shared" ca="1" si="24"/>
        <v>2.4885346213559791</v>
      </c>
      <c r="E209" t="str">
        <f t="shared" ca="1" si="25"/>
        <v>F</v>
      </c>
      <c r="F209">
        <f t="shared" ca="1" si="26"/>
        <v>1</v>
      </c>
      <c r="G209">
        <f t="shared" ca="1" si="27"/>
        <v>0</v>
      </c>
      <c r="H209" s="3">
        <f t="shared" ca="1" si="28"/>
        <v>0</v>
      </c>
      <c r="I209" s="4">
        <f t="shared" ca="1" si="29"/>
        <v>0</v>
      </c>
      <c r="J209" s="5">
        <f t="shared" ca="1" si="30"/>
        <v>0</v>
      </c>
      <c r="K209" s="6">
        <f ca="1">IF(SUM(H209:J209)=0,1,0)</f>
        <v>1</v>
      </c>
      <c r="M209">
        <f ca="1">DATEDIF($B209,DATE(2016,9,1), "y")</f>
        <v>15</v>
      </c>
      <c r="O209">
        <f t="shared" ca="1" si="31"/>
        <v>3</v>
      </c>
    </row>
    <row r="210" spans="1:15" x14ac:dyDescent="0.25">
      <c r="A210" t="s">
        <v>207</v>
      </c>
      <c r="B210" s="1">
        <f ca="1">INT(RAND()*(DATE(2006,12,31)-DATE(2000,1,1))+DATE(2000,1,1))</f>
        <v>36690</v>
      </c>
      <c r="C210" s="1"/>
      <c r="D210" s="2">
        <f t="shared" ca="1" si="24"/>
        <v>7.9883364469895772</v>
      </c>
      <c r="E210" t="str">
        <f t="shared" ca="1" si="25"/>
        <v>F</v>
      </c>
      <c r="F210">
        <f t="shared" ca="1" si="26"/>
        <v>2</v>
      </c>
      <c r="G210">
        <f t="shared" ca="1" si="27"/>
        <v>0</v>
      </c>
      <c r="H210" s="3">
        <f t="shared" ca="1" si="28"/>
        <v>0</v>
      </c>
      <c r="I210" s="4">
        <f t="shared" ca="1" si="29"/>
        <v>0</v>
      </c>
      <c r="J210" s="5">
        <f t="shared" ca="1" si="30"/>
        <v>0</v>
      </c>
      <c r="K210" s="6">
        <f ca="1">IF(SUM(H210:J210)=0,1,0)</f>
        <v>1</v>
      </c>
      <c r="M210">
        <f ca="1">DATEDIF($B210,DATE(2016,9,1), "y")</f>
        <v>16</v>
      </c>
      <c r="O210">
        <f t="shared" ca="1" si="31"/>
        <v>6</v>
      </c>
    </row>
    <row r="211" spans="1:15" x14ac:dyDescent="0.25">
      <c r="A211" t="s">
        <v>208</v>
      </c>
      <c r="B211" s="1">
        <f ca="1">INT(RAND()*(DATE(2006,12,31)-DATE(2000,1,1))+DATE(2000,1,1))</f>
        <v>37474</v>
      </c>
      <c r="C211" s="1"/>
      <c r="D211" s="2">
        <f t="shared" ca="1" si="24"/>
        <v>10.958704543073729</v>
      </c>
      <c r="E211" t="str">
        <f t="shared" ca="1" si="25"/>
        <v>F</v>
      </c>
      <c r="F211">
        <f t="shared" ca="1" si="26"/>
        <v>0</v>
      </c>
      <c r="G211">
        <f t="shared" ca="1" si="27"/>
        <v>0</v>
      </c>
      <c r="H211" s="3">
        <f t="shared" ca="1" si="28"/>
        <v>0</v>
      </c>
      <c r="I211" s="4">
        <f t="shared" ca="1" si="29"/>
        <v>0</v>
      </c>
      <c r="J211" s="5">
        <f t="shared" ca="1" si="30"/>
        <v>0</v>
      </c>
      <c r="K211" s="6">
        <f ca="1">IF(SUM(H211:J211)=0,1,0)</f>
        <v>1</v>
      </c>
      <c r="M211">
        <f ca="1">DATEDIF($B211,DATE(2016,9,1), "y")</f>
        <v>14</v>
      </c>
      <c r="O211">
        <f t="shared" ca="1" si="31"/>
        <v>8</v>
      </c>
    </row>
    <row r="212" spans="1:15" x14ac:dyDescent="0.25">
      <c r="A212" t="s">
        <v>209</v>
      </c>
      <c r="B212" s="1">
        <f ca="1">INT(RAND()*(DATE(2006,12,31)-DATE(2000,1,1))+DATE(2000,1,1))</f>
        <v>38993</v>
      </c>
      <c r="C212" s="1"/>
      <c r="D212" s="2">
        <f t="shared" ca="1" si="24"/>
        <v>4.6551064762198191</v>
      </c>
      <c r="E212" t="str">
        <f t="shared" ca="1" si="25"/>
        <v>F</v>
      </c>
      <c r="F212">
        <f t="shared" ca="1" si="26"/>
        <v>0</v>
      </c>
      <c r="G212">
        <f t="shared" ca="1" si="27"/>
        <v>1</v>
      </c>
      <c r="H212" s="3">
        <f t="shared" ca="1" si="28"/>
        <v>1</v>
      </c>
      <c r="I212" s="4">
        <f t="shared" ca="1" si="29"/>
        <v>0</v>
      </c>
      <c r="J212" s="5">
        <f t="shared" ca="1" si="30"/>
        <v>0</v>
      </c>
      <c r="K212" s="6">
        <f ca="1">IF(SUM(H212:J212)=0,1,0)</f>
        <v>0</v>
      </c>
      <c r="M212">
        <f ca="1">DATEDIF($B212,DATE(2016,9,1), "y")</f>
        <v>9</v>
      </c>
      <c r="O212">
        <f t="shared" ca="1" si="31"/>
        <v>10</v>
      </c>
    </row>
    <row r="213" spans="1:15" x14ac:dyDescent="0.25">
      <c r="A213" t="s">
        <v>210</v>
      </c>
      <c r="B213" s="1">
        <f ca="1">INT(RAND()*(DATE(2006,12,31)-DATE(2000,1,1))+DATE(2000,1,1))</f>
        <v>37783</v>
      </c>
      <c r="C213" s="1"/>
      <c r="D213" s="2">
        <f t="shared" ca="1" si="24"/>
        <v>13.792447671668924</v>
      </c>
      <c r="E213" t="str">
        <f t="shared" ca="1" si="25"/>
        <v>M</v>
      </c>
      <c r="F213">
        <f t="shared" ca="1" si="26"/>
        <v>1</v>
      </c>
      <c r="G213">
        <f t="shared" ca="1" si="27"/>
        <v>0</v>
      </c>
      <c r="H213" s="3">
        <f t="shared" ca="1" si="28"/>
        <v>0</v>
      </c>
      <c r="I213" s="4">
        <f t="shared" ca="1" si="29"/>
        <v>1</v>
      </c>
      <c r="J213" s="5">
        <f t="shared" ca="1" si="30"/>
        <v>0</v>
      </c>
      <c r="K213" s="6">
        <f ca="1">IF(SUM(H213:J213)=0,1,0)</f>
        <v>0</v>
      </c>
      <c r="M213">
        <f ca="1">DATEDIF($B213,DATE(2016,9,1), "y")</f>
        <v>13</v>
      </c>
      <c r="O213">
        <f t="shared" ca="1" si="31"/>
        <v>6</v>
      </c>
    </row>
    <row r="214" spans="1:15" x14ac:dyDescent="0.25">
      <c r="A214" t="s">
        <v>211</v>
      </c>
      <c r="B214" s="1">
        <f ca="1">INT(RAND()*(DATE(2006,12,31)-DATE(2000,1,1))+DATE(2000,1,1))</f>
        <v>38211</v>
      </c>
      <c r="C214" s="1"/>
      <c r="D214" s="2">
        <f t="shared" ca="1" si="24"/>
        <v>16.323709920340178</v>
      </c>
      <c r="E214" t="str">
        <f t="shared" ca="1" si="25"/>
        <v>M</v>
      </c>
      <c r="F214">
        <f t="shared" ca="1" si="26"/>
        <v>1</v>
      </c>
      <c r="G214">
        <f t="shared" ca="1" si="27"/>
        <v>0</v>
      </c>
      <c r="H214" s="3">
        <f t="shared" ca="1" si="28"/>
        <v>1</v>
      </c>
      <c r="I214" s="4">
        <f t="shared" ca="1" si="29"/>
        <v>0</v>
      </c>
      <c r="J214" s="5">
        <f t="shared" ca="1" si="30"/>
        <v>0</v>
      </c>
      <c r="K214" s="6">
        <f ca="1">IF(SUM(H214:J214)=0,1,0)</f>
        <v>0</v>
      </c>
      <c r="M214">
        <f ca="1">DATEDIF($B214,DATE(2016,9,1), "y")</f>
        <v>12</v>
      </c>
      <c r="O214">
        <f t="shared" ca="1" si="31"/>
        <v>8</v>
      </c>
    </row>
    <row r="215" spans="1:15" x14ac:dyDescent="0.25">
      <c r="A215" t="s">
        <v>212</v>
      </c>
      <c r="B215" s="1">
        <f ca="1">INT(RAND()*(DATE(2006,12,31)-DATE(2000,1,1))+DATE(2000,1,1))</f>
        <v>38841</v>
      </c>
      <c r="C215" s="1"/>
      <c r="D215" s="2">
        <f t="shared" ca="1" si="24"/>
        <v>14.574949736185166</v>
      </c>
      <c r="E215" t="str">
        <f t="shared" ca="1" si="25"/>
        <v>F</v>
      </c>
      <c r="F215">
        <f t="shared" ca="1" si="26"/>
        <v>0</v>
      </c>
      <c r="G215">
        <f t="shared" ca="1" si="27"/>
        <v>1</v>
      </c>
      <c r="H215" s="3">
        <f t="shared" ca="1" si="28"/>
        <v>1</v>
      </c>
      <c r="I215" s="4">
        <f t="shared" ca="1" si="29"/>
        <v>0</v>
      </c>
      <c r="J215" s="5">
        <f t="shared" ca="1" si="30"/>
        <v>0</v>
      </c>
      <c r="K215" s="6">
        <f ca="1">IF(SUM(H215:J215)=0,1,0)</f>
        <v>0</v>
      </c>
      <c r="M215">
        <f ca="1">DATEDIF($B215,DATE(2016,9,1), "y")</f>
        <v>10</v>
      </c>
      <c r="O215">
        <f t="shared" ca="1" si="31"/>
        <v>5</v>
      </c>
    </row>
    <row r="216" spans="1:15" x14ac:dyDescent="0.25">
      <c r="A216" t="s">
        <v>213</v>
      </c>
      <c r="B216" s="1">
        <f ca="1">INT(RAND()*(DATE(2006,12,31)-DATE(2000,1,1))+DATE(2000,1,1))</f>
        <v>36962</v>
      </c>
      <c r="C216" s="1"/>
      <c r="D216" s="2">
        <f t="shared" ca="1" si="24"/>
        <v>7.9164234018800483</v>
      </c>
      <c r="E216" t="str">
        <f t="shared" ca="1" si="25"/>
        <v>F</v>
      </c>
      <c r="F216">
        <f t="shared" ca="1" si="26"/>
        <v>1</v>
      </c>
      <c r="G216">
        <f t="shared" ca="1" si="27"/>
        <v>0</v>
      </c>
      <c r="H216" s="3">
        <f t="shared" ca="1" si="28"/>
        <v>0</v>
      </c>
      <c r="I216" s="4">
        <f t="shared" ca="1" si="29"/>
        <v>0</v>
      </c>
      <c r="J216" s="5">
        <f t="shared" ca="1" si="30"/>
        <v>0</v>
      </c>
      <c r="K216" s="6">
        <f ca="1">IF(SUM(H216:J216)=0,1,0)</f>
        <v>1</v>
      </c>
      <c r="M216">
        <f ca="1">DATEDIF($B216,DATE(2016,9,1), "y")</f>
        <v>15</v>
      </c>
      <c r="O216">
        <f t="shared" ca="1" si="31"/>
        <v>3</v>
      </c>
    </row>
    <row r="217" spans="1:15" x14ac:dyDescent="0.25">
      <c r="A217" t="s">
        <v>214</v>
      </c>
      <c r="B217" s="1">
        <f ca="1">INT(RAND()*(DATE(2006,12,31)-DATE(2000,1,1))+DATE(2000,1,1))</f>
        <v>38050</v>
      </c>
      <c r="C217" s="1"/>
      <c r="D217" s="2">
        <f t="shared" ca="1" si="24"/>
        <v>14.003635895521805</v>
      </c>
      <c r="E217" t="str">
        <f t="shared" ca="1" si="25"/>
        <v>F</v>
      </c>
      <c r="F217">
        <f t="shared" ca="1" si="26"/>
        <v>1</v>
      </c>
      <c r="G217">
        <f t="shared" ca="1" si="27"/>
        <v>0</v>
      </c>
      <c r="H217" s="3">
        <f t="shared" ca="1" si="28"/>
        <v>1</v>
      </c>
      <c r="I217" s="4">
        <f t="shared" ca="1" si="29"/>
        <v>0</v>
      </c>
      <c r="J217" s="5">
        <f t="shared" ca="1" si="30"/>
        <v>0</v>
      </c>
      <c r="K217" s="6">
        <f ca="1">IF(SUM(H217:J217)=0,1,0)</f>
        <v>0</v>
      </c>
      <c r="M217">
        <f ca="1">DATEDIF($B217,DATE(2016,9,1), "y")</f>
        <v>12</v>
      </c>
      <c r="O217">
        <f t="shared" ca="1" si="31"/>
        <v>3</v>
      </c>
    </row>
    <row r="218" spans="1:15" x14ac:dyDescent="0.25">
      <c r="A218" t="s">
        <v>215</v>
      </c>
      <c r="B218" s="1">
        <f ca="1">INT(RAND()*(DATE(2006,12,31)-DATE(2000,1,1))+DATE(2000,1,1))</f>
        <v>37259</v>
      </c>
      <c r="C218" s="1"/>
      <c r="D218" s="2">
        <f t="shared" ca="1" si="24"/>
        <v>10.838733138429252</v>
      </c>
      <c r="E218" t="str">
        <f t="shared" ca="1" si="25"/>
        <v>F</v>
      </c>
      <c r="F218">
        <f t="shared" ca="1" si="26"/>
        <v>0</v>
      </c>
      <c r="G218">
        <f t="shared" ca="1" si="27"/>
        <v>0</v>
      </c>
      <c r="H218" s="3">
        <f t="shared" ca="1" si="28"/>
        <v>0</v>
      </c>
      <c r="I218" s="4">
        <f t="shared" ca="1" si="29"/>
        <v>0</v>
      </c>
      <c r="J218" s="5">
        <f t="shared" ca="1" si="30"/>
        <v>0</v>
      </c>
      <c r="K218" s="6">
        <f ca="1">IF(SUM(H218:J218)=0,1,0)</f>
        <v>1</v>
      </c>
      <c r="M218">
        <f ca="1">DATEDIF($B218,DATE(2016,9,1), "y")</f>
        <v>14</v>
      </c>
      <c r="O218">
        <f t="shared" ca="1" si="31"/>
        <v>1</v>
      </c>
    </row>
    <row r="219" spans="1:15" x14ac:dyDescent="0.25">
      <c r="A219" t="s">
        <v>216</v>
      </c>
      <c r="B219" s="1">
        <f ca="1">INT(RAND()*(DATE(2006,12,31)-DATE(2000,1,1))+DATE(2000,1,1))</f>
        <v>36680</v>
      </c>
      <c r="C219" s="1"/>
      <c r="D219" s="2">
        <f t="shared" ca="1" si="24"/>
        <v>14.714856556568311</v>
      </c>
      <c r="E219" t="str">
        <f t="shared" ca="1" si="25"/>
        <v>M</v>
      </c>
      <c r="F219">
        <f t="shared" ca="1" si="26"/>
        <v>2</v>
      </c>
      <c r="G219">
        <f t="shared" ca="1" si="27"/>
        <v>0</v>
      </c>
      <c r="H219" s="3">
        <f t="shared" ca="1" si="28"/>
        <v>0</v>
      </c>
      <c r="I219" s="4">
        <f t="shared" ca="1" si="29"/>
        <v>0</v>
      </c>
      <c r="J219" s="5">
        <f t="shared" ca="1" si="30"/>
        <v>0</v>
      </c>
      <c r="K219" s="6">
        <f ca="1">IF(SUM(H219:J219)=0,1,0)</f>
        <v>1</v>
      </c>
      <c r="M219">
        <f ca="1">DATEDIF($B219,DATE(2016,9,1), "y")</f>
        <v>16</v>
      </c>
      <c r="O219">
        <f t="shared" ca="1" si="31"/>
        <v>6</v>
      </c>
    </row>
    <row r="220" spans="1:15" x14ac:dyDescent="0.25">
      <c r="A220" t="s">
        <v>217</v>
      </c>
      <c r="B220" s="1">
        <f ca="1">INT(RAND()*(DATE(2006,12,31)-DATE(2000,1,1))+DATE(2000,1,1))</f>
        <v>38147</v>
      </c>
      <c r="C220" s="1"/>
      <c r="D220" s="2">
        <f t="shared" ca="1" si="24"/>
        <v>8.6441741258893572</v>
      </c>
      <c r="E220" t="str">
        <f t="shared" ca="1" si="25"/>
        <v>F</v>
      </c>
      <c r="F220">
        <f t="shared" ca="1" si="26"/>
        <v>0</v>
      </c>
      <c r="G220">
        <f t="shared" ca="1" si="27"/>
        <v>0</v>
      </c>
      <c r="H220" s="3">
        <f t="shared" ca="1" si="28"/>
        <v>0</v>
      </c>
      <c r="I220" s="4">
        <f t="shared" ca="1" si="29"/>
        <v>1</v>
      </c>
      <c r="J220" s="5">
        <f t="shared" ca="1" si="30"/>
        <v>0</v>
      </c>
      <c r="K220" s="6">
        <f ca="1">IF(SUM(H220:J220)=0,1,0)</f>
        <v>0</v>
      </c>
      <c r="M220">
        <f ca="1">DATEDIF($B220,DATE(2016,9,1), "y")</f>
        <v>12</v>
      </c>
      <c r="O220">
        <f t="shared" ca="1" si="31"/>
        <v>6</v>
      </c>
    </row>
    <row r="221" spans="1:15" x14ac:dyDescent="0.25">
      <c r="A221" t="s">
        <v>218</v>
      </c>
      <c r="B221" s="1">
        <f ca="1">INT(RAND()*(DATE(2006,12,31)-DATE(2000,1,1))+DATE(2000,1,1))</f>
        <v>38259</v>
      </c>
      <c r="C221" s="1"/>
      <c r="D221" s="2">
        <f t="shared" ca="1" si="24"/>
        <v>17.607513668783419</v>
      </c>
      <c r="E221" t="str">
        <f t="shared" ca="1" si="25"/>
        <v>M</v>
      </c>
      <c r="F221">
        <f t="shared" ca="1" si="26"/>
        <v>1</v>
      </c>
      <c r="G221">
        <f t="shared" ca="1" si="27"/>
        <v>0</v>
      </c>
      <c r="H221" s="3">
        <f t="shared" ca="1" si="28"/>
        <v>1</v>
      </c>
      <c r="I221" s="4">
        <f t="shared" ca="1" si="29"/>
        <v>0</v>
      </c>
      <c r="J221" s="5">
        <f t="shared" ca="1" si="30"/>
        <v>0</v>
      </c>
      <c r="K221" s="6">
        <f ca="1">IF(SUM(H221:J221)=0,1,0)</f>
        <v>0</v>
      </c>
      <c r="M221">
        <f ca="1">DATEDIF($B221,DATE(2016,9,1), "y")</f>
        <v>11</v>
      </c>
      <c r="O221">
        <f t="shared" ca="1" si="31"/>
        <v>9</v>
      </c>
    </row>
    <row r="222" spans="1:15" x14ac:dyDescent="0.25">
      <c r="A222" t="s">
        <v>219</v>
      </c>
      <c r="B222" s="1">
        <f ca="1">INT(RAND()*(DATE(2006,12,31)-DATE(2000,1,1))+DATE(2000,1,1))</f>
        <v>38415</v>
      </c>
      <c r="C222" s="1"/>
      <c r="D222" s="2">
        <f t="shared" ca="1" si="24"/>
        <v>5.0465741737289296</v>
      </c>
      <c r="E222" t="str">
        <f t="shared" ca="1" si="25"/>
        <v>M</v>
      </c>
      <c r="F222">
        <f t="shared" ca="1" si="26"/>
        <v>0</v>
      </c>
      <c r="G222">
        <f t="shared" ca="1" si="27"/>
        <v>1</v>
      </c>
      <c r="H222" s="3">
        <f t="shared" ca="1" si="28"/>
        <v>0</v>
      </c>
      <c r="I222" s="4">
        <f t="shared" ca="1" si="29"/>
        <v>1</v>
      </c>
      <c r="J222" s="5">
        <f t="shared" ca="1" si="30"/>
        <v>0</v>
      </c>
      <c r="K222" s="6">
        <f ca="1">IF(SUM(H222:J222)=0,1,0)</f>
        <v>0</v>
      </c>
      <c r="M222">
        <f ca="1">DATEDIF($B222,DATE(2016,9,1), "y")</f>
        <v>11</v>
      </c>
      <c r="O222">
        <f t="shared" ca="1" si="31"/>
        <v>3</v>
      </c>
    </row>
    <row r="223" spans="1:15" x14ac:dyDescent="0.25">
      <c r="A223" t="s">
        <v>220</v>
      </c>
      <c r="B223" s="1">
        <f ca="1">INT(RAND()*(DATE(2006,12,31)-DATE(2000,1,1))+DATE(2000,1,1))</f>
        <v>39040</v>
      </c>
      <c r="C223" s="1"/>
      <c r="D223" s="2">
        <f t="shared" ca="1" si="24"/>
        <v>16.649286877539893</v>
      </c>
      <c r="E223" t="str">
        <f t="shared" ca="1" si="25"/>
        <v>M</v>
      </c>
      <c r="F223">
        <f t="shared" ca="1" si="26"/>
        <v>0</v>
      </c>
      <c r="G223">
        <f t="shared" ca="1" si="27"/>
        <v>1</v>
      </c>
      <c r="H223" s="3">
        <f t="shared" ca="1" si="28"/>
        <v>1</v>
      </c>
      <c r="I223" s="4">
        <f t="shared" ca="1" si="29"/>
        <v>0</v>
      </c>
      <c r="J223" s="5">
        <f t="shared" ca="1" si="30"/>
        <v>0</v>
      </c>
      <c r="K223" s="6">
        <f ca="1">IF(SUM(H223:J223)=0,1,0)</f>
        <v>0</v>
      </c>
      <c r="M223">
        <f ca="1">DATEDIF($B223,DATE(2016,9,1), "y")</f>
        <v>9</v>
      </c>
      <c r="O223">
        <f t="shared" ca="1" si="31"/>
        <v>11</v>
      </c>
    </row>
    <row r="224" spans="1:15" x14ac:dyDescent="0.25">
      <c r="A224" t="s">
        <v>221</v>
      </c>
      <c r="B224" s="1">
        <f ca="1">INT(RAND()*(DATE(2006,12,31)-DATE(2000,1,1))+DATE(2000,1,1))</f>
        <v>38361</v>
      </c>
      <c r="C224" s="1"/>
      <c r="D224" s="2">
        <f t="shared" ca="1" si="24"/>
        <v>4.8332922549390966</v>
      </c>
      <c r="E224" t="str">
        <f t="shared" ca="1" si="25"/>
        <v>M</v>
      </c>
      <c r="F224">
        <f t="shared" ca="1" si="26"/>
        <v>0</v>
      </c>
      <c r="G224">
        <f t="shared" ca="1" si="27"/>
        <v>0</v>
      </c>
      <c r="H224" s="3">
        <f t="shared" ca="1" si="28"/>
        <v>1</v>
      </c>
      <c r="I224" s="4">
        <f t="shared" ca="1" si="29"/>
        <v>0</v>
      </c>
      <c r="J224" s="5">
        <f t="shared" ca="1" si="30"/>
        <v>0</v>
      </c>
      <c r="K224" s="6">
        <f ca="1">IF(SUM(H224:J224)=0,1,0)</f>
        <v>0</v>
      </c>
      <c r="M224">
        <f ca="1">DATEDIF($B224,DATE(2016,9,1), "y")</f>
        <v>11</v>
      </c>
      <c r="O224">
        <f t="shared" ca="1" si="31"/>
        <v>1</v>
      </c>
    </row>
    <row r="225" spans="1:15" x14ac:dyDescent="0.25">
      <c r="A225" t="s">
        <v>222</v>
      </c>
      <c r="B225" s="1">
        <f ca="1">INT(RAND()*(DATE(2006,12,31)-DATE(2000,1,1))+DATE(2000,1,1))</f>
        <v>38567</v>
      </c>
      <c r="C225" s="1"/>
      <c r="D225" s="2">
        <f t="shared" ca="1" si="24"/>
        <v>4.5301901755803256</v>
      </c>
      <c r="E225" t="str">
        <f t="shared" ca="1" si="25"/>
        <v>M</v>
      </c>
      <c r="F225">
        <f t="shared" ca="1" si="26"/>
        <v>0</v>
      </c>
      <c r="G225">
        <f t="shared" ca="1" si="27"/>
        <v>0</v>
      </c>
      <c r="H225" s="3">
        <f t="shared" ca="1" si="28"/>
        <v>1</v>
      </c>
      <c r="I225" s="4">
        <f t="shared" ca="1" si="29"/>
        <v>0</v>
      </c>
      <c r="J225" s="5">
        <f t="shared" ca="1" si="30"/>
        <v>0</v>
      </c>
      <c r="K225" s="6">
        <f ca="1">IF(SUM(H225:J225)=0,1,0)</f>
        <v>0</v>
      </c>
      <c r="M225">
        <f ca="1">DATEDIF($B225,DATE(2016,9,1), "y")</f>
        <v>11</v>
      </c>
      <c r="O225">
        <f t="shared" ca="1" si="31"/>
        <v>8</v>
      </c>
    </row>
    <row r="226" spans="1:15" x14ac:dyDescent="0.25">
      <c r="A226" t="s">
        <v>223</v>
      </c>
      <c r="B226" s="1">
        <f ca="1">INT(RAND()*(DATE(2006,12,31)-DATE(2000,1,1))+DATE(2000,1,1))</f>
        <v>36862</v>
      </c>
      <c r="C226" s="1"/>
      <c r="D226" s="2">
        <f t="shared" ca="1" si="24"/>
        <v>13.139211226356212</v>
      </c>
      <c r="E226" t="str">
        <f t="shared" ca="1" si="25"/>
        <v>M</v>
      </c>
      <c r="F226">
        <f t="shared" ca="1" si="26"/>
        <v>2</v>
      </c>
      <c r="G226">
        <f t="shared" ca="1" si="27"/>
        <v>0</v>
      </c>
      <c r="H226" s="3">
        <f t="shared" ca="1" si="28"/>
        <v>0</v>
      </c>
      <c r="I226" s="4">
        <f t="shared" ca="1" si="29"/>
        <v>0</v>
      </c>
      <c r="J226" s="5">
        <f t="shared" ca="1" si="30"/>
        <v>0</v>
      </c>
      <c r="K226" s="6">
        <f ca="1">IF(SUM(H226:J226)=0,1,0)</f>
        <v>1</v>
      </c>
      <c r="M226">
        <f ca="1">DATEDIF($B226,DATE(2016,9,1), "y")</f>
        <v>15</v>
      </c>
      <c r="O226">
        <f t="shared" ca="1" si="31"/>
        <v>12</v>
      </c>
    </row>
    <row r="227" spans="1:15" x14ac:dyDescent="0.25">
      <c r="A227" t="s">
        <v>224</v>
      </c>
      <c r="B227" s="1">
        <f ca="1">INT(RAND()*(DATE(2006,12,31)-DATE(2000,1,1))+DATE(2000,1,1))</f>
        <v>38984</v>
      </c>
      <c r="C227" s="1"/>
      <c r="D227" s="2">
        <f t="shared" ca="1" si="24"/>
        <v>3.4184571190957111</v>
      </c>
      <c r="E227" t="str">
        <f t="shared" ca="1" si="25"/>
        <v>F</v>
      </c>
      <c r="F227">
        <f t="shared" ca="1" si="26"/>
        <v>0</v>
      </c>
      <c r="G227">
        <f t="shared" ca="1" si="27"/>
        <v>1</v>
      </c>
      <c r="H227" s="3">
        <f t="shared" ca="1" si="28"/>
        <v>1</v>
      </c>
      <c r="I227" s="4">
        <f t="shared" ca="1" si="29"/>
        <v>0</v>
      </c>
      <c r="J227" s="5">
        <f t="shared" ca="1" si="30"/>
        <v>0</v>
      </c>
      <c r="K227" s="6">
        <f ca="1">IF(SUM(H227:J227)=0,1,0)</f>
        <v>0</v>
      </c>
      <c r="M227">
        <f ca="1">DATEDIF($B227,DATE(2016,9,1), "y")</f>
        <v>9</v>
      </c>
      <c r="O227">
        <f t="shared" ca="1" si="31"/>
        <v>9</v>
      </c>
    </row>
    <row r="228" spans="1:15" x14ac:dyDescent="0.25">
      <c r="A228" t="s">
        <v>225</v>
      </c>
      <c r="B228" s="1">
        <f ca="1">INT(RAND()*(DATE(2006,12,31)-DATE(2000,1,1))+DATE(2000,1,1))</f>
        <v>38338</v>
      </c>
      <c r="C228" s="1"/>
      <c r="D228" s="2">
        <f t="shared" ca="1" si="24"/>
        <v>4.3810119236032179</v>
      </c>
      <c r="E228" t="str">
        <f t="shared" ca="1" si="25"/>
        <v>F</v>
      </c>
      <c r="F228">
        <f t="shared" ca="1" si="26"/>
        <v>1</v>
      </c>
      <c r="G228">
        <f t="shared" ca="1" si="27"/>
        <v>0</v>
      </c>
      <c r="H228" s="3">
        <f t="shared" ca="1" si="28"/>
        <v>1</v>
      </c>
      <c r="I228" s="4">
        <f t="shared" ca="1" si="29"/>
        <v>0</v>
      </c>
      <c r="J228" s="5">
        <f t="shared" ca="1" si="30"/>
        <v>0</v>
      </c>
      <c r="K228" s="6">
        <f ca="1">IF(SUM(H228:J228)=0,1,0)</f>
        <v>0</v>
      </c>
      <c r="M228">
        <f ca="1">DATEDIF($B228,DATE(2016,9,1), "y")</f>
        <v>11</v>
      </c>
      <c r="O228">
        <f t="shared" ca="1" si="31"/>
        <v>12</v>
      </c>
    </row>
    <row r="229" spans="1:15" x14ac:dyDescent="0.25">
      <c r="A229" t="s">
        <v>226</v>
      </c>
      <c r="B229" s="1">
        <f ca="1">INT(RAND()*(DATE(2006,12,31)-DATE(2000,1,1))+DATE(2000,1,1))</f>
        <v>38240</v>
      </c>
      <c r="C229" s="1"/>
      <c r="D229" s="2">
        <f t="shared" ca="1" si="24"/>
        <v>12.714146553925984</v>
      </c>
      <c r="E229" t="str">
        <f t="shared" ca="1" si="25"/>
        <v>M</v>
      </c>
      <c r="F229">
        <f t="shared" ca="1" si="26"/>
        <v>0</v>
      </c>
      <c r="G229">
        <f t="shared" ca="1" si="27"/>
        <v>1</v>
      </c>
      <c r="H229" s="3">
        <f t="shared" ca="1" si="28"/>
        <v>0</v>
      </c>
      <c r="I229" s="4">
        <f t="shared" ca="1" si="29"/>
        <v>0</v>
      </c>
      <c r="J229" s="5">
        <f t="shared" ca="1" si="30"/>
        <v>1</v>
      </c>
      <c r="K229" s="6">
        <f ca="1">IF(SUM(H229:J229)=0,1,0)</f>
        <v>0</v>
      </c>
      <c r="M229">
        <f ca="1">DATEDIF($B229,DATE(2016,9,1), "y")</f>
        <v>11</v>
      </c>
      <c r="O229">
        <f t="shared" ca="1" si="31"/>
        <v>9</v>
      </c>
    </row>
    <row r="230" spans="1:15" x14ac:dyDescent="0.25">
      <c r="A230" t="s">
        <v>227</v>
      </c>
      <c r="B230" s="1">
        <f ca="1">INT(RAND()*(DATE(2006,12,31)-DATE(2000,1,1))+DATE(2000,1,1))</f>
        <v>38854</v>
      </c>
      <c r="C230" s="1"/>
      <c r="D230" s="2">
        <f t="shared" ca="1" si="24"/>
        <v>18.972777711902019</v>
      </c>
      <c r="E230" t="str">
        <f t="shared" ca="1" si="25"/>
        <v>F</v>
      </c>
      <c r="F230">
        <f t="shared" ca="1" si="26"/>
        <v>0</v>
      </c>
      <c r="G230">
        <f t="shared" ca="1" si="27"/>
        <v>1</v>
      </c>
      <c r="H230" s="3">
        <f t="shared" ca="1" si="28"/>
        <v>1</v>
      </c>
      <c r="I230" s="4">
        <f t="shared" ca="1" si="29"/>
        <v>0</v>
      </c>
      <c r="J230" s="5">
        <f t="shared" ca="1" si="30"/>
        <v>0</v>
      </c>
      <c r="K230" s="6">
        <f ca="1">IF(SUM(H230:J230)=0,1,0)</f>
        <v>0</v>
      </c>
      <c r="M230">
        <f ca="1">DATEDIF($B230,DATE(2016,9,1), "y")</f>
        <v>10</v>
      </c>
      <c r="O230">
        <f t="shared" ca="1" si="31"/>
        <v>5</v>
      </c>
    </row>
    <row r="231" spans="1:15" x14ac:dyDescent="0.25">
      <c r="A231" t="s">
        <v>228</v>
      </c>
      <c r="B231" s="1">
        <f ca="1">INT(RAND()*(DATE(2006,12,31)-DATE(2000,1,1))+DATE(2000,1,1))</f>
        <v>37671</v>
      </c>
      <c r="C231" s="1"/>
      <c r="D231" s="2">
        <f t="shared" ca="1" si="24"/>
        <v>10.874107673428785</v>
      </c>
      <c r="E231" t="str">
        <f t="shared" ca="1" si="25"/>
        <v>M</v>
      </c>
      <c r="F231">
        <f t="shared" ca="1" si="26"/>
        <v>1</v>
      </c>
      <c r="G231">
        <f t="shared" ca="1" si="27"/>
        <v>0</v>
      </c>
      <c r="H231" s="3">
        <f t="shared" ca="1" si="28"/>
        <v>0</v>
      </c>
      <c r="I231" s="4">
        <f t="shared" ca="1" si="29"/>
        <v>1</v>
      </c>
      <c r="J231" s="5">
        <f t="shared" ca="1" si="30"/>
        <v>0</v>
      </c>
      <c r="K231" s="6">
        <f ca="1">IF(SUM(H231:J231)=0,1,0)</f>
        <v>0</v>
      </c>
      <c r="M231">
        <f ca="1">DATEDIF($B231,DATE(2016,9,1), "y")</f>
        <v>13</v>
      </c>
      <c r="O231">
        <f t="shared" ca="1" si="31"/>
        <v>2</v>
      </c>
    </row>
    <row r="232" spans="1:15" x14ac:dyDescent="0.25">
      <c r="A232" t="s">
        <v>229</v>
      </c>
      <c r="B232" s="1">
        <f ca="1">INT(RAND()*(DATE(2006,12,31)-DATE(2000,1,1))+DATE(2000,1,1))</f>
        <v>38424</v>
      </c>
      <c r="C232" s="1"/>
      <c r="D232" s="2">
        <f t="shared" ca="1" si="24"/>
        <v>10.728184649989007</v>
      </c>
      <c r="E232" t="str">
        <f t="shared" ca="1" si="25"/>
        <v>F</v>
      </c>
      <c r="F232">
        <f t="shared" ca="1" si="26"/>
        <v>0</v>
      </c>
      <c r="G232">
        <f t="shared" ca="1" si="27"/>
        <v>0</v>
      </c>
      <c r="H232" s="3">
        <f t="shared" ca="1" si="28"/>
        <v>1</v>
      </c>
      <c r="I232" s="4">
        <f t="shared" ca="1" si="29"/>
        <v>0</v>
      </c>
      <c r="J232" s="5">
        <f t="shared" ca="1" si="30"/>
        <v>0</v>
      </c>
      <c r="K232" s="6">
        <f ca="1">IF(SUM(H232:J232)=0,1,0)</f>
        <v>0</v>
      </c>
      <c r="M232">
        <f ca="1">DATEDIF($B232,DATE(2016,9,1), "y")</f>
        <v>11</v>
      </c>
      <c r="O232">
        <f t="shared" ca="1" si="31"/>
        <v>3</v>
      </c>
    </row>
    <row r="233" spans="1:15" x14ac:dyDescent="0.25">
      <c r="A233" t="s">
        <v>230</v>
      </c>
      <c r="B233" s="1">
        <f ca="1">INT(RAND()*(DATE(2006,12,31)-DATE(2000,1,1))+DATE(2000,1,1))</f>
        <v>36761</v>
      </c>
      <c r="C233" s="1"/>
      <c r="D233" s="2">
        <f t="shared" ca="1" si="24"/>
        <v>6.7116851346455473</v>
      </c>
      <c r="E233" t="str">
        <f t="shared" ca="1" si="25"/>
        <v>F</v>
      </c>
      <c r="F233">
        <f t="shared" ca="1" si="26"/>
        <v>2</v>
      </c>
      <c r="G233">
        <f t="shared" ca="1" si="27"/>
        <v>0</v>
      </c>
      <c r="H233" s="3">
        <f t="shared" ca="1" si="28"/>
        <v>0</v>
      </c>
      <c r="I233" s="4">
        <f t="shared" ca="1" si="29"/>
        <v>0</v>
      </c>
      <c r="J233" s="5">
        <f t="shared" ca="1" si="30"/>
        <v>0</v>
      </c>
      <c r="K233" s="6">
        <f ca="1">IF(SUM(H233:J233)=0,1,0)</f>
        <v>1</v>
      </c>
      <c r="M233">
        <f ca="1">DATEDIF($B233,DATE(2016,9,1), "y")</f>
        <v>16</v>
      </c>
      <c r="O233">
        <f t="shared" ca="1" si="31"/>
        <v>8</v>
      </c>
    </row>
    <row r="234" spans="1:15" x14ac:dyDescent="0.25">
      <c r="A234" t="s">
        <v>231</v>
      </c>
      <c r="B234" s="1">
        <f ca="1">INT(RAND()*(DATE(2006,12,31)-DATE(2000,1,1))+DATE(2000,1,1))</f>
        <v>37701</v>
      </c>
      <c r="C234" s="1"/>
      <c r="D234" s="2">
        <f t="shared" ca="1" si="24"/>
        <v>16.034104720940686</v>
      </c>
      <c r="E234" t="str">
        <f t="shared" ca="1" si="25"/>
        <v>M</v>
      </c>
      <c r="F234">
        <f t="shared" ca="1" si="26"/>
        <v>2</v>
      </c>
      <c r="G234">
        <f t="shared" ca="1" si="27"/>
        <v>0</v>
      </c>
      <c r="H234" s="3">
        <f t="shared" ca="1" si="28"/>
        <v>1</v>
      </c>
      <c r="I234" s="4">
        <f t="shared" ca="1" si="29"/>
        <v>0</v>
      </c>
      <c r="J234" s="5">
        <f t="shared" ca="1" si="30"/>
        <v>0</v>
      </c>
      <c r="K234" s="6">
        <f ca="1">IF(SUM(H234:J234)=0,1,0)</f>
        <v>0</v>
      </c>
      <c r="M234">
        <f ca="1">DATEDIF($B234,DATE(2016,9,1), "y")</f>
        <v>13</v>
      </c>
      <c r="O234">
        <f t="shared" ca="1" si="31"/>
        <v>3</v>
      </c>
    </row>
    <row r="235" spans="1:15" x14ac:dyDescent="0.25">
      <c r="A235" t="s">
        <v>232</v>
      </c>
      <c r="B235" s="1">
        <f ca="1">INT(RAND()*(DATE(2006,12,31)-DATE(2000,1,1))+DATE(2000,1,1))</f>
        <v>39010</v>
      </c>
      <c r="C235" s="1"/>
      <c r="D235" s="2">
        <f t="shared" ca="1" si="24"/>
        <v>9.3757382795403927</v>
      </c>
      <c r="E235" t="str">
        <f t="shared" ca="1" si="25"/>
        <v>F</v>
      </c>
      <c r="F235">
        <f t="shared" ca="1" si="26"/>
        <v>0</v>
      </c>
      <c r="G235">
        <f t="shared" ca="1" si="27"/>
        <v>1</v>
      </c>
      <c r="H235" s="3">
        <f t="shared" ca="1" si="28"/>
        <v>1</v>
      </c>
      <c r="I235" s="4">
        <f t="shared" ca="1" si="29"/>
        <v>0</v>
      </c>
      <c r="J235" s="5">
        <f t="shared" ca="1" si="30"/>
        <v>0</v>
      </c>
      <c r="K235" s="6">
        <f ca="1">IF(SUM(H235:J235)=0,1,0)</f>
        <v>0</v>
      </c>
      <c r="M235">
        <f ca="1">DATEDIF($B235,DATE(2016,9,1), "y")</f>
        <v>9</v>
      </c>
      <c r="O235">
        <f t="shared" ca="1" si="31"/>
        <v>10</v>
      </c>
    </row>
    <row r="236" spans="1:15" x14ac:dyDescent="0.25">
      <c r="A236" t="s">
        <v>233</v>
      </c>
      <c r="B236" s="1">
        <f ca="1">INT(RAND()*(DATE(2006,12,31)-DATE(2000,1,1))+DATE(2000,1,1))</f>
        <v>36738</v>
      </c>
      <c r="C236" s="1"/>
      <c r="D236" s="2">
        <f t="shared" ca="1" si="24"/>
        <v>11.70208596480286</v>
      </c>
      <c r="E236" t="str">
        <f t="shared" ca="1" si="25"/>
        <v>M</v>
      </c>
      <c r="F236">
        <f t="shared" ca="1" si="26"/>
        <v>2</v>
      </c>
      <c r="G236">
        <f t="shared" ca="1" si="27"/>
        <v>0</v>
      </c>
      <c r="H236" s="3">
        <f t="shared" ca="1" si="28"/>
        <v>0</v>
      </c>
      <c r="I236" s="4">
        <f t="shared" ca="1" si="29"/>
        <v>0</v>
      </c>
      <c r="J236" s="5">
        <f t="shared" ca="1" si="30"/>
        <v>0</v>
      </c>
      <c r="K236" s="6">
        <f ca="1">IF(SUM(H236:J236)=0,1,0)</f>
        <v>1</v>
      </c>
      <c r="M236">
        <f ca="1">DATEDIF($B236,DATE(2016,9,1), "y")</f>
        <v>16</v>
      </c>
      <c r="O236">
        <f t="shared" ca="1" si="31"/>
        <v>7</v>
      </c>
    </row>
    <row r="237" spans="1:15" x14ac:dyDescent="0.25">
      <c r="A237" t="s">
        <v>234</v>
      </c>
      <c r="B237" s="1">
        <f ca="1">INT(RAND()*(DATE(2006,12,31)-DATE(2000,1,1))+DATE(2000,1,1))</f>
        <v>36770</v>
      </c>
      <c r="C237" s="1"/>
      <c r="D237" s="2">
        <f t="shared" ca="1" si="24"/>
        <v>17.628460817336027</v>
      </c>
      <c r="E237" t="str">
        <f t="shared" ca="1" si="25"/>
        <v>F</v>
      </c>
      <c r="F237">
        <f t="shared" ca="1" si="26"/>
        <v>2</v>
      </c>
      <c r="G237">
        <f t="shared" ca="1" si="27"/>
        <v>0</v>
      </c>
      <c r="H237" s="3">
        <f t="shared" ca="1" si="28"/>
        <v>0</v>
      </c>
      <c r="I237" s="4">
        <f t="shared" ca="1" si="29"/>
        <v>0</v>
      </c>
      <c r="J237" s="5">
        <f t="shared" ca="1" si="30"/>
        <v>0</v>
      </c>
      <c r="K237" s="6">
        <f ca="1">IF(SUM(H237:J237)=0,1,0)</f>
        <v>1</v>
      </c>
      <c r="M237">
        <f ca="1">DATEDIF($B237,DATE(2016,9,1), "y")</f>
        <v>16</v>
      </c>
      <c r="O237">
        <f t="shared" ca="1" si="31"/>
        <v>9</v>
      </c>
    </row>
    <row r="238" spans="1:15" x14ac:dyDescent="0.25">
      <c r="A238" t="s">
        <v>235</v>
      </c>
      <c r="B238" s="1">
        <f ca="1">INT(RAND()*(DATE(2006,12,31)-DATE(2000,1,1))+DATE(2000,1,1))</f>
        <v>37237</v>
      </c>
      <c r="C238" s="1"/>
      <c r="D238" s="2">
        <f t="shared" ca="1" si="24"/>
        <v>6.6667940784033615</v>
      </c>
      <c r="E238" t="str">
        <f t="shared" ca="1" si="25"/>
        <v>F</v>
      </c>
      <c r="F238">
        <f t="shared" ca="1" si="26"/>
        <v>2</v>
      </c>
      <c r="G238">
        <f t="shared" ca="1" si="27"/>
        <v>0</v>
      </c>
      <c r="H238" s="3">
        <f t="shared" ca="1" si="28"/>
        <v>0</v>
      </c>
      <c r="I238" s="4">
        <f t="shared" ca="1" si="29"/>
        <v>0</v>
      </c>
      <c r="J238" s="5">
        <f t="shared" ca="1" si="30"/>
        <v>1</v>
      </c>
      <c r="K238" s="6">
        <f ca="1">IF(SUM(H238:J238)=0,1,0)</f>
        <v>0</v>
      </c>
      <c r="M238">
        <f ca="1">DATEDIF($B238,DATE(2016,9,1), "y")</f>
        <v>14</v>
      </c>
      <c r="O238">
        <f t="shared" ca="1" si="31"/>
        <v>12</v>
      </c>
    </row>
    <row r="239" spans="1:15" x14ac:dyDescent="0.25">
      <c r="A239" t="s">
        <v>236</v>
      </c>
      <c r="B239" s="1">
        <f ca="1">INT(RAND()*(DATE(2006,12,31)-DATE(2000,1,1))+DATE(2000,1,1))</f>
        <v>37042</v>
      </c>
      <c r="C239" s="1"/>
      <c r="D239" s="2">
        <f t="shared" ca="1" si="24"/>
        <v>3.8847330614422049</v>
      </c>
      <c r="E239" t="str">
        <f t="shared" ca="1" si="25"/>
        <v>M</v>
      </c>
      <c r="F239">
        <f t="shared" ca="1" si="26"/>
        <v>2</v>
      </c>
      <c r="G239">
        <f t="shared" ca="1" si="27"/>
        <v>0</v>
      </c>
      <c r="H239" s="3">
        <f t="shared" ca="1" si="28"/>
        <v>0</v>
      </c>
      <c r="I239" s="4">
        <f t="shared" ca="1" si="29"/>
        <v>0</v>
      </c>
      <c r="J239" s="5">
        <f t="shared" ca="1" si="30"/>
        <v>1</v>
      </c>
      <c r="K239" s="6">
        <f ca="1">IF(SUM(H239:J239)=0,1,0)</f>
        <v>0</v>
      </c>
      <c r="M239">
        <f ca="1">DATEDIF($B239,DATE(2016,9,1), "y")</f>
        <v>15</v>
      </c>
      <c r="O239">
        <f t="shared" ca="1" si="31"/>
        <v>5</v>
      </c>
    </row>
    <row r="240" spans="1:15" x14ac:dyDescent="0.25">
      <c r="A240" t="s">
        <v>237</v>
      </c>
      <c r="B240" s="1">
        <f ca="1">INT(RAND()*(DATE(2006,12,31)-DATE(2000,1,1))+DATE(2000,1,1))</f>
        <v>36656</v>
      </c>
      <c r="C240" s="1"/>
      <c r="D240" s="2">
        <f t="shared" ca="1" si="24"/>
        <v>18.150366158635059</v>
      </c>
      <c r="E240" t="str">
        <f t="shared" ca="1" si="25"/>
        <v>F</v>
      </c>
      <c r="F240">
        <f t="shared" ca="1" si="26"/>
        <v>2</v>
      </c>
      <c r="G240">
        <f t="shared" ca="1" si="27"/>
        <v>0</v>
      </c>
      <c r="H240" s="3">
        <f t="shared" ca="1" si="28"/>
        <v>0</v>
      </c>
      <c r="I240" s="4">
        <f t="shared" ca="1" si="29"/>
        <v>0</v>
      </c>
      <c r="J240" s="5">
        <f t="shared" ca="1" si="30"/>
        <v>0</v>
      </c>
      <c r="K240" s="6">
        <f ca="1">IF(SUM(H240:J240)=0,1,0)</f>
        <v>1</v>
      </c>
      <c r="M240">
        <f ca="1">DATEDIF($B240,DATE(2016,9,1), "y")</f>
        <v>16</v>
      </c>
      <c r="O240">
        <f t="shared" ca="1" si="31"/>
        <v>5</v>
      </c>
    </row>
    <row r="241" spans="1:15" x14ac:dyDescent="0.25">
      <c r="A241" t="s">
        <v>238</v>
      </c>
      <c r="B241" s="1">
        <f ca="1">INT(RAND()*(DATE(2006,12,31)-DATE(2000,1,1))+DATE(2000,1,1))</f>
        <v>36761</v>
      </c>
      <c r="C241" s="1"/>
      <c r="D241" s="2">
        <f t="shared" ca="1" si="24"/>
        <v>5.3251226926587698</v>
      </c>
      <c r="E241" t="str">
        <f t="shared" ca="1" si="25"/>
        <v>F</v>
      </c>
      <c r="F241">
        <f t="shared" ca="1" si="26"/>
        <v>2</v>
      </c>
      <c r="G241">
        <f t="shared" ca="1" si="27"/>
        <v>0</v>
      </c>
      <c r="H241" s="3">
        <f t="shared" ca="1" si="28"/>
        <v>0</v>
      </c>
      <c r="I241" s="4">
        <f t="shared" ca="1" si="29"/>
        <v>0</v>
      </c>
      <c r="J241" s="5">
        <f t="shared" ca="1" si="30"/>
        <v>0</v>
      </c>
      <c r="K241" s="6">
        <f ca="1">IF(SUM(H241:J241)=0,1,0)</f>
        <v>1</v>
      </c>
      <c r="M241">
        <f ca="1">DATEDIF($B241,DATE(2016,9,1), "y")</f>
        <v>16</v>
      </c>
      <c r="O241">
        <f t="shared" ca="1" si="31"/>
        <v>8</v>
      </c>
    </row>
    <row r="242" spans="1:15" x14ac:dyDescent="0.25">
      <c r="A242" t="s">
        <v>239</v>
      </c>
      <c r="B242" s="1">
        <f ca="1">INT(RAND()*(DATE(2006,12,31)-DATE(2000,1,1))+DATE(2000,1,1))</f>
        <v>38846</v>
      </c>
      <c r="C242" s="1"/>
      <c r="D242" s="2">
        <f t="shared" ca="1" si="24"/>
        <v>14.066149336536741</v>
      </c>
      <c r="E242" t="str">
        <f t="shared" ca="1" si="25"/>
        <v>M</v>
      </c>
      <c r="F242">
        <f t="shared" ca="1" si="26"/>
        <v>0</v>
      </c>
      <c r="G242">
        <f t="shared" ca="1" si="27"/>
        <v>1</v>
      </c>
      <c r="H242" s="3">
        <f t="shared" ca="1" si="28"/>
        <v>1</v>
      </c>
      <c r="I242" s="4">
        <f t="shared" ca="1" si="29"/>
        <v>0</v>
      </c>
      <c r="J242" s="5">
        <f t="shared" ca="1" si="30"/>
        <v>0</v>
      </c>
      <c r="K242" s="6">
        <f ca="1">IF(SUM(H242:J242)=0,1,0)</f>
        <v>0</v>
      </c>
      <c r="M242">
        <f ca="1">DATEDIF($B242,DATE(2016,9,1), "y")</f>
        <v>10</v>
      </c>
      <c r="O242">
        <f t="shared" ca="1" si="31"/>
        <v>5</v>
      </c>
    </row>
    <row r="243" spans="1:15" x14ac:dyDescent="0.25">
      <c r="A243" t="s">
        <v>240</v>
      </c>
      <c r="B243" s="1">
        <f ca="1">INT(RAND()*(DATE(2006,12,31)-DATE(2000,1,1))+DATE(2000,1,1))</f>
        <v>37738</v>
      </c>
      <c r="C243" s="1"/>
      <c r="D243" s="2">
        <f t="shared" ca="1" si="24"/>
        <v>6.7271815821590026</v>
      </c>
      <c r="E243" t="str">
        <f t="shared" ca="1" si="25"/>
        <v>F</v>
      </c>
      <c r="F243">
        <f t="shared" ca="1" si="26"/>
        <v>0</v>
      </c>
      <c r="G243">
        <f t="shared" ca="1" si="27"/>
        <v>0</v>
      </c>
      <c r="H243" s="3">
        <f t="shared" ca="1" si="28"/>
        <v>0</v>
      </c>
      <c r="I243" s="4">
        <f t="shared" ca="1" si="29"/>
        <v>0</v>
      </c>
      <c r="J243" s="5">
        <f t="shared" ca="1" si="30"/>
        <v>1</v>
      </c>
      <c r="K243" s="6">
        <f ca="1">IF(SUM(H243:J243)=0,1,0)</f>
        <v>0</v>
      </c>
      <c r="M243">
        <f ca="1">DATEDIF($B243,DATE(2016,9,1), "y")</f>
        <v>13</v>
      </c>
      <c r="O243">
        <f t="shared" ca="1" si="31"/>
        <v>4</v>
      </c>
    </row>
    <row r="244" spans="1:15" x14ac:dyDescent="0.25">
      <c r="A244" t="s">
        <v>241</v>
      </c>
      <c r="B244" s="1">
        <f ca="1">INT(RAND()*(DATE(2006,12,31)-DATE(2000,1,1))+DATE(2000,1,1))</f>
        <v>38381</v>
      </c>
      <c r="C244" s="1"/>
      <c r="D244" s="2">
        <f t="shared" ca="1" si="24"/>
        <v>8.2968163900456631</v>
      </c>
      <c r="E244" t="str">
        <f t="shared" ca="1" si="25"/>
        <v>F</v>
      </c>
      <c r="F244">
        <f t="shared" ca="1" si="26"/>
        <v>0</v>
      </c>
      <c r="G244">
        <f t="shared" ca="1" si="27"/>
        <v>1</v>
      </c>
      <c r="H244" s="3">
        <f t="shared" ca="1" si="28"/>
        <v>0</v>
      </c>
      <c r="I244" s="4">
        <f t="shared" ca="1" si="29"/>
        <v>1</v>
      </c>
      <c r="J244" s="5">
        <f t="shared" ca="1" si="30"/>
        <v>0</v>
      </c>
      <c r="K244" s="6">
        <f ca="1">IF(SUM(H244:J244)=0,1,0)</f>
        <v>0</v>
      </c>
      <c r="M244">
        <f ca="1">DATEDIF($B244,DATE(2016,9,1), "y")</f>
        <v>11</v>
      </c>
      <c r="O244">
        <f t="shared" ca="1" si="31"/>
        <v>1</v>
      </c>
    </row>
    <row r="245" spans="1:15" x14ac:dyDescent="0.25">
      <c r="A245" t="s">
        <v>242</v>
      </c>
      <c r="B245" s="1">
        <f ca="1">INT(RAND()*(DATE(2006,12,31)-DATE(2000,1,1))+DATE(2000,1,1))</f>
        <v>38406</v>
      </c>
      <c r="C245" s="1"/>
      <c r="D245" s="2">
        <f t="shared" ca="1" si="24"/>
        <v>9.7654567023484766</v>
      </c>
      <c r="E245" t="str">
        <f t="shared" ca="1" si="25"/>
        <v>M</v>
      </c>
      <c r="F245">
        <f t="shared" ca="1" si="26"/>
        <v>0</v>
      </c>
      <c r="G245">
        <f t="shared" ca="1" si="27"/>
        <v>0</v>
      </c>
      <c r="H245" s="3">
        <f t="shared" ca="1" si="28"/>
        <v>1</v>
      </c>
      <c r="I245" s="4">
        <f t="shared" ca="1" si="29"/>
        <v>0</v>
      </c>
      <c r="J245" s="5">
        <f t="shared" ca="1" si="30"/>
        <v>0</v>
      </c>
      <c r="K245" s="6">
        <f ca="1">IF(SUM(H245:J245)=0,1,0)</f>
        <v>0</v>
      </c>
      <c r="M245">
        <f ca="1">DATEDIF($B245,DATE(2016,9,1), "y")</f>
        <v>11</v>
      </c>
      <c r="O245">
        <f t="shared" ca="1" si="31"/>
        <v>2</v>
      </c>
    </row>
    <row r="246" spans="1:15" x14ac:dyDescent="0.25">
      <c r="A246" t="s">
        <v>243</v>
      </c>
      <c r="B246" s="1">
        <f ca="1">INT(RAND()*(DATE(2006,12,31)-DATE(2000,1,1))+DATE(2000,1,1))</f>
        <v>38774</v>
      </c>
      <c r="C246" s="1"/>
      <c r="D246" s="2">
        <f t="shared" ca="1" si="24"/>
        <v>4.9594775838998935</v>
      </c>
      <c r="E246" t="str">
        <f t="shared" ca="1" si="25"/>
        <v>F</v>
      </c>
      <c r="F246">
        <f t="shared" ca="1" si="26"/>
        <v>0</v>
      </c>
      <c r="G246">
        <f t="shared" ca="1" si="27"/>
        <v>1</v>
      </c>
      <c r="H246" s="3">
        <f t="shared" ca="1" si="28"/>
        <v>1</v>
      </c>
      <c r="I246" s="4">
        <f t="shared" ca="1" si="29"/>
        <v>0</v>
      </c>
      <c r="J246" s="5">
        <f t="shared" ca="1" si="30"/>
        <v>0</v>
      </c>
      <c r="K246" s="6">
        <f ca="1">IF(SUM(H246:J246)=0,1,0)</f>
        <v>0</v>
      </c>
      <c r="M246">
        <f ca="1">DATEDIF($B246,DATE(2016,9,1), "y")</f>
        <v>10</v>
      </c>
      <c r="O246">
        <f t="shared" ca="1" si="31"/>
        <v>2</v>
      </c>
    </row>
    <row r="247" spans="1:15" x14ac:dyDescent="0.25">
      <c r="A247" t="s">
        <v>244</v>
      </c>
      <c r="B247" s="1">
        <f ca="1">INT(RAND()*(DATE(2006,12,31)-DATE(2000,1,1))+DATE(2000,1,1))</f>
        <v>38953</v>
      </c>
      <c r="C247" s="1"/>
      <c r="D247" s="2">
        <f t="shared" ca="1" si="24"/>
        <v>13.492783748207877</v>
      </c>
      <c r="E247" t="str">
        <f t="shared" ca="1" si="25"/>
        <v>M</v>
      </c>
      <c r="F247">
        <f t="shared" ca="1" si="26"/>
        <v>0</v>
      </c>
      <c r="G247">
        <f t="shared" ca="1" si="27"/>
        <v>1</v>
      </c>
      <c r="H247" s="3">
        <f t="shared" ca="1" si="28"/>
        <v>1</v>
      </c>
      <c r="I247" s="4">
        <f t="shared" ca="1" si="29"/>
        <v>0</v>
      </c>
      <c r="J247" s="5">
        <f t="shared" ca="1" si="30"/>
        <v>0</v>
      </c>
      <c r="K247" s="6">
        <f ca="1">IF(SUM(H247:J247)=0,1,0)</f>
        <v>0</v>
      </c>
      <c r="M247">
        <f ca="1">DATEDIF($B247,DATE(2016,9,1), "y")</f>
        <v>10</v>
      </c>
      <c r="O247">
        <f t="shared" ca="1" si="31"/>
        <v>8</v>
      </c>
    </row>
    <row r="248" spans="1:15" x14ac:dyDescent="0.25">
      <c r="A248" t="s">
        <v>245</v>
      </c>
      <c r="B248" s="1">
        <f ca="1">INT(RAND()*(DATE(2006,12,31)-DATE(2000,1,1))+DATE(2000,1,1))</f>
        <v>36594</v>
      </c>
      <c r="C248" s="1"/>
      <c r="D248" s="2">
        <f t="shared" ca="1" si="24"/>
        <v>3.6704256764291117</v>
      </c>
      <c r="E248" t="str">
        <f t="shared" ca="1" si="25"/>
        <v>M</v>
      </c>
      <c r="F248">
        <f t="shared" ca="1" si="26"/>
        <v>2</v>
      </c>
      <c r="G248">
        <f t="shared" ca="1" si="27"/>
        <v>0</v>
      </c>
      <c r="H248" s="3">
        <f t="shared" ca="1" si="28"/>
        <v>0</v>
      </c>
      <c r="I248" s="4">
        <f t="shared" ca="1" si="29"/>
        <v>0</v>
      </c>
      <c r="J248" s="5">
        <f t="shared" ca="1" si="30"/>
        <v>0</v>
      </c>
      <c r="K248" s="6">
        <f ca="1">IF(SUM(H248:J248)=0,1,0)</f>
        <v>1</v>
      </c>
      <c r="M248">
        <f ca="1">DATEDIF($B248,DATE(2016,9,1), "y")</f>
        <v>16</v>
      </c>
      <c r="O248">
        <f t="shared" ca="1" si="31"/>
        <v>3</v>
      </c>
    </row>
    <row r="249" spans="1:15" x14ac:dyDescent="0.25">
      <c r="A249" t="s">
        <v>246</v>
      </c>
      <c r="B249" s="1">
        <f ca="1">INT(RAND()*(DATE(2006,12,31)-DATE(2000,1,1))+DATE(2000,1,1))</f>
        <v>38359</v>
      </c>
      <c r="C249" s="1"/>
      <c r="D249" s="2">
        <f t="shared" ca="1" si="24"/>
        <v>5.6338896844340427</v>
      </c>
      <c r="E249" t="str">
        <f t="shared" ca="1" si="25"/>
        <v>F</v>
      </c>
      <c r="F249">
        <f t="shared" ca="1" si="26"/>
        <v>0</v>
      </c>
      <c r="G249">
        <f t="shared" ca="1" si="27"/>
        <v>0</v>
      </c>
      <c r="H249" s="3">
        <f t="shared" ca="1" si="28"/>
        <v>1</v>
      </c>
      <c r="I249" s="4">
        <f t="shared" ca="1" si="29"/>
        <v>0</v>
      </c>
      <c r="J249" s="5">
        <f t="shared" ca="1" si="30"/>
        <v>0</v>
      </c>
      <c r="K249" s="6">
        <f ca="1">IF(SUM(H249:J249)=0,1,0)</f>
        <v>0</v>
      </c>
      <c r="M249">
        <f ca="1">DATEDIF($B249,DATE(2016,9,1), "y")</f>
        <v>11</v>
      </c>
      <c r="O249">
        <f t="shared" ca="1" si="31"/>
        <v>1</v>
      </c>
    </row>
    <row r="250" spans="1:15" x14ac:dyDescent="0.25">
      <c r="A250" t="s">
        <v>247</v>
      </c>
      <c r="B250" s="1">
        <f ca="1">INT(RAND()*(DATE(2006,12,31)-DATE(2000,1,1))+DATE(2000,1,1))</f>
        <v>37389</v>
      </c>
      <c r="C250" s="1"/>
      <c r="D250" s="2">
        <f t="shared" ca="1" si="24"/>
        <v>3.1798016654127519</v>
      </c>
      <c r="E250" t="str">
        <f t="shared" ca="1" si="25"/>
        <v>M</v>
      </c>
      <c r="F250">
        <f t="shared" ca="1" si="26"/>
        <v>1</v>
      </c>
      <c r="G250">
        <f t="shared" ca="1" si="27"/>
        <v>0</v>
      </c>
      <c r="H250" s="3">
        <f t="shared" ca="1" si="28"/>
        <v>0</v>
      </c>
      <c r="I250" s="4">
        <f t="shared" ca="1" si="29"/>
        <v>0</v>
      </c>
      <c r="J250" s="5">
        <f t="shared" ca="1" si="30"/>
        <v>1</v>
      </c>
      <c r="K250" s="6">
        <f ca="1">IF(SUM(H250:J250)=0,1,0)</f>
        <v>0</v>
      </c>
      <c r="M250">
        <f ca="1">DATEDIF($B250,DATE(2016,9,1), "y")</f>
        <v>14</v>
      </c>
      <c r="O250">
        <f t="shared" ca="1" si="31"/>
        <v>5</v>
      </c>
    </row>
    <row r="251" spans="1:15" x14ac:dyDescent="0.25">
      <c r="A251" t="s">
        <v>248</v>
      </c>
      <c r="B251" s="1">
        <f ca="1">INT(RAND()*(DATE(2006,12,31)-DATE(2000,1,1))+DATE(2000,1,1))</f>
        <v>37905</v>
      </c>
      <c r="C251" s="1"/>
      <c r="D251" s="2">
        <f t="shared" ca="1" si="24"/>
        <v>11.91589109847766</v>
      </c>
      <c r="E251" t="str">
        <f t="shared" ca="1" si="25"/>
        <v>M</v>
      </c>
      <c r="F251">
        <f t="shared" ca="1" si="26"/>
        <v>0</v>
      </c>
      <c r="G251">
        <f t="shared" ca="1" si="27"/>
        <v>1</v>
      </c>
      <c r="H251" s="3">
        <f t="shared" ca="1" si="28"/>
        <v>0</v>
      </c>
      <c r="I251" s="4">
        <f t="shared" ca="1" si="29"/>
        <v>0</v>
      </c>
      <c r="J251" s="5">
        <f t="shared" ca="1" si="30"/>
        <v>0</v>
      </c>
      <c r="K251" s="6">
        <f ca="1">IF(SUM(H251:J251)=0,1,0)</f>
        <v>1</v>
      </c>
      <c r="M251">
        <f ca="1">DATEDIF($B251,DATE(2016,9,1), "y")</f>
        <v>12</v>
      </c>
      <c r="O251">
        <f t="shared" ca="1" si="31"/>
        <v>10</v>
      </c>
    </row>
    <row r="252" spans="1:15" x14ac:dyDescent="0.25">
      <c r="A252" t="s">
        <v>249</v>
      </c>
      <c r="B252" s="1">
        <f ca="1">INT(RAND()*(DATE(2006,12,31)-DATE(2000,1,1))+DATE(2000,1,1))</f>
        <v>37621</v>
      </c>
      <c r="C252" s="1"/>
      <c r="D252" s="2">
        <f t="shared" ca="1" si="24"/>
        <v>3.9573895462271897</v>
      </c>
      <c r="E252" t="str">
        <f t="shared" ca="1" si="25"/>
        <v>M</v>
      </c>
      <c r="F252">
        <f t="shared" ca="1" si="26"/>
        <v>2</v>
      </c>
      <c r="G252">
        <f t="shared" ca="1" si="27"/>
        <v>0</v>
      </c>
      <c r="H252" s="3">
        <f t="shared" ca="1" si="28"/>
        <v>0</v>
      </c>
      <c r="I252" s="4">
        <f t="shared" ca="1" si="29"/>
        <v>1</v>
      </c>
      <c r="J252" s="5">
        <f t="shared" ca="1" si="30"/>
        <v>0</v>
      </c>
      <c r="K252" s="6">
        <f ca="1">IF(SUM(H252:J252)=0,1,0)</f>
        <v>0</v>
      </c>
      <c r="M252">
        <f ca="1">DATEDIF($B252,DATE(2016,9,1), "y")</f>
        <v>13</v>
      </c>
      <c r="O252">
        <f t="shared" ca="1" si="31"/>
        <v>12</v>
      </c>
    </row>
    <row r="253" spans="1:15" x14ac:dyDescent="0.25">
      <c r="A253" t="s">
        <v>250</v>
      </c>
      <c r="B253" s="1">
        <f ca="1">INT(RAND()*(DATE(2006,12,31)-DATE(2000,1,1))+DATE(2000,1,1))</f>
        <v>36770</v>
      </c>
      <c r="C253" s="1"/>
      <c r="D253" s="2">
        <f t="shared" ca="1" si="24"/>
        <v>2.6380053176581133</v>
      </c>
      <c r="E253" t="str">
        <f t="shared" ca="1" si="25"/>
        <v>M</v>
      </c>
      <c r="F253">
        <f t="shared" ca="1" si="26"/>
        <v>2</v>
      </c>
      <c r="G253">
        <f t="shared" ca="1" si="27"/>
        <v>0</v>
      </c>
      <c r="H253" s="3">
        <f t="shared" ca="1" si="28"/>
        <v>0</v>
      </c>
      <c r="I253" s="4">
        <f t="shared" ca="1" si="29"/>
        <v>0</v>
      </c>
      <c r="J253" s="5">
        <f t="shared" ca="1" si="30"/>
        <v>0</v>
      </c>
      <c r="K253" s="6">
        <f ca="1">IF(SUM(H253:J253)=0,1,0)</f>
        <v>1</v>
      </c>
      <c r="M253">
        <f ca="1">DATEDIF($B253,DATE(2016,9,1), "y")</f>
        <v>16</v>
      </c>
      <c r="O253">
        <f t="shared" ca="1" si="31"/>
        <v>9</v>
      </c>
    </row>
    <row r="254" spans="1:15" x14ac:dyDescent="0.25">
      <c r="A254" t="s">
        <v>251</v>
      </c>
      <c r="B254" s="1">
        <f ca="1">INT(RAND()*(DATE(2006,12,31)-DATE(2000,1,1))+DATE(2000,1,1))</f>
        <v>36849</v>
      </c>
      <c r="C254" s="1"/>
      <c r="D254" s="2">
        <f t="shared" ca="1" si="24"/>
        <v>2.623069387503782</v>
      </c>
      <c r="E254" t="str">
        <f t="shared" ca="1" si="25"/>
        <v>F</v>
      </c>
      <c r="F254">
        <f t="shared" ca="1" si="26"/>
        <v>2</v>
      </c>
      <c r="G254">
        <f t="shared" ca="1" si="27"/>
        <v>0</v>
      </c>
      <c r="H254" s="3">
        <f t="shared" ca="1" si="28"/>
        <v>0</v>
      </c>
      <c r="I254" s="4">
        <f t="shared" ca="1" si="29"/>
        <v>0</v>
      </c>
      <c r="J254" s="5">
        <f t="shared" ca="1" si="30"/>
        <v>0</v>
      </c>
      <c r="K254" s="6">
        <f ca="1">IF(SUM(H254:J254)=0,1,0)</f>
        <v>1</v>
      </c>
      <c r="M254">
        <f ca="1">DATEDIF($B254,DATE(2016,9,1), "y")</f>
        <v>15</v>
      </c>
      <c r="O254">
        <f t="shared" ca="1" si="31"/>
        <v>11</v>
      </c>
    </row>
    <row r="255" spans="1:15" x14ac:dyDescent="0.25">
      <c r="A255" t="s">
        <v>252</v>
      </c>
      <c r="B255" s="1">
        <f ca="1">INT(RAND()*(DATE(2006,12,31)-DATE(2000,1,1))+DATE(2000,1,1))</f>
        <v>38841</v>
      </c>
      <c r="C255" s="1"/>
      <c r="D255" s="2">
        <f t="shared" ca="1" si="24"/>
        <v>2.5334338104440217</v>
      </c>
      <c r="E255" t="str">
        <f t="shared" ca="1" si="25"/>
        <v>F</v>
      </c>
      <c r="F255">
        <f t="shared" ca="1" si="26"/>
        <v>0</v>
      </c>
      <c r="G255">
        <f t="shared" ca="1" si="27"/>
        <v>1</v>
      </c>
      <c r="H255" s="3">
        <f t="shared" ca="1" si="28"/>
        <v>1</v>
      </c>
      <c r="I255" s="4">
        <f t="shared" ca="1" si="29"/>
        <v>0</v>
      </c>
      <c r="J255" s="5">
        <f t="shared" ca="1" si="30"/>
        <v>0</v>
      </c>
      <c r="K255" s="6">
        <f ca="1">IF(SUM(H255:J255)=0,1,0)</f>
        <v>0</v>
      </c>
      <c r="M255">
        <f ca="1">DATEDIF($B255,DATE(2016,9,1), "y")</f>
        <v>10</v>
      </c>
      <c r="O255">
        <f t="shared" ca="1" si="31"/>
        <v>5</v>
      </c>
    </row>
    <row r="256" spans="1:15" x14ac:dyDescent="0.25">
      <c r="A256" t="s">
        <v>253</v>
      </c>
      <c r="B256" s="1">
        <f ca="1">INT(RAND()*(DATE(2006,12,31)-DATE(2000,1,1))+DATE(2000,1,1))</f>
        <v>37204</v>
      </c>
      <c r="C256" s="1"/>
      <c r="D256" s="2">
        <f t="shared" ca="1" si="24"/>
        <v>11.123384668122977</v>
      </c>
      <c r="E256" t="str">
        <f t="shared" ca="1" si="25"/>
        <v>F</v>
      </c>
      <c r="F256">
        <f t="shared" ca="1" si="26"/>
        <v>2</v>
      </c>
      <c r="G256">
        <f t="shared" ca="1" si="27"/>
        <v>0</v>
      </c>
      <c r="H256" s="3">
        <f t="shared" ca="1" si="28"/>
        <v>0</v>
      </c>
      <c r="I256" s="4">
        <f t="shared" ca="1" si="29"/>
        <v>0</v>
      </c>
      <c r="J256" s="5">
        <f t="shared" ca="1" si="30"/>
        <v>1</v>
      </c>
      <c r="K256" s="6">
        <f ca="1">IF(SUM(H256:J256)=0,1,0)</f>
        <v>0</v>
      </c>
      <c r="M256">
        <f ca="1">DATEDIF($B256,DATE(2016,9,1), "y")</f>
        <v>14</v>
      </c>
      <c r="O256">
        <f t="shared" ca="1" si="31"/>
        <v>11</v>
      </c>
    </row>
    <row r="257" spans="1:15" x14ac:dyDescent="0.25">
      <c r="A257" t="s">
        <v>254</v>
      </c>
      <c r="B257" s="1">
        <f ca="1">INT(RAND()*(DATE(2006,12,31)-DATE(2000,1,1))+DATE(2000,1,1))</f>
        <v>36753</v>
      </c>
      <c r="C257" s="1"/>
      <c r="D257" s="2">
        <f t="shared" ca="1" si="24"/>
        <v>16.381633333910113</v>
      </c>
      <c r="E257" t="str">
        <f t="shared" ca="1" si="25"/>
        <v>M</v>
      </c>
      <c r="F257">
        <f t="shared" ca="1" si="26"/>
        <v>2</v>
      </c>
      <c r="G257">
        <f t="shared" ca="1" si="27"/>
        <v>0</v>
      </c>
      <c r="H257" s="3">
        <f t="shared" ca="1" si="28"/>
        <v>0</v>
      </c>
      <c r="I257" s="4">
        <f t="shared" ca="1" si="29"/>
        <v>0</v>
      </c>
      <c r="J257" s="5">
        <f t="shared" ca="1" si="30"/>
        <v>0</v>
      </c>
      <c r="K257" s="6">
        <f ca="1">IF(SUM(H257:J257)=0,1,0)</f>
        <v>1</v>
      </c>
      <c r="M257">
        <f ca="1">DATEDIF($B257,DATE(2016,9,1), "y")</f>
        <v>16</v>
      </c>
      <c r="O257">
        <f t="shared" ca="1" si="31"/>
        <v>8</v>
      </c>
    </row>
    <row r="258" spans="1:15" x14ac:dyDescent="0.25">
      <c r="A258" t="s">
        <v>255</v>
      </c>
      <c r="B258" s="1">
        <f ca="1">INT(RAND()*(DATE(2006,12,31)-DATE(2000,1,1))+DATE(2000,1,1))</f>
        <v>37110</v>
      </c>
      <c r="C258" s="1"/>
      <c r="D258" s="2">
        <f t="shared" ca="1" si="24"/>
        <v>2.0217979126627137</v>
      </c>
      <c r="E258" t="str">
        <f t="shared" ca="1" si="25"/>
        <v>F</v>
      </c>
      <c r="F258">
        <f t="shared" ca="1" si="26"/>
        <v>2</v>
      </c>
      <c r="G258">
        <f t="shared" ca="1" si="27"/>
        <v>0</v>
      </c>
      <c r="H258" s="3">
        <f t="shared" ca="1" si="28"/>
        <v>0</v>
      </c>
      <c r="I258" s="4">
        <f t="shared" ca="1" si="29"/>
        <v>0</v>
      </c>
      <c r="J258" s="5">
        <f t="shared" ca="1" si="30"/>
        <v>1</v>
      </c>
      <c r="K258" s="6">
        <f ca="1">IF(SUM(H258:J258)=0,1,0)</f>
        <v>0</v>
      </c>
      <c r="M258">
        <f ca="1">DATEDIF($B258,DATE(2016,9,1), "y")</f>
        <v>15</v>
      </c>
      <c r="O258">
        <f t="shared" ca="1" si="31"/>
        <v>8</v>
      </c>
    </row>
    <row r="259" spans="1:15" x14ac:dyDescent="0.25">
      <c r="A259" t="s">
        <v>256</v>
      </c>
      <c r="B259" s="1">
        <f ca="1">INT(RAND()*(DATE(2006,12,31)-DATE(2000,1,1))+DATE(2000,1,1))</f>
        <v>37987</v>
      </c>
      <c r="C259" s="1"/>
      <c r="D259" s="2">
        <f t="shared" ref="D259:D300" ca="1" si="32">RAND()*(19-2)+2</f>
        <v>8.3679621021491819</v>
      </c>
      <c r="E259" t="str">
        <f t="shared" ref="E259:E300" ca="1" si="33">IF(INT(RAND()*(1-0+1))+0=1,"F","M")</f>
        <v>F</v>
      </c>
      <c r="F259">
        <f t="shared" ref="F259:F300" ca="1" si="34">IF(M259&lt;11,0,IF(AND(O259&lt;9,M259&lt;12),0,IF(AND(O259&gt;=9,M259=11),INT(RAND()*(1-0+1))+0,IF(AND(O259&lt;9,M259=12),INT(RAND()*(1-0+1))+0,IF(AND(O259&gt;=9,M259&gt;=12,M259&lt;=13),INT(RAND()*(2-0+1))+0,IF(AND(O259&lt;9,M259&gt;=13,M259&lt;=14),INT(RAND()*(2-0+1))+0,IF(AND(O259&gt;=9,M259=14),INT(RAND()*(2-1+1))+1,IF(AND(O259&lt;9,M259=15),INT(RAND()*(2-1+1))+1,2))))))))</f>
        <v>0</v>
      </c>
      <c r="G259">
        <f t="shared" ref="G259:G322" ca="1" si="35">IF(F259&gt;0,0,IF(M259&lt;10,1,IF(AND(O259&lt;9,M259=10),1,IF(AND(O259&gt;=9,M259&gt;=10,M259&lt;=12),INT(RAND()*(1-0+1))+0,IF(AND(O259&lt;9,M259&gt;10,M259&lt;=13),INT(RAND()*(1-0+1))+0,0)))))</f>
        <v>1</v>
      </c>
      <c r="H259" s="3">
        <f t="shared" ref="H259:H322" ca="1" si="36">IF(M259&lt;10,1,IF(AND(F259=0,G259=1,O259&lt;9,M259=10),1,IF(AND(F259=0,G259=0,O259&gt;=9,M259=10),1,IF(AND(F259=0,G259=0,O259&lt;9,M259=11),1,IF(AND(F259=1,G259=0,O259&gt;=9,M259=11),1,IF(AND(F259=1,G259=0,O259&lt;9,M259=12),1,IF(AND(F259=2,G259=0,O259&gt;=9,M259=12),1,IF(AND(F259=2,G259=0,O259&lt;9,M259=13),1,0))))))))</f>
        <v>0</v>
      </c>
      <c r="I259" s="4">
        <f t="shared" ref="I259:I300" ca="1" si="37">IF(AND(F259=0,G259=1,O259&gt;=9,M259=10),1,IF(AND(F259=0,G259=1,O259&lt;9,M259=11),1,IF(AND(F259=0,G259=0,O259&gt;=9,M259=11),1,IF(AND(F259=0,G259=0,O259&lt;9,M259=12),1,IF(AND(F259=1,G259=0,O259&gt;=9,M259=12),1,IF(AND(F259=1,G259=0,O259&lt;9,M259=13),1,IF(AND(F259=2,G259=0,O259&gt;=9,M259=13),1,IF(AND(F259=2,G259=0,O259&lt;9,M259=14),1,0))))))))</f>
        <v>0</v>
      </c>
      <c r="J259" s="5">
        <f t="shared" ref="J259:J300" ca="1" si="38">IF(AND(F259=0,G259=1,O259&gt;=9,M259=11),1,IF(AND(F259=0,G259=1,O259&lt;9,M259=12),1,IF(AND(F259=0,G259=0,O259&gt;=9,M259=12),1,IF(AND(F259=0,G259=0,O259&lt;9,M259=13),1,IF(AND(F259=1,G259=0,O259&gt;=9,M259=13),1,IF(AND(F259=1,G259=0,O259&lt;9,M259=14),1,IF(AND(F259=2,G259=0,O259&gt;=9,M259=14),1,IF(AND(F259=2,G259=0,O259&lt;9,M259=15),1,0))))))))</f>
        <v>1</v>
      </c>
      <c r="K259" s="6">
        <f ca="1">IF(SUM(H259:J259)=0,1,0)</f>
        <v>0</v>
      </c>
      <c r="M259">
        <f ca="1">DATEDIF($B259,DATE(2016,9,1), "y")</f>
        <v>12</v>
      </c>
      <c r="O259">
        <f t="shared" ref="O259:O300" ca="1" si="39">MONTH($B259)</f>
        <v>1</v>
      </c>
    </row>
    <row r="260" spans="1:15" x14ac:dyDescent="0.25">
      <c r="A260" t="s">
        <v>257</v>
      </c>
      <c r="B260" s="1">
        <f ca="1">INT(RAND()*(DATE(2006,12,31)-DATE(2000,1,1))+DATE(2000,1,1))</f>
        <v>37841</v>
      </c>
      <c r="C260" s="1"/>
      <c r="D260" s="2">
        <f t="shared" ca="1" si="32"/>
        <v>10.792837924630861</v>
      </c>
      <c r="E260" t="str">
        <f t="shared" ca="1" si="33"/>
        <v>F</v>
      </c>
      <c r="F260">
        <f t="shared" ca="1" si="34"/>
        <v>0</v>
      </c>
      <c r="G260">
        <f t="shared" ca="1" si="35"/>
        <v>0</v>
      </c>
      <c r="H260" s="3">
        <f t="shared" ca="1" si="36"/>
        <v>0</v>
      </c>
      <c r="I260" s="4">
        <f t="shared" ca="1" si="37"/>
        <v>0</v>
      </c>
      <c r="J260" s="5">
        <f t="shared" ca="1" si="38"/>
        <v>1</v>
      </c>
      <c r="K260" s="6">
        <f ca="1">IF(SUM(H260:J260)=0,1,0)</f>
        <v>0</v>
      </c>
      <c r="M260">
        <f ca="1">DATEDIF($B260,DATE(2016,9,1), "y")</f>
        <v>13</v>
      </c>
      <c r="O260">
        <f t="shared" ca="1" si="39"/>
        <v>8</v>
      </c>
    </row>
    <row r="261" spans="1:15" x14ac:dyDescent="0.25">
      <c r="A261" t="s">
        <v>258</v>
      </c>
      <c r="B261" s="1">
        <f ca="1">INT(RAND()*(DATE(2006,12,31)-DATE(2000,1,1))+DATE(2000,1,1))</f>
        <v>38932</v>
      </c>
      <c r="C261" s="1"/>
      <c r="D261" s="2">
        <f t="shared" ca="1" si="32"/>
        <v>5.7775739249636526</v>
      </c>
      <c r="E261" t="str">
        <f t="shared" ca="1" si="33"/>
        <v>M</v>
      </c>
      <c r="F261">
        <f t="shared" ca="1" si="34"/>
        <v>0</v>
      </c>
      <c r="G261">
        <f t="shared" ca="1" si="35"/>
        <v>1</v>
      </c>
      <c r="H261" s="3">
        <f t="shared" ca="1" si="36"/>
        <v>1</v>
      </c>
      <c r="I261" s="4">
        <f t="shared" ca="1" si="37"/>
        <v>0</v>
      </c>
      <c r="J261" s="5">
        <f t="shared" ca="1" si="38"/>
        <v>0</v>
      </c>
      <c r="K261" s="6">
        <f ca="1">IF(SUM(H261:J261)=0,1,0)</f>
        <v>0</v>
      </c>
      <c r="M261">
        <f ca="1">DATEDIF($B261,DATE(2016,9,1), "y")</f>
        <v>10</v>
      </c>
      <c r="O261">
        <f t="shared" ca="1" si="39"/>
        <v>8</v>
      </c>
    </row>
    <row r="262" spans="1:15" x14ac:dyDescent="0.25">
      <c r="A262" t="s">
        <v>259</v>
      </c>
      <c r="B262" s="1">
        <f ca="1">INT(RAND()*(DATE(2006,12,31)-DATE(2000,1,1))+DATE(2000,1,1))</f>
        <v>38706</v>
      </c>
      <c r="C262" s="1"/>
      <c r="D262" s="2">
        <f t="shared" ca="1" si="32"/>
        <v>12.695282245807901</v>
      </c>
      <c r="E262" t="str">
        <f t="shared" ca="1" si="33"/>
        <v>F</v>
      </c>
      <c r="F262">
        <f t="shared" ca="1" si="34"/>
        <v>0</v>
      </c>
      <c r="G262">
        <f t="shared" ca="1" si="35"/>
        <v>1</v>
      </c>
      <c r="H262" s="3">
        <f t="shared" ca="1" si="36"/>
        <v>0</v>
      </c>
      <c r="I262" s="4">
        <f t="shared" ca="1" si="37"/>
        <v>1</v>
      </c>
      <c r="J262" s="5">
        <f t="shared" ca="1" si="38"/>
        <v>0</v>
      </c>
      <c r="K262" s="6">
        <f ca="1">IF(SUM(H262:J262)=0,1,0)</f>
        <v>0</v>
      </c>
      <c r="M262">
        <f ca="1">DATEDIF($B262,DATE(2016,9,1), "y")</f>
        <v>10</v>
      </c>
      <c r="O262">
        <f t="shared" ca="1" si="39"/>
        <v>12</v>
      </c>
    </row>
    <row r="263" spans="1:15" x14ac:dyDescent="0.25">
      <c r="A263" t="s">
        <v>260</v>
      </c>
      <c r="B263" s="1">
        <f ca="1">INT(RAND()*(DATE(2006,12,31)-DATE(2000,1,1))+DATE(2000,1,1))</f>
        <v>38935</v>
      </c>
      <c r="C263" s="1"/>
      <c r="D263" s="2">
        <f t="shared" ca="1" si="32"/>
        <v>16.147726857703901</v>
      </c>
      <c r="E263" t="str">
        <f t="shared" ca="1" si="33"/>
        <v>M</v>
      </c>
      <c r="F263">
        <f t="shared" ca="1" si="34"/>
        <v>0</v>
      </c>
      <c r="G263">
        <f t="shared" ca="1" si="35"/>
        <v>1</v>
      </c>
      <c r="H263" s="3">
        <f t="shared" ca="1" si="36"/>
        <v>1</v>
      </c>
      <c r="I263" s="4">
        <f t="shared" ca="1" si="37"/>
        <v>0</v>
      </c>
      <c r="J263" s="5">
        <f t="shared" ca="1" si="38"/>
        <v>0</v>
      </c>
      <c r="K263" s="6">
        <f ca="1">IF(SUM(H263:J263)=0,1,0)</f>
        <v>0</v>
      </c>
      <c r="M263">
        <f ca="1">DATEDIF($B263,DATE(2016,9,1), "y")</f>
        <v>10</v>
      </c>
      <c r="O263">
        <f t="shared" ca="1" si="39"/>
        <v>8</v>
      </c>
    </row>
    <row r="264" spans="1:15" x14ac:dyDescent="0.25">
      <c r="A264" t="s">
        <v>261</v>
      </c>
      <c r="B264" s="1">
        <f ca="1">INT(RAND()*(DATE(2006,12,31)-DATE(2000,1,1))+DATE(2000,1,1))</f>
        <v>37199</v>
      </c>
      <c r="C264" s="1"/>
      <c r="D264" s="2">
        <f t="shared" ca="1" si="32"/>
        <v>2.1868517712569604</v>
      </c>
      <c r="E264" t="str">
        <f t="shared" ca="1" si="33"/>
        <v>M</v>
      </c>
      <c r="F264">
        <f t="shared" ca="1" si="34"/>
        <v>2</v>
      </c>
      <c r="G264">
        <f t="shared" ca="1" si="35"/>
        <v>0</v>
      </c>
      <c r="H264" s="3">
        <f t="shared" ca="1" si="36"/>
        <v>0</v>
      </c>
      <c r="I264" s="4">
        <f t="shared" ca="1" si="37"/>
        <v>0</v>
      </c>
      <c r="J264" s="5">
        <f t="shared" ca="1" si="38"/>
        <v>1</v>
      </c>
      <c r="K264" s="6">
        <f ca="1">IF(SUM(H264:J264)=0,1,0)</f>
        <v>0</v>
      </c>
      <c r="M264">
        <f ca="1">DATEDIF($B264,DATE(2016,9,1), "y")</f>
        <v>14</v>
      </c>
      <c r="O264">
        <f t="shared" ca="1" si="39"/>
        <v>11</v>
      </c>
    </row>
    <row r="265" spans="1:15" x14ac:dyDescent="0.25">
      <c r="A265" t="s">
        <v>262</v>
      </c>
      <c r="B265" s="1">
        <f ca="1">INT(RAND()*(DATE(2006,12,31)-DATE(2000,1,1))+DATE(2000,1,1))</f>
        <v>39030</v>
      </c>
      <c r="C265" s="1"/>
      <c r="D265" s="2">
        <f t="shared" ca="1" si="32"/>
        <v>3.1746290196696543</v>
      </c>
      <c r="E265" t="str">
        <f t="shared" ca="1" si="33"/>
        <v>F</v>
      </c>
      <c r="F265">
        <f t="shared" ca="1" si="34"/>
        <v>0</v>
      </c>
      <c r="G265">
        <f t="shared" ca="1" si="35"/>
        <v>1</v>
      </c>
      <c r="H265" s="3">
        <f t="shared" ca="1" si="36"/>
        <v>1</v>
      </c>
      <c r="I265" s="4">
        <f t="shared" ca="1" si="37"/>
        <v>0</v>
      </c>
      <c r="J265" s="5">
        <f t="shared" ca="1" si="38"/>
        <v>0</v>
      </c>
      <c r="K265" s="6">
        <f ca="1">IF(SUM(H265:J265)=0,1,0)</f>
        <v>0</v>
      </c>
      <c r="M265">
        <f ca="1">DATEDIF($B265,DATE(2016,9,1), "y")</f>
        <v>9</v>
      </c>
      <c r="O265">
        <f t="shared" ca="1" si="39"/>
        <v>11</v>
      </c>
    </row>
    <row r="266" spans="1:15" x14ac:dyDescent="0.25">
      <c r="A266" t="s">
        <v>263</v>
      </c>
      <c r="B266" s="1">
        <f ca="1">INT(RAND()*(DATE(2006,12,31)-DATE(2000,1,1))+DATE(2000,1,1))</f>
        <v>37774</v>
      </c>
      <c r="C266" s="1"/>
      <c r="D266" s="2">
        <f t="shared" ca="1" si="32"/>
        <v>13.209684672448997</v>
      </c>
      <c r="E266" t="str">
        <f t="shared" ca="1" si="33"/>
        <v>F</v>
      </c>
      <c r="F266">
        <f t="shared" ca="1" si="34"/>
        <v>2</v>
      </c>
      <c r="G266">
        <f t="shared" ca="1" si="35"/>
        <v>0</v>
      </c>
      <c r="H266" s="3">
        <f t="shared" ca="1" si="36"/>
        <v>1</v>
      </c>
      <c r="I266" s="4">
        <f t="shared" ca="1" si="37"/>
        <v>0</v>
      </c>
      <c r="J266" s="5">
        <f t="shared" ca="1" si="38"/>
        <v>0</v>
      </c>
      <c r="K266" s="6">
        <f ca="1">IF(SUM(H266:J266)=0,1,0)</f>
        <v>0</v>
      </c>
      <c r="M266">
        <f ca="1">DATEDIF($B266,DATE(2016,9,1), "y")</f>
        <v>13</v>
      </c>
      <c r="O266">
        <f t="shared" ca="1" si="39"/>
        <v>6</v>
      </c>
    </row>
    <row r="267" spans="1:15" x14ac:dyDescent="0.25">
      <c r="A267" t="s">
        <v>264</v>
      </c>
      <c r="B267" s="1">
        <f ca="1">INT(RAND()*(DATE(2006,12,31)-DATE(2000,1,1))+DATE(2000,1,1))</f>
        <v>37317</v>
      </c>
      <c r="C267" s="1"/>
      <c r="D267" s="2">
        <f t="shared" ca="1" si="32"/>
        <v>8.4268362082753754</v>
      </c>
      <c r="E267" t="str">
        <f t="shared" ca="1" si="33"/>
        <v>F</v>
      </c>
      <c r="F267">
        <f t="shared" ca="1" si="34"/>
        <v>1</v>
      </c>
      <c r="G267">
        <f t="shared" ca="1" si="35"/>
        <v>0</v>
      </c>
      <c r="H267" s="3">
        <f t="shared" ca="1" si="36"/>
        <v>0</v>
      </c>
      <c r="I267" s="4">
        <f t="shared" ca="1" si="37"/>
        <v>0</v>
      </c>
      <c r="J267" s="5">
        <f t="shared" ca="1" si="38"/>
        <v>1</v>
      </c>
      <c r="K267" s="6">
        <f ca="1">IF(SUM(H267:J267)=0,1,0)</f>
        <v>0</v>
      </c>
      <c r="M267">
        <f ca="1">DATEDIF($B267,DATE(2016,9,1), "y")</f>
        <v>14</v>
      </c>
      <c r="O267">
        <f t="shared" ca="1" si="39"/>
        <v>3</v>
      </c>
    </row>
    <row r="268" spans="1:15" x14ac:dyDescent="0.25">
      <c r="A268" t="s">
        <v>265</v>
      </c>
      <c r="B268" s="1">
        <f ca="1">INT(RAND()*(DATE(2006,12,31)-DATE(2000,1,1))+DATE(2000,1,1))</f>
        <v>37187</v>
      </c>
      <c r="C268" s="1"/>
      <c r="D268" s="2">
        <f t="shared" ca="1" si="32"/>
        <v>13.245555922286719</v>
      </c>
      <c r="E268" t="str">
        <f t="shared" ca="1" si="33"/>
        <v>F</v>
      </c>
      <c r="F268">
        <f t="shared" ca="1" si="34"/>
        <v>2</v>
      </c>
      <c r="G268">
        <f t="shared" ca="1" si="35"/>
        <v>0</v>
      </c>
      <c r="H268" s="3">
        <f t="shared" ca="1" si="36"/>
        <v>0</v>
      </c>
      <c r="I268" s="4">
        <f t="shared" ca="1" si="37"/>
        <v>0</v>
      </c>
      <c r="J268" s="5">
        <f t="shared" ca="1" si="38"/>
        <v>1</v>
      </c>
      <c r="K268" s="6">
        <f ca="1">IF(SUM(H268:J268)=0,1,0)</f>
        <v>0</v>
      </c>
      <c r="M268">
        <f ca="1">DATEDIF($B268,DATE(2016,9,1), "y")</f>
        <v>14</v>
      </c>
      <c r="O268">
        <f t="shared" ca="1" si="39"/>
        <v>10</v>
      </c>
    </row>
    <row r="269" spans="1:15" x14ac:dyDescent="0.25">
      <c r="A269" t="s">
        <v>266</v>
      </c>
      <c r="B269" s="1">
        <f ca="1">INT(RAND()*(DATE(2006,12,31)-DATE(2000,1,1))+DATE(2000,1,1))</f>
        <v>37715</v>
      </c>
      <c r="C269" s="1"/>
      <c r="D269" s="2">
        <f t="shared" ca="1" si="32"/>
        <v>3.9380745561155739</v>
      </c>
      <c r="E269" t="str">
        <f t="shared" ca="1" si="33"/>
        <v>M</v>
      </c>
      <c r="F269">
        <f t="shared" ca="1" si="34"/>
        <v>1</v>
      </c>
      <c r="G269">
        <f t="shared" ca="1" si="35"/>
        <v>0</v>
      </c>
      <c r="H269" s="3">
        <f t="shared" ca="1" si="36"/>
        <v>0</v>
      </c>
      <c r="I269" s="4">
        <f t="shared" ca="1" si="37"/>
        <v>1</v>
      </c>
      <c r="J269" s="5">
        <f t="shared" ca="1" si="38"/>
        <v>0</v>
      </c>
      <c r="K269" s="6">
        <f ca="1">IF(SUM(H269:J269)=0,1,0)</f>
        <v>0</v>
      </c>
      <c r="M269">
        <f ca="1">DATEDIF($B269,DATE(2016,9,1), "y")</f>
        <v>13</v>
      </c>
      <c r="O269">
        <f t="shared" ca="1" si="39"/>
        <v>4</v>
      </c>
    </row>
    <row r="270" spans="1:15" x14ac:dyDescent="0.25">
      <c r="A270" t="s">
        <v>267</v>
      </c>
      <c r="B270" s="1">
        <f ca="1">INT(RAND()*(DATE(2006,12,31)-DATE(2000,1,1))+DATE(2000,1,1))</f>
        <v>37345</v>
      </c>
      <c r="C270" s="1"/>
      <c r="D270" s="2">
        <f t="shared" ca="1" si="32"/>
        <v>3.7642857966381751</v>
      </c>
      <c r="E270" t="str">
        <f t="shared" ca="1" si="33"/>
        <v>M</v>
      </c>
      <c r="F270">
        <f t="shared" ca="1" si="34"/>
        <v>0</v>
      </c>
      <c r="G270">
        <f t="shared" ca="1" si="35"/>
        <v>0</v>
      </c>
      <c r="H270" s="3">
        <f t="shared" ca="1" si="36"/>
        <v>0</v>
      </c>
      <c r="I270" s="4">
        <f t="shared" ca="1" si="37"/>
        <v>0</v>
      </c>
      <c r="J270" s="5">
        <f t="shared" ca="1" si="38"/>
        <v>0</v>
      </c>
      <c r="K270" s="6">
        <f ca="1">IF(SUM(H270:J270)=0,1,0)</f>
        <v>1</v>
      </c>
      <c r="M270">
        <f ca="1">DATEDIF($B270,DATE(2016,9,1), "y")</f>
        <v>14</v>
      </c>
      <c r="O270">
        <f t="shared" ca="1" si="39"/>
        <v>3</v>
      </c>
    </row>
    <row r="271" spans="1:15" x14ac:dyDescent="0.25">
      <c r="A271" t="s">
        <v>268</v>
      </c>
      <c r="B271" s="1">
        <f ca="1">INT(RAND()*(DATE(2006,12,31)-DATE(2000,1,1))+DATE(2000,1,1))</f>
        <v>38762</v>
      </c>
      <c r="C271" s="1"/>
      <c r="D271" s="2">
        <f t="shared" ca="1" si="32"/>
        <v>9.1511900414311569</v>
      </c>
      <c r="E271" t="str">
        <f t="shared" ca="1" si="33"/>
        <v>F</v>
      </c>
      <c r="F271">
        <f t="shared" ca="1" si="34"/>
        <v>0</v>
      </c>
      <c r="G271">
        <f t="shared" ca="1" si="35"/>
        <v>1</v>
      </c>
      <c r="H271" s="3">
        <f t="shared" ca="1" si="36"/>
        <v>1</v>
      </c>
      <c r="I271" s="4">
        <f t="shared" ca="1" si="37"/>
        <v>0</v>
      </c>
      <c r="J271" s="5">
        <f t="shared" ca="1" si="38"/>
        <v>0</v>
      </c>
      <c r="K271" s="6">
        <f ca="1">IF(SUM(H271:J271)=0,1,0)</f>
        <v>0</v>
      </c>
      <c r="M271">
        <f ca="1">DATEDIF($B271,DATE(2016,9,1), "y")</f>
        <v>10</v>
      </c>
      <c r="O271">
        <f t="shared" ca="1" si="39"/>
        <v>2</v>
      </c>
    </row>
    <row r="272" spans="1:15" x14ac:dyDescent="0.25">
      <c r="A272" t="s">
        <v>269</v>
      </c>
      <c r="B272" s="1">
        <f ca="1">INT(RAND()*(DATE(2006,12,31)-DATE(2000,1,1))+DATE(2000,1,1))</f>
        <v>36726</v>
      </c>
      <c r="C272" s="1"/>
      <c r="D272" s="2">
        <f t="shared" ca="1" si="32"/>
        <v>15.093034994988756</v>
      </c>
      <c r="E272" t="str">
        <f t="shared" ca="1" si="33"/>
        <v>F</v>
      </c>
      <c r="F272">
        <f t="shared" ca="1" si="34"/>
        <v>2</v>
      </c>
      <c r="G272">
        <f t="shared" ca="1" si="35"/>
        <v>0</v>
      </c>
      <c r="H272" s="3">
        <f t="shared" ca="1" si="36"/>
        <v>0</v>
      </c>
      <c r="I272" s="4">
        <f t="shared" ca="1" si="37"/>
        <v>0</v>
      </c>
      <c r="J272" s="5">
        <f t="shared" ca="1" si="38"/>
        <v>0</v>
      </c>
      <c r="K272" s="6">
        <f ca="1">IF(SUM(H272:J272)=0,1,0)</f>
        <v>1</v>
      </c>
      <c r="M272">
        <f ca="1">DATEDIF($B272,DATE(2016,9,1), "y")</f>
        <v>16</v>
      </c>
      <c r="O272">
        <f t="shared" ca="1" si="39"/>
        <v>7</v>
      </c>
    </row>
    <row r="273" spans="1:15" x14ac:dyDescent="0.25">
      <c r="A273" t="s">
        <v>270</v>
      </c>
      <c r="B273" s="1">
        <f ca="1">INT(RAND()*(DATE(2006,12,31)-DATE(2000,1,1))+DATE(2000,1,1))</f>
        <v>37159</v>
      </c>
      <c r="C273" s="1"/>
      <c r="D273" s="2">
        <f t="shared" ca="1" si="32"/>
        <v>7.1718250077846175</v>
      </c>
      <c r="E273" t="str">
        <f t="shared" ca="1" si="33"/>
        <v>F</v>
      </c>
      <c r="F273">
        <f t="shared" ca="1" si="34"/>
        <v>1</v>
      </c>
      <c r="G273">
        <f t="shared" ca="1" si="35"/>
        <v>0</v>
      </c>
      <c r="H273" s="3">
        <f t="shared" ca="1" si="36"/>
        <v>0</v>
      </c>
      <c r="I273" s="4">
        <f t="shared" ca="1" si="37"/>
        <v>0</v>
      </c>
      <c r="J273" s="5">
        <f t="shared" ca="1" si="38"/>
        <v>0</v>
      </c>
      <c r="K273" s="6">
        <f ca="1">IF(SUM(H273:J273)=0,1,0)</f>
        <v>1</v>
      </c>
      <c r="M273">
        <f ca="1">DATEDIF($B273,DATE(2016,9,1), "y")</f>
        <v>14</v>
      </c>
      <c r="O273">
        <f t="shared" ca="1" si="39"/>
        <v>9</v>
      </c>
    </row>
    <row r="274" spans="1:15" x14ac:dyDescent="0.25">
      <c r="A274" t="s">
        <v>271</v>
      </c>
      <c r="B274" s="1">
        <f ca="1">INT(RAND()*(DATE(2006,12,31)-DATE(2000,1,1))+DATE(2000,1,1))</f>
        <v>38591</v>
      </c>
      <c r="C274" s="1"/>
      <c r="D274" s="2">
        <f t="shared" ca="1" si="32"/>
        <v>12.450426673303518</v>
      </c>
      <c r="E274" t="str">
        <f t="shared" ca="1" si="33"/>
        <v>M</v>
      </c>
      <c r="F274">
        <f t="shared" ca="1" si="34"/>
        <v>0</v>
      </c>
      <c r="G274">
        <f t="shared" ca="1" si="35"/>
        <v>0</v>
      </c>
      <c r="H274" s="3">
        <f t="shared" ca="1" si="36"/>
        <v>1</v>
      </c>
      <c r="I274" s="4">
        <f t="shared" ca="1" si="37"/>
        <v>0</v>
      </c>
      <c r="J274" s="5">
        <f t="shared" ca="1" si="38"/>
        <v>0</v>
      </c>
      <c r="K274" s="6">
        <f ca="1">IF(SUM(H274:J274)=0,1,0)</f>
        <v>0</v>
      </c>
      <c r="M274">
        <f ca="1">DATEDIF($B274,DATE(2016,9,1), "y")</f>
        <v>11</v>
      </c>
      <c r="O274">
        <f t="shared" ca="1" si="39"/>
        <v>8</v>
      </c>
    </row>
    <row r="275" spans="1:15" x14ac:dyDescent="0.25">
      <c r="A275" t="s">
        <v>272</v>
      </c>
      <c r="B275" s="1">
        <f ca="1">INT(RAND()*(DATE(2006,12,31)-DATE(2000,1,1))+DATE(2000,1,1))</f>
        <v>38203</v>
      </c>
      <c r="C275" s="1"/>
      <c r="D275" s="2">
        <f t="shared" ca="1" si="32"/>
        <v>8.3832299313352046</v>
      </c>
      <c r="E275" t="str">
        <f t="shared" ca="1" si="33"/>
        <v>F</v>
      </c>
      <c r="F275">
        <f t="shared" ca="1" si="34"/>
        <v>1</v>
      </c>
      <c r="G275">
        <f t="shared" ca="1" si="35"/>
        <v>0</v>
      </c>
      <c r="H275" s="3">
        <f t="shared" ca="1" si="36"/>
        <v>1</v>
      </c>
      <c r="I275" s="4">
        <f t="shared" ca="1" si="37"/>
        <v>0</v>
      </c>
      <c r="J275" s="5">
        <f t="shared" ca="1" si="38"/>
        <v>0</v>
      </c>
      <c r="K275" s="6">
        <f ca="1">IF(SUM(H275:J275)=0,1,0)</f>
        <v>0</v>
      </c>
      <c r="M275">
        <f ca="1">DATEDIF($B275,DATE(2016,9,1), "y")</f>
        <v>12</v>
      </c>
      <c r="O275">
        <f t="shared" ca="1" si="39"/>
        <v>8</v>
      </c>
    </row>
    <row r="276" spans="1:15" x14ac:dyDescent="0.25">
      <c r="A276" t="s">
        <v>273</v>
      </c>
      <c r="B276" s="1">
        <f ca="1">INT(RAND()*(DATE(2006,12,31)-DATE(2000,1,1))+DATE(2000,1,1))</f>
        <v>36556</v>
      </c>
      <c r="C276" s="1"/>
      <c r="D276" s="2">
        <f t="shared" ca="1" si="32"/>
        <v>9.2134922368533516</v>
      </c>
      <c r="E276" t="str">
        <f t="shared" ca="1" si="33"/>
        <v>F</v>
      </c>
      <c r="F276">
        <f t="shared" ca="1" si="34"/>
        <v>2</v>
      </c>
      <c r="G276">
        <f t="shared" ca="1" si="35"/>
        <v>0</v>
      </c>
      <c r="H276" s="3">
        <f t="shared" ca="1" si="36"/>
        <v>0</v>
      </c>
      <c r="I276" s="4">
        <f t="shared" ca="1" si="37"/>
        <v>0</v>
      </c>
      <c r="J276" s="5">
        <f t="shared" ca="1" si="38"/>
        <v>0</v>
      </c>
      <c r="K276" s="6">
        <f ca="1">IF(SUM(H276:J276)=0,1,0)</f>
        <v>1</v>
      </c>
      <c r="M276">
        <f ca="1">DATEDIF($B276,DATE(2016,9,1), "y")</f>
        <v>16</v>
      </c>
      <c r="O276">
        <f t="shared" ca="1" si="39"/>
        <v>1</v>
      </c>
    </row>
    <row r="277" spans="1:15" x14ac:dyDescent="0.25">
      <c r="A277" t="s">
        <v>274</v>
      </c>
      <c r="B277" s="1">
        <f ca="1">INT(RAND()*(DATE(2006,12,31)-DATE(2000,1,1))+DATE(2000,1,1))</f>
        <v>38098</v>
      </c>
      <c r="C277" s="1"/>
      <c r="D277" s="2">
        <f t="shared" ca="1" si="32"/>
        <v>12.917496577766226</v>
      </c>
      <c r="E277" t="str">
        <f t="shared" ca="1" si="33"/>
        <v>F</v>
      </c>
      <c r="F277">
        <f t="shared" ca="1" si="34"/>
        <v>1</v>
      </c>
      <c r="G277">
        <f t="shared" ca="1" si="35"/>
        <v>0</v>
      </c>
      <c r="H277" s="3">
        <f t="shared" ca="1" si="36"/>
        <v>1</v>
      </c>
      <c r="I277" s="4">
        <f t="shared" ca="1" si="37"/>
        <v>0</v>
      </c>
      <c r="J277" s="5">
        <f t="shared" ca="1" si="38"/>
        <v>0</v>
      </c>
      <c r="K277" s="6">
        <f ca="1">IF(SUM(H277:J277)=0,1,0)</f>
        <v>0</v>
      </c>
      <c r="M277">
        <f ca="1">DATEDIF($B277,DATE(2016,9,1), "y")</f>
        <v>12</v>
      </c>
      <c r="O277">
        <f t="shared" ca="1" si="39"/>
        <v>4</v>
      </c>
    </row>
    <row r="278" spans="1:15" x14ac:dyDescent="0.25">
      <c r="A278" t="s">
        <v>275</v>
      </c>
      <c r="B278" s="1">
        <f ca="1">INT(RAND()*(DATE(2006,12,31)-DATE(2000,1,1))+DATE(2000,1,1))</f>
        <v>38951</v>
      </c>
      <c r="C278" s="1"/>
      <c r="D278" s="2">
        <f t="shared" ca="1" si="32"/>
        <v>9.9195820082637205</v>
      </c>
      <c r="E278" t="str">
        <f t="shared" ca="1" si="33"/>
        <v>M</v>
      </c>
      <c r="F278">
        <f t="shared" ca="1" si="34"/>
        <v>0</v>
      </c>
      <c r="G278">
        <f t="shared" ca="1" si="35"/>
        <v>1</v>
      </c>
      <c r="H278" s="3">
        <f t="shared" ca="1" si="36"/>
        <v>1</v>
      </c>
      <c r="I278" s="4">
        <f t="shared" ca="1" si="37"/>
        <v>0</v>
      </c>
      <c r="J278" s="5">
        <f t="shared" ca="1" si="38"/>
        <v>0</v>
      </c>
      <c r="K278" s="6">
        <f ca="1">IF(SUM(H278:J278)=0,1,0)</f>
        <v>0</v>
      </c>
      <c r="M278">
        <f ca="1">DATEDIF($B278,DATE(2016,9,1), "y")</f>
        <v>10</v>
      </c>
      <c r="O278">
        <f t="shared" ca="1" si="39"/>
        <v>8</v>
      </c>
    </row>
    <row r="279" spans="1:15" x14ac:dyDescent="0.25">
      <c r="A279" t="s">
        <v>276</v>
      </c>
      <c r="B279" s="1">
        <f ca="1">INT(RAND()*(DATE(2006,12,31)-DATE(2000,1,1))+DATE(2000,1,1))</f>
        <v>37845</v>
      </c>
      <c r="C279" s="1"/>
      <c r="D279" s="2">
        <f t="shared" ca="1" si="32"/>
        <v>5.1743051932466928</v>
      </c>
      <c r="E279" t="str">
        <f t="shared" ca="1" si="33"/>
        <v>M</v>
      </c>
      <c r="F279">
        <f t="shared" ca="1" si="34"/>
        <v>1</v>
      </c>
      <c r="G279">
        <f t="shared" ca="1" si="35"/>
        <v>0</v>
      </c>
      <c r="H279" s="3">
        <f t="shared" ca="1" si="36"/>
        <v>0</v>
      </c>
      <c r="I279" s="4">
        <f t="shared" ca="1" si="37"/>
        <v>1</v>
      </c>
      <c r="J279" s="5">
        <f t="shared" ca="1" si="38"/>
        <v>0</v>
      </c>
      <c r="K279" s="6">
        <f ca="1">IF(SUM(H279:J279)=0,1,0)</f>
        <v>0</v>
      </c>
      <c r="M279">
        <f ca="1">DATEDIF($B279,DATE(2016,9,1), "y")</f>
        <v>13</v>
      </c>
      <c r="O279">
        <f t="shared" ca="1" si="39"/>
        <v>8</v>
      </c>
    </row>
    <row r="280" spans="1:15" x14ac:dyDescent="0.25">
      <c r="A280" t="s">
        <v>277</v>
      </c>
      <c r="B280" s="1">
        <f ca="1">INT(RAND()*(DATE(2006,12,31)-DATE(2000,1,1))+DATE(2000,1,1))</f>
        <v>38320</v>
      </c>
      <c r="C280" s="1"/>
      <c r="D280" s="2">
        <f t="shared" ca="1" si="32"/>
        <v>5.8087805020774805</v>
      </c>
      <c r="E280" t="str">
        <f t="shared" ca="1" si="33"/>
        <v>F</v>
      </c>
      <c r="F280">
        <f t="shared" ca="1" si="34"/>
        <v>0</v>
      </c>
      <c r="G280">
        <f t="shared" ca="1" si="35"/>
        <v>1</v>
      </c>
      <c r="H280" s="3">
        <f t="shared" ca="1" si="36"/>
        <v>0</v>
      </c>
      <c r="I280" s="4">
        <f t="shared" ca="1" si="37"/>
        <v>0</v>
      </c>
      <c r="J280" s="5">
        <f t="shared" ca="1" si="38"/>
        <v>1</v>
      </c>
      <c r="K280" s="6">
        <f ca="1">IF(SUM(H280:J280)=0,1,0)</f>
        <v>0</v>
      </c>
      <c r="M280">
        <f ca="1">DATEDIF($B280,DATE(2016,9,1), "y")</f>
        <v>11</v>
      </c>
      <c r="O280">
        <f t="shared" ca="1" si="39"/>
        <v>11</v>
      </c>
    </row>
    <row r="281" spans="1:15" x14ac:dyDescent="0.25">
      <c r="A281" t="s">
        <v>278</v>
      </c>
      <c r="B281" s="1">
        <f ca="1">INT(RAND()*(DATE(2006,12,31)-DATE(2000,1,1))+DATE(2000,1,1))</f>
        <v>37584</v>
      </c>
      <c r="C281" s="1"/>
      <c r="D281" s="2">
        <f t="shared" ca="1" si="32"/>
        <v>16.789840065923496</v>
      </c>
      <c r="E281" t="str">
        <f t="shared" ca="1" si="33"/>
        <v>M</v>
      </c>
      <c r="F281">
        <f t="shared" ca="1" si="34"/>
        <v>1</v>
      </c>
      <c r="G281">
        <f t="shared" ca="1" si="35"/>
        <v>0</v>
      </c>
      <c r="H281" s="3">
        <f t="shared" ca="1" si="36"/>
        <v>0</v>
      </c>
      <c r="I281" s="4">
        <f t="shared" ca="1" si="37"/>
        <v>0</v>
      </c>
      <c r="J281" s="5">
        <f t="shared" ca="1" si="38"/>
        <v>1</v>
      </c>
      <c r="K281" s="6">
        <f ca="1">IF(SUM(H281:J281)=0,1,0)</f>
        <v>0</v>
      </c>
      <c r="M281">
        <f ca="1">DATEDIF($B281,DATE(2016,9,1), "y")</f>
        <v>13</v>
      </c>
      <c r="O281">
        <f t="shared" ca="1" si="39"/>
        <v>11</v>
      </c>
    </row>
    <row r="282" spans="1:15" x14ac:dyDescent="0.25">
      <c r="A282" t="s">
        <v>279</v>
      </c>
      <c r="B282" s="1">
        <f ca="1">INT(RAND()*(DATE(2006,12,31)-DATE(2000,1,1))+DATE(2000,1,1))</f>
        <v>37479</v>
      </c>
      <c r="C282" s="1"/>
      <c r="D282" s="2">
        <f t="shared" ca="1" si="32"/>
        <v>13.28480437565284</v>
      </c>
      <c r="E282" t="str">
        <f t="shared" ca="1" si="33"/>
        <v>F</v>
      </c>
      <c r="F282">
        <f t="shared" ca="1" si="34"/>
        <v>2</v>
      </c>
      <c r="G282">
        <f t="shared" ca="1" si="35"/>
        <v>0</v>
      </c>
      <c r="H282" s="3">
        <f t="shared" ca="1" si="36"/>
        <v>0</v>
      </c>
      <c r="I282" s="4">
        <f t="shared" ca="1" si="37"/>
        <v>1</v>
      </c>
      <c r="J282" s="5">
        <f t="shared" ca="1" si="38"/>
        <v>0</v>
      </c>
      <c r="K282" s="6">
        <f ca="1">IF(SUM(H282:J282)=0,1,0)</f>
        <v>0</v>
      </c>
      <c r="M282">
        <f ca="1">DATEDIF($B282,DATE(2016,9,1), "y")</f>
        <v>14</v>
      </c>
      <c r="O282">
        <f t="shared" ca="1" si="39"/>
        <v>8</v>
      </c>
    </row>
    <row r="283" spans="1:15" x14ac:dyDescent="0.25">
      <c r="A283" t="s">
        <v>280</v>
      </c>
      <c r="B283" s="1">
        <f ca="1">INT(RAND()*(DATE(2006,12,31)-DATE(2000,1,1))+DATE(2000,1,1))</f>
        <v>37419</v>
      </c>
      <c r="C283" s="1"/>
      <c r="D283" s="2">
        <f t="shared" ca="1" si="32"/>
        <v>5.3488973590674256</v>
      </c>
      <c r="E283" t="str">
        <f t="shared" ca="1" si="33"/>
        <v>M</v>
      </c>
      <c r="F283">
        <f t="shared" ca="1" si="34"/>
        <v>2</v>
      </c>
      <c r="G283">
        <f t="shared" ca="1" si="35"/>
        <v>0</v>
      </c>
      <c r="H283" s="3">
        <f t="shared" ca="1" si="36"/>
        <v>0</v>
      </c>
      <c r="I283" s="4">
        <f t="shared" ca="1" si="37"/>
        <v>1</v>
      </c>
      <c r="J283" s="5">
        <f t="shared" ca="1" si="38"/>
        <v>0</v>
      </c>
      <c r="K283" s="6">
        <f ca="1">IF(SUM(H283:J283)=0,1,0)</f>
        <v>0</v>
      </c>
      <c r="M283">
        <f ca="1">DATEDIF($B283,DATE(2016,9,1), "y")</f>
        <v>14</v>
      </c>
      <c r="O283">
        <f t="shared" ca="1" si="39"/>
        <v>6</v>
      </c>
    </row>
    <row r="284" spans="1:15" x14ac:dyDescent="0.25">
      <c r="A284" t="s">
        <v>281</v>
      </c>
      <c r="B284" s="1">
        <f ca="1">INT(RAND()*(DATE(2006,12,31)-DATE(2000,1,1))+DATE(2000,1,1))</f>
        <v>38693</v>
      </c>
      <c r="C284" s="1"/>
      <c r="D284" s="2">
        <f t="shared" ca="1" si="32"/>
        <v>7.6104332360834199</v>
      </c>
      <c r="E284" t="str">
        <f t="shared" ca="1" si="33"/>
        <v>M</v>
      </c>
      <c r="F284">
        <f t="shared" ca="1" si="34"/>
        <v>0</v>
      </c>
      <c r="G284">
        <f t="shared" ca="1" si="35"/>
        <v>0</v>
      </c>
      <c r="H284" s="3">
        <f t="shared" ca="1" si="36"/>
        <v>1</v>
      </c>
      <c r="I284" s="4">
        <f t="shared" ca="1" si="37"/>
        <v>0</v>
      </c>
      <c r="J284" s="5">
        <f t="shared" ca="1" si="38"/>
        <v>0</v>
      </c>
      <c r="K284" s="6">
        <f ca="1">IF(SUM(H284:J284)=0,1,0)</f>
        <v>0</v>
      </c>
      <c r="M284">
        <f ca="1">DATEDIF($B284,DATE(2016,9,1), "y")</f>
        <v>10</v>
      </c>
      <c r="O284">
        <f t="shared" ca="1" si="39"/>
        <v>12</v>
      </c>
    </row>
    <row r="285" spans="1:15" x14ac:dyDescent="0.25">
      <c r="A285" t="s">
        <v>282</v>
      </c>
      <c r="B285" s="1">
        <f ca="1">INT(RAND()*(DATE(2006,12,31)-DATE(2000,1,1))+DATE(2000,1,1))</f>
        <v>36749</v>
      </c>
      <c r="C285" s="1"/>
      <c r="D285" s="2">
        <f t="shared" ca="1" si="32"/>
        <v>3.4482050634316304</v>
      </c>
      <c r="E285" t="str">
        <f t="shared" ca="1" si="33"/>
        <v>F</v>
      </c>
      <c r="F285">
        <f t="shared" ca="1" si="34"/>
        <v>2</v>
      </c>
      <c r="G285">
        <f t="shared" ca="1" si="35"/>
        <v>0</v>
      </c>
      <c r="H285" s="3">
        <f t="shared" ca="1" si="36"/>
        <v>0</v>
      </c>
      <c r="I285" s="4">
        <f t="shared" ca="1" si="37"/>
        <v>0</v>
      </c>
      <c r="J285" s="5">
        <f t="shared" ca="1" si="38"/>
        <v>0</v>
      </c>
      <c r="K285" s="6">
        <f ca="1">IF(SUM(H285:J285)=0,1,0)</f>
        <v>1</v>
      </c>
      <c r="M285">
        <f ca="1">DATEDIF($B285,DATE(2016,9,1), "y")</f>
        <v>16</v>
      </c>
      <c r="O285">
        <f t="shared" ca="1" si="39"/>
        <v>8</v>
      </c>
    </row>
    <row r="286" spans="1:15" x14ac:dyDescent="0.25">
      <c r="A286" t="s">
        <v>283</v>
      </c>
      <c r="B286" s="1">
        <f ca="1">INT(RAND()*(DATE(2006,12,31)-DATE(2000,1,1))+DATE(2000,1,1))</f>
        <v>38958</v>
      </c>
      <c r="C286" s="1"/>
      <c r="D286" s="2">
        <f t="shared" ca="1" si="32"/>
        <v>10.131824565861821</v>
      </c>
      <c r="E286" t="str">
        <f t="shared" ca="1" si="33"/>
        <v>F</v>
      </c>
      <c r="F286">
        <f t="shared" ca="1" si="34"/>
        <v>0</v>
      </c>
      <c r="G286">
        <f t="shared" ca="1" si="35"/>
        <v>1</v>
      </c>
      <c r="H286" s="3">
        <f t="shared" ca="1" si="36"/>
        <v>1</v>
      </c>
      <c r="I286" s="4">
        <f t="shared" ca="1" si="37"/>
        <v>0</v>
      </c>
      <c r="J286" s="5">
        <f t="shared" ca="1" si="38"/>
        <v>0</v>
      </c>
      <c r="K286" s="6">
        <f ca="1">IF(SUM(H286:J286)=0,1,0)</f>
        <v>0</v>
      </c>
      <c r="M286">
        <f ca="1">DATEDIF($B286,DATE(2016,9,1), "y")</f>
        <v>10</v>
      </c>
      <c r="O286">
        <f t="shared" ca="1" si="39"/>
        <v>8</v>
      </c>
    </row>
    <row r="287" spans="1:15" x14ac:dyDescent="0.25">
      <c r="A287" t="s">
        <v>284</v>
      </c>
      <c r="B287" s="1">
        <f ca="1">INT(RAND()*(DATE(2006,12,31)-DATE(2000,1,1))+DATE(2000,1,1))</f>
        <v>38819</v>
      </c>
      <c r="C287" s="1"/>
      <c r="D287" s="2">
        <f t="shared" ca="1" si="32"/>
        <v>4.0989319112896281</v>
      </c>
      <c r="E287" t="str">
        <f t="shared" ca="1" si="33"/>
        <v>M</v>
      </c>
      <c r="F287">
        <f t="shared" ca="1" si="34"/>
        <v>0</v>
      </c>
      <c r="G287">
        <f t="shared" ca="1" si="35"/>
        <v>1</v>
      </c>
      <c r="H287" s="3">
        <f t="shared" ca="1" si="36"/>
        <v>1</v>
      </c>
      <c r="I287" s="4">
        <f t="shared" ca="1" si="37"/>
        <v>0</v>
      </c>
      <c r="J287" s="5">
        <f t="shared" ca="1" si="38"/>
        <v>0</v>
      </c>
      <c r="K287" s="6">
        <f ca="1">IF(SUM(H287:J287)=0,1,0)</f>
        <v>0</v>
      </c>
      <c r="M287">
        <f ca="1">DATEDIF($B287,DATE(2016,9,1), "y")</f>
        <v>10</v>
      </c>
      <c r="O287">
        <f t="shared" ca="1" si="39"/>
        <v>4</v>
      </c>
    </row>
    <row r="288" spans="1:15" x14ac:dyDescent="0.25">
      <c r="A288" t="s">
        <v>285</v>
      </c>
      <c r="B288" s="1">
        <f ca="1">INT(RAND()*(DATE(2006,12,31)-DATE(2000,1,1))+DATE(2000,1,1))</f>
        <v>39060</v>
      </c>
      <c r="C288" s="1"/>
      <c r="D288" s="2">
        <f t="shared" ca="1" si="32"/>
        <v>4.2548223558430474</v>
      </c>
      <c r="E288" t="str">
        <f t="shared" ca="1" si="33"/>
        <v>M</v>
      </c>
      <c r="F288">
        <f t="shared" ca="1" si="34"/>
        <v>0</v>
      </c>
      <c r="G288">
        <f t="shared" ca="1" si="35"/>
        <v>1</v>
      </c>
      <c r="H288" s="3">
        <f t="shared" ca="1" si="36"/>
        <v>1</v>
      </c>
      <c r="I288" s="4">
        <f t="shared" ca="1" si="37"/>
        <v>0</v>
      </c>
      <c r="J288" s="5">
        <f t="shared" ca="1" si="38"/>
        <v>0</v>
      </c>
      <c r="K288" s="6">
        <f ca="1">IF(SUM(H288:J288)=0,1,0)</f>
        <v>0</v>
      </c>
      <c r="M288">
        <f ca="1">DATEDIF($B288,DATE(2016,9,1), "y")</f>
        <v>9</v>
      </c>
      <c r="O288">
        <f t="shared" ca="1" si="39"/>
        <v>12</v>
      </c>
    </row>
    <row r="289" spans="1:15" x14ac:dyDescent="0.25">
      <c r="A289" t="s">
        <v>286</v>
      </c>
      <c r="B289" s="1">
        <f ca="1">INT(RAND()*(DATE(2006,12,31)-DATE(2000,1,1))+DATE(2000,1,1))</f>
        <v>37063</v>
      </c>
      <c r="C289" s="1"/>
      <c r="D289" s="2">
        <f t="shared" ca="1" si="32"/>
        <v>13.566390670276354</v>
      </c>
      <c r="E289" t="str">
        <f t="shared" ca="1" si="33"/>
        <v>F</v>
      </c>
      <c r="F289">
        <f t="shared" ca="1" si="34"/>
        <v>2</v>
      </c>
      <c r="G289">
        <f t="shared" ca="1" si="35"/>
        <v>0</v>
      </c>
      <c r="H289" s="3">
        <f t="shared" ca="1" si="36"/>
        <v>0</v>
      </c>
      <c r="I289" s="4">
        <f t="shared" ca="1" si="37"/>
        <v>0</v>
      </c>
      <c r="J289" s="5">
        <f t="shared" ca="1" si="38"/>
        <v>1</v>
      </c>
      <c r="K289" s="6">
        <f ca="1">IF(SUM(H289:J289)=0,1,0)</f>
        <v>0</v>
      </c>
      <c r="M289">
        <f ca="1">DATEDIF($B289,DATE(2016,9,1), "y")</f>
        <v>15</v>
      </c>
      <c r="O289">
        <f t="shared" ca="1" si="39"/>
        <v>6</v>
      </c>
    </row>
    <row r="290" spans="1:15" x14ac:dyDescent="0.25">
      <c r="A290" t="s">
        <v>287</v>
      </c>
      <c r="B290" s="1">
        <f ca="1">INT(RAND()*(DATE(2006,12,31)-DATE(2000,1,1))+DATE(2000,1,1))</f>
        <v>38030</v>
      </c>
      <c r="C290" s="1"/>
      <c r="D290" s="2">
        <f t="shared" ca="1" si="32"/>
        <v>12.033217881166003</v>
      </c>
      <c r="E290" t="str">
        <f t="shared" ca="1" si="33"/>
        <v>M</v>
      </c>
      <c r="F290">
        <f t="shared" ca="1" si="34"/>
        <v>1</v>
      </c>
      <c r="G290">
        <f t="shared" ca="1" si="35"/>
        <v>0</v>
      </c>
      <c r="H290" s="3">
        <f t="shared" ca="1" si="36"/>
        <v>1</v>
      </c>
      <c r="I290" s="4">
        <f t="shared" ca="1" si="37"/>
        <v>0</v>
      </c>
      <c r="J290" s="5">
        <f t="shared" ca="1" si="38"/>
        <v>0</v>
      </c>
      <c r="K290" s="6">
        <f ca="1">IF(SUM(H290:J290)=0,1,0)</f>
        <v>0</v>
      </c>
      <c r="M290">
        <f ca="1">DATEDIF($B290,DATE(2016,9,1), "y")</f>
        <v>12</v>
      </c>
      <c r="O290">
        <f t="shared" ca="1" si="39"/>
        <v>2</v>
      </c>
    </row>
    <row r="291" spans="1:15" x14ac:dyDescent="0.25">
      <c r="A291" t="s">
        <v>288</v>
      </c>
      <c r="B291" s="1">
        <f ca="1">INT(RAND()*(DATE(2006,12,31)-DATE(2000,1,1))+DATE(2000,1,1))</f>
        <v>38375</v>
      </c>
      <c r="C291" s="1"/>
      <c r="D291" s="2">
        <f t="shared" ca="1" si="32"/>
        <v>10.576673094493749</v>
      </c>
      <c r="E291" t="str">
        <f t="shared" ca="1" si="33"/>
        <v>M</v>
      </c>
      <c r="F291">
        <f t="shared" ca="1" si="34"/>
        <v>0</v>
      </c>
      <c r="G291">
        <f t="shared" ca="1" si="35"/>
        <v>1</v>
      </c>
      <c r="H291" s="3">
        <f t="shared" ca="1" si="36"/>
        <v>0</v>
      </c>
      <c r="I291" s="4">
        <f t="shared" ca="1" si="37"/>
        <v>1</v>
      </c>
      <c r="J291" s="5">
        <f t="shared" ca="1" si="38"/>
        <v>0</v>
      </c>
      <c r="K291" s="6">
        <f ca="1">IF(SUM(H291:J291)=0,1,0)</f>
        <v>0</v>
      </c>
      <c r="M291">
        <f ca="1">DATEDIF($B291,DATE(2016,9,1), "y")</f>
        <v>11</v>
      </c>
      <c r="O291">
        <f t="shared" ca="1" si="39"/>
        <v>1</v>
      </c>
    </row>
    <row r="292" spans="1:15" x14ac:dyDescent="0.25">
      <c r="A292" t="s">
        <v>289</v>
      </c>
      <c r="B292" s="1">
        <f ca="1">INT(RAND()*(DATE(2006,12,31)-DATE(2000,1,1))+DATE(2000,1,1))</f>
        <v>37997</v>
      </c>
      <c r="C292" s="1"/>
      <c r="D292" s="2">
        <f t="shared" ca="1" si="32"/>
        <v>16.186415437840459</v>
      </c>
      <c r="E292" t="str">
        <f t="shared" ca="1" si="33"/>
        <v>M</v>
      </c>
      <c r="F292">
        <f t="shared" ca="1" si="34"/>
        <v>1</v>
      </c>
      <c r="G292">
        <f t="shared" ca="1" si="35"/>
        <v>0</v>
      </c>
      <c r="H292" s="3">
        <f t="shared" ca="1" si="36"/>
        <v>1</v>
      </c>
      <c r="I292" s="4">
        <f t="shared" ca="1" si="37"/>
        <v>0</v>
      </c>
      <c r="J292" s="5">
        <f t="shared" ca="1" si="38"/>
        <v>0</v>
      </c>
      <c r="K292" s="6">
        <f ca="1">IF(SUM(H292:J292)=0,1,0)</f>
        <v>0</v>
      </c>
      <c r="M292">
        <f ca="1">DATEDIF($B292,DATE(2016,9,1), "y")</f>
        <v>12</v>
      </c>
      <c r="O292">
        <f t="shared" ca="1" si="39"/>
        <v>1</v>
      </c>
    </row>
    <row r="293" spans="1:15" x14ac:dyDescent="0.25">
      <c r="A293" t="s">
        <v>290</v>
      </c>
      <c r="B293" s="1">
        <f ca="1">INT(RAND()*(DATE(2006,12,31)-DATE(2000,1,1))+DATE(2000,1,1))</f>
        <v>37382</v>
      </c>
      <c r="C293" s="1"/>
      <c r="D293" s="2">
        <f t="shared" ca="1" si="32"/>
        <v>8.3107651429880107</v>
      </c>
      <c r="E293" t="str">
        <f t="shared" ca="1" si="33"/>
        <v>F</v>
      </c>
      <c r="F293">
        <f t="shared" ca="1" si="34"/>
        <v>1</v>
      </c>
      <c r="G293">
        <f t="shared" ca="1" si="35"/>
        <v>0</v>
      </c>
      <c r="H293" s="3">
        <f t="shared" ca="1" si="36"/>
        <v>0</v>
      </c>
      <c r="I293" s="4">
        <f t="shared" ca="1" si="37"/>
        <v>0</v>
      </c>
      <c r="J293" s="5">
        <f t="shared" ca="1" si="38"/>
        <v>1</v>
      </c>
      <c r="K293" s="6">
        <f ca="1">IF(SUM(H293:J293)=0,1,0)</f>
        <v>0</v>
      </c>
      <c r="M293">
        <f ca="1">DATEDIF($B293,DATE(2016,9,1), "y")</f>
        <v>14</v>
      </c>
      <c r="O293">
        <f t="shared" ca="1" si="39"/>
        <v>5</v>
      </c>
    </row>
    <row r="294" spans="1:15" x14ac:dyDescent="0.25">
      <c r="A294" t="s">
        <v>291</v>
      </c>
      <c r="B294" s="1">
        <f ca="1">INT(RAND()*(DATE(2006,12,31)-DATE(2000,1,1))+DATE(2000,1,1))</f>
        <v>39040</v>
      </c>
      <c r="C294" s="1"/>
      <c r="D294" s="2">
        <f t="shared" ca="1" si="32"/>
        <v>4.4001573269303274</v>
      </c>
      <c r="E294" t="str">
        <f t="shared" ca="1" si="33"/>
        <v>F</v>
      </c>
      <c r="F294">
        <f t="shared" ca="1" si="34"/>
        <v>0</v>
      </c>
      <c r="G294">
        <f t="shared" ca="1" si="35"/>
        <v>1</v>
      </c>
      <c r="H294" s="3">
        <f t="shared" ca="1" si="36"/>
        <v>1</v>
      </c>
      <c r="I294" s="4">
        <f t="shared" ca="1" si="37"/>
        <v>0</v>
      </c>
      <c r="J294" s="5">
        <f t="shared" ca="1" si="38"/>
        <v>0</v>
      </c>
      <c r="K294" s="6">
        <f ca="1">IF(SUM(H294:J294)=0,1,0)</f>
        <v>0</v>
      </c>
      <c r="M294">
        <f ca="1">DATEDIF($B294,DATE(2016,9,1), "y")</f>
        <v>9</v>
      </c>
      <c r="O294">
        <f t="shared" ca="1" si="39"/>
        <v>11</v>
      </c>
    </row>
    <row r="295" spans="1:15" x14ac:dyDescent="0.25">
      <c r="A295" t="s">
        <v>292</v>
      </c>
      <c r="B295" s="1">
        <f ca="1">INT(RAND()*(DATE(2006,12,31)-DATE(2000,1,1))+DATE(2000,1,1))</f>
        <v>36762</v>
      </c>
      <c r="C295" s="1"/>
      <c r="D295" s="2">
        <f t="shared" ca="1" si="32"/>
        <v>7.082559927685967</v>
      </c>
      <c r="E295" t="str">
        <f t="shared" ca="1" si="33"/>
        <v>M</v>
      </c>
      <c r="F295">
        <f t="shared" ca="1" si="34"/>
        <v>2</v>
      </c>
      <c r="G295">
        <f t="shared" ca="1" si="35"/>
        <v>0</v>
      </c>
      <c r="H295" s="3">
        <f t="shared" ca="1" si="36"/>
        <v>0</v>
      </c>
      <c r="I295" s="4">
        <f t="shared" ca="1" si="37"/>
        <v>0</v>
      </c>
      <c r="J295" s="5">
        <f t="shared" ca="1" si="38"/>
        <v>0</v>
      </c>
      <c r="K295" s="6">
        <f ca="1">IF(SUM(H295:J295)=0,1,0)</f>
        <v>1</v>
      </c>
      <c r="M295">
        <f ca="1">DATEDIF($B295,DATE(2016,9,1), "y")</f>
        <v>16</v>
      </c>
      <c r="O295">
        <f t="shared" ca="1" si="39"/>
        <v>8</v>
      </c>
    </row>
    <row r="296" spans="1:15" x14ac:dyDescent="0.25">
      <c r="A296" t="s">
        <v>293</v>
      </c>
      <c r="B296" s="1">
        <f ca="1">INT(RAND()*(DATE(2006,12,31)-DATE(2000,1,1))+DATE(2000,1,1))</f>
        <v>38316</v>
      </c>
      <c r="C296" s="1"/>
      <c r="D296" s="2">
        <f t="shared" ca="1" si="32"/>
        <v>11.547555300249474</v>
      </c>
      <c r="E296" t="str">
        <f t="shared" ca="1" si="33"/>
        <v>M</v>
      </c>
      <c r="F296">
        <f t="shared" ca="1" si="34"/>
        <v>0</v>
      </c>
      <c r="G296">
        <f t="shared" ca="1" si="35"/>
        <v>1</v>
      </c>
      <c r="H296" s="3">
        <f t="shared" ca="1" si="36"/>
        <v>0</v>
      </c>
      <c r="I296" s="4">
        <f t="shared" ca="1" si="37"/>
        <v>0</v>
      </c>
      <c r="J296" s="5">
        <f t="shared" ca="1" si="38"/>
        <v>1</v>
      </c>
      <c r="K296" s="6">
        <f ca="1">IF(SUM(H296:J296)=0,1,0)</f>
        <v>0</v>
      </c>
      <c r="M296">
        <f ca="1">DATEDIF($B296,DATE(2016,9,1), "y")</f>
        <v>11</v>
      </c>
      <c r="O296">
        <f t="shared" ca="1" si="39"/>
        <v>11</v>
      </c>
    </row>
    <row r="297" spans="1:15" x14ac:dyDescent="0.25">
      <c r="A297" t="s">
        <v>294</v>
      </c>
      <c r="B297" s="1">
        <f ca="1">INT(RAND()*(DATE(2006,12,31)-DATE(2000,1,1))+DATE(2000,1,1))</f>
        <v>37192</v>
      </c>
      <c r="C297" s="1"/>
      <c r="D297" s="2">
        <f t="shared" ca="1" si="32"/>
        <v>5.7557513088598409</v>
      </c>
      <c r="E297" t="str">
        <f t="shared" ca="1" si="33"/>
        <v>F</v>
      </c>
      <c r="F297">
        <f t="shared" ca="1" si="34"/>
        <v>2</v>
      </c>
      <c r="G297">
        <f t="shared" ca="1" si="35"/>
        <v>0</v>
      </c>
      <c r="H297" s="3">
        <f t="shared" ca="1" si="36"/>
        <v>0</v>
      </c>
      <c r="I297" s="4">
        <f t="shared" ca="1" si="37"/>
        <v>0</v>
      </c>
      <c r="J297" s="5">
        <f t="shared" ca="1" si="38"/>
        <v>1</v>
      </c>
      <c r="K297" s="6">
        <f ca="1">IF(SUM(H297:J297)=0,1,0)</f>
        <v>0</v>
      </c>
      <c r="M297">
        <f ca="1">DATEDIF($B297,DATE(2016,9,1), "y")</f>
        <v>14</v>
      </c>
      <c r="O297">
        <f t="shared" ca="1" si="39"/>
        <v>10</v>
      </c>
    </row>
    <row r="298" spans="1:15" x14ac:dyDescent="0.25">
      <c r="A298" t="s">
        <v>295</v>
      </c>
      <c r="B298" s="1">
        <f ca="1">INT(RAND()*(DATE(2006,12,31)-DATE(2000,1,1))+DATE(2000,1,1))</f>
        <v>37130</v>
      </c>
      <c r="C298" s="1"/>
      <c r="D298" s="2">
        <f t="shared" ca="1" si="32"/>
        <v>5.5139632095992885</v>
      </c>
      <c r="E298" t="str">
        <f t="shared" ca="1" si="33"/>
        <v>M</v>
      </c>
      <c r="F298">
        <f t="shared" ca="1" si="34"/>
        <v>1</v>
      </c>
      <c r="G298">
        <f t="shared" ca="1" si="35"/>
        <v>0</v>
      </c>
      <c r="H298" s="3">
        <f t="shared" ca="1" si="36"/>
        <v>0</v>
      </c>
      <c r="I298" s="4">
        <f t="shared" ca="1" si="37"/>
        <v>0</v>
      </c>
      <c r="J298" s="5">
        <f t="shared" ca="1" si="38"/>
        <v>0</v>
      </c>
      <c r="K298" s="6">
        <f ca="1">IF(SUM(H298:J298)=0,1,0)</f>
        <v>1</v>
      </c>
      <c r="M298">
        <f ca="1">DATEDIF($B298,DATE(2016,9,1), "y")</f>
        <v>15</v>
      </c>
      <c r="O298">
        <f t="shared" ca="1" si="39"/>
        <v>8</v>
      </c>
    </row>
    <row r="299" spans="1:15" x14ac:dyDescent="0.25">
      <c r="A299" t="s">
        <v>296</v>
      </c>
      <c r="B299" s="1">
        <f ca="1">INT(RAND()*(DATE(2006,12,31)-DATE(2000,1,1))+DATE(2000,1,1))</f>
        <v>37118</v>
      </c>
      <c r="C299" s="1"/>
      <c r="D299" s="2">
        <f t="shared" ca="1" si="32"/>
        <v>15.990534518786358</v>
      </c>
      <c r="E299" t="str">
        <f t="shared" ca="1" si="33"/>
        <v>F</v>
      </c>
      <c r="F299">
        <f t="shared" ca="1" si="34"/>
        <v>1</v>
      </c>
      <c r="G299">
        <f t="shared" ca="1" si="35"/>
        <v>0</v>
      </c>
      <c r="H299" s="3">
        <f t="shared" ca="1" si="36"/>
        <v>0</v>
      </c>
      <c r="I299" s="4">
        <f t="shared" ca="1" si="37"/>
        <v>0</v>
      </c>
      <c r="J299" s="5">
        <f t="shared" ca="1" si="38"/>
        <v>0</v>
      </c>
      <c r="K299" s="6">
        <f ca="1">IF(SUM(H299:J299)=0,1,0)</f>
        <v>1</v>
      </c>
      <c r="M299">
        <f ca="1">DATEDIF($B299,DATE(2016,9,1), "y")</f>
        <v>15</v>
      </c>
      <c r="O299">
        <f t="shared" ca="1" si="39"/>
        <v>8</v>
      </c>
    </row>
    <row r="300" spans="1:15" x14ac:dyDescent="0.25">
      <c r="A300" t="s">
        <v>297</v>
      </c>
      <c r="B300" s="1">
        <f ca="1">INT(RAND()*(DATE(2006,12,31)-DATE(2000,1,1))+DATE(2000,1,1))</f>
        <v>39022</v>
      </c>
      <c r="C300" s="1"/>
      <c r="D300" s="2">
        <f t="shared" ca="1" si="32"/>
        <v>3.9678830077081435</v>
      </c>
      <c r="E300" t="str">
        <f t="shared" ca="1" si="33"/>
        <v>M</v>
      </c>
      <c r="F300">
        <f t="shared" ca="1" si="34"/>
        <v>0</v>
      </c>
      <c r="G300">
        <f t="shared" ca="1" si="35"/>
        <v>1</v>
      </c>
      <c r="H300" s="3">
        <f t="shared" ca="1" si="36"/>
        <v>1</v>
      </c>
      <c r="I300" s="4">
        <f t="shared" ca="1" si="37"/>
        <v>0</v>
      </c>
      <c r="J300" s="5">
        <f t="shared" ca="1" si="38"/>
        <v>0</v>
      </c>
      <c r="K300" s="6">
        <f ca="1">IF(SUM(H300:J300)=0,1,0)</f>
        <v>0</v>
      </c>
      <c r="M300">
        <f ca="1">DATEDIF($B300,DATE(2016,9,1), "y")</f>
        <v>9</v>
      </c>
      <c r="O300">
        <f t="shared" ca="1" si="39"/>
        <v>11</v>
      </c>
    </row>
  </sheetData>
  <sortState ref="B3:B300">
    <sortCondition descending="1" ref="B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00"/>
  <sheetViews>
    <sheetView zoomScaleNormal="100" workbookViewId="0">
      <selection activeCell="A3" sqref="A3"/>
    </sheetView>
  </sheetViews>
  <sheetFormatPr baseColWidth="10" defaultRowHeight="15" x14ac:dyDescent="0.25"/>
  <sheetData>
    <row r="2" spans="1:15" x14ac:dyDescent="0.25">
      <c r="B2" t="s">
        <v>298</v>
      </c>
      <c r="D2" t="s">
        <v>300</v>
      </c>
      <c r="E2" t="s">
        <v>302</v>
      </c>
      <c r="F2" t="s">
        <v>303</v>
      </c>
      <c r="G2" t="s">
        <v>304</v>
      </c>
      <c r="H2" s="3" t="s">
        <v>305</v>
      </c>
      <c r="I2" s="4" t="s">
        <v>306</v>
      </c>
      <c r="J2" s="5" t="s">
        <v>307</v>
      </c>
      <c r="K2" s="6" t="s">
        <v>308</v>
      </c>
      <c r="M2" t="s">
        <v>299</v>
      </c>
      <c r="O2" t="s">
        <v>301</v>
      </c>
    </row>
    <row r="3" spans="1:15" x14ac:dyDescent="0.25">
      <c r="A3" t="s">
        <v>0</v>
      </c>
      <c r="B3" s="1">
        <v>39062</v>
      </c>
      <c r="D3" s="7">
        <v>17.221716921914769</v>
      </c>
      <c r="E3" t="s">
        <v>309</v>
      </c>
      <c r="F3">
        <v>0</v>
      </c>
      <c r="G3">
        <v>1</v>
      </c>
      <c r="H3" s="3">
        <f>IF(M3&lt;10,1,IF(AND(F3=0,G3=1,O3&lt;9,M3=10),1,IF(AND(F3=0,G3=0,O3&gt;=9,M3=10),1,IF(AND(F3=0,G3=0,O3&lt;9,M3=11),1,IF(AND(F3=1,G3=0,O3&gt;=9,M3=11),1,IF(AND(F3=1,G3=0,O3&lt;9,M3=12),1,IF(AND(F3=2,G3=0,O3&gt;=9,M3=12),1,IF(AND(F3=2,G3=0,O3&lt;9,M3=13),1,0))))))))</f>
        <v>1</v>
      </c>
      <c r="I3" s="4">
        <f>IF(AND(F3=0,G3=1,O3&gt;=9,M3=10),1,IF(AND(F3=0,G3=1,O3&lt;9,M3=11),1,IF(AND(F3=0,G3=0,O3&gt;=9,M3=11),1,IF(AND(F3=0,G3=0,O3&lt;9,M3=12),1,IF(AND(F3=1,G3=0,O3&gt;=9,M3=12),1,IF(AND(F3=1,G3=0,O3&lt;9,M3=13),1,IF(AND(F3=2,G3=0,O3&gt;=9,M3=13),1,IF(AND(F3=2,G3=0,O3&lt;9,M3=14),1,0))))))))</f>
        <v>0</v>
      </c>
      <c r="J3" s="5">
        <f>IF(AND(F3=0,G3=1,O3&gt;=9,M3=11),1,IF(AND(F3=0,G3=1,O3&lt;9,M3=12),1,IF(AND(F3=0,G3=0,O3&gt;=9,M3=12),1,IF(AND(F3=0,G3=0,O3&lt;9,M3=13),1,IF(AND(F3=1,G3=0,O3&gt;=9,M3=13),1,IF(AND(F3=1,G3=0,O3&lt;9,M3=14),1,IF(AND(F3=2,G3=0,O3&gt;=9,M3=14),1,IF(AND(F3=2,G3=0,O3&lt;9,M3=15),1,0))))))))</f>
        <v>0</v>
      </c>
      <c r="K3" s="6">
        <f>IF(SUM(H3:J3)=0,1,0)</f>
        <v>0</v>
      </c>
      <c r="M3">
        <f>DATEDIF($B3,DATE(2016,9,1), "y")</f>
        <v>9</v>
      </c>
      <c r="O3">
        <f>MONTH($B3)</f>
        <v>12</v>
      </c>
    </row>
    <row r="4" spans="1:15" x14ac:dyDescent="0.25">
      <c r="A4" t="s">
        <v>1</v>
      </c>
      <c r="B4" s="1">
        <v>39061</v>
      </c>
      <c r="D4" s="7">
        <v>7.3907225923480011</v>
      </c>
      <c r="E4" t="s">
        <v>309</v>
      </c>
      <c r="F4">
        <v>0</v>
      </c>
      <c r="G4">
        <v>1</v>
      </c>
      <c r="H4" s="3">
        <f>IF(M4&lt;10,1,IF(AND(F4=0,G4=1,O4&lt;9,M4=10),1,IF(AND(F4=0,G4=0,O4&gt;=9,M4=10),1,IF(AND(F4=0,G4=0,O4&lt;9,M4=11),1,IF(AND(F4=1,G4=0,O4&gt;=9,M4=11),1,IF(AND(F4=1,G4=0,O4&lt;9,M4=12),1,IF(AND(F4=2,G4=0,O4&gt;=9,M4=12),1,IF(AND(F4=2,G4=0,O4&lt;9,M4=13),1,0))))))))</f>
        <v>1</v>
      </c>
      <c r="I4" s="4">
        <f>IF(AND(F4=0,G4=1,O4&gt;=9,M4=10),1,IF(AND(F4=0,G4=1,O4&lt;9,M4=11),1,IF(AND(F4=0,G4=0,O4&gt;=9,M4=11),1,IF(AND(F4=0,G4=0,O4&lt;9,M4=12),1,IF(AND(F4=1,G4=0,O4&gt;=9,M4=12),1,IF(AND(F4=1,G4=0,O4&lt;9,M4=13),1,IF(AND(F4=2,G4=0,O4&gt;=9,M4=13),1,IF(AND(F4=2,G4=0,O4&lt;9,M4=14),1,0))))))))</f>
        <v>0</v>
      </c>
      <c r="J4" s="5">
        <f>IF(AND(F4=0,G4=1,O4&gt;=9,M4=11),1,IF(AND(F4=0,G4=1,O4&lt;9,M4=12),1,IF(AND(F4=0,G4=0,O4&gt;=9,M4=12),1,IF(AND(F4=0,G4=0,O4&lt;9,M4=13),1,IF(AND(F4=1,G4=0,O4&gt;=9,M4=13),1,IF(AND(F4=1,G4=0,O4&lt;9,M4=14),1,IF(AND(F4=2,G4=0,O4&gt;=9,M4=14),1,IF(AND(F4=2,G4=0,O4&lt;9,M4=15),1,0))))))))</f>
        <v>0</v>
      </c>
      <c r="K4" s="6">
        <f>IF(SUM(H4:J4)=0,1,0)</f>
        <v>0</v>
      </c>
      <c r="M4">
        <f t="shared" ref="M4:M67" si="0">DATEDIF($B4,DATE(2016,9,1), "y")</f>
        <v>9</v>
      </c>
      <c r="O4">
        <f t="shared" ref="O4:O67" si="1">MONTH($B4)</f>
        <v>12</v>
      </c>
    </row>
    <row r="5" spans="1:15" x14ac:dyDescent="0.25">
      <c r="A5" t="s">
        <v>2</v>
      </c>
      <c r="B5" s="1">
        <v>39035</v>
      </c>
      <c r="D5" s="7">
        <v>2.9149519665018051</v>
      </c>
      <c r="E5" t="s">
        <v>309</v>
      </c>
      <c r="F5">
        <v>0</v>
      </c>
      <c r="G5">
        <v>1</v>
      </c>
      <c r="H5" s="3">
        <f>IF(M5&lt;10,1,IF(AND(F5=0,G5=1,O5&lt;9,M5=10),1,IF(AND(F5=0,G5=0,O5&gt;=9,M5=10),1,IF(AND(F5=0,G5=0,O5&lt;9,M5=11),1,IF(AND(F5=1,G5=0,O5&gt;=9,M5=11),1,IF(AND(F5=1,G5=0,O5&lt;9,M5=12),1,IF(AND(F5=2,G5=0,O5&gt;=9,M5=12),1,IF(AND(F5=2,G5=0,O5&lt;9,M5=13),1,0))))))))</f>
        <v>1</v>
      </c>
      <c r="I5" s="4">
        <f>IF(AND(F5=0,G5=1,O5&gt;=9,M5=10),1,IF(AND(F5=0,G5=1,O5&lt;9,M5=11),1,IF(AND(F5=0,G5=0,O5&gt;=9,M5=11),1,IF(AND(F5=0,G5=0,O5&lt;9,M5=12),1,IF(AND(F5=1,G5=0,O5&gt;=9,M5=12),1,IF(AND(F5=1,G5=0,O5&lt;9,M5=13),1,IF(AND(F5=2,G5=0,O5&gt;=9,M5=13),1,IF(AND(F5=2,G5=0,O5&lt;9,M5=14),1,0))))))))</f>
        <v>0</v>
      </c>
      <c r="J5" s="5">
        <f>IF(AND(F5=0,G5=1,O5&gt;=9,M5=11),1,IF(AND(F5=0,G5=1,O5&lt;9,M5=12),1,IF(AND(F5=0,G5=0,O5&gt;=9,M5=12),1,IF(AND(F5=0,G5=0,O5&lt;9,M5=13),1,IF(AND(F5=1,G5=0,O5&gt;=9,M5=13),1,IF(AND(F5=1,G5=0,O5&lt;9,M5=14),1,IF(AND(F5=2,G5=0,O5&gt;=9,M5=14),1,IF(AND(F5=2,G5=0,O5&lt;9,M5=15),1,0))))))))</f>
        <v>0</v>
      </c>
      <c r="K5" s="6">
        <f>IF(SUM(H5:J5)=0,1,0)</f>
        <v>0</v>
      </c>
      <c r="M5">
        <f t="shared" si="0"/>
        <v>9</v>
      </c>
      <c r="O5">
        <f t="shared" si="1"/>
        <v>11</v>
      </c>
    </row>
    <row r="6" spans="1:15" x14ac:dyDescent="0.25">
      <c r="A6" t="s">
        <v>3</v>
      </c>
      <c r="B6" s="1">
        <v>39032</v>
      </c>
      <c r="D6" s="7">
        <v>16.89345747006217</v>
      </c>
      <c r="E6" t="s">
        <v>310</v>
      </c>
      <c r="F6">
        <v>0</v>
      </c>
      <c r="G6">
        <v>1</v>
      </c>
      <c r="H6" s="3">
        <f>IF(M6&lt;10,1,IF(AND(F6=0,G6=1,O6&lt;9,M6=10),1,IF(AND(F6=0,G6=0,O6&gt;=9,M6=10),1,IF(AND(F6=0,G6=0,O6&lt;9,M6=11),1,IF(AND(F6=1,G6=0,O6&gt;=9,M6=11),1,IF(AND(F6=1,G6=0,O6&lt;9,M6=12),1,IF(AND(F6=2,G6=0,O6&gt;=9,M6=12),1,IF(AND(F6=2,G6=0,O6&lt;9,M6=13),1,0))))))))</f>
        <v>1</v>
      </c>
      <c r="I6" s="4">
        <f>IF(AND(F6=0,G6=1,O6&gt;=9,M6=10),1,IF(AND(F6=0,G6=1,O6&lt;9,M6=11),1,IF(AND(F6=0,G6=0,O6&gt;=9,M6=11),1,IF(AND(F6=0,G6=0,O6&lt;9,M6=12),1,IF(AND(F6=1,G6=0,O6&gt;=9,M6=12),1,IF(AND(F6=1,G6=0,O6&lt;9,M6=13),1,IF(AND(F6=2,G6=0,O6&gt;=9,M6=13),1,IF(AND(F6=2,G6=0,O6&lt;9,M6=14),1,0))))))))</f>
        <v>0</v>
      </c>
      <c r="J6" s="5">
        <f>IF(AND(F6=0,G6=1,O6&gt;=9,M6=11),1,IF(AND(F6=0,G6=1,O6&lt;9,M6=12),1,IF(AND(F6=0,G6=0,O6&gt;=9,M6=12),1,IF(AND(F6=0,G6=0,O6&lt;9,M6=13),1,IF(AND(F6=1,G6=0,O6&gt;=9,M6=13),1,IF(AND(F6=1,G6=0,O6&lt;9,M6=14),1,IF(AND(F6=2,G6=0,O6&gt;=9,M6=14),1,IF(AND(F6=2,G6=0,O6&lt;9,M6=15),1,0))))))))</f>
        <v>0</v>
      </c>
      <c r="K6" s="6">
        <f>IF(SUM(H6:J6)=0,1,0)</f>
        <v>0</v>
      </c>
      <c r="M6">
        <f t="shared" si="0"/>
        <v>9</v>
      </c>
      <c r="O6">
        <f t="shared" si="1"/>
        <v>11</v>
      </c>
    </row>
    <row r="7" spans="1:15" x14ac:dyDescent="0.25">
      <c r="A7" t="s">
        <v>4</v>
      </c>
      <c r="B7" s="1">
        <v>39031</v>
      </c>
      <c r="D7" s="7">
        <v>4.2300025635913556</v>
      </c>
      <c r="E7" t="s">
        <v>310</v>
      </c>
      <c r="F7">
        <v>0</v>
      </c>
      <c r="G7">
        <v>1</v>
      </c>
      <c r="H7" s="3">
        <f>IF(M7&lt;10,1,IF(AND(F7=0,G7=1,O7&lt;9,M7=10),1,IF(AND(F7=0,G7=0,O7&gt;=9,M7=10),1,IF(AND(F7=0,G7=0,O7&lt;9,M7=11),1,IF(AND(F7=1,G7=0,O7&gt;=9,M7=11),1,IF(AND(F7=1,G7=0,O7&lt;9,M7=12),1,IF(AND(F7=2,G7=0,O7&gt;=9,M7=12),1,IF(AND(F7=2,G7=0,O7&lt;9,M7=13),1,0))))))))</f>
        <v>1</v>
      </c>
      <c r="I7" s="4">
        <f>IF(AND(F7=0,G7=1,O7&gt;=9,M7=10),1,IF(AND(F7=0,G7=1,O7&lt;9,M7=11),1,IF(AND(F7=0,G7=0,O7&gt;=9,M7=11),1,IF(AND(F7=0,G7=0,O7&lt;9,M7=12),1,IF(AND(F7=1,G7=0,O7&gt;=9,M7=12),1,IF(AND(F7=1,G7=0,O7&lt;9,M7=13),1,IF(AND(F7=2,G7=0,O7&gt;=9,M7=13),1,IF(AND(F7=2,G7=0,O7&lt;9,M7=14),1,0))))))))</f>
        <v>0</v>
      </c>
      <c r="J7" s="5">
        <f>IF(AND(F7=0,G7=1,O7&gt;=9,M7=11),1,IF(AND(F7=0,G7=1,O7&lt;9,M7=12),1,IF(AND(F7=0,G7=0,O7&gt;=9,M7=12),1,IF(AND(F7=0,G7=0,O7&lt;9,M7=13),1,IF(AND(F7=1,G7=0,O7&gt;=9,M7=13),1,IF(AND(F7=1,G7=0,O7&lt;9,M7=14),1,IF(AND(F7=2,G7=0,O7&gt;=9,M7=14),1,IF(AND(F7=2,G7=0,O7&lt;9,M7=15),1,0))))))))</f>
        <v>0</v>
      </c>
      <c r="K7" s="6">
        <f>IF(SUM(H7:J7)=0,1,0)</f>
        <v>0</v>
      </c>
      <c r="M7">
        <f t="shared" si="0"/>
        <v>9</v>
      </c>
      <c r="O7">
        <f t="shared" si="1"/>
        <v>11</v>
      </c>
    </row>
    <row r="8" spans="1:15" x14ac:dyDescent="0.25">
      <c r="A8" t="s">
        <v>5</v>
      </c>
      <c r="B8" s="1">
        <v>39025</v>
      </c>
      <c r="D8" s="7">
        <v>4.930812254285672</v>
      </c>
      <c r="E8" t="s">
        <v>309</v>
      </c>
      <c r="F8">
        <v>0</v>
      </c>
      <c r="G8">
        <v>1</v>
      </c>
      <c r="H8" s="3">
        <f>IF(M8&lt;10,1,IF(AND(F8=0,G8=1,O8&lt;9,M8=10),1,IF(AND(F8=0,G8=0,O8&gt;=9,M8=10),1,IF(AND(F8=0,G8=0,O8&lt;9,M8=11),1,IF(AND(F8=1,G8=0,O8&gt;=9,M8=11),1,IF(AND(F8=1,G8=0,O8&lt;9,M8=12),1,IF(AND(F8=2,G8=0,O8&gt;=9,M8=12),1,IF(AND(F8=2,G8=0,O8&lt;9,M8=13),1,0))))))))</f>
        <v>1</v>
      </c>
      <c r="I8" s="4">
        <f>IF(AND(F8=0,G8=1,O8&gt;=9,M8=10),1,IF(AND(F8=0,G8=1,O8&lt;9,M8=11),1,IF(AND(F8=0,G8=0,O8&gt;=9,M8=11),1,IF(AND(F8=0,G8=0,O8&lt;9,M8=12),1,IF(AND(F8=1,G8=0,O8&gt;=9,M8=12),1,IF(AND(F8=1,G8=0,O8&lt;9,M8=13),1,IF(AND(F8=2,G8=0,O8&gt;=9,M8=13),1,IF(AND(F8=2,G8=0,O8&lt;9,M8=14),1,0))))))))</f>
        <v>0</v>
      </c>
      <c r="J8" s="5">
        <f>IF(AND(F8=0,G8=1,O8&gt;=9,M8=11),1,IF(AND(F8=0,G8=1,O8&lt;9,M8=12),1,IF(AND(F8=0,G8=0,O8&gt;=9,M8=12),1,IF(AND(F8=0,G8=0,O8&lt;9,M8=13),1,IF(AND(F8=1,G8=0,O8&gt;=9,M8=13),1,IF(AND(F8=1,G8=0,O8&lt;9,M8=14),1,IF(AND(F8=2,G8=0,O8&gt;=9,M8=14),1,IF(AND(F8=2,G8=0,O8&lt;9,M8=15),1,0))))))))</f>
        <v>0</v>
      </c>
      <c r="K8" s="6">
        <f>IF(SUM(H8:J8)=0,1,0)</f>
        <v>0</v>
      </c>
      <c r="M8">
        <f t="shared" si="0"/>
        <v>9</v>
      </c>
      <c r="O8">
        <f t="shared" si="1"/>
        <v>11</v>
      </c>
    </row>
    <row r="9" spans="1:15" x14ac:dyDescent="0.25">
      <c r="A9" t="s">
        <v>6</v>
      </c>
      <c r="B9" s="1">
        <v>39016</v>
      </c>
      <c r="D9" s="7">
        <v>17.175077378544714</v>
      </c>
      <c r="E9" t="s">
        <v>310</v>
      </c>
      <c r="F9">
        <v>0</v>
      </c>
      <c r="G9">
        <v>1</v>
      </c>
      <c r="H9" s="3">
        <f>IF(M9&lt;10,1,IF(AND(F9=0,G9=1,O9&lt;9,M9=10),1,IF(AND(F9=0,G9=0,O9&gt;=9,M9=10),1,IF(AND(F9=0,G9=0,O9&lt;9,M9=11),1,IF(AND(F9=1,G9=0,O9&gt;=9,M9=11),1,IF(AND(F9=1,G9=0,O9&lt;9,M9=12),1,IF(AND(F9=2,G9=0,O9&gt;=9,M9=12),1,IF(AND(F9=2,G9=0,O9&lt;9,M9=13),1,0))))))))</f>
        <v>1</v>
      </c>
      <c r="I9" s="4">
        <f>IF(AND(F9=0,G9=1,O9&gt;=9,M9=10),1,IF(AND(F9=0,G9=1,O9&lt;9,M9=11),1,IF(AND(F9=0,G9=0,O9&gt;=9,M9=11),1,IF(AND(F9=0,G9=0,O9&lt;9,M9=12),1,IF(AND(F9=1,G9=0,O9&gt;=9,M9=12),1,IF(AND(F9=1,G9=0,O9&lt;9,M9=13),1,IF(AND(F9=2,G9=0,O9&gt;=9,M9=13),1,IF(AND(F9=2,G9=0,O9&lt;9,M9=14),1,0))))))))</f>
        <v>0</v>
      </c>
      <c r="J9" s="5">
        <f>IF(AND(F9=0,G9=1,O9&gt;=9,M9=11),1,IF(AND(F9=0,G9=1,O9&lt;9,M9=12),1,IF(AND(F9=0,G9=0,O9&gt;=9,M9=12),1,IF(AND(F9=0,G9=0,O9&lt;9,M9=13),1,IF(AND(F9=1,G9=0,O9&gt;=9,M9=13),1,IF(AND(F9=1,G9=0,O9&lt;9,M9=14),1,IF(AND(F9=2,G9=0,O9&gt;=9,M9=14),1,IF(AND(F9=2,G9=0,O9&lt;9,M9=15),1,0))))))))</f>
        <v>0</v>
      </c>
      <c r="K9" s="6">
        <f>IF(SUM(H9:J9)=0,1,0)</f>
        <v>0</v>
      </c>
      <c r="M9">
        <f t="shared" si="0"/>
        <v>9</v>
      </c>
      <c r="O9">
        <f t="shared" si="1"/>
        <v>10</v>
      </c>
    </row>
    <row r="10" spans="1:15" x14ac:dyDescent="0.25">
      <c r="A10" t="s">
        <v>7</v>
      </c>
      <c r="B10" s="1">
        <v>39016</v>
      </c>
      <c r="D10" s="7">
        <v>10.097612836621499</v>
      </c>
      <c r="E10" t="s">
        <v>310</v>
      </c>
      <c r="F10">
        <v>0</v>
      </c>
      <c r="G10">
        <v>1</v>
      </c>
      <c r="H10" s="3">
        <f>IF(M10&lt;10,1,IF(AND(F10=0,G10=1,O10&lt;9,M10=10),1,IF(AND(F10=0,G10=0,O10&gt;=9,M10=10),1,IF(AND(F10=0,G10=0,O10&lt;9,M10=11),1,IF(AND(F10=1,G10=0,O10&gt;=9,M10=11),1,IF(AND(F10=1,G10=0,O10&lt;9,M10=12),1,IF(AND(F10=2,G10=0,O10&gt;=9,M10=12),1,IF(AND(F10=2,G10=0,O10&lt;9,M10=13),1,0))))))))</f>
        <v>1</v>
      </c>
      <c r="I10" s="4">
        <f>IF(AND(F10=0,G10=1,O10&gt;=9,M10=10),1,IF(AND(F10=0,G10=1,O10&lt;9,M10=11),1,IF(AND(F10=0,G10=0,O10&gt;=9,M10=11),1,IF(AND(F10=0,G10=0,O10&lt;9,M10=12),1,IF(AND(F10=1,G10=0,O10&gt;=9,M10=12),1,IF(AND(F10=1,G10=0,O10&lt;9,M10=13),1,IF(AND(F10=2,G10=0,O10&gt;=9,M10=13),1,IF(AND(F10=2,G10=0,O10&lt;9,M10=14),1,0))))))))</f>
        <v>0</v>
      </c>
      <c r="J10" s="5">
        <f>IF(AND(F10=0,G10=1,O10&gt;=9,M10=11),1,IF(AND(F10=0,G10=1,O10&lt;9,M10=12),1,IF(AND(F10=0,G10=0,O10&gt;=9,M10=12),1,IF(AND(F10=0,G10=0,O10&lt;9,M10=13),1,IF(AND(F10=1,G10=0,O10&gt;=9,M10=13),1,IF(AND(F10=1,G10=0,O10&lt;9,M10=14),1,IF(AND(F10=2,G10=0,O10&gt;=9,M10=14),1,IF(AND(F10=2,G10=0,O10&lt;9,M10=15),1,0))))))))</f>
        <v>0</v>
      </c>
      <c r="K10" s="6">
        <f>IF(SUM(H10:J10)=0,1,0)</f>
        <v>0</v>
      </c>
      <c r="M10">
        <f t="shared" si="0"/>
        <v>9</v>
      </c>
      <c r="O10">
        <f t="shared" si="1"/>
        <v>10</v>
      </c>
    </row>
    <row r="11" spans="1:15" x14ac:dyDescent="0.25">
      <c r="A11" t="s">
        <v>8</v>
      </c>
      <c r="B11" s="1">
        <v>38995</v>
      </c>
      <c r="D11" s="7">
        <v>4.6806931948793844</v>
      </c>
      <c r="E11" t="s">
        <v>310</v>
      </c>
      <c r="F11">
        <v>0</v>
      </c>
      <c r="G11">
        <v>1</v>
      </c>
      <c r="H11" s="3">
        <f>IF(M11&lt;10,1,IF(AND(F11=0,G11=1,O11&lt;9,M11=10),1,IF(AND(F11=0,G11=0,O11&gt;=9,M11=10),1,IF(AND(F11=0,G11=0,O11&lt;9,M11=11),1,IF(AND(F11=1,G11=0,O11&gt;=9,M11=11),1,IF(AND(F11=1,G11=0,O11&lt;9,M11=12),1,IF(AND(F11=2,G11=0,O11&gt;=9,M11=12),1,IF(AND(F11=2,G11=0,O11&lt;9,M11=13),1,0))))))))</f>
        <v>1</v>
      </c>
      <c r="I11" s="4">
        <f>IF(AND(F11=0,G11=1,O11&gt;=9,M11=10),1,IF(AND(F11=0,G11=1,O11&lt;9,M11=11),1,IF(AND(F11=0,G11=0,O11&gt;=9,M11=11),1,IF(AND(F11=0,G11=0,O11&lt;9,M11=12),1,IF(AND(F11=1,G11=0,O11&gt;=9,M11=12),1,IF(AND(F11=1,G11=0,O11&lt;9,M11=13),1,IF(AND(F11=2,G11=0,O11&gt;=9,M11=13),1,IF(AND(F11=2,G11=0,O11&lt;9,M11=14),1,0))))))))</f>
        <v>0</v>
      </c>
      <c r="J11" s="5">
        <f>IF(AND(F11=0,G11=1,O11&gt;=9,M11=11),1,IF(AND(F11=0,G11=1,O11&lt;9,M11=12),1,IF(AND(F11=0,G11=0,O11&gt;=9,M11=12),1,IF(AND(F11=0,G11=0,O11&lt;9,M11=13),1,IF(AND(F11=1,G11=0,O11&gt;=9,M11=13),1,IF(AND(F11=1,G11=0,O11&lt;9,M11=14),1,IF(AND(F11=2,G11=0,O11&gt;=9,M11=14),1,IF(AND(F11=2,G11=0,O11&lt;9,M11=15),1,0))))))))</f>
        <v>0</v>
      </c>
      <c r="K11" s="6">
        <f>IF(SUM(H11:J11)=0,1,0)</f>
        <v>0</v>
      </c>
      <c r="M11">
        <f t="shared" si="0"/>
        <v>9</v>
      </c>
      <c r="O11">
        <f t="shared" si="1"/>
        <v>10</v>
      </c>
    </row>
    <row r="12" spans="1:15" x14ac:dyDescent="0.25">
      <c r="A12" t="s">
        <v>9</v>
      </c>
      <c r="B12" s="1">
        <v>38989</v>
      </c>
      <c r="D12" s="7">
        <v>8.7574740984258419</v>
      </c>
      <c r="E12" t="s">
        <v>309</v>
      </c>
      <c r="F12">
        <v>0</v>
      </c>
      <c r="G12">
        <v>1</v>
      </c>
      <c r="H12" s="3">
        <f>IF(M12&lt;10,1,IF(AND(F12=0,G12=1,O12&lt;9,M12=10),1,IF(AND(F12=0,G12=0,O12&gt;=9,M12=10),1,IF(AND(F12=0,G12=0,O12&lt;9,M12=11),1,IF(AND(F12=1,G12=0,O12&gt;=9,M12=11),1,IF(AND(F12=1,G12=0,O12&lt;9,M12=12),1,IF(AND(F12=2,G12=0,O12&gt;=9,M12=12),1,IF(AND(F12=2,G12=0,O12&lt;9,M12=13),1,0))))))))</f>
        <v>1</v>
      </c>
      <c r="I12" s="4">
        <f>IF(AND(F12=0,G12=1,O12&gt;=9,M12=10),1,IF(AND(F12=0,G12=1,O12&lt;9,M12=11),1,IF(AND(F12=0,G12=0,O12&gt;=9,M12=11),1,IF(AND(F12=0,G12=0,O12&lt;9,M12=12),1,IF(AND(F12=1,G12=0,O12&gt;=9,M12=12),1,IF(AND(F12=1,G12=0,O12&lt;9,M12=13),1,IF(AND(F12=2,G12=0,O12&gt;=9,M12=13),1,IF(AND(F12=2,G12=0,O12&lt;9,M12=14),1,0))))))))</f>
        <v>0</v>
      </c>
      <c r="J12" s="5">
        <f>IF(AND(F12=0,G12=1,O12&gt;=9,M12=11),1,IF(AND(F12=0,G12=1,O12&lt;9,M12=12),1,IF(AND(F12=0,G12=0,O12&gt;=9,M12=12),1,IF(AND(F12=0,G12=0,O12&lt;9,M12=13),1,IF(AND(F12=1,G12=0,O12&gt;=9,M12=13),1,IF(AND(F12=1,G12=0,O12&lt;9,M12=14),1,IF(AND(F12=2,G12=0,O12&gt;=9,M12=14),1,IF(AND(F12=2,G12=0,O12&lt;9,M12=15),1,0))))))))</f>
        <v>0</v>
      </c>
      <c r="K12" s="6">
        <f>IF(SUM(H12:J12)=0,1,0)</f>
        <v>0</v>
      </c>
      <c r="M12">
        <f t="shared" si="0"/>
        <v>9</v>
      </c>
      <c r="O12">
        <f t="shared" si="1"/>
        <v>9</v>
      </c>
    </row>
    <row r="13" spans="1:15" x14ac:dyDescent="0.25">
      <c r="A13" t="s">
        <v>10</v>
      </c>
      <c r="B13" s="1">
        <v>38989</v>
      </c>
      <c r="D13" s="7">
        <v>6.0688247241839353</v>
      </c>
      <c r="E13" t="s">
        <v>309</v>
      </c>
      <c r="F13">
        <v>0</v>
      </c>
      <c r="G13">
        <v>1</v>
      </c>
      <c r="H13" s="3">
        <f>IF(M13&lt;10,1,IF(AND(F13=0,G13=1,O13&lt;9,M13=10),1,IF(AND(F13=0,G13=0,O13&gt;=9,M13=10),1,IF(AND(F13=0,G13=0,O13&lt;9,M13=11),1,IF(AND(F13=1,G13=0,O13&gt;=9,M13=11),1,IF(AND(F13=1,G13=0,O13&lt;9,M13=12),1,IF(AND(F13=2,G13=0,O13&gt;=9,M13=12),1,IF(AND(F13=2,G13=0,O13&lt;9,M13=13),1,0))))))))</f>
        <v>1</v>
      </c>
      <c r="I13" s="4">
        <f>IF(AND(F13=0,G13=1,O13&gt;=9,M13=10),1,IF(AND(F13=0,G13=1,O13&lt;9,M13=11),1,IF(AND(F13=0,G13=0,O13&gt;=9,M13=11),1,IF(AND(F13=0,G13=0,O13&lt;9,M13=12),1,IF(AND(F13=1,G13=0,O13&gt;=9,M13=12),1,IF(AND(F13=1,G13=0,O13&lt;9,M13=13),1,IF(AND(F13=2,G13=0,O13&gt;=9,M13=13),1,IF(AND(F13=2,G13=0,O13&lt;9,M13=14),1,0))))))))</f>
        <v>0</v>
      </c>
      <c r="J13" s="5">
        <f>IF(AND(F13=0,G13=1,O13&gt;=9,M13=11),1,IF(AND(F13=0,G13=1,O13&lt;9,M13=12),1,IF(AND(F13=0,G13=0,O13&gt;=9,M13=12),1,IF(AND(F13=0,G13=0,O13&lt;9,M13=13),1,IF(AND(F13=1,G13=0,O13&gt;=9,M13=13),1,IF(AND(F13=1,G13=0,O13&lt;9,M13=14),1,IF(AND(F13=2,G13=0,O13&gt;=9,M13=14),1,IF(AND(F13=2,G13=0,O13&lt;9,M13=15),1,0))))))))</f>
        <v>0</v>
      </c>
      <c r="K13" s="6">
        <f>IF(SUM(H13:J13)=0,1,0)</f>
        <v>0</v>
      </c>
      <c r="M13">
        <f t="shared" si="0"/>
        <v>9</v>
      </c>
      <c r="O13">
        <f t="shared" si="1"/>
        <v>9</v>
      </c>
    </row>
    <row r="14" spans="1:15" x14ac:dyDescent="0.25">
      <c r="A14" t="s">
        <v>11</v>
      </c>
      <c r="B14" s="1">
        <v>38985</v>
      </c>
      <c r="D14" s="7">
        <v>9.8522434771513581</v>
      </c>
      <c r="E14" t="s">
        <v>309</v>
      </c>
      <c r="F14">
        <v>0</v>
      </c>
      <c r="G14">
        <v>1</v>
      </c>
      <c r="H14" s="3">
        <f>IF(M14&lt;10,1,IF(AND(F14=0,G14=1,O14&lt;9,M14=10),1,IF(AND(F14=0,G14=0,O14&gt;=9,M14=10),1,IF(AND(F14=0,G14=0,O14&lt;9,M14=11),1,IF(AND(F14=1,G14=0,O14&gt;=9,M14=11),1,IF(AND(F14=1,G14=0,O14&lt;9,M14=12),1,IF(AND(F14=2,G14=0,O14&gt;=9,M14=12),1,IF(AND(F14=2,G14=0,O14&lt;9,M14=13),1,0))))))))</f>
        <v>1</v>
      </c>
      <c r="I14" s="4">
        <f>IF(AND(F14=0,G14=1,O14&gt;=9,M14=10),1,IF(AND(F14=0,G14=1,O14&lt;9,M14=11),1,IF(AND(F14=0,G14=0,O14&gt;=9,M14=11),1,IF(AND(F14=0,G14=0,O14&lt;9,M14=12),1,IF(AND(F14=1,G14=0,O14&gt;=9,M14=12),1,IF(AND(F14=1,G14=0,O14&lt;9,M14=13),1,IF(AND(F14=2,G14=0,O14&gt;=9,M14=13),1,IF(AND(F14=2,G14=0,O14&lt;9,M14=14),1,0))))))))</f>
        <v>0</v>
      </c>
      <c r="J14" s="5">
        <f>IF(AND(F14=0,G14=1,O14&gt;=9,M14=11),1,IF(AND(F14=0,G14=1,O14&lt;9,M14=12),1,IF(AND(F14=0,G14=0,O14&gt;=9,M14=12),1,IF(AND(F14=0,G14=0,O14&lt;9,M14=13),1,IF(AND(F14=1,G14=0,O14&gt;=9,M14=13),1,IF(AND(F14=1,G14=0,O14&lt;9,M14=14),1,IF(AND(F14=2,G14=0,O14&gt;=9,M14=14),1,IF(AND(F14=2,G14=0,O14&lt;9,M14=15),1,0))))))))</f>
        <v>0</v>
      </c>
      <c r="K14" s="6">
        <f>IF(SUM(H14:J14)=0,1,0)</f>
        <v>0</v>
      </c>
      <c r="M14">
        <f t="shared" si="0"/>
        <v>9</v>
      </c>
      <c r="O14">
        <f t="shared" si="1"/>
        <v>9</v>
      </c>
    </row>
    <row r="15" spans="1:15" x14ac:dyDescent="0.25">
      <c r="A15" t="s">
        <v>12</v>
      </c>
      <c r="B15" s="1">
        <v>38978</v>
      </c>
      <c r="D15" s="7">
        <v>6.9896970274398162</v>
      </c>
      <c r="E15" t="s">
        <v>310</v>
      </c>
      <c r="F15">
        <v>0</v>
      </c>
      <c r="G15">
        <v>1</v>
      </c>
      <c r="H15" s="3">
        <f>IF(M15&lt;10,1,IF(AND(F15=0,G15=1,O15&lt;9,M15=10),1,IF(AND(F15=0,G15=0,O15&gt;=9,M15=10),1,IF(AND(F15=0,G15=0,O15&lt;9,M15=11),1,IF(AND(F15=1,G15=0,O15&gt;=9,M15=11),1,IF(AND(F15=1,G15=0,O15&lt;9,M15=12),1,IF(AND(F15=2,G15=0,O15&gt;=9,M15=12),1,IF(AND(F15=2,G15=0,O15&lt;9,M15=13),1,0))))))))</f>
        <v>1</v>
      </c>
      <c r="I15" s="4">
        <f>IF(AND(F15=0,G15=1,O15&gt;=9,M15=10),1,IF(AND(F15=0,G15=1,O15&lt;9,M15=11),1,IF(AND(F15=0,G15=0,O15&gt;=9,M15=11),1,IF(AND(F15=0,G15=0,O15&lt;9,M15=12),1,IF(AND(F15=1,G15=0,O15&gt;=9,M15=12),1,IF(AND(F15=1,G15=0,O15&lt;9,M15=13),1,IF(AND(F15=2,G15=0,O15&gt;=9,M15=13),1,IF(AND(F15=2,G15=0,O15&lt;9,M15=14),1,0))))))))</f>
        <v>0</v>
      </c>
      <c r="J15" s="5">
        <f>IF(AND(F15=0,G15=1,O15&gt;=9,M15=11),1,IF(AND(F15=0,G15=1,O15&lt;9,M15=12),1,IF(AND(F15=0,G15=0,O15&gt;=9,M15=12),1,IF(AND(F15=0,G15=0,O15&lt;9,M15=13),1,IF(AND(F15=1,G15=0,O15&gt;=9,M15=13),1,IF(AND(F15=1,G15=0,O15&lt;9,M15=14),1,IF(AND(F15=2,G15=0,O15&gt;=9,M15=14),1,IF(AND(F15=2,G15=0,O15&lt;9,M15=15),1,0))))))))</f>
        <v>0</v>
      </c>
      <c r="K15" s="6">
        <f>IF(SUM(H15:J15)=0,1,0)</f>
        <v>0</v>
      </c>
      <c r="M15">
        <f t="shared" si="0"/>
        <v>9</v>
      </c>
      <c r="O15">
        <f t="shared" si="1"/>
        <v>9</v>
      </c>
    </row>
    <row r="16" spans="1:15" x14ac:dyDescent="0.25">
      <c r="A16" t="s">
        <v>13</v>
      </c>
      <c r="B16" s="1">
        <v>38977</v>
      </c>
      <c r="D16" s="7">
        <v>3.4971019452242302</v>
      </c>
      <c r="E16" t="s">
        <v>309</v>
      </c>
      <c r="F16">
        <v>0</v>
      </c>
      <c r="G16">
        <v>1</v>
      </c>
      <c r="H16" s="3">
        <f>IF(M16&lt;10,1,IF(AND(F16=0,G16=1,O16&lt;9,M16=10),1,IF(AND(F16=0,G16=0,O16&gt;=9,M16=10),1,IF(AND(F16=0,G16=0,O16&lt;9,M16=11),1,IF(AND(F16=1,G16=0,O16&gt;=9,M16=11),1,IF(AND(F16=1,G16=0,O16&lt;9,M16=12),1,IF(AND(F16=2,G16=0,O16&gt;=9,M16=12),1,IF(AND(F16=2,G16=0,O16&lt;9,M16=13),1,0))))))))</f>
        <v>1</v>
      </c>
      <c r="I16" s="4">
        <f>IF(AND(F16=0,G16=1,O16&gt;=9,M16=10),1,IF(AND(F16=0,G16=1,O16&lt;9,M16=11),1,IF(AND(F16=0,G16=0,O16&gt;=9,M16=11),1,IF(AND(F16=0,G16=0,O16&lt;9,M16=12),1,IF(AND(F16=1,G16=0,O16&gt;=9,M16=12),1,IF(AND(F16=1,G16=0,O16&lt;9,M16=13),1,IF(AND(F16=2,G16=0,O16&gt;=9,M16=13),1,IF(AND(F16=2,G16=0,O16&lt;9,M16=14),1,0))))))))</f>
        <v>0</v>
      </c>
      <c r="J16" s="5">
        <f>IF(AND(F16=0,G16=1,O16&gt;=9,M16=11),1,IF(AND(F16=0,G16=1,O16&lt;9,M16=12),1,IF(AND(F16=0,G16=0,O16&gt;=9,M16=12),1,IF(AND(F16=0,G16=0,O16&lt;9,M16=13),1,IF(AND(F16=1,G16=0,O16&gt;=9,M16=13),1,IF(AND(F16=1,G16=0,O16&lt;9,M16=14),1,IF(AND(F16=2,G16=0,O16&gt;=9,M16=14),1,IF(AND(F16=2,G16=0,O16&lt;9,M16=15),1,0))))))))</f>
        <v>0</v>
      </c>
      <c r="K16" s="6">
        <f>IF(SUM(H16:J16)=0,1,0)</f>
        <v>0</v>
      </c>
      <c r="M16">
        <f t="shared" si="0"/>
        <v>9</v>
      </c>
      <c r="O16">
        <f t="shared" si="1"/>
        <v>9</v>
      </c>
    </row>
    <row r="17" spans="1:15" x14ac:dyDescent="0.25">
      <c r="A17" t="s">
        <v>14</v>
      </c>
      <c r="B17" s="1">
        <v>38969</v>
      </c>
      <c r="D17" s="7">
        <v>15.610439823583803</v>
      </c>
      <c r="E17" t="s">
        <v>310</v>
      </c>
      <c r="F17">
        <v>0</v>
      </c>
      <c r="G17">
        <v>1</v>
      </c>
      <c r="H17" s="3">
        <f>IF(M17&lt;10,1,IF(AND(F17=0,G17=1,O17&lt;9,M17=10),1,IF(AND(F17=0,G17=0,O17&gt;=9,M17=10),1,IF(AND(F17=0,G17=0,O17&lt;9,M17=11),1,IF(AND(F17=1,G17=0,O17&gt;=9,M17=11),1,IF(AND(F17=1,G17=0,O17&lt;9,M17=12),1,IF(AND(F17=2,G17=0,O17&gt;=9,M17=12),1,IF(AND(F17=2,G17=0,O17&lt;9,M17=13),1,0))))))))</f>
        <v>1</v>
      </c>
      <c r="I17" s="4">
        <f>IF(AND(F17=0,G17=1,O17&gt;=9,M17=10),1,IF(AND(F17=0,G17=1,O17&lt;9,M17=11),1,IF(AND(F17=0,G17=0,O17&gt;=9,M17=11),1,IF(AND(F17=0,G17=0,O17&lt;9,M17=12),1,IF(AND(F17=1,G17=0,O17&gt;=9,M17=12),1,IF(AND(F17=1,G17=0,O17&lt;9,M17=13),1,IF(AND(F17=2,G17=0,O17&gt;=9,M17=13),1,IF(AND(F17=2,G17=0,O17&lt;9,M17=14),1,0))))))))</f>
        <v>0</v>
      </c>
      <c r="J17" s="5">
        <f>IF(AND(F17=0,G17=1,O17&gt;=9,M17=11),1,IF(AND(F17=0,G17=1,O17&lt;9,M17=12),1,IF(AND(F17=0,G17=0,O17&gt;=9,M17=12),1,IF(AND(F17=0,G17=0,O17&lt;9,M17=13),1,IF(AND(F17=1,G17=0,O17&gt;=9,M17=13),1,IF(AND(F17=1,G17=0,O17&lt;9,M17=14),1,IF(AND(F17=2,G17=0,O17&gt;=9,M17=14),1,IF(AND(F17=2,G17=0,O17&lt;9,M17=15),1,0))))))))</f>
        <v>0</v>
      </c>
      <c r="K17" s="6">
        <f>IF(SUM(H17:J17)=0,1,0)</f>
        <v>0</v>
      </c>
      <c r="M17">
        <f t="shared" si="0"/>
        <v>9</v>
      </c>
      <c r="O17">
        <f t="shared" si="1"/>
        <v>9</v>
      </c>
    </row>
    <row r="18" spans="1:15" x14ac:dyDescent="0.25">
      <c r="A18" t="s">
        <v>15</v>
      </c>
      <c r="B18" s="1">
        <v>38968</v>
      </c>
      <c r="D18" s="7">
        <v>7.8517352081324203</v>
      </c>
      <c r="E18" t="s">
        <v>310</v>
      </c>
      <c r="F18">
        <v>0</v>
      </c>
      <c r="G18">
        <v>1</v>
      </c>
      <c r="H18" s="3">
        <f>IF(M18&lt;10,1,IF(AND(F18=0,G18=1,O18&lt;9,M18=10),1,IF(AND(F18=0,G18=0,O18&gt;=9,M18=10),1,IF(AND(F18=0,G18=0,O18&lt;9,M18=11),1,IF(AND(F18=1,G18=0,O18&gt;=9,M18=11),1,IF(AND(F18=1,G18=0,O18&lt;9,M18=12),1,IF(AND(F18=2,G18=0,O18&gt;=9,M18=12),1,IF(AND(F18=2,G18=0,O18&lt;9,M18=13),1,0))))))))</f>
        <v>1</v>
      </c>
      <c r="I18" s="4">
        <f>IF(AND(F18=0,G18=1,O18&gt;=9,M18=10),1,IF(AND(F18=0,G18=1,O18&lt;9,M18=11),1,IF(AND(F18=0,G18=0,O18&gt;=9,M18=11),1,IF(AND(F18=0,G18=0,O18&lt;9,M18=12),1,IF(AND(F18=1,G18=0,O18&gt;=9,M18=12),1,IF(AND(F18=1,G18=0,O18&lt;9,M18=13),1,IF(AND(F18=2,G18=0,O18&gt;=9,M18=13),1,IF(AND(F18=2,G18=0,O18&lt;9,M18=14),1,0))))))))</f>
        <v>0</v>
      </c>
      <c r="J18" s="5">
        <f>IF(AND(F18=0,G18=1,O18&gt;=9,M18=11),1,IF(AND(F18=0,G18=1,O18&lt;9,M18=12),1,IF(AND(F18=0,G18=0,O18&gt;=9,M18=12),1,IF(AND(F18=0,G18=0,O18&lt;9,M18=13),1,IF(AND(F18=1,G18=0,O18&gt;=9,M18=13),1,IF(AND(F18=1,G18=0,O18&lt;9,M18=14),1,IF(AND(F18=2,G18=0,O18&gt;=9,M18=14),1,IF(AND(F18=2,G18=0,O18&lt;9,M18=15),1,0))))))))</f>
        <v>0</v>
      </c>
      <c r="K18" s="6">
        <f>IF(SUM(H18:J18)=0,1,0)</f>
        <v>0</v>
      </c>
      <c r="M18">
        <f t="shared" si="0"/>
        <v>9</v>
      </c>
      <c r="O18">
        <f t="shared" si="1"/>
        <v>9</v>
      </c>
    </row>
    <row r="19" spans="1:15" x14ac:dyDescent="0.25">
      <c r="A19" t="s">
        <v>16</v>
      </c>
      <c r="B19" s="1">
        <v>38946</v>
      </c>
      <c r="D19" s="7">
        <v>8.9568728550024961</v>
      </c>
      <c r="E19" t="s">
        <v>310</v>
      </c>
      <c r="F19">
        <v>0</v>
      </c>
      <c r="G19">
        <v>1</v>
      </c>
      <c r="H19" s="3">
        <f>IF(M19&lt;10,1,IF(AND(F19=0,G19=1,O19&lt;9,M19=10),1,IF(AND(F19=0,G19=0,O19&gt;=9,M19=10),1,IF(AND(F19=0,G19=0,O19&lt;9,M19=11),1,IF(AND(F19=1,G19=0,O19&gt;=9,M19=11),1,IF(AND(F19=1,G19=0,O19&lt;9,M19=12),1,IF(AND(F19=2,G19=0,O19&gt;=9,M19=12),1,IF(AND(F19=2,G19=0,O19&lt;9,M19=13),1,0))))))))</f>
        <v>1</v>
      </c>
      <c r="I19" s="4">
        <f>IF(AND(F19=0,G19=1,O19&gt;=9,M19=10),1,IF(AND(F19=0,G19=1,O19&lt;9,M19=11),1,IF(AND(F19=0,G19=0,O19&gt;=9,M19=11),1,IF(AND(F19=0,G19=0,O19&lt;9,M19=12),1,IF(AND(F19=1,G19=0,O19&gt;=9,M19=12),1,IF(AND(F19=1,G19=0,O19&lt;9,M19=13),1,IF(AND(F19=2,G19=0,O19&gt;=9,M19=13),1,IF(AND(F19=2,G19=0,O19&lt;9,M19=14),1,0))))))))</f>
        <v>0</v>
      </c>
      <c r="J19" s="5">
        <f>IF(AND(F19=0,G19=1,O19&gt;=9,M19=11),1,IF(AND(F19=0,G19=1,O19&lt;9,M19=12),1,IF(AND(F19=0,G19=0,O19&gt;=9,M19=12),1,IF(AND(F19=0,G19=0,O19&lt;9,M19=13),1,IF(AND(F19=1,G19=0,O19&gt;=9,M19=13),1,IF(AND(F19=1,G19=0,O19&lt;9,M19=14),1,IF(AND(F19=2,G19=0,O19&gt;=9,M19=14),1,IF(AND(F19=2,G19=0,O19&lt;9,M19=15),1,0))))))))</f>
        <v>0</v>
      </c>
      <c r="K19" s="6">
        <f>IF(SUM(H19:J19)=0,1,0)</f>
        <v>0</v>
      </c>
      <c r="M19">
        <f t="shared" si="0"/>
        <v>10</v>
      </c>
      <c r="O19">
        <f t="shared" si="1"/>
        <v>8</v>
      </c>
    </row>
    <row r="20" spans="1:15" x14ac:dyDescent="0.25">
      <c r="A20" t="s">
        <v>17</v>
      </c>
      <c r="B20" s="1">
        <v>38942</v>
      </c>
      <c r="D20" s="7">
        <v>7.1699538073683051</v>
      </c>
      <c r="E20" t="s">
        <v>310</v>
      </c>
      <c r="F20">
        <v>0</v>
      </c>
      <c r="G20">
        <v>1</v>
      </c>
      <c r="H20" s="3">
        <f>IF(M20&lt;10,1,IF(AND(F20=0,G20=1,O20&lt;9,M20=10),1,IF(AND(F20=0,G20=0,O20&gt;=9,M20=10),1,IF(AND(F20=0,G20=0,O20&lt;9,M20=11),1,IF(AND(F20=1,G20=0,O20&gt;=9,M20=11),1,IF(AND(F20=1,G20=0,O20&lt;9,M20=12),1,IF(AND(F20=2,G20=0,O20&gt;=9,M20=12),1,IF(AND(F20=2,G20=0,O20&lt;9,M20=13),1,0))))))))</f>
        <v>1</v>
      </c>
      <c r="I20" s="4">
        <f>IF(AND(F20=0,G20=1,O20&gt;=9,M20=10),1,IF(AND(F20=0,G20=1,O20&lt;9,M20=11),1,IF(AND(F20=0,G20=0,O20&gt;=9,M20=11),1,IF(AND(F20=0,G20=0,O20&lt;9,M20=12),1,IF(AND(F20=1,G20=0,O20&gt;=9,M20=12),1,IF(AND(F20=1,G20=0,O20&lt;9,M20=13),1,IF(AND(F20=2,G20=0,O20&gt;=9,M20=13),1,IF(AND(F20=2,G20=0,O20&lt;9,M20=14),1,0))))))))</f>
        <v>0</v>
      </c>
      <c r="J20" s="5">
        <f>IF(AND(F20=0,G20=1,O20&gt;=9,M20=11),1,IF(AND(F20=0,G20=1,O20&lt;9,M20=12),1,IF(AND(F20=0,G20=0,O20&gt;=9,M20=12),1,IF(AND(F20=0,G20=0,O20&lt;9,M20=13),1,IF(AND(F20=1,G20=0,O20&gt;=9,M20=13),1,IF(AND(F20=1,G20=0,O20&lt;9,M20=14),1,IF(AND(F20=2,G20=0,O20&gt;=9,M20=14),1,IF(AND(F20=2,G20=0,O20&lt;9,M20=15),1,0))))))))</f>
        <v>0</v>
      </c>
      <c r="K20" s="6">
        <f>IF(SUM(H20:J20)=0,1,0)</f>
        <v>0</v>
      </c>
      <c r="M20">
        <f t="shared" si="0"/>
        <v>10</v>
      </c>
      <c r="O20">
        <f t="shared" si="1"/>
        <v>8</v>
      </c>
    </row>
    <row r="21" spans="1:15" x14ac:dyDescent="0.25">
      <c r="A21" t="s">
        <v>18</v>
      </c>
      <c r="B21" s="1">
        <v>38941</v>
      </c>
      <c r="D21" s="7">
        <v>12.727971457633057</v>
      </c>
      <c r="E21" t="s">
        <v>310</v>
      </c>
      <c r="F21">
        <v>0</v>
      </c>
      <c r="G21">
        <v>1</v>
      </c>
      <c r="H21" s="3">
        <f>IF(M21&lt;10,1,IF(AND(F21=0,G21=1,O21&lt;9,M21=10),1,IF(AND(F21=0,G21=0,O21&gt;=9,M21=10),1,IF(AND(F21=0,G21=0,O21&lt;9,M21=11),1,IF(AND(F21=1,G21=0,O21&gt;=9,M21=11),1,IF(AND(F21=1,G21=0,O21&lt;9,M21=12),1,IF(AND(F21=2,G21=0,O21&gt;=9,M21=12),1,IF(AND(F21=2,G21=0,O21&lt;9,M21=13),1,0))))))))</f>
        <v>1</v>
      </c>
      <c r="I21" s="4">
        <f>IF(AND(F21=0,G21=1,O21&gt;=9,M21=10),1,IF(AND(F21=0,G21=1,O21&lt;9,M21=11),1,IF(AND(F21=0,G21=0,O21&gt;=9,M21=11),1,IF(AND(F21=0,G21=0,O21&lt;9,M21=12),1,IF(AND(F21=1,G21=0,O21&gt;=9,M21=12),1,IF(AND(F21=1,G21=0,O21&lt;9,M21=13),1,IF(AND(F21=2,G21=0,O21&gt;=9,M21=13),1,IF(AND(F21=2,G21=0,O21&lt;9,M21=14),1,0))))))))</f>
        <v>0</v>
      </c>
      <c r="J21" s="5">
        <f>IF(AND(F21=0,G21=1,O21&gt;=9,M21=11),1,IF(AND(F21=0,G21=1,O21&lt;9,M21=12),1,IF(AND(F21=0,G21=0,O21&gt;=9,M21=12),1,IF(AND(F21=0,G21=0,O21&lt;9,M21=13),1,IF(AND(F21=1,G21=0,O21&gt;=9,M21=13),1,IF(AND(F21=1,G21=0,O21&lt;9,M21=14),1,IF(AND(F21=2,G21=0,O21&gt;=9,M21=14),1,IF(AND(F21=2,G21=0,O21&lt;9,M21=15),1,0))))))))</f>
        <v>0</v>
      </c>
      <c r="K21" s="6">
        <f>IF(SUM(H21:J21)=0,1,0)</f>
        <v>0</v>
      </c>
      <c r="M21">
        <f t="shared" si="0"/>
        <v>10</v>
      </c>
      <c r="O21">
        <f t="shared" si="1"/>
        <v>8</v>
      </c>
    </row>
    <row r="22" spans="1:15" x14ac:dyDescent="0.25">
      <c r="A22" t="s">
        <v>19</v>
      </c>
      <c r="B22" s="1">
        <v>38931</v>
      </c>
      <c r="D22" s="7">
        <v>7.901820452935012</v>
      </c>
      <c r="E22" t="s">
        <v>310</v>
      </c>
      <c r="F22">
        <v>0</v>
      </c>
      <c r="G22">
        <v>1</v>
      </c>
      <c r="H22" s="3">
        <f>IF(M22&lt;10,1,IF(AND(F22=0,G22=1,O22&lt;9,M22=10),1,IF(AND(F22=0,G22=0,O22&gt;=9,M22=10),1,IF(AND(F22=0,G22=0,O22&lt;9,M22=11),1,IF(AND(F22=1,G22=0,O22&gt;=9,M22=11),1,IF(AND(F22=1,G22=0,O22&lt;9,M22=12),1,IF(AND(F22=2,G22=0,O22&gt;=9,M22=12),1,IF(AND(F22=2,G22=0,O22&lt;9,M22=13),1,0))))))))</f>
        <v>1</v>
      </c>
      <c r="I22" s="4">
        <f>IF(AND(F22=0,G22=1,O22&gt;=9,M22=10),1,IF(AND(F22=0,G22=1,O22&lt;9,M22=11),1,IF(AND(F22=0,G22=0,O22&gt;=9,M22=11),1,IF(AND(F22=0,G22=0,O22&lt;9,M22=12),1,IF(AND(F22=1,G22=0,O22&gt;=9,M22=12),1,IF(AND(F22=1,G22=0,O22&lt;9,M22=13),1,IF(AND(F22=2,G22=0,O22&gt;=9,M22=13),1,IF(AND(F22=2,G22=0,O22&lt;9,M22=14),1,0))))))))</f>
        <v>0</v>
      </c>
      <c r="J22" s="5">
        <f>IF(AND(F22=0,G22=1,O22&gt;=9,M22=11),1,IF(AND(F22=0,G22=1,O22&lt;9,M22=12),1,IF(AND(F22=0,G22=0,O22&gt;=9,M22=12),1,IF(AND(F22=0,G22=0,O22&lt;9,M22=13),1,IF(AND(F22=1,G22=0,O22&gt;=9,M22=13),1,IF(AND(F22=1,G22=0,O22&lt;9,M22=14),1,IF(AND(F22=2,G22=0,O22&gt;=9,M22=14),1,IF(AND(F22=2,G22=0,O22&lt;9,M22=15),1,0))))))))</f>
        <v>0</v>
      </c>
      <c r="K22" s="6">
        <f>IF(SUM(H22:J22)=0,1,0)</f>
        <v>0</v>
      </c>
      <c r="M22">
        <f t="shared" si="0"/>
        <v>10</v>
      </c>
      <c r="O22">
        <f t="shared" si="1"/>
        <v>8</v>
      </c>
    </row>
    <row r="23" spans="1:15" x14ac:dyDescent="0.25">
      <c r="A23" t="s">
        <v>20</v>
      </c>
      <c r="B23" s="1">
        <v>38908</v>
      </c>
      <c r="D23" s="7">
        <v>12.901922288801622</v>
      </c>
      <c r="E23" t="s">
        <v>309</v>
      </c>
      <c r="F23">
        <v>0</v>
      </c>
      <c r="G23">
        <v>1</v>
      </c>
      <c r="H23" s="3">
        <f>IF(M23&lt;10,1,IF(AND(F23=0,G23=1,O23&lt;9,M23=10),1,IF(AND(F23=0,G23=0,O23&gt;=9,M23=10),1,IF(AND(F23=0,G23=0,O23&lt;9,M23=11),1,IF(AND(F23=1,G23=0,O23&gt;=9,M23=11),1,IF(AND(F23=1,G23=0,O23&lt;9,M23=12),1,IF(AND(F23=2,G23=0,O23&gt;=9,M23=12),1,IF(AND(F23=2,G23=0,O23&lt;9,M23=13),1,0))))))))</f>
        <v>1</v>
      </c>
      <c r="I23" s="4">
        <f>IF(AND(F23=0,G23=1,O23&gt;=9,M23=10),1,IF(AND(F23=0,G23=1,O23&lt;9,M23=11),1,IF(AND(F23=0,G23=0,O23&gt;=9,M23=11),1,IF(AND(F23=0,G23=0,O23&lt;9,M23=12),1,IF(AND(F23=1,G23=0,O23&gt;=9,M23=12),1,IF(AND(F23=1,G23=0,O23&lt;9,M23=13),1,IF(AND(F23=2,G23=0,O23&gt;=9,M23=13),1,IF(AND(F23=2,G23=0,O23&lt;9,M23=14),1,0))))))))</f>
        <v>0</v>
      </c>
      <c r="J23" s="5">
        <f>IF(AND(F23=0,G23=1,O23&gt;=9,M23=11),1,IF(AND(F23=0,G23=1,O23&lt;9,M23=12),1,IF(AND(F23=0,G23=0,O23&gt;=9,M23=12),1,IF(AND(F23=0,G23=0,O23&lt;9,M23=13),1,IF(AND(F23=1,G23=0,O23&gt;=9,M23=13),1,IF(AND(F23=1,G23=0,O23&lt;9,M23=14),1,IF(AND(F23=2,G23=0,O23&gt;=9,M23=14),1,IF(AND(F23=2,G23=0,O23&lt;9,M23=15),1,0))))))))</f>
        <v>0</v>
      </c>
      <c r="K23" s="6">
        <f>IF(SUM(H23:J23)=0,1,0)</f>
        <v>0</v>
      </c>
      <c r="M23">
        <f t="shared" si="0"/>
        <v>10</v>
      </c>
      <c r="O23">
        <f t="shared" si="1"/>
        <v>7</v>
      </c>
    </row>
    <row r="24" spans="1:15" x14ac:dyDescent="0.25">
      <c r="A24" t="s">
        <v>21</v>
      </c>
      <c r="B24" s="1">
        <v>38902</v>
      </c>
      <c r="D24" s="7">
        <v>10.947537436605721</v>
      </c>
      <c r="E24" t="s">
        <v>310</v>
      </c>
      <c r="F24">
        <v>0</v>
      </c>
      <c r="G24">
        <v>1</v>
      </c>
      <c r="H24" s="3">
        <f>IF(M24&lt;10,1,IF(AND(F24=0,G24=1,O24&lt;9,M24=10),1,IF(AND(F24=0,G24=0,O24&gt;=9,M24=10),1,IF(AND(F24=0,G24=0,O24&lt;9,M24=11),1,IF(AND(F24=1,G24=0,O24&gt;=9,M24=11),1,IF(AND(F24=1,G24=0,O24&lt;9,M24=12),1,IF(AND(F24=2,G24=0,O24&gt;=9,M24=12),1,IF(AND(F24=2,G24=0,O24&lt;9,M24=13),1,0))))))))</f>
        <v>1</v>
      </c>
      <c r="I24" s="4">
        <f>IF(AND(F24=0,G24=1,O24&gt;=9,M24=10),1,IF(AND(F24=0,G24=1,O24&lt;9,M24=11),1,IF(AND(F24=0,G24=0,O24&gt;=9,M24=11),1,IF(AND(F24=0,G24=0,O24&lt;9,M24=12),1,IF(AND(F24=1,G24=0,O24&gt;=9,M24=12),1,IF(AND(F24=1,G24=0,O24&lt;9,M24=13),1,IF(AND(F24=2,G24=0,O24&gt;=9,M24=13),1,IF(AND(F24=2,G24=0,O24&lt;9,M24=14),1,0))))))))</f>
        <v>0</v>
      </c>
      <c r="J24" s="5">
        <f>IF(AND(F24=0,G24=1,O24&gt;=9,M24=11),1,IF(AND(F24=0,G24=1,O24&lt;9,M24=12),1,IF(AND(F24=0,G24=0,O24&gt;=9,M24=12),1,IF(AND(F24=0,G24=0,O24&lt;9,M24=13),1,IF(AND(F24=1,G24=0,O24&gt;=9,M24=13),1,IF(AND(F24=1,G24=0,O24&lt;9,M24=14),1,IF(AND(F24=2,G24=0,O24&gt;=9,M24=14),1,IF(AND(F24=2,G24=0,O24&lt;9,M24=15),1,0))))))))</f>
        <v>0</v>
      </c>
      <c r="K24" s="6">
        <f>IF(SUM(H24:J24)=0,1,0)</f>
        <v>0</v>
      </c>
      <c r="M24">
        <f t="shared" si="0"/>
        <v>10</v>
      </c>
      <c r="O24">
        <f t="shared" si="1"/>
        <v>7</v>
      </c>
    </row>
    <row r="25" spans="1:15" x14ac:dyDescent="0.25">
      <c r="A25" t="s">
        <v>22</v>
      </c>
      <c r="B25" s="1">
        <v>38900</v>
      </c>
      <c r="D25" s="7">
        <v>9.6772088160101095</v>
      </c>
      <c r="E25" t="s">
        <v>309</v>
      </c>
      <c r="F25">
        <v>0</v>
      </c>
      <c r="G25">
        <v>1</v>
      </c>
      <c r="H25" s="3">
        <f>IF(M25&lt;10,1,IF(AND(F25=0,G25=1,O25&lt;9,M25=10),1,IF(AND(F25=0,G25=0,O25&gt;=9,M25=10),1,IF(AND(F25=0,G25=0,O25&lt;9,M25=11),1,IF(AND(F25=1,G25=0,O25&gt;=9,M25=11),1,IF(AND(F25=1,G25=0,O25&lt;9,M25=12),1,IF(AND(F25=2,G25=0,O25&gt;=9,M25=12),1,IF(AND(F25=2,G25=0,O25&lt;9,M25=13),1,0))))))))</f>
        <v>1</v>
      </c>
      <c r="I25" s="4">
        <f>IF(AND(F25=0,G25=1,O25&gt;=9,M25=10),1,IF(AND(F25=0,G25=1,O25&lt;9,M25=11),1,IF(AND(F25=0,G25=0,O25&gt;=9,M25=11),1,IF(AND(F25=0,G25=0,O25&lt;9,M25=12),1,IF(AND(F25=1,G25=0,O25&gt;=9,M25=12),1,IF(AND(F25=1,G25=0,O25&lt;9,M25=13),1,IF(AND(F25=2,G25=0,O25&gt;=9,M25=13),1,IF(AND(F25=2,G25=0,O25&lt;9,M25=14),1,0))))))))</f>
        <v>0</v>
      </c>
      <c r="J25" s="5">
        <f>IF(AND(F25=0,G25=1,O25&gt;=9,M25=11),1,IF(AND(F25=0,G25=1,O25&lt;9,M25=12),1,IF(AND(F25=0,G25=0,O25&gt;=9,M25=12),1,IF(AND(F25=0,G25=0,O25&lt;9,M25=13),1,IF(AND(F25=1,G25=0,O25&gt;=9,M25=13),1,IF(AND(F25=1,G25=0,O25&lt;9,M25=14),1,IF(AND(F25=2,G25=0,O25&gt;=9,M25=14),1,IF(AND(F25=2,G25=0,O25&lt;9,M25=15),1,0))))))))</f>
        <v>0</v>
      </c>
      <c r="K25" s="6">
        <f>IF(SUM(H25:J25)=0,1,0)</f>
        <v>0</v>
      </c>
      <c r="M25">
        <f t="shared" si="0"/>
        <v>10</v>
      </c>
      <c r="O25">
        <f t="shared" si="1"/>
        <v>7</v>
      </c>
    </row>
    <row r="26" spans="1:15" x14ac:dyDescent="0.25">
      <c r="A26" t="s">
        <v>23</v>
      </c>
      <c r="B26" s="1">
        <v>38817</v>
      </c>
      <c r="D26" s="7">
        <v>17.914221268032918</v>
      </c>
      <c r="E26" t="s">
        <v>309</v>
      </c>
      <c r="F26">
        <v>0</v>
      </c>
      <c r="G26">
        <v>1</v>
      </c>
      <c r="H26" s="3">
        <f>IF(M26&lt;10,1,IF(AND(F26=0,G26=1,O26&lt;9,M26=10),1,IF(AND(F26=0,G26=0,O26&gt;=9,M26=10),1,IF(AND(F26=0,G26=0,O26&lt;9,M26=11),1,IF(AND(F26=1,G26=0,O26&gt;=9,M26=11),1,IF(AND(F26=1,G26=0,O26&lt;9,M26=12),1,IF(AND(F26=2,G26=0,O26&gt;=9,M26=12),1,IF(AND(F26=2,G26=0,O26&lt;9,M26=13),1,0))))))))</f>
        <v>1</v>
      </c>
      <c r="I26" s="4">
        <f>IF(AND(F26=0,G26=1,O26&gt;=9,M26=10),1,IF(AND(F26=0,G26=1,O26&lt;9,M26=11),1,IF(AND(F26=0,G26=0,O26&gt;=9,M26=11),1,IF(AND(F26=0,G26=0,O26&lt;9,M26=12),1,IF(AND(F26=1,G26=0,O26&gt;=9,M26=12),1,IF(AND(F26=1,G26=0,O26&lt;9,M26=13),1,IF(AND(F26=2,G26=0,O26&gt;=9,M26=13),1,IF(AND(F26=2,G26=0,O26&lt;9,M26=14),1,0))))))))</f>
        <v>0</v>
      </c>
      <c r="J26" s="5">
        <f>IF(AND(F26=0,G26=1,O26&gt;=9,M26=11),1,IF(AND(F26=0,G26=1,O26&lt;9,M26=12),1,IF(AND(F26=0,G26=0,O26&gt;=9,M26=12),1,IF(AND(F26=0,G26=0,O26&lt;9,M26=13),1,IF(AND(F26=1,G26=0,O26&gt;=9,M26=13),1,IF(AND(F26=1,G26=0,O26&lt;9,M26=14),1,IF(AND(F26=2,G26=0,O26&gt;=9,M26=14),1,IF(AND(F26=2,G26=0,O26&lt;9,M26=15),1,0))))))))</f>
        <v>0</v>
      </c>
      <c r="K26" s="6">
        <f>IF(SUM(H26:J26)=0,1,0)</f>
        <v>0</v>
      </c>
      <c r="M26">
        <f t="shared" si="0"/>
        <v>10</v>
      </c>
      <c r="O26">
        <f t="shared" si="1"/>
        <v>4</v>
      </c>
    </row>
    <row r="27" spans="1:15" x14ac:dyDescent="0.25">
      <c r="A27" t="s">
        <v>24</v>
      </c>
      <c r="B27" s="1">
        <v>38811</v>
      </c>
      <c r="D27" s="7">
        <v>13.682595268723697</v>
      </c>
      <c r="E27" t="s">
        <v>310</v>
      </c>
      <c r="F27">
        <v>0</v>
      </c>
      <c r="G27">
        <v>1</v>
      </c>
      <c r="H27" s="3">
        <f>IF(M27&lt;10,1,IF(AND(F27=0,G27=1,O27&lt;9,M27=10),1,IF(AND(F27=0,G27=0,O27&gt;=9,M27=10),1,IF(AND(F27=0,G27=0,O27&lt;9,M27=11),1,IF(AND(F27=1,G27=0,O27&gt;=9,M27=11),1,IF(AND(F27=1,G27=0,O27&lt;9,M27=12),1,IF(AND(F27=2,G27=0,O27&gt;=9,M27=12),1,IF(AND(F27=2,G27=0,O27&lt;9,M27=13),1,0))))))))</f>
        <v>1</v>
      </c>
      <c r="I27" s="4">
        <f>IF(AND(F27=0,G27=1,O27&gt;=9,M27=10),1,IF(AND(F27=0,G27=1,O27&lt;9,M27=11),1,IF(AND(F27=0,G27=0,O27&gt;=9,M27=11),1,IF(AND(F27=0,G27=0,O27&lt;9,M27=12),1,IF(AND(F27=1,G27=0,O27&gt;=9,M27=12),1,IF(AND(F27=1,G27=0,O27&lt;9,M27=13),1,IF(AND(F27=2,G27=0,O27&gt;=9,M27=13),1,IF(AND(F27=2,G27=0,O27&lt;9,M27=14),1,0))))))))</f>
        <v>0</v>
      </c>
      <c r="J27" s="5">
        <f>IF(AND(F27=0,G27=1,O27&gt;=9,M27=11),1,IF(AND(F27=0,G27=1,O27&lt;9,M27=12),1,IF(AND(F27=0,G27=0,O27&gt;=9,M27=12),1,IF(AND(F27=0,G27=0,O27&lt;9,M27=13),1,IF(AND(F27=1,G27=0,O27&gt;=9,M27=13),1,IF(AND(F27=1,G27=0,O27&lt;9,M27=14),1,IF(AND(F27=2,G27=0,O27&gt;=9,M27=14),1,IF(AND(F27=2,G27=0,O27&lt;9,M27=15),1,0))))))))</f>
        <v>0</v>
      </c>
      <c r="K27" s="6">
        <f>IF(SUM(H27:J27)=0,1,0)</f>
        <v>0</v>
      </c>
      <c r="M27">
        <f t="shared" si="0"/>
        <v>10</v>
      </c>
      <c r="O27">
        <f t="shared" si="1"/>
        <v>4</v>
      </c>
    </row>
    <row r="28" spans="1:15" x14ac:dyDescent="0.25">
      <c r="A28" t="s">
        <v>25</v>
      </c>
      <c r="B28" s="1">
        <v>38810</v>
      </c>
      <c r="D28" s="7">
        <v>9.9896922094214062</v>
      </c>
      <c r="E28" t="s">
        <v>309</v>
      </c>
      <c r="F28">
        <v>0</v>
      </c>
      <c r="G28">
        <v>1</v>
      </c>
      <c r="H28" s="3">
        <f>IF(M28&lt;10,1,IF(AND(F28=0,G28=1,O28&lt;9,M28=10),1,IF(AND(F28=0,G28=0,O28&gt;=9,M28=10),1,IF(AND(F28=0,G28=0,O28&lt;9,M28=11),1,IF(AND(F28=1,G28=0,O28&gt;=9,M28=11),1,IF(AND(F28=1,G28=0,O28&lt;9,M28=12),1,IF(AND(F28=2,G28=0,O28&gt;=9,M28=12),1,IF(AND(F28=2,G28=0,O28&lt;9,M28=13),1,0))))))))</f>
        <v>1</v>
      </c>
      <c r="I28" s="4">
        <f>IF(AND(F28=0,G28=1,O28&gt;=9,M28=10),1,IF(AND(F28=0,G28=1,O28&lt;9,M28=11),1,IF(AND(F28=0,G28=0,O28&gt;=9,M28=11),1,IF(AND(F28=0,G28=0,O28&lt;9,M28=12),1,IF(AND(F28=1,G28=0,O28&gt;=9,M28=12),1,IF(AND(F28=1,G28=0,O28&lt;9,M28=13),1,IF(AND(F28=2,G28=0,O28&gt;=9,M28=13),1,IF(AND(F28=2,G28=0,O28&lt;9,M28=14),1,0))))))))</f>
        <v>0</v>
      </c>
      <c r="J28" s="5">
        <f>IF(AND(F28=0,G28=1,O28&gt;=9,M28=11),1,IF(AND(F28=0,G28=1,O28&lt;9,M28=12),1,IF(AND(F28=0,G28=0,O28&gt;=9,M28=12),1,IF(AND(F28=0,G28=0,O28&lt;9,M28=13),1,IF(AND(F28=1,G28=0,O28&gt;=9,M28=13),1,IF(AND(F28=1,G28=0,O28&lt;9,M28=14),1,IF(AND(F28=2,G28=0,O28&gt;=9,M28=14),1,IF(AND(F28=2,G28=0,O28&lt;9,M28=15),1,0))))))))</f>
        <v>0</v>
      </c>
      <c r="K28" s="6">
        <f>IF(SUM(H28:J28)=0,1,0)</f>
        <v>0</v>
      </c>
      <c r="M28">
        <f t="shared" si="0"/>
        <v>10</v>
      </c>
      <c r="O28">
        <f t="shared" si="1"/>
        <v>4</v>
      </c>
    </row>
    <row r="29" spans="1:15" x14ac:dyDescent="0.25">
      <c r="A29" t="s">
        <v>26</v>
      </c>
      <c r="B29" s="1">
        <v>38804</v>
      </c>
      <c r="D29" s="7">
        <v>12.383391018894178</v>
      </c>
      <c r="E29" t="s">
        <v>310</v>
      </c>
      <c r="F29">
        <v>0</v>
      </c>
      <c r="G29">
        <v>1</v>
      </c>
      <c r="H29" s="3">
        <f>IF(M29&lt;10,1,IF(AND(F29=0,G29=1,O29&lt;9,M29=10),1,IF(AND(F29=0,G29=0,O29&gt;=9,M29=10),1,IF(AND(F29=0,G29=0,O29&lt;9,M29=11),1,IF(AND(F29=1,G29=0,O29&gt;=9,M29=11),1,IF(AND(F29=1,G29=0,O29&lt;9,M29=12),1,IF(AND(F29=2,G29=0,O29&gt;=9,M29=12),1,IF(AND(F29=2,G29=0,O29&lt;9,M29=13),1,0))))))))</f>
        <v>1</v>
      </c>
      <c r="I29" s="4">
        <f>IF(AND(F29=0,G29=1,O29&gt;=9,M29=10),1,IF(AND(F29=0,G29=1,O29&lt;9,M29=11),1,IF(AND(F29=0,G29=0,O29&gt;=9,M29=11),1,IF(AND(F29=0,G29=0,O29&lt;9,M29=12),1,IF(AND(F29=1,G29=0,O29&gt;=9,M29=12),1,IF(AND(F29=1,G29=0,O29&lt;9,M29=13),1,IF(AND(F29=2,G29=0,O29&gt;=9,M29=13),1,IF(AND(F29=2,G29=0,O29&lt;9,M29=14),1,0))))))))</f>
        <v>0</v>
      </c>
      <c r="J29" s="5">
        <f>IF(AND(F29=0,G29=1,O29&gt;=9,M29=11),1,IF(AND(F29=0,G29=1,O29&lt;9,M29=12),1,IF(AND(F29=0,G29=0,O29&gt;=9,M29=12),1,IF(AND(F29=0,G29=0,O29&lt;9,M29=13),1,IF(AND(F29=1,G29=0,O29&gt;=9,M29=13),1,IF(AND(F29=1,G29=0,O29&lt;9,M29=14),1,IF(AND(F29=2,G29=0,O29&gt;=9,M29=14),1,IF(AND(F29=2,G29=0,O29&lt;9,M29=15),1,0))))))))</f>
        <v>0</v>
      </c>
      <c r="K29" s="6">
        <f>IF(SUM(H29:J29)=0,1,0)</f>
        <v>0</v>
      </c>
      <c r="M29">
        <f t="shared" si="0"/>
        <v>10</v>
      </c>
      <c r="O29">
        <f t="shared" si="1"/>
        <v>3</v>
      </c>
    </row>
    <row r="30" spans="1:15" x14ac:dyDescent="0.25">
      <c r="A30" t="s">
        <v>27</v>
      </c>
      <c r="B30" s="1">
        <v>38795</v>
      </c>
      <c r="D30" s="7">
        <v>10.890537424190383</v>
      </c>
      <c r="E30" t="s">
        <v>309</v>
      </c>
      <c r="F30">
        <v>0</v>
      </c>
      <c r="G30">
        <v>1</v>
      </c>
      <c r="H30" s="3">
        <f>IF(M30&lt;10,1,IF(AND(F30=0,G30=1,O30&lt;9,M30=10),1,IF(AND(F30=0,G30=0,O30&gt;=9,M30=10),1,IF(AND(F30=0,G30=0,O30&lt;9,M30=11),1,IF(AND(F30=1,G30=0,O30&gt;=9,M30=11),1,IF(AND(F30=1,G30=0,O30&lt;9,M30=12),1,IF(AND(F30=2,G30=0,O30&gt;=9,M30=12),1,IF(AND(F30=2,G30=0,O30&lt;9,M30=13),1,0))))))))</f>
        <v>1</v>
      </c>
      <c r="I30" s="4">
        <f>IF(AND(F30=0,G30=1,O30&gt;=9,M30=10),1,IF(AND(F30=0,G30=1,O30&lt;9,M30=11),1,IF(AND(F30=0,G30=0,O30&gt;=9,M30=11),1,IF(AND(F30=0,G30=0,O30&lt;9,M30=12),1,IF(AND(F30=1,G30=0,O30&gt;=9,M30=12),1,IF(AND(F30=1,G30=0,O30&lt;9,M30=13),1,IF(AND(F30=2,G30=0,O30&gt;=9,M30=13),1,IF(AND(F30=2,G30=0,O30&lt;9,M30=14),1,0))))))))</f>
        <v>0</v>
      </c>
      <c r="J30" s="5">
        <f>IF(AND(F30=0,G30=1,O30&gt;=9,M30=11),1,IF(AND(F30=0,G30=1,O30&lt;9,M30=12),1,IF(AND(F30=0,G30=0,O30&gt;=9,M30=12),1,IF(AND(F30=0,G30=0,O30&lt;9,M30=13),1,IF(AND(F30=1,G30=0,O30&gt;=9,M30=13),1,IF(AND(F30=1,G30=0,O30&lt;9,M30=14),1,IF(AND(F30=2,G30=0,O30&gt;=9,M30=14),1,IF(AND(F30=2,G30=0,O30&lt;9,M30=15),1,0))))))))</f>
        <v>0</v>
      </c>
      <c r="K30" s="6">
        <f>IF(SUM(H30:J30)=0,1,0)</f>
        <v>0</v>
      </c>
      <c r="M30">
        <f t="shared" si="0"/>
        <v>10</v>
      </c>
      <c r="O30">
        <f t="shared" si="1"/>
        <v>3</v>
      </c>
    </row>
    <row r="31" spans="1:15" x14ac:dyDescent="0.25">
      <c r="A31" t="s">
        <v>28</v>
      </c>
      <c r="B31" s="1">
        <v>38789</v>
      </c>
      <c r="D31" s="7">
        <v>2.852862238396134</v>
      </c>
      <c r="E31" t="s">
        <v>310</v>
      </c>
      <c r="F31">
        <v>0</v>
      </c>
      <c r="G31">
        <v>1</v>
      </c>
      <c r="H31" s="3">
        <f>IF(M31&lt;10,1,IF(AND(F31=0,G31=1,O31&lt;9,M31=10),1,IF(AND(F31=0,G31=0,O31&gt;=9,M31=10),1,IF(AND(F31=0,G31=0,O31&lt;9,M31=11),1,IF(AND(F31=1,G31=0,O31&gt;=9,M31=11),1,IF(AND(F31=1,G31=0,O31&lt;9,M31=12),1,IF(AND(F31=2,G31=0,O31&gt;=9,M31=12),1,IF(AND(F31=2,G31=0,O31&lt;9,M31=13),1,0))))))))</f>
        <v>1</v>
      </c>
      <c r="I31" s="4">
        <f>IF(AND(F31=0,G31=1,O31&gt;=9,M31=10),1,IF(AND(F31=0,G31=1,O31&lt;9,M31=11),1,IF(AND(F31=0,G31=0,O31&gt;=9,M31=11),1,IF(AND(F31=0,G31=0,O31&lt;9,M31=12),1,IF(AND(F31=1,G31=0,O31&gt;=9,M31=12),1,IF(AND(F31=1,G31=0,O31&lt;9,M31=13),1,IF(AND(F31=2,G31=0,O31&gt;=9,M31=13),1,IF(AND(F31=2,G31=0,O31&lt;9,M31=14),1,0))))))))</f>
        <v>0</v>
      </c>
      <c r="J31" s="5">
        <f>IF(AND(F31=0,G31=1,O31&gt;=9,M31=11),1,IF(AND(F31=0,G31=1,O31&lt;9,M31=12),1,IF(AND(F31=0,G31=0,O31&gt;=9,M31=12),1,IF(AND(F31=0,G31=0,O31&lt;9,M31=13),1,IF(AND(F31=1,G31=0,O31&gt;=9,M31=13),1,IF(AND(F31=1,G31=0,O31&lt;9,M31=14),1,IF(AND(F31=2,G31=0,O31&gt;=9,M31=14),1,IF(AND(F31=2,G31=0,O31&lt;9,M31=15),1,0))))))))</f>
        <v>0</v>
      </c>
      <c r="K31" s="6">
        <f>IF(SUM(H31:J31)=0,1,0)</f>
        <v>0</v>
      </c>
      <c r="M31">
        <f t="shared" si="0"/>
        <v>10</v>
      </c>
      <c r="O31">
        <f t="shared" si="1"/>
        <v>3</v>
      </c>
    </row>
    <row r="32" spans="1:15" x14ac:dyDescent="0.25">
      <c r="A32" t="s">
        <v>29</v>
      </c>
      <c r="B32" s="1">
        <v>38778</v>
      </c>
      <c r="D32" s="7">
        <v>12.932779928634151</v>
      </c>
      <c r="E32" t="s">
        <v>309</v>
      </c>
      <c r="F32">
        <v>0</v>
      </c>
      <c r="G32">
        <v>1</v>
      </c>
      <c r="H32" s="3">
        <f>IF(M32&lt;10,1,IF(AND(F32=0,G32=1,O32&lt;9,M32=10),1,IF(AND(F32=0,G32=0,O32&gt;=9,M32=10),1,IF(AND(F32=0,G32=0,O32&lt;9,M32=11),1,IF(AND(F32=1,G32=0,O32&gt;=9,M32=11),1,IF(AND(F32=1,G32=0,O32&lt;9,M32=12),1,IF(AND(F32=2,G32=0,O32&gt;=9,M32=12),1,IF(AND(F32=2,G32=0,O32&lt;9,M32=13),1,0))))))))</f>
        <v>1</v>
      </c>
      <c r="I32" s="4">
        <f>IF(AND(F32=0,G32=1,O32&gt;=9,M32=10),1,IF(AND(F32=0,G32=1,O32&lt;9,M32=11),1,IF(AND(F32=0,G32=0,O32&gt;=9,M32=11),1,IF(AND(F32=0,G32=0,O32&lt;9,M32=12),1,IF(AND(F32=1,G32=0,O32&gt;=9,M32=12),1,IF(AND(F32=1,G32=0,O32&lt;9,M32=13),1,IF(AND(F32=2,G32=0,O32&gt;=9,M32=13),1,IF(AND(F32=2,G32=0,O32&lt;9,M32=14),1,0))))))))</f>
        <v>0</v>
      </c>
      <c r="J32" s="5">
        <f>IF(AND(F32=0,G32=1,O32&gt;=9,M32=11),1,IF(AND(F32=0,G32=1,O32&lt;9,M32=12),1,IF(AND(F32=0,G32=0,O32&gt;=9,M32=12),1,IF(AND(F32=0,G32=0,O32&lt;9,M32=13),1,IF(AND(F32=1,G32=0,O32&gt;=9,M32=13),1,IF(AND(F32=1,G32=0,O32&lt;9,M32=14),1,IF(AND(F32=2,G32=0,O32&gt;=9,M32=14),1,IF(AND(F32=2,G32=0,O32&lt;9,M32=15),1,0))))))))</f>
        <v>0</v>
      </c>
      <c r="K32" s="6">
        <f>IF(SUM(H32:J32)=0,1,0)</f>
        <v>0</v>
      </c>
      <c r="M32">
        <f t="shared" si="0"/>
        <v>10</v>
      </c>
      <c r="O32">
        <f t="shared" si="1"/>
        <v>3</v>
      </c>
    </row>
    <row r="33" spans="1:15" x14ac:dyDescent="0.25">
      <c r="A33" t="s">
        <v>30</v>
      </c>
      <c r="B33" s="1">
        <v>38776</v>
      </c>
      <c r="D33" s="7">
        <v>15.187959765824385</v>
      </c>
      <c r="E33" t="s">
        <v>310</v>
      </c>
      <c r="F33">
        <v>0</v>
      </c>
      <c r="G33">
        <v>1</v>
      </c>
      <c r="H33" s="3">
        <f>IF(M33&lt;10,1,IF(AND(F33=0,G33=1,O33&lt;9,M33=10),1,IF(AND(F33=0,G33=0,O33&gt;=9,M33=10),1,IF(AND(F33=0,G33=0,O33&lt;9,M33=11),1,IF(AND(F33=1,G33=0,O33&gt;=9,M33=11),1,IF(AND(F33=1,G33=0,O33&lt;9,M33=12),1,IF(AND(F33=2,G33=0,O33&gt;=9,M33=12),1,IF(AND(F33=2,G33=0,O33&lt;9,M33=13),1,0))))))))</f>
        <v>1</v>
      </c>
      <c r="I33" s="4">
        <f>IF(AND(F33=0,G33=1,O33&gt;=9,M33=10),1,IF(AND(F33=0,G33=1,O33&lt;9,M33=11),1,IF(AND(F33=0,G33=0,O33&gt;=9,M33=11),1,IF(AND(F33=0,G33=0,O33&lt;9,M33=12),1,IF(AND(F33=1,G33=0,O33&gt;=9,M33=12),1,IF(AND(F33=1,G33=0,O33&lt;9,M33=13),1,IF(AND(F33=2,G33=0,O33&gt;=9,M33=13),1,IF(AND(F33=2,G33=0,O33&lt;9,M33=14),1,0))))))))</f>
        <v>0</v>
      </c>
      <c r="J33" s="5">
        <f>IF(AND(F33=0,G33=1,O33&gt;=9,M33=11),1,IF(AND(F33=0,G33=1,O33&lt;9,M33=12),1,IF(AND(F33=0,G33=0,O33&gt;=9,M33=12),1,IF(AND(F33=0,G33=0,O33&lt;9,M33=13),1,IF(AND(F33=1,G33=0,O33&gt;=9,M33=13),1,IF(AND(F33=1,G33=0,O33&lt;9,M33=14),1,IF(AND(F33=2,G33=0,O33&gt;=9,M33=14),1,IF(AND(F33=2,G33=0,O33&lt;9,M33=15),1,0))))))))</f>
        <v>0</v>
      </c>
      <c r="K33" s="6">
        <f>IF(SUM(H33:J33)=0,1,0)</f>
        <v>0</v>
      </c>
      <c r="M33">
        <f t="shared" si="0"/>
        <v>10</v>
      </c>
      <c r="O33">
        <f t="shared" si="1"/>
        <v>2</v>
      </c>
    </row>
    <row r="34" spans="1:15" x14ac:dyDescent="0.25">
      <c r="A34" t="s">
        <v>31</v>
      </c>
      <c r="B34" s="1">
        <v>38768</v>
      </c>
      <c r="D34" s="7">
        <v>18.418795863646537</v>
      </c>
      <c r="E34" t="s">
        <v>310</v>
      </c>
      <c r="F34">
        <v>0</v>
      </c>
      <c r="G34">
        <v>1</v>
      </c>
      <c r="H34" s="3">
        <f>IF(M34&lt;10,1,IF(AND(F34=0,G34=1,O34&lt;9,M34=10),1,IF(AND(F34=0,G34=0,O34&gt;=9,M34=10),1,IF(AND(F34=0,G34=0,O34&lt;9,M34=11),1,IF(AND(F34=1,G34=0,O34&gt;=9,M34=11),1,IF(AND(F34=1,G34=0,O34&lt;9,M34=12),1,IF(AND(F34=2,G34=0,O34&gt;=9,M34=12),1,IF(AND(F34=2,G34=0,O34&lt;9,M34=13),1,0))))))))</f>
        <v>1</v>
      </c>
      <c r="I34" s="4">
        <f>IF(AND(F34=0,G34=1,O34&gt;=9,M34=10),1,IF(AND(F34=0,G34=1,O34&lt;9,M34=11),1,IF(AND(F34=0,G34=0,O34&gt;=9,M34=11),1,IF(AND(F34=0,G34=0,O34&lt;9,M34=12),1,IF(AND(F34=1,G34=0,O34&gt;=9,M34=12),1,IF(AND(F34=1,G34=0,O34&lt;9,M34=13),1,IF(AND(F34=2,G34=0,O34&gt;=9,M34=13),1,IF(AND(F34=2,G34=0,O34&lt;9,M34=14),1,0))))))))</f>
        <v>0</v>
      </c>
      <c r="J34" s="5">
        <f>IF(AND(F34=0,G34=1,O34&gt;=9,M34=11),1,IF(AND(F34=0,G34=1,O34&lt;9,M34=12),1,IF(AND(F34=0,G34=0,O34&gt;=9,M34=12),1,IF(AND(F34=0,G34=0,O34&lt;9,M34=13),1,IF(AND(F34=1,G34=0,O34&gt;=9,M34=13),1,IF(AND(F34=1,G34=0,O34&lt;9,M34=14),1,IF(AND(F34=2,G34=0,O34&gt;=9,M34=14),1,IF(AND(F34=2,G34=0,O34&lt;9,M34=15),1,0))))))))</f>
        <v>0</v>
      </c>
      <c r="K34" s="6">
        <f>IF(SUM(H34:J34)=0,1,0)</f>
        <v>0</v>
      </c>
      <c r="M34">
        <f t="shared" si="0"/>
        <v>10</v>
      </c>
      <c r="O34">
        <f t="shared" si="1"/>
        <v>2</v>
      </c>
    </row>
    <row r="35" spans="1:15" x14ac:dyDescent="0.25">
      <c r="A35" t="s">
        <v>32</v>
      </c>
      <c r="B35" s="1">
        <v>38730</v>
      </c>
      <c r="D35" s="7">
        <v>5.6915196334681042</v>
      </c>
      <c r="E35" t="s">
        <v>310</v>
      </c>
      <c r="F35">
        <v>0</v>
      </c>
      <c r="G35">
        <v>1</v>
      </c>
      <c r="H35" s="3">
        <f>IF(M35&lt;10,1,IF(AND(F35=0,G35=1,O35&lt;9,M35=10),1,IF(AND(F35=0,G35=0,O35&gt;=9,M35=10),1,IF(AND(F35=0,G35=0,O35&lt;9,M35=11),1,IF(AND(F35=1,G35=0,O35&gt;=9,M35=11),1,IF(AND(F35=1,G35=0,O35&lt;9,M35=12),1,IF(AND(F35=2,G35=0,O35&gt;=9,M35=12),1,IF(AND(F35=2,G35=0,O35&lt;9,M35=13),1,0))))))))</f>
        <v>1</v>
      </c>
      <c r="I35" s="4">
        <f>IF(AND(F35=0,G35=1,O35&gt;=9,M35=10),1,IF(AND(F35=0,G35=1,O35&lt;9,M35=11),1,IF(AND(F35=0,G35=0,O35&gt;=9,M35=11),1,IF(AND(F35=0,G35=0,O35&lt;9,M35=12),1,IF(AND(F35=1,G35=0,O35&gt;=9,M35=12),1,IF(AND(F35=1,G35=0,O35&lt;9,M35=13),1,IF(AND(F35=2,G35=0,O35&gt;=9,M35=13),1,IF(AND(F35=2,G35=0,O35&lt;9,M35=14),1,0))))))))</f>
        <v>0</v>
      </c>
      <c r="J35" s="5">
        <f>IF(AND(F35=0,G35=1,O35&gt;=9,M35=11),1,IF(AND(F35=0,G35=1,O35&lt;9,M35=12),1,IF(AND(F35=0,G35=0,O35&gt;=9,M35=12),1,IF(AND(F35=0,G35=0,O35&lt;9,M35=13),1,IF(AND(F35=1,G35=0,O35&gt;=9,M35=13),1,IF(AND(F35=1,G35=0,O35&lt;9,M35=14),1,IF(AND(F35=2,G35=0,O35&gt;=9,M35=14),1,IF(AND(F35=2,G35=0,O35&lt;9,M35=15),1,0))))))))</f>
        <v>0</v>
      </c>
      <c r="K35" s="6">
        <f>IF(SUM(H35:J35)=0,1,0)</f>
        <v>0</v>
      </c>
      <c r="M35">
        <f t="shared" si="0"/>
        <v>10</v>
      </c>
      <c r="O35">
        <f t="shared" si="1"/>
        <v>1</v>
      </c>
    </row>
    <row r="36" spans="1:15" x14ac:dyDescent="0.25">
      <c r="A36" t="s">
        <v>33</v>
      </c>
      <c r="B36" s="1">
        <v>38725</v>
      </c>
      <c r="D36" s="7">
        <v>7.2784805829043133</v>
      </c>
      <c r="E36" t="s">
        <v>310</v>
      </c>
      <c r="F36">
        <v>0</v>
      </c>
      <c r="G36">
        <v>1</v>
      </c>
      <c r="H36" s="3">
        <f>IF(M36&lt;10,1,IF(AND(F36=0,G36=1,O36&lt;9,M36=10),1,IF(AND(F36=0,G36=0,O36&gt;=9,M36=10),1,IF(AND(F36=0,G36=0,O36&lt;9,M36=11),1,IF(AND(F36=1,G36=0,O36&gt;=9,M36=11),1,IF(AND(F36=1,G36=0,O36&lt;9,M36=12),1,IF(AND(F36=2,G36=0,O36&gt;=9,M36=12),1,IF(AND(F36=2,G36=0,O36&lt;9,M36=13),1,0))))))))</f>
        <v>1</v>
      </c>
      <c r="I36" s="4">
        <f>IF(AND(F36=0,G36=1,O36&gt;=9,M36=10),1,IF(AND(F36=0,G36=1,O36&lt;9,M36=11),1,IF(AND(F36=0,G36=0,O36&gt;=9,M36=11),1,IF(AND(F36=0,G36=0,O36&lt;9,M36=12),1,IF(AND(F36=1,G36=0,O36&gt;=9,M36=12),1,IF(AND(F36=1,G36=0,O36&lt;9,M36=13),1,IF(AND(F36=2,G36=0,O36&gt;=9,M36=13),1,IF(AND(F36=2,G36=0,O36&lt;9,M36=14),1,0))))))))</f>
        <v>0</v>
      </c>
      <c r="J36" s="5">
        <f>IF(AND(F36=0,G36=1,O36&gt;=9,M36=11),1,IF(AND(F36=0,G36=1,O36&lt;9,M36=12),1,IF(AND(F36=0,G36=0,O36&gt;=9,M36=12),1,IF(AND(F36=0,G36=0,O36&lt;9,M36=13),1,IF(AND(F36=1,G36=0,O36&gt;=9,M36=13),1,IF(AND(F36=1,G36=0,O36&lt;9,M36=14),1,IF(AND(F36=2,G36=0,O36&gt;=9,M36=14),1,IF(AND(F36=2,G36=0,O36&lt;9,M36=15),1,0))))))))</f>
        <v>0</v>
      </c>
      <c r="K36" s="6">
        <f>IF(SUM(H36:J36)=0,1,0)</f>
        <v>0</v>
      </c>
      <c r="M36">
        <f t="shared" si="0"/>
        <v>10</v>
      </c>
      <c r="O36">
        <f t="shared" si="1"/>
        <v>1</v>
      </c>
    </row>
    <row r="37" spans="1:15" x14ac:dyDescent="0.25">
      <c r="A37" t="s">
        <v>34</v>
      </c>
      <c r="B37" s="1">
        <v>38722</v>
      </c>
      <c r="D37" s="7">
        <v>11.725100435527439</v>
      </c>
      <c r="E37" t="s">
        <v>309</v>
      </c>
      <c r="F37">
        <v>0</v>
      </c>
      <c r="G37">
        <v>1</v>
      </c>
      <c r="H37" s="3">
        <f>IF(M37&lt;10,1,IF(AND(F37=0,G37=1,O37&lt;9,M37=10),1,IF(AND(F37=0,G37=0,O37&gt;=9,M37=10),1,IF(AND(F37=0,G37=0,O37&lt;9,M37=11),1,IF(AND(F37=1,G37=0,O37&gt;=9,M37=11),1,IF(AND(F37=1,G37=0,O37&lt;9,M37=12),1,IF(AND(F37=2,G37=0,O37&gt;=9,M37=12),1,IF(AND(F37=2,G37=0,O37&lt;9,M37=13),1,0))))))))</f>
        <v>1</v>
      </c>
      <c r="I37" s="4">
        <f>IF(AND(F37=0,G37=1,O37&gt;=9,M37=10),1,IF(AND(F37=0,G37=1,O37&lt;9,M37=11),1,IF(AND(F37=0,G37=0,O37&gt;=9,M37=11),1,IF(AND(F37=0,G37=0,O37&lt;9,M37=12),1,IF(AND(F37=1,G37=0,O37&gt;=9,M37=12),1,IF(AND(F37=1,G37=0,O37&lt;9,M37=13),1,IF(AND(F37=2,G37=0,O37&gt;=9,M37=13),1,IF(AND(F37=2,G37=0,O37&lt;9,M37=14),1,0))))))))</f>
        <v>0</v>
      </c>
      <c r="J37" s="5">
        <f>IF(AND(F37=0,G37=1,O37&gt;=9,M37=11),1,IF(AND(F37=0,G37=1,O37&lt;9,M37=12),1,IF(AND(F37=0,G37=0,O37&gt;=9,M37=12),1,IF(AND(F37=0,G37=0,O37&lt;9,M37=13),1,IF(AND(F37=1,G37=0,O37&gt;=9,M37=13),1,IF(AND(F37=1,G37=0,O37&lt;9,M37=14),1,IF(AND(F37=2,G37=0,O37&gt;=9,M37=14),1,IF(AND(F37=2,G37=0,O37&lt;9,M37=15),1,0))))))))</f>
        <v>0</v>
      </c>
      <c r="K37" s="6">
        <f>IF(SUM(H37:J37)=0,1,0)</f>
        <v>0</v>
      </c>
      <c r="M37">
        <f t="shared" si="0"/>
        <v>10</v>
      </c>
      <c r="O37">
        <f t="shared" si="1"/>
        <v>1</v>
      </c>
    </row>
    <row r="38" spans="1:15" x14ac:dyDescent="0.25">
      <c r="A38" t="s">
        <v>35</v>
      </c>
      <c r="B38" s="1">
        <v>38721</v>
      </c>
      <c r="D38" s="7">
        <v>3.1050732821576426</v>
      </c>
      <c r="E38" t="s">
        <v>309</v>
      </c>
      <c r="F38">
        <v>0</v>
      </c>
      <c r="G38">
        <v>1</v>
      </c>
      <c r="H38" s="3">
        <f>IF(M38&lt;10,1,IF(AND(F38=0,G38=1,O38&lt;9,M38=10),1,IF(AND(F38=0,G38=0,O38&gt;=9,M38=10),1,IF(AND(F38=0,G38=0,O38&lt;9,M38=11),1,IF(AND(F38=1,G38=0,O38&gt;=9,M38=11),1,IF(AND(F38=1,G38=0,O38&lt;9,M38=12),1,IF(AND(F38=2,G38=0,O38&gt;=9,M38=12),1,IF(AND(F38=2,G38=0,O38&lt;9,M38=13),1,0))))))))</f>
        <v>1</v>
      </c>
      <c r="I38" s="4">
        <f>IF(AND(F38=0,G38=1,O38&gt;=9,M38=10),1,IF(AND(F38=0,G38=1,O38&lt;9,M38=11),1,IF(AND(F38=0,G38=0,O38&gt;=9,M38=11),1,IF(AND(F38=0,G38=0,O38&lt;9,M38=12),1,IF(AND(F38=1,G38=0,O38&gt;=9,M38=12),1,IF(AND(F38=1,G38=0,O38&lt;9,M38=13),1,IF(AND(F38=2,G38=0,O38&gt;=9,M38=13),1,IF(AND(F38=2,G38=0,O38&lt;9,M38=14),1,0))))))))</f>
        <v>0</v>
      </c>
      <c r="J38" s="5">
        <f>IF(AND(F38=0,G38=1,O38&gt;=9,M38=11),1,IF(AND(F38=0,G38=1,O38&lt;9,M38=12),1,IF(AND(F38=0,G38=0,O38&gt;=9,M38=12),1,IF(AND(F38=0,G38=0,O38&lt;9,M38=13),1,IF(AND(F38=1,G38=0,O38&gt;=9,M38=13),1,IF(AND(F38=1,G38=0,O38&lt;9,M38=14),1,IF(AND(F38=2,G38=0,O38&gt;=9,M38=14),1,IF(AND(F38=2,G38=0,O38&lt;9,M38=15),1,0))))))))</f>
        <v>0</v>
      </c>
      <c r="K38" s="6">
        <f>IF(SUM(H38:J38)=0,1,0)</f>
        <v>0</v>
      </c>
      <c r="M38">
        <f t="shared" si="0"/>
        <v>10</v>
      </c>
      <c r="O38">
        <f t="shared" si="1"/>
        <v>1</v>
      </c>
    </row>
    <row r="39" spans="1:15" x14ac:dyDescent="0.25">
      <c r="A39" t="s">
        <v>36</v>
      </c>
      <c r="B39" s="1">
        <v>38647</v>
      </c>
      <c r="D39" s="7">
        <v>12.345307661476593</v>
      </c>
      <c r="E39" t="s">
        <v>309</v>
      </c>
      <c r="F39">
        <v>0</v>
      </c>
      <c r="G39">
        <v>0</v>
      </c>
      <c r="H39" s="3">
        <f>IF(M39&lt;10,1,IF(AND(F39=0,G39=1,O39&lt;9,M39=10),1,IF(AND(F39=0,G39=0,O39&gt;=9,M39=10),1,IF(AND(F39=0,G39=0,O39&lt;9,M39=11),1,IF(AND(F39=1,G39=0,O39&gt;=9,M39=11),1,IF(AND(F39=1,G39=0,O39&lt;9,M39=12),1,IF(AND(F39=2,G39=0,O39&gt;=9,M39=12),1,IF(AND(F39=2,G39=0,O39&lt;9,M39=13),1,0))))))))</f>
        <v>1</v>
      </c>
      <c r="I39" s="4">
        <f>IF(AND(F39=0,G39=1,O39&gt;=9,M39=10),1,IF(AND(F39=0,G39=1,O39&lt;9,M39=11),1,IF(AND(F39=0,G39=0,O39&gt;=9,M39=11),1,IF(AND(F39=0,G39=0,O39&lt;9,M39=12),1,IF(AND(F39=1,G39=0,O39&gt;=9,M39=12),1,IF(AND(F39=1,G39=0,O39&lt;9,M39=13),1,IF(AND(F39=2,G39=0,O39&gt;=9,M39=13),1,IF(AND(F39=2,G39=0,O39&lt;9,M39=14),1,0))))))))</f>
        <v>0</v>
      </c>
      <c r="J39" s="5">
        <f>IF(AND(F39=0,G39=1,O39&gt;=9,M39=11),1,IF(AND(F39=0,G39=1,O39&lt;9,M39=12),1,IF(AND(F39=0,G39=0,O39&gt;=9,M39=12),1,IF(AND(F39=0,G39=0,O39&lt;9,M39=13),1,IF(AND(F39=1,G39=0,O39&gt;=9,M39=13),1,IF(AND(F39=1,G39=0,O39&lt;9,M39=14),1,IF(AND(F39=2,G39=0,O39&gt;=9,M39=14),1,IF(AND(F39=2,G39=0,O39&lt;9,M39=15),1,0))))))))</f>
        <v>0</v>
      </c>
      <c r="K39" s="6">
        <f>IF(SUM(H39:J39)=0,1,0)</f>
        <v>0</v>
      </c>
      <c r="M39">
        <f t="shared" si="0"/>
        <v>10</v>
      </c>
      <c r="O39">
        <f t="shared" si="1"/>
        <v>10</v>
      </c>
    </row>
    <row r="40" spans="1:15" x14ac:dyDescent="0.25">
      <c r="A40" t="s">
        <v>37</v>
      </c>
      <c r="B40" s="1">
        <v>38636</v>
      </c>
      <c r="D40" s="7">
        <v>9.9398133698178732</v>
      </c>
      <c r="E40" t="s">
        <v>309</v>
      </c>
      <c r="F40">
        <v>0</v>
      </c>
      <c r="G40">
        <v>0</v>
      </c>
      <c r="H40" s="3">
        <f>IF(M40&lt;10,1,IF(AND(F40=0,G40=1,O40&lt;9,M40=10),1,IF(AND(F40=0,G40=0,O40&gt;=9,M40=10),1,IF(AND(F40=0,G40=0,O40&lt;9,M40=11),1,IF(AND(F40=1,G40=0,O40&gt;=9,M40=11),1,IF(AND(F40=1,G40=0,O40&lt;9,M40=12),1,IF(AND(F40=2,G40=0,O40&gt;=9,M40=12),1,IF(AND(F40=2,G40=0,O40&lt;9,M40=13),1,0))))))))</f>
        <v>1</v>
      </c>
      <c r="I40" s="4">
        <f>IF(AND(F40=0,G40=1,O40&gt;=9,M40=10),1,IF(AND(F40=0,G40=1,O40&lt;9,M40=11),1,IF(AND(F40=0,G40=0,O40&gt;=9,M40=11),1,IF(AND(F40=0,G40=0,O40&lt;9,M40=12),1,IF(AND(F40=1,G40=0,O40&gt;=9,M40=12),1,IF(AND(F40=1,G40=0,O40&lt;9,M40=13),1,IF(AND(F40=2,G40=0,O40&gt;=9,M40=13),1,IF(AND(F40=2,G40=0,O40&lt;9,M40=14),1,0))))))))</f>
        <v>0</v>
      </c>
      <c r="J40" s="5">
        <f>IF(AND(F40=0,G40=1,O40&gt;=9,M40=11),1,IF(AND(F40=0,G40=1,O40&lt;9,M40=12),1,IF(AND(F40=0,G40=0,O40&gt;=9,M40=12),1,IF(AND(F40=0,G40=0,O40&lt;9,M40=13),1,IF(AND(F40=1,G40=0,O40&gt;=9,M40=13),1,IF(AND(F40=1,G40=0,O40&lt;9,M40=14),1,IF(AND(F40=2,G40=0,O40&gt;=9,M40=14),1,IF(AND(F40=2,G40=0,O40&lt;9,M40=15),1,0))))))))</f>
        <v>0</v>
      </c>
      <c r="K40" s="6">
        <f>IF(SUM(H40:J40)=0,1,0)</f>
        <v>0</v>
      </c>
      <c r="M40">
        <f t="shared" si="0"/>
        <v>10</v>
      </c>
      <c r="O40">
        <f t="shared" si="1"/>
        <v>10</v>
      </c>
    </row>
    <row r="41" spans="1:15" x14ac:dyDescent="0.25">
      <c r="A41" t="s">
        <v>38</v>
      </c>
      <c r="B41" s="1">
        <v>38625</v>
      </c>
      <c r="D41" s="7">
        <v>16.708171825570552</v>
      </c>
      <c r="E41" t="s">
        <v>309</v>
      </c>
      <c r="F41">
        <v>0</v>
      </c>
      <c r="G41">
        <v>0</v>
      </c>
      <c r="H41" s="3">
        <f>IF(M41&lt;10,1,IF(AND(F41=0,G41=1,O41&lt;9,M41=10),1,IF(AND(F41=0,G41=0,O41&gt;=9,M41=10),1,IF(AND(F41=0,G41=0,O41&lt;9,M41=11),1,IF(AND(F41=1,G41=0,O41&gt;=9,M41=11),1,IF(AND(F41=1,G41=0,O41&lt;9,M41=12),1,IF(AND(F41=2,G41=0,O41&gt;=9,M41=12),1,IF(AND(F41=2,G41=0,O41&lt;9,M41=13),1,0))))))))</f>
        <v>1</v>
      </c>
      <c r="I41" s="4">
        <f>IF(AND(F41=0,G41=1,O41&gt;=9,M41=10),1,IF(AND(F41=0,G41=1,O41&lt;9,M41=11),1,IF(AND(F41=0,G41=0,O41&gt;=9,M41=11),1,IF(AND(F41=0,G41=0,O41&lt;9,M41=12),1,IF(AND(F41=1,G41=0,O41&gt;=9,M41=12),1,IF(AND(F41=1,G41=0,O41&lt;9,M41=13),1,IF(AND(F41=2,G41=0,O41&gt;=9,M41=13),1,IF(AND(F41=2,G41=0,O41&lt;9,M41=14),1,0))))))))</f>
        <v>0</v>
      </c>
      <c r="J41" s="5">
        <f>IF(AND(F41=0,G41=1,O41&gt;=9,M41=11),1,IF(AND(F41=0,G41=1,O41&lt;9,M41=12),1,IF(AND(F41=0,G41=0,O41&gt;=9,M41=12),1,IF(AND(F41=0,G41=0,O41&lt;9,M41=13),1,IF(AND(F41=1,G41=0,O41&gt;=9,M41=13),1,IF(AND(F41=1,G41=0,O41&lt;9,M41=14),1,IF(AND(F41=2,G41=0,O41&gt;=9,M41=14),1,IF(AND(F41=2,G41=0,O41&lt;9,M41=15),1,0))))))))</f>
        <v>0</v>
      </c>
      <c r="K41" s="6">
        <f>IF(SUM(H41:J41)=0,1,0)</f>
        <v>0</v>
      </c>
      <c r="M41">
        <f t="shared" si="0"/>
        <v>10</v>
      </c>
      <c r="O41">
        <f t="shared" si="1"/>
        <v>9</v>
      </c>
    </row>
    <row r="42" spans="1:15" x14ac:dyDescent="0.25">
      <c r="A42" t="s">
        <v>39</v>
      </c>
      <c r="B42" s="1">
        <v>38623</v>
      </c>
      <c r="D42" s="7">
        <v>11.003367654802094</v>
      </c>
      <c r="E42" t="s">
        <v>309</v>
      </c>
      <c r="F42">
        <v>0</v>
      </c>
      <c r="G42">
        <v>0</v>
      </c>
      <c r="H42" s="3">
        <f>IF(M42&lt;10,1,IF(AND(F42=0,G42=1,O42&lt;9,M42=10),1,IF(AND(F42=0,G42=0,O42&gt;=9,M42=10),1,IF(AND(F42=0,G42=0,O42&lt;9,M42=11),1,IF(AND(F42=1,G42=0,O42&gt;=9,M42=11),1,IF(AND(F42=1,G42=0,O42&lt;9,M42=12),1,IF(AND(F42=2,G42=0,O42&gt;=9,M42=12),1,IF(AND(F42=2,G42=0,O42&lt;9,M42=13),1,0))))))))</f>
        <v>1</v>
      </c>
      <c r="I42" s="4">
        <f>IF(AND(F42=0,G42=1,O42&gt;=9,M42=10),1,IF(AND(F42=0,G42=1,O42&lt;9,M42=11),1,IF(AND(F42=0,G42=0,O42&gt;=9,M42=11),1,IF(AND(F42=0,G42=0,O42&lt;9,M42=12),1,IF(AND(F42=1,G42=0,O42&gt;=9,M42=12),1,IF(AND(F42=1,G42=0,O42&lt;9,M42=13),1,IF(AND(F42=2,G42=0,O42&gt;=9,M42=13),1,IF(AND(F42=2,G42=0,O42&lt;9,M42=14),1,0))))))))</f>
        <v>0</v>
      </c>
      <c r="J42" s="5">
        <f>IF(AND(F42=0,G42=1,O42&gt;=9,M42=11),1,IF(AND(F42=0,G42=1,O42&lt;9,M42=12),1,IF(AND(F42=0,G42=0,O42&gt;=9,M42=12),1,IF(AND(F42=0,G42=0,O42&lt;9,M42=13),1,IF(AND(F42=1,G42=0,O42&gt;=9,M42=13),1,IF(AND(F42=1,G42=0,O42&lt;9,M42=14),1,IF(AND(F42=2,G42=0,O42&gt;=9,M42=14),1,IF(AND(F42=2,G42=0,O42&lt;9,M42=15),1,0))))))))</f>
        <v>0</v>
      </c>
      <c r="K42" s="6">
        <f>IF(SUM(H42:J42)=0,1,0)</f>
        <v>0</v>
      </c>
      <c r="M42">
        <f t="shared" si="0"/>
        <v>10</v>
      </c>
      <c r="O42">
        <f t="shared" si="1"/>
        <v>9</v>
      </c>
    </row>
    <row r="43" spans="1:15" x14ac:dyDescent="0.25">
      <c r="A43" t="s">
        <v>40</v>
      </c>
      <c r="B43" s="1">
        <v>38623</v>
      </c>
      <c r="D43" s="7">
        <v>5.5063596138276552</v>
      </c>
      <c r="E43" t="s">
        <v>309</v>
      </c>
      <c r="F43">
        <v>0</v>
      </c>
      <c r="G43">
        <v>0</v>
      </c>
      <c r="H43" s="3">
        <f>IF(M43&lt;10,1,IF(AND(F43=0,G43=1,O43&lt;9,M43=10),1,IF(AND(F43=0,G43=0,O43&gt;=9,M43=10),1,IF(AND(F43=0,G43=0,O43&lt;9,M43=11),1,IF(AND(F43=1,G43=0,O43&gt;=9,M43=11),1,IF(AND(F43=1,G43=0,O43&lt;9,M43=12),1,IF(AND(F43=2,G43=0,O43&gt;=9,M43=12),1,IF(AND(F43=2,G43=0,O43&lt;9,M43=13),1,0))))))))</f>
        <v>1</v>
      </c>
      <c r="I43" s="4">
        <f>IF(AND(F43=0,G43=1,O43&gt;=9,M43=10),1,IF(AND(F43=0,G43=1,O43&lt;9,M43=11),1,IF(AND(F43=0,G43=0,O43&gt;=9,M43=11),1,IF(AND(F43=0,G43=0,O43&lt;9,M43=12),1,IF(AND(F43=1,G43=0,O43&gt;=9,M43=12),1,IF(AND(F43=1,G43=0,O43&lt;9,M43=13),1,IF(AND(F43=2,G43=0,O43&gt;=9,M43=13),1,IF(AND(F43=2,G43=0,O43&lt;9,M43=14),1,0))))))))</f>
        <v>0</v>
      </c>
      <c r="J43" s="5">
        <f>IF(AND(F43=0,G43=1,O43&gt;=9,M43=11),1,IF(AND(F43=0,G43=1,O43&lt;9,M43=12),1,IF(AND(F43=0,G43=0,O43&gt;=9,M43=12),1,IF(AND(F43=0,G43=0,O43&lt;9,M43=13),1,IF(AND(F43=1,G43=0,O43&gt;=9,M43=13),1,IF(AND(F43=1,G43=0,O43&lt;9,M43=14),1,IF(AND(F43=2,G43=0,O43&gt;=9,M43=14),1,IF(AND(F43=2,G43=0,O43&lt;9,M43=15),1,0))))))))</f>
        <v>0</v>
      </c>
      <c r="K43" s="6">
        <f>IF(SUM(H43:J43)=0,1,0)</f>
        <v>0</v>
      </c>
      <c r="M43">
        <f t="shared" si="0"/>
        <v>10</v>
      </c>
      <c r="O43">
        <f t="shared" si="1"/>
        <v>9</v>
      </c>
    </row>
    <row r="44" spans="1:15" x14ac:dyDescent="0.25">
      <c r="A44" t="s">
        <v>41</v>
      </c>
      <c r="B44" s="1">
        <v>38623</v>
      </c>
      <c r="D44" s="7">
        <v>5.9869291597514973</v>
      </c>
      <c r="E44" t="s">
        <v>310</v>
      </c>
      <c r="F44">
        <v>0</v>
      </c>
      <c r="G44">
        <v>0</v>
      </c>
      <c r="H44" s="3">
        <f>IF(M44&lt;10,1,IF(AND(F44=0,G44=1,O44&lt;9,M44=10),1,IF(AND(F44=0,G44=0,O44&gt;=9,M44=10),1,IF(AND(F44=0,G44=0,O44&lt;9,M44=11),1,IF(AND(F44=1,G44=0,O44&gt;=9,M44=11),1,IF(AND(F44=1,G44=0,O44&lt;9,M44=12),1,IF(AND(F44=2,G44=0,O44&gt;=9,M44=12),1,IF(AND(F44=2,G44=0,O44&lt;9,M44=13),1,0))))))))</f>
        <v>1</v>
      </c>
      <c r="I44" s="4">
        <f>IF(AND(F44=0,G44=1,O44&gt;=9,M44=10),1,IF(AND(F44=0,G44=1,O44&lt;9,M44=11),1,IF(AND(F44=0,G44=0,O44&gt;=9,M44=11),1,IF(AND(F44=0,G44=0,O44&lt;9,M44=12),1,IF(AND(F44=1,G44=0,O44&gt;=9,M44=12),1,IF(AND(F44=1,G44=0,O44&lt;9,M44=13),1,IF(AND(F44=2,G44=0,O44&gt;=9,M44=13),1,IF(AND(F44=2,G44=0,O44&lt;9,M44=14),1,0))))))))</f>
        <v>0</v>
      </c>
      <c r="J44" s="5">
        <f>IF(AND(F44=0,G44=1,O44&gt;=9,M44=11),1,IF(AND(F44=0,G44=1,O44&lt;9,M44=12),1,IF(AND(F44=0,G44=0,O44&gt;=9,M44=12),1,IF(AND(F44=0,G44=0,O44&lt;9,M44=13),1,IF(AND(F44=1,G44=0,O44&gt;=9,M44=13),1,IF(AND(F44=1,G44=0,O44&lt;9,M44=14),1,IF(AND(F44=2,G44=0,O44&gt;=9,M44=14),1,IF(AND(F44=2,G44=0,O44&lt;9,M44=15),1,0))))))))</f>
        <v>0</v>
      </c>
      <c r="K44" s="6">
        <f>IF(SUM(H44:J44)=0,1,0)</f>
        <v>0</v>
      </c>
      <c r="M44">
        <f t="shared" si="0"/>
        <v>10</v>
      </c>
      <c r="O44">
        <f t="shared" si="1"/>
        <v>9</v>
      </c>
    </row>
    <row r="45" spans="1:15" x14ac:dyDescent="0.25">
      <c r="A45" t="s">
        <v>42</v>
      </c>
      <c r="B45" s="1">
        <v>38611</v>
      </c>
      <c r="D45" s="7">
        <v>3.1584768060453485</v>
      </c>
      <c r="E45" t="s">
        <v>310</v>
      </c>
      <c r="F45">
        <v>0</v>
      </c>
      <c r="G45">
        <v>0</v>
      </c>
      <c r="H45" s="3">
        <f>IF(M45&lt;10,1,IF(AND(F45=0,G45=1,O45&lt;9,M45=10),1,IF(AND(F45=0,G45=0,O45&gt;=9,M45=10),1,IF(AND(F45=0,G45=0,O45&lt;9,M45=11),1,IF(AND(F45=1,G45=0,O45&gt;=9,M45=11),1,IF(AND(F45=1,G45=0,O45&lt;9,M45=12),1,IF(AND(F45=2,G45=0,O45&gt;=9,M45=12),1,IF(AND(F45=2,G45=0,O45&lt;9,M45=13),1,0))))))))</f>
        <v>1</v>
      </c>
      <c r="I45" s="4">
        <f>IF(AND(F45=0,G45=1,O45&gt;=9,M45=10),1,IF(AND(F45=0,G45=1,O45&lt;9,M45=11),1,IF(AND(F45=0,G45=0,O45&gt;=9,M45=11),1,IF(AND(F45=0,G45=0,O45&lt;9,M45=12),1,IF(AND(F45=1,G45=0,O45&gt;=9,M45=12),1,IF(AND(F45=1,G45=0,O45&lt;9,M45=13),1,IF(AND(F45=2,G45=0,O45&gt;=9,M45=13),1,IF(AND(F45=2,G45=0,O45&lt;9,M45=14),1,0))))))))</f>
        <v>0</v>
      </c>
      <c r="J45" s="5">
        <f>IF(AND(F45=0,G45=1,O45&gt;=9,M45=11),1,IF(AND(F45=0,G45=1,O45&lt;9,M45=12),1,IF(AND(F45=0,G45=0,O45&gt;=9,M45=12),1,IF(AND(F45=0,G45=0,O45&lt;9,M45=13),1,IF(AND(F45=1,G45=0,O45&gt;=9,M45=13),1,IF(AND(F45=1,G45=0,O45&lt;9,M45=14),1,IF(AND(F45=2,G45=0,O45&gt;=9,M45=14),1,IF(AND(F45=2,G45=0,O45&lt;9,M45=15),1,0))))))))</f>
        <v>0</v>
      </c>
      <c r="K45" s="6">
        <f>IF(SUM(H45:J45)=0,1,0)</f>
        <v>0</v>
      </c>
      <c r="M45">
        <f t="shared" si="0"/>
        <v>10</v>
      </c>
      <c r="O45">
        <f t="shared" si="1"/>
        <v>9</v>
      </c>
    </row>
    <row r="46" spans="1:15" x14ac:dyDescent="0.25">
      <c r="A46" t="s">
        <v>43</v>
      </c>
      <c r="B46" s="1">
        <v>38591</v>
      </c>
      <c r="D46" s="7">
        <v>14.187900398126953</v>
      </c>
      <c r="E46" t="s">
        <v>309</v>
      </c>
      <c r="F46">
        <v>0</v>
      </c>
      <c r="G46">
        <v>0</v>
      </c>
      <c r="H46" s="3">
        <f>IF(M46&lt;10,1,IF(AND(F46=0,G46=1,O46&lt;9,M46=10),1,IF(AND(F46=0,G46=0,O46&gt;=9,M46=10),1,IF(AND(F46=0,G46=0,O46&lt;9,M46=11),1,IF(AND(F46=1,G46=0,O46&gt;=9,M46=11),1,IF(AND(F46=1,G46=0,O46&lt;9,M46=12),1,IF(AND(F46=2,G46=0,O46&gt;=9,M46=12),1,IF(AND(F46=2,G46=0,O46&lt;9,M46=13),1,0))))))))</f>
        <v>1</v>
      </c>
      <c r="I46" s="4">
        <f>IF(AND(F46=0,G46=1,O46&gt;=9,M46=10),1,IF(AND(F46=0,G46=1,O46&lt;9,M46=11),1,IF(AND(F46=0,G46=0,O46&gt;=9,M46=11),1,IF(AND(F46=0,G46=0,O46&lt;9,M46=12),1,IF(AND(F46=1,G46=0,O46&gt;=9,M46=12),1,IF(AND(F46=1,G46=0,O46&lt;9,M46=13),1,IF(AND(F46=2,G46=0,O46&gt;=9,M46=13),1,IF(AND(F46=2,G46=0,O46&lt;9,M46=14),1,0))))))))</f>
        <v>0</v>
      </c>
      <c r="J46" s="5">
        <f>IF(AND(F46=0,G46=1,O46&gt;=9,M46=11),1,IF(AND(F46=0,G46=1,O46&lt;9,M46=12),1,IF(AND(F46=0,G46=0,O46&gt;=9,M46=12),1,IF(AND(F46=0,G46=0,O46&lt;9,M46=13),1,IF(AND(F46=1,G46=0,O46&gt;=9,M46=13),1,IF(AND(F46=1,G46=0,O46&lt;9,M46=14),1,IF(AND(F46=2,G46=0,O46&gt;=9,M46=14),1,IF(AND(F46=2,G46=0,O46&lt;9,M46=15),1,0))))))))</f>
        <v>0</v>
      </c>
      <c r="K46" s="6">
        <f>IF(SUM(H46:J46)=0,1,0)</f>
        <v>0</v>
      </c>
      <c r="M46">
        <f t="shared" si="0"/>
        <v>11</v>
      </c>
      <c r="O46">
        <f t="shared" si="1"/>
        <v>8</v>
      </c>
    </row>
    <row r="47" spans="1:15" x14ac:dyDescent="0.25">
      <c r="A47" t="s">
        <v>44</v>
      </c>
      <c r="B47" s="1">
        <v>38561</v>
      </c>
      <c r="D47" s="7">
        <v>12.39507472227703</v>
      </c>
      <c r="E47" t="s">
        <v>309</v>
      </c>
      <c r="F47">
        <v>0</v>
      </c>
      <c r="G47">
        <v>0</v>
      </c>
      <c r="H47" s="3">
        <f>IF(M47&lt;10,1,IF(AND(F47=0,G47=1,O47&lt;9,M47=10),1,IF(AND(F47=0,G47=0,O47&gt;=9,M47=10),1,IF(AND(F47=0,G47=0,O47&lt;9,M47=11),1,IF(AND(F47=1,G47=0,O47&gt;=9,M47=11),1,IF(AND(F47=1,G47=0,O47&lt;9,M47=12),1,IF(AND(F47=2,G47=0,O47&gt;=9,M47=12),1,IF(AND(F47=2,G47=0,O47&lt;9,M47=13),1,0))))))))</f>
        <v>1</v>
      </c>
      <c r="I47" s="4">
        <f>IF(AND(F47=0,G47=1,O47&gt;=9,M47=10),1,IF(AND(F47=0,G47=1,O47&lt;9,M47=11),1,IF(AND(F47=0,G47=0,O47&gt;=9,M47=11),1,IF(AND(F47=0,G47=0,O47&lt;9,M47=12),1,IF(AND(F47=1,G47=0,O47&gt;=9,M47=12),1,IF(AND(F47=1,G47=0,O47&lt;9,M47=13),1,IF(AND(F47=2,G47=0,O47&gt;=9,M47=13),1,IF(AND(F47=2,G47=0,O47&lt;9,M47=14),1,0))))))))</f>
        <v>0</v>
      </c>
      <c r="J47" s="5">
        <f>IF(AND(F47=0,G47=1,O47&gt;=9,M47=11),1,IF(AND(F47=0,G47=1,O47&lt;9,M47=12),1,IF(AND(F47=0,G47=0,O47&gt;=9,M47=12),1,IF(AND(F47=0,G47=0,O47&lt;9,M47=13),1,IF(AND(F47=1,G47=0,O47&gt;=9,M47=13),1,IF(AND(F47=1,G47=0,O47&lt;9,M47=14),1,IF(AND(F47=2,G47=0,O47&gt;=9,M47=14),1,IF(AND(F47=2,G47=0,O47&lt;9,M47=15),1,0))))))))</f>
        <v>0</v>
      </c>
      <c r="K47" s="6">
        <f>IF(SUM(H47:J47)=0,1,0)</f>
        <v>0</v>
      </c>
      <c r="M47">
        <f t="shared" si="0"/>
        <v>11</v>
      </c>
      <c r="O47">
        <f t="shared" si="1"/>
        <v>7</v>
      </c>
    </row>
    <row r="48" spans="1:15" x14ac:dyDescent="0.25">
      <c r="A48" t="s">
        <v>45</v>
      </c>
      <c r="B48" s="1">
        <v>38540</v>
      </c>
      <c r="D48" s="7">
        <v>15.273608482765239</v>
      </c>
      <c r="E48" t="s">
        <v>310</v>
      </c>
      <c r="F48">
        <v>0</v>
      </c>
      <c r="G48">
        <v>0</v>
      </c>
      <c r="H48" s="3">
        <f>IF(M48&lt;10,1,IF(AND(F48=0,G48=1,O48&lt;9,M48=10),1,IF(AND(F48=0,G48=0,O48&gt;=9,M48=10),1,IF(AND(F48=0,G48=0,O48&lt;9,M48=11),1,IF(AND(F48=1,G48=0,O48&gt;=9,M48=11),1,IF(AND(F48=1,G48=0,O48&lt;9,M48=12),1,IF(AND(F48=2,G48=0,O48&gt;=9,M48=12),1,IF(AND(F48=2,G48=0,O48&lt;9,M48=13),1,0))))))))</f>
        <v>1</v>
      </c>
      <c r="I48" s="4">
        <f>IF(AND(F48=0,G48=1,O48&gt;=9,M48=10),1,IF(AND(F48=0,G48=1,O48&lt;9,M48=11),1,IF(AND(F48=0,G48=0,O48&gt;=9,M48=11),1,IF(AND(F48=0,G48=0,O48&lt;9,M48=12),1,IF(AND(F48=1,G48=0,O48&gt;=9,M48=12),1,IF(AND(F48=1,G48=0,O48&lt;9,M48=13),1,IF(AND(F48=2,G48=0,O48&gt;=9,M48=13),1,IF(AND(F48=2,G48=0,O48&lt;9,M48=14),1,0))))))))</f>
        <v>0</v>
      </c>
      <c r="J48" s="5">
        <f>IF(AND(F48=0,G48=1,O48&gt;=9,M48=11),1,IF(AND(F48=0,G48=1,O48&lt;9,M48=12),1,IF(AND(F48=0,G48=0,O48&gt;=9,M48=12),1,IF(AND(F48=0,G48=0,O48&lt;9,M48=13),1,IF(AND(F48=1,G48=0,O48&gt;=9,M48=13),1,IF(AND(F48=1,G48=0,O48&lt;9,M48=14),1,IF(AND(F48=2,G48=0,O48&gt;=9,M48=14),1,IF(AND(F48=2,G48=0,O48&lt;9,M48=15),1,0))))))))</f>
        <v>0</v>
      </c>
      <c r="K48" s="6">
        <f>IF(SUM(H48:J48)=0,1,0)</f>
        <v>0</v>
      </c>
      <c r="M48">
        <f t="shared" si="0"/>
        <v>11</v>
      </c>
      <c r="O48">
        <f t="shared" si="1"/>
        <v>7</v>
      </c>
    </row>
    <row r="49" spans="1:15" x14ac:dyDescent="0.25">
      <c r="A49" t="s">
        <v>46</v>
      </c>
      <c r="B49" s="1">
        <v>38504</v>
      </c>
      <c r="D49" s="7">
        <v>14.75848580945325</v>
      </c>
      <c r="E49" t="s">
        <v>309</v>
      </c>
      <c r="F49">
        <v>0</v>
      </c>
      <c r="G49">
        <v>0</v>
      </c>
      <c r="H49" s="3">
        <f>IF(M49&lt;10,1,IF(AND(F49=0,G49=1,O49&lt;9,M49=10),1,IF(AND(F49=0,G49=0,O49&gt;=9,M49=10),1,IF(AND(F49=0,G49=0,O49&lt;9,M49=11),1,IF(AND(F49=1,G49=0,O49&gt;=9,M49=11),1,IF(AND(F49=1,G49=0,O49&lt;9,M49=12),1,IF(AND(F49=2,G49=0,O49&gt;=9,M49=12),1,IF(AND(F49=2,G49=0,O49&lt;9,M49=13),1,0))))))))</f>
        <v>1</v>
      </c>
      <c r="I49" s="4">
        <f>IF(AND(F49=0,G49=1,O49&gt;=9,M49=10),1,IF(AND(F49=0,G49=1,O49&lt;9,M49=11),1,IF(AND(F49=0,G49=0,O49&gt;=9,M49=11),1,IF(AND(F49=0,G49=0,O49&lt;9,M49=12),1,IF(AND(F49=1,G49=0,O49&gt;=9,M49=12),1,IF(AND(F49=1,G49=0,O49&lt;9,M49=13),1,IF(AND(F49=2,G49=0,O49&gt;=9,M49=13),1,IF(AND(F49=2,G49=0,O49&lt;9,M49=14),1,0))))))))</f>
        <v>0</v>
      </c>
      <c r="J49" s="5">
        <f>IF(AND(F49=0,G49=1,O49&gt;=9,M49=11),1,IF(AND(F49=0,G49=1,O49&lt;9,M49=12),1,IF(AND(F49=0,G49=0,O49&gt;=9,M49=12),1,IF(AND(F49=0,G49=0,O49&lt;9,M49=13),1,IF(AND(F49=1,G49=0,O49&gt;=9,M49=13),1,IF(AND(F49=1,G49=0,O49&lt;9,M49=14),1,IF(AND(F49=2,G49=0,O49&gt;=9,M49=14),1,IF(AND(F49=2,G49=0,O49&lt;9,M49=15),1,0))))))))</f>
        <v>0</v>
      </c>
      <c r="K49" s="6">
        <f>IF(SUM(H49:J49)=0,1,0)</f>
        <v>0</v>
      </c>
      <c r="M49">
        <f t="shared" si="0"/>
        <v>11</v>
      </c>
      <c r="O49">
        <f t="shared" si="1"/>
        <v>6</v>
      </c>
    </row>
    <row r="50" spans="1:15" x14ac:dyDescent="0.25">
      <c r="A50" t="s">
        <v>47</v>
      </c>
      <c r="B50" s="1">
        <v>38474</v>
      </c>
      <c r="D50" s="7">
        <v>8.811385083592576</v>
      </c>
      <c r="E50" t="s">
        <v>309</v>
      </c>
      <c r="F50">
        <v>0</v>
      </c>
      <c r="G50">
        <v>0</v>
      </c>
      <c r="H50" s="3">
        <f>IF(M50&lt;10,1,IF(AND(F50=0,G50=1,O50&lt;9,M50=10),1,IF(AND(F50=0,G50=0,O50&gt;=9,M50=10),1,IF(AND(F50=0,G50=0,O50&lt;9,M50=11),1,IF(AND(F50=1,G50=0,O50&gt;=9,M50=11),1,IF(AND(F50=1,G50=0,O50&lt;9,M50=12),1,IF(AND(F50=2,G50=0,O50&gt;=9,M50=12),1,IF(AND(F50=2,G50=0,O50&lt;9,M50=13),1,0))))))))</f>
        <v>1</v>
      </c>
      <c r="I50" s="4">
        <f>IF(AND(F50=0,G50=1,O50&gt;=9,M50=10),1,IF(AND(F50=0,G50=1,O50&lt;9,M50=11),1,IF(AND(F50=0,G50=0,O50&gt;=9,M50=11),1,IF(AND(F50=0,G50=0,O50&lt;9,M50=12),1,IF(AND(F50=1,G50=0,O50&gt;=9,M50=12),1,IF(AND(F50=1,G50=0,O50&lt;9,M50=13),1,IF(AND(F50=2,G50=0,O50&gt;=9,M50=13),1,IF(AND(F50=2,G50=0,O50&lt;9,M50=14),1,0))))))))</f>
        <v>0</v>
      </c>
      <c r="J50" s="5">
        <f>IF(AND(F50=0,G50=1,O50&gt;=9,M50=11),1,IF(AND(F50=0,G50=1,O50&lt;9,M50=12),1,IF(AND(F50=0,G50=0,O50&gt;=9,M50=12),1,IF(AND(F50=0,G50=0,O50&lt;9,M50=13),1,IF(AND(F50=1,G50=0,O50&gt;=9,M50=13),1,IF(AND(F50=1,G50=0,O50&lt;9,M50=14),1,IF(AND(F50=2,G50=0,O50&gt;=9,M50=14),1,IF(AND(F50=2,G50=0,O50&lt;9,M50=15),1,0))))))))</f>
        <v>0</v>
      </c>
      <c r="K50" s="6">
        <f>IF(SUM(H50:J50)=0,1,0)</f>
        <v>0</v>
      </c>
      <c r="M50">
        <f t="shared" si="0"/>
        <v>11</v>
      </c>
      <c r="O50">
        <f t="shared" si="1"/>
        <v>5</v>
      </c>
    </row>
    <row r="51" spans="1:15" x14ac:dyDescent="0.25">
      <c r="A51" t="s">
        <v>48</v>
      </c>
      <c r="B51" s="1">
        <v>38424</v>
      </c>
      <c r="D51" s="7">
        <v>18.826802883472279</v>
      </c>
      <c r="E51" t="s">
        <v>310</v>
      </c>
      <c r="F51">
        <v>0</v>
      </c>
      <c r="G51">
        <v>0</v>
      </c>
      <c r="H51" s="3">
        <f>IF(M51&lt;10,1,IF(AND(F51=0,G51=1,O51&lt;9,M51=10),1,IF(AND(F51=0,G51=0,O51&gt;=9,M51=10),1,IF(AND(F51=0,G51=0,O51&lt;9,M51=11),1,IF(AND(F51=1,G51=0,O51&gt;=9,M51=11),1,IF(AND(F51=1,G51=0,O51&lt;9,M51=12),1,IF(AND(F51=2,G51=0,O51&gt;=9,M51=12),1,IF(AND(F51=2,G51=0,O51&lt;9,M51=13),1,0))))))))</f>
        <v>1</v>
      </c>
      <c r="I51" s="4">
        <f>IF(AND(F51=0,G51=1,O51&gt;=9,M51=10),1,IF(AND(F51=0,G51=1,O51&lt;9,M51=11),1,IF(AND(F51=0,G51=0,O51&gt;=9,M51=11),1,IF(AND(F51=0,G51=0,O51&lt;9,M51=12),1,IF(AND(F51=1,G51=0,O51&gt;=9,M51=12),1,IF(AND(F51=1,G51=0,O51&lt;9,M51=13),1,IF(AND(F51=2,G51=0,O51&gt;=9,M51=13),1,IF(AND(F51=2,G51=0,O51&lt;9,M51=14),1,0))))))))</f>
        <v>0</v>
      </c>
      <c r="J51" s="5">
        <f>IF(AND(F51=0,G51=1,O51&gt;=9,M51=11),1,IF(AND(F51=0,G51=1,O51&lt;9,M51=12),1,IF(AND(F51=0,G51=0,O51&gt;=9,M51=12),1,IF(AND(F51=0,G51=0,O51&lt;9,M51=13),1,IF(AND(F51=1,G51=0,O51&gt;=9,M51=13),1,IF(AND(F51=1,G51=0,O51&lt;9,M51=14),1,IF(AND(F51=2,G51=0,O51&gt;=9,M51=14),1,IF(AND(F51=2,G51=0,O51&lt;9,M51=15),1,0))))))))</f>
        <v>0</v>
      </c>
      <c r="K51" s="6">
        <f>IF(SUM(H51:J51)=0,1,0)</f>
        <v>0</v>
      </c>
      <c r="M51">
        <f t="shared" si="0"/>
        <v>11</v>
      </c>
      <c r="O51">
        <f t="shared" si="1"/>
        <v>3</v>
      </c>
    </row>
    <row r="52" spans="1:15" x14ac:dyDescent="0.25">
      <c r="A52" t="s">
        <v>49</v>
      </c>
      <c r="B52" s="1">
        <v>38401</v>
      </c>
      <c r="D52" s="7">
        <v>4.7318228835845746</v>
      </c>
      <c r="E52" t="s">
        <v>309</v>
      </c>
      <c r="F52">
        <v>0</v>
      </c>
      <c r="G52">
        <v>0</v>
      </c>
      <c r="H52" s="3">
        <f>IF(M52&lt;10,1,IF(AND(F52=0,G52=1,O52&lt;9,M52=10),1,IF(AND(F52=0,G52=0,O52&gt;=9,M52=10),1,IF(AND(F52=0,G52=0,O52&lt;9,M52=11),1,IF(AND(F52=1,G52=0,O52&gt;=9,M52=11),1,IF(AND(F52=1,G52=0,O52&lt;9,M52=12),1,IF(AND(F52=2,G52=0,O52&gt;=9,M52=12),1,IF(AND(F52=2,G52=0,O52&lt;9,M52=13),1,0))))))))</f>
        <v>1</v>
      </c>
      <c r="I52" s="4">
        <f>IF(AND(F52=0,G52=1,O52&gt;=9,M52=10),1,IF(AND(F52=0,G52=1,O52&lt;9,M52=11),1,IF(AND(F52=0,G52=0,O52&gt;=9,M52=11),1,IF(AND(F52=0,G52=0,O52&lt;9,M52=12),1,IF(AND(F52=1,G52=0,O52&gt;=9,M52=12),1,IF(AND(F52=1,G52=0,O52&lt;9,M52=13),1,IF(AND(F52=2,G52=0,O52&gt;=9,M52=13),1,IF(AND(F52=2,G52=0,O52&lt;9,M52=14),1,0))))))))</f>
        <v>0</v>
      </c>
      <c r="J52" s="5">
        <f>IF(AND(F52=0,G52=1,O52&gt;=9,M52=11),1,IF(AND(F52=0,G52=1,O52&lt;9,M52=12),1,IF(AND(F52=0,G52=0,O52&gt;=9,M52=12),1,IF(AND(F52=0,G52=0,O52&lt;9,M52=13),1,IF(AND(F52=1,G52=0,O52&gt;=9,M52=13),1,IF(AND(F52=1,G52=0,O52&lt;9,M52=14),1,IF(AND(F52=2,G52=0,O52&gt;=9,M52=14),1,IF(AND(F52=2,G52=0,O52&lt;9,M52=15),1,0))))))))</f>
        <v>0</v>
      </c>
      <c r="K52" s="6">
        <f>IF(SUM(H52:J52)=0,1,0)</f>
        <v>0</v>
      </c>
      <c r="M52">
        <f t="shared" si="0"/>
        <v>11</v>
      </c>
      <c r="O52">
        <f t="shared" si="1"/>
        <v>2</v>
      </c>
    </row>
    <row r="53" spans="1:15" x14ac:dyDescent="0.25">
      <c r="A53" t="s">
        <v>50</v>
      </c>
      <c r="B53" s="1">
        <v>38390</v>
      </c>
      <c r="D53" s="7">
        <v>11.720045996280126</v>
      </c>
      <c r="E53" t="s">
        <v>309</v>
      </c>
      <c r="F53">
        <v>0</v>
      </c>
      <c r="G53">
        <v>0</v>
      </c>
      <c r="H53" s="3">
        <f>IF(M53&lt;10,1,IF(AND(F53=0,G53=1,O53&lt;9,M53=10),1,IF(AND(F53=0,G53=0,O53&gt;=9,M53=10),1,IF(AND(F53=0,G53=0,O53&lt;9,M53=11),1,IF(AND(F53=1,G53=0,O53&gt;=9,M53=11),1,IF(AND(F53=1,G53=0,O53&lt;9,M53=12),1,IF(AND(F53=2,G53=0,O53&gt;=9,M53=12),1,IF(AND(F53=2,G53=0,O53&lt;9,M53=13),1,0))))))))</f>
        <v>1</v>
      </c>
      <c r="I53" s="4">
        <f>IF(AND(F53=0,G53=1,O53&gt;=9,M53=10),1,IF(AND(F53=0,G53=1,O53&lt;9,M53=11),1,IF(AND(F53=0,G53=0,O53&gt;=9,M53=11),1,IF(AND(F53=0,G53=0,O53&lt;9,M53=12),1,IF(AND(F53=1,G53=0,O53&gt;=9,M53=12),1,IF(AND(F53=1,G53=0,O53&lt;9,M53=13),1,IF(AND(F53=2,G53=0,O53&gt;=9,M53=13),1,IF(AND(F53=2,G53=0,O53&lt;9,M53=14),1,0))))))))</f>
        <v>0</v>
      </c>
      <c r="J53" s="5">
        <f>IF(AND(F53=0,G53=1,O53&gt;=9,M53=11),1,IF(AND(F53=0,G53=1,O53&lt;9,M53=12),1,IF(AND(F53=0,G53=0,O53&gt;=9,M53=12),1,IF(AND(F53=0,G53=0,O53&lt;9,M53=13),1,IF(AND(F53=1,G53=0,O53&gt;=9,M53=13),1,IF(AND(F53=1,G53=0,O53&lt;9,M53=14),1,IF(AND(F53=2,G53=0,O53&gt;=9,M53=14),1,IF(AND(F53=2,G53=0,O53&lt;9,M53=15),1,0))))))))</f>
        <v>0</v>
      </c>
      <c r="K53" s="6">
        <f>IF(SUM(H53:J53)=0,1,0)</f>
        <v>0</v>
      </c>
      <c r="M53">
        <f t="shared" si="0"/>
        <v>11</v>
      </c>
      <c r="O53">
        <f t="shared" si="1"/>
        <v>2</v>
      </c>
    </row>
    <row r="54" spans="1:15" x14ac:dyDescent="0.25">
      <c r="A54" t="s">
        <v>51</v>
      </c>
      <c r="B54" s="1">
        <v>38377</v>
      </c>
      <c r="D54" s="7">
        <v>10.509256911303956</v>
      </c>
      <c r="E54" t="s">
        <v>310</v>
      </c>
      <c r="F54">
        <v>0</v>
      </c>
      <c r="G54">
        <v>0</v>
      </c>
      <c r="H54" s="3">
        <f>IF(M54&lt;10,1,IF(AND(F54=0,G54=1,O54&lt;9,M54=10),1,IF(AND(F54=0,G54=0,O54&gt;=9,M54=10),1,IF(AND(F54=0,G54=0,O54&lt;9,M54=11),1,IF(AND(F54=1,G54=0,O54&gt;=9,M54=11),1,IF(AND(F54=1,G54=0,O54&lt;9,M54=12),1,IF(AND(F54=2,G54=0,O54&gt;=9,M54=12),1,IF(AND(F54=2,G54=0,O54&lt;9,M54=13),1,0))))))))</f>
        <v>1</v>
      </c>
      <c r="I54" s="4">
        <f>IF(AND(F54=0,G54=1,O54&gt;=9,M54=10),1,IF(AND(F54=0,G54=1,O54&lt;9,M54=11),1,IF(AND(F54=0,G54=0,O54&gt;=9,M54=11),1,IF(AND(F54=0,G54=0,O54&lt;9,M54=12),1,IF(AND(F54=1,G54=0,O54&gt;=9,M54=12),1,IF(AND(F54=1,G54=0,O54&lt;9,M54=13),1,IF(AND(F54=2,G54=0,O54&gt;=9,M54=13),1,IF(AND(F54=2,G54=0,O54&lt;9,M54=14),1,0))))))))</f>
        <v>0</v>
      </c>
      <c r="J54" s="5">
        <f>IF(AND(F54=0,G54=1,O54&gt;=9,M54=11),1,IF(AND(F54=0,G54=1,O54&lt;9,M54=12),1,IF(AND(F54=0,G54=0,O54&gt;=9,M54=12),1,IF(AND(F54=0,G54=0,O54&lt;9,M54=13),1,IF(AND(F54=1,G54=0,O54&gt;=9,M54=13),1,IF(AND(F54=1,G54=0,O54&lt;9,M54=14),1,IF(AND(F54=2,G54=0,O54&gt;=9,M54=14),1,IF(AND(F54=2,G54=0,O54&lt;9,M54=15),1,0))))))))</f>
        <v>0</v>
      </c>
      <c r="K54" s="6">
        <f>IF(SUM(H54:J54)=0,1,0)</f>
        <v>0</v>
      </c>
      <c r="M54">
        <f t="shared" si="0"/>
        <v>11</v>
      </c>
      <c r="O54">
        <f t="shared" si="1"/>
        <v>1</v>
      </c>
    </row>
    <row r="55" spans="1:15" x14ac:dyDescent="0.25">
      <c r="A55" t="s">
        <v>52</v>
      </c>
      <c r="B55" s="1">
        <v>38371</v>
      </c>
      <c r="D55" s="7">
        <v>11.084250392747268</v>
      </c>
      <c r="E55" t="s">
        <v>310</v>
      </c>
      <c r="F55">
        <v>0</v>
      </c>
      <c r="G55">
        <v>0</v>
      </c>
      <c r="H55" s="3">
        <f>IF(M55&lt;10,1,IF(AND(F55=0,G55=1,O55&lt;9,M55=10),1,IF(AND(F55=0,G55=0,O55&gt;=9,M55=10),1,IF(AND(F55=0,G55=0,O55&lt;9,M55=11),1,IF(AND(F55=1,G55=0,O55&gt;=9,M55=11),1,IF(AND(F55=1,G55=0,O55&lt;9,M55=12),1,IF(AND(F55=2,G55=0,O55&gt;=9,M55=12),1,IF(AND(F55=2,G55=0,O55&lt;9,M55=13),1,0))))))))</f>
        <v>1</v>
      </c>
      <c r="I55" s="4">
        <f>IF(AND(F55=0,G55=1,O55&gt;=9,M55=10),1,IF(AND(F55=0,G55=1,O55&lt;9,M55=11),1,IF(AND(F55=0,G55=0,O55&gt;=9,M55=11),1,IF(AND(F55=0,G55=0,O55&lt;9,M55=12),1,IF(AND(F55=1,G55=0,O55&gt;=9,M55=12),1,IF(AND(F55=1,G55=0,O55&lt;9,M55=13),1,IF(AND(F55=2,G55=0,O55&gt;=9,M55=13),1,IF(AND(F55=2,G55=0,O55&lt;9,M55=14),1,0))))))))</f>
        <v>0</v>
      </c>
      <c r="J55" s="5">
        <f>IF(AND(F55=0,G55=1,O55&gt;=9,M55=11),1,IF(AND(F55=0,G55=1,O55&lt;9,M55=12),1,IF(AND(F55=0,G55=0,O55&gt;=9,M55=12),1,IF(AND(F55=0,G55=0,O55&lt;9,M55=13),1,IF(AND(F55=1,G55=0,O55&gt;=9,M55=13),1,IF(AND(F55=1,G55=0,O55&lt;9,M55=14),1,IF(AND(F55=2,G55=0,O55&gt;=9,M55=14),1,IF(AND(F55=2,G55=0,O55&lt;9,M55=15),1,0))))))))</f>
        <v>0</v>
      </c>
      <c r="K55" s="6">
        <f>IF(SUM(H55:J55)=0,1,0)</f>
        <v>0</v>
      </c>
      <c r="M55">
        <f t="shared" si="0"/>
        <v>11</v>
      </c>
      <c r="O55">
        <f t="shared" si="1"/>
        <v>1</v>
      </c>
    </row>
    <row r="56" spans="1:15" x14ac:dyDescent="0.25">
      <c r="A56" t="s">
        <v>53</v>
      </c>
      <c r="B56" s="1">
        <v>38366</v>
      </c>
      <c r="D56" s="7">
        <v>17.400550768940107</v>
      </c>
      <c r="E56" t="s">
        <v>309</v>
      </c>
      <c r="F56">
        <v>0</v>
      </c>
      <c r="G56">
        <v>0</v>
      </c>
      <c r="H56" s="3">
        <f>IF(M56&lt;10,1,IF(AND(F56=0,G56=1,O56&lt;9,M56=10),1,IF(AND(F56=0,G56=0,O56&gt;=9,M56=10),1,IF(AND(F56=0,G56=0,O56&lt;9,M56=11),1,IF(AND(F56=1,G56=0,O56&gt;=9,M56=11),1,IF(AND(F56=1,G56=0,O56&lt;9,M56=12),1,IF(AND(F56=2,G56=0,O56&gt;=9,M56=12),1,IF(AND(F56=2,G56=0,O56&lt;9,M56=13),1,0))))))))</f>
        <v>1</v>
      </c>
      <c r="I56" s="4">
        <f>IF(AND(F56=0,G56=1,O56&gt;=9,M56=10),1,IF(AND(F56=0,G56=1,O56&lt;9,M56=11),1,IF(AND(F56=0,G56=0,O56&gt;=9,M56=11),1,IF(AND(F56=0,G56=0,O56&lt;9,M56=12),1,IF(AND(F56=1,G56=0,O56&gt;=9,M56=12),1,IF(AND(F56=1,G56=0,O56&lt;9,M56=13),1,IF(AND(F56=2,G56=0,O56&gt;=9,M56=13),1,IF(AND(F56=2,G56=0,O56&lt;9,M56=14),1,0))))))))</f>
        <v>0</v>
      </c>
      <c r="J56" s="5">
        <f>IF(AND(F56=0,G56=1,O56&gt;=9,M56=11),1,IF(AND(F56=0,G56=1,O56&lt;9,M56=12),1,IF(AND(F56=0,G56=0,O56&gt;=9,M56=12),1,IF(AND(F56=0,G56=0,O56&lt;9,M56=13),1,IF(AND(F56=1,G56=0,O56&gt;=9,M56=13),1,IF(AND(F56=1,G56=0,O56&lt;9,M56=14),1,IF(AND(F56=2,G56=0,O56&gt;=9,M56=14),1,IF(AND(F56=2,G56=0,O56&lt;9,M56=15),1,0))))))))</f>
        <v>0</v>
      </c>
      <c r="K56" s="6">
        <f>IF(SUM(H56:J56)=0,1,0)</f>
        <v>0</v>
      </c>
      <c r="M56">
        <f t="shared" si="0"/>
        <v>11</v>
      </c>
      <c r="O56">
        <f t="shared" si="1"/>
        <v>1</v>
      </c>
    </row>
    <row r="57" spans="1:15" x14ac:dyDescent="0.25">
      <c r="A57" t="s">
        <v>54</v>
      </c>
      <c r="B57" s="1">
        <v>38365</v>
      </c>
      <c r="D57" s="7">
        <v>10.790412324379036</v>
      </c>
      <c r="E57" t="s">
        <v>310</v>
      </c>
      <c r="F57">
        <v>0</v>
      </c>
      <c r="G57">
        <v>0</v>
      </c>
      <c r="H57" s="3">
        <f>IF(M57&lt;10,1,IF(AND(F57=0,G57=1,O57&lt;9,M57=10),1,IF(AND(F57=0,G57=0,O57&gt;=9,M57=10),1,IF(AND(F57=0,G57=0,O57&lt;9,M57=11),1,IF(AND(F57=1,G57=0,O57&gt;=9,M57=11),1,IF(AND(F57=1,G57=0,O57&lt;9,M57=12),1,IF(AND(F57=2,G57=0,O57&gt;=9,M57=12),1,IF(AND(F57=2,G57=0,O57&lt;9,M57=13),1,0))))))))</f>
        <v>1</v>
      </c>
      <c r="I57" s="4">
        <f>IF(AND(F57=0,G57=1,O57&gt;=9,M57=10),1,IF(AND(F57=0,G57=1,O57&lt;9,M57=11),1,IF(AND(F57=0,G57=0,O57&gt;=9,M57=11),1,IF(AND(F57=0,G57=0,O57&lt;9,M57=12),1,IF(AND(F57=1,G57=0,O57&gt;=9,M57=12),1,IF(AND(F57=1,G57=0,O57&lt;9,M57=13),1,IF(AND(F57=2,G57=0,O57&gt;=9,M57=13),1,IF(AND(F57=2,G57=0,O57&lt;9,M57=14),1,0))))))))</f>
        <v>0</v>
      </c>
      <c r="J57" s="5">
        <f>IF(AND(F57=0,G57=1,O57&gt;=9,M57=11),1,IF(AND(F57=0,G57=1,O57&lt;9,M57=12),1,IF(AND(F57=0,G57=0,O57&gt;=9,M57=12),1,IF(AND(F57=0,G57=0,O57&lt;9,M57=13),1,IF(AND(F57=1,G57=0,O57&gt;=9,M57=13),1,IF(AND(F57=1,G57=0,O57&lt;9,M57=14),1,IF(AND(F57=2,G57=0,O57&gt;=9,M57=14),1,IF(AND(F57=2,G57=0,O57&lt;9,M57=15),1,0))))))))</f>
        <v>0</v>
      </c>
      <c r="K57" s="6">
        <f>IF(SUM(H57:J57)=0,1,0)</f>
        <v>0</v>
      </c>
      <c r="M57">
        <f t="shared" si="0"/>
        <v>11</v>
      </c>
      <c r="O57">
        <f t="shared" si="1"/>
        <v>1</v>
      </c>
    </row>
    <row r="58" spans="1:15" x14ac:dyDescent="0.25">
      <c r="A58" t="s">
        <v>55</v>
      </c>
      <c r="B58" s="1">
        <v>38354</v>
      </c>
      <c r="D58" s="7">
        <v>17.194888216995292</v>
      </c>
      <c r="E58" t="s">
        <v>310</v>
      </c>
      <c r="F58">
        <v>0</v>
      </c>
      <c r="G58">
        <v>0</v>
      </c>
      <c r="H58" s="3">
        <f>IF(M58&lt;10,1,IF(AND(F58=0,G58=1,O58&lt;9,M58=10),1,IF(AND(F58=0,G58=0,O58&gt;=9,M58=10),1,IF(AND(F58=0,G58=0,O58&lt;9,M58=11),1,IF(AND(F58=1,G58=0,O58&gt;=9,M58=11),1,IF(AND(F58=1,G58=0,O58&lt;9,M58=12),1,IF(AND(F58=2,G58=0,O58&gt;=9,M58=12),1,IF(AND(F58=2,G58=0,O58&lt;9,M58=13),1,0))))))))</f>
        <v>1</v>
      </c>
      <c r="I58" s="4">
        <f>IF(AND(F58=0,G58=1,O58&gt;=9,M58=10),1,IF(AND(F58=0,G58=1,O58&lt;9,M58=11),1,IF(AND(F58=0,G58=0,O58&gt;=9,M58=11),1,IF(AND(F58=0,G58=0,O58&lt;9,M58=12),1,IF(AND(F58=1,G58=0,O58&gt;=9,M58=12),1,IF(AND(F58=1,G58=0,O58&lt;9,M58=13),1,IF(AND(F58=2,G58=0,O58&gt;=9,M58=13),1,IF(AND(F58=2,G58=0,O58&lt;9,M58=14),1,0))))))))</f>
        <v>0</v>
      </c>
      <c r="J58" s="5">
        <f>IF(AND(F58=0,G58=1,O58&gt;=9,M58=11),1,IF(AND(F58=0,G58=1,O58&lt;9,M58=12),1,IF(AND(F58=0,G58=0,O58&gt;=9,M58=12),1,IF(AND(F58=0,G58=0,O58&lt;9,M58=13),1,IF(AND(F58=1,G58=0,O58&gt;=9,M58=13),1,IF(AND(F58=1,G58=0,O58&lt;9,M58=14),1,IF(AND(F58=2,G58=0,O58&gt;=9,M58=14),1,IF(AND(F58=2,G58=0,O58&lt;9,M58=15),1,0))))))))</f>
        <v>0</v>
      </c>
      <c r="K58" s="6">
        <f>IF(SUM(H58:J58)=0,1,0)</f>
        <v>0</v>
      </c>
      <c r="M58">
        <f t="shared" si="0"/>
        <v>11</v>
      </c>
      <c r="O58">
        <f t="shared" si="1"/>
        <v>1</v>
      </c>
    </row>
    <row r="59" spans="1:15" x14ac:dyDescent="0.25">
      <c r="A59" t="s">
        <v>56</v>
      </c>
      <c r="B59" s="1">
        <v>38350</v>
      </c>
      <c r="D59" s="7">
        <v>5.7067971589072144</v>
      </c>
      <c r="E59" t="s">
        <v>309</v>
      </c>
      <c r="F59">
        <v>1</v>
      </c>
      <c r="G59">
        <v>0</v>
      </c>
      <c r="H59" s="3">
        <f>IF(M59&lt;10,1,IF(AND(F59=0,G59=1,O59&lt;9,M59=10),1,IF(AND(F59=0,G59=0,O59&gt;=9,M59=10),1,IF(AND(F59=0,G59=0,O59&lt;9,M59=11),1,IF(AND(F59=1,G59=0,O59&gt;=9,M59=11),1,IF(AND(F59=1,G59=0,O59&lt;9,M59=12),1,IF(AND(F59=2,G59=0,O59&gt;=9,M59=12),1,IF(AND(F59=2,G59=0,O59&lt;9,M59=13),1,0))))))))</f>
        <v>1</v>
      </c>
      <c r="I59" s="4">
        <f>IF(AND(F59=0,G59=1,O59&gt;=9,M59=10),1,IF(AND(F59=0,G59=1,O59&lt;9,M59=11),1,IF(AND(F59=0,G59=0,O59&gt;=9,M59=11),1,IF(AND(F59=0,G59=0,O59&lt;9,M59=12),1,IF(AND(F59=1,G59=0,O59&gt;=9,M59=12),1,IF(AND(F59=1,G59=0,O59&lt;9,M59=13),1,IF(AND(F59=2,G59=0,O59&gt;=9,M59=13),1,IF(AND(F59=2,G59=0,O59&lt;9,M59=14),1,0))))))))</f>
        <v>0</v>
      </c>
      <c r="J59" s="5">
        <f>IF(AND(F59=0,G59=1,O59&gt;=9,M59=11),1,IF(AND(F59=0,G59=1,O59&lt;9,M59=12),1,IF(AND(F59=0,G59=0,O59&gt;=9,M59=12),1,IF(AND(F59=0,G59=0,O59&lt;9,M59=13),1,IF(AND(F59=1,G59=0,O59&gt;=9,M59=13),1,IF(AND(F59=1,G59=0,O59&lt;9,M59=14),1,IF(AND(F59=2,G59=0,O59&gt;=9,M59=14),1,IF(AND(F59=2,G59=0,O59&lt;9,M59=15),1,0))))))))</f>
        <v>0</v>
      </c>
      <c r="K59" s="6">
        <f>IF(SUM(H59:J59)=0,1,0)</f>
        <v>0</v>
      </c>
      <c r="M59">
        <f t="shared" si="0"/>
        <v>11</v>
      </c>
      <c r="O59">
        <f t="shared" si="1"/>
        <v>12</v>
      </c>
    </row>
    <row r="60" spans="1:15" x14ac:dyDescent="0.25">
      <c r="A60" t="s">
        <v>57</v>
      </c>
      <c r="B60" s="1">
        <v>38347</v>
      </c>
      <c r="D60" s="7">
        <v>16.115181533229453</v>
      </c>
      <c r="E60" t="s">
        <v>309</v>
      </c>
      <c r="F60">
        <v>1</v>
      </c>
      <c r="G60">
        <v>0</v>
      </c>
      <c r="H60" s="3">
        <f>IF(M60&lt;10,1,IF(AND(F60=0,G60=1,O60&lt;9,M60=10),1,IF(AND(F60=0,G60=0,O60&gt;=9,M60=10),1,IF(AND(F60=0,G60=0,O60&lt;9,M60=11),1,IF(AND(F60=1,G60=0,O60&gt;=9,M60=11),1,IF(AND(F60=1,G60=0,O60&lt;9,M60=12),1,IF(AND(F60=2,G60=0,O60&gt;=9,M60=12),1,IF(AND(F60=2,G60=0,O60&lt;9,M60=13),1,0))))))))</f>
        <v>1</v>
      </c>
      <c r="I60" s="4">
        <f>IF(AND(F60=0,G60=1,O60&gt;=9,M60=10),1,IF(AND(F60=0,G60=1,O60&lt;9,M60=11),1,IF(AND(F60=0,G60=0,O60&gt;=9,M60=11),1,IF(AND(F60=0,G60=0,O60&lt;9,M60=12),1,IF(AND(F60=1,G60=0,O60&gt;=9,M60=12),1,IF(AND(F60=1,G60=0,O60&lt;9,M60=13),1,IF(AND(F60=2,G60=0,O60&gt;=9,M60=13),1,IF(AND(F60=2,G60=0,O60&lt;9,M60=14),1,0))))))))</f>
        <v>0</v>
      </c>
      <c r="J60" s="5">
        <f>IF(AND(F60=0,G60=1,O60&gt;=9,M60=11),1,IF(AND(F60=0,G60=1,O60&lt;9,M60=12),1,IF(AND(F60=0,G60=0,O60&gt;=9,M60=12),1,IF(AND(F60=0,G60=0,O60&lt;9,M60=13),1,IF(AND(F60=1,G60=0,O60&gt;=9,M60=13),1,IF(AND(F60=1,G60=0,O60&lt;9,M60=14),1,IF(AND(F60=2,G60=0,O60&gt;=9,M60=14),1,IF(AND(F60=2,G60=0,O60&lt;9,M60=15),1,0))))))))</f>
        <v>0</v>
      </c>
      <c r="K60" s="6">
        <f>IF(SUM(H60:J60)=0,1,0)</f>
        <v>0</v>
      </c>
      <c r="M60">
        <f t="shared" si="0"/>
        <v>11</v>
      </c>
      <c r="O60">
        <f t="shared" si="1"/>
        <v>12</v>
      </c>
    </row>
    <row r="61" spans="1:15" x14ac:dyDescent="0.25">
      <c r="A61" t="s">
        <v>58</v>
      </c>
      <c r="B61" s="1">
        <v>38343</v>
      </c>
      <c r="D61" s="7">
        <v>11.519405146088401</v>
      </c>
      <c r="E61" t="s">
        <v>310</v>
      </c>
      <c r="F61">
        <v>1</v>
      </c>
      <c r="G61">
        <v>0</v>
      </c>
      <c r="H61" s="3">
        <f>IF(M61&lt;10,1,IF(AND(F61=0,G61=1,O61&lt;9,M61=10),1,IF(AND(F61=0,G61=0,O61&gt;=9,M61=10),1,IF(AND(F61=0,G61=0,O61&lt;9,M61=11),1,IF(AND(F61=1,G61=0,O61&gt;=9,M61=11),1,IF(AND(F61=1,G61=0,O61&lt;9,M61=12),1,IF(AND(F61=2,G61=0,O61&gt;=9,M61=12),1,IF(AND(F61=2,G61=0,O61&lt;9,M61=13),1,0))))))))</f>
        <v>1</v>
      </c>
      <c r="I61" s="4">
        <f>IF(AND(F61=0,G61=1,O61&gt;=9,M61=10),1,IF(AND(F61=0,G61=1,O61&lt;9,M61=11),1,IF(AND(F61=0,G61=0,O61&gt;=9,M61=11),1,IF(AND(F61=0,G61=0,O61&lt;9,M61=12),1,IF(AND(F61=1,G61=0,O61&gt;=9,M61=12),1,IF(AND(F61=1,G61=0,O61&lt;9,M61=13),1,IF(AND(F61=2,G61=0,O61&gt;=9,M61=13),1,IF(AND(F61=2,G61=0,O61&lt;9,M61=14),1,0))))))))</f>
        <v>0</v>
      </c>
      <c r="J61" s="5">
        <f>IF(AND(F61=0,G61=1,O61&gt;=9,M61=11),1,IF(AND(F61=0,G61=1,O61&lt;9,M61=12),1,IF(AND(F61=0,G61=0,O61&gt;=9,M61=12),1,IF(AND(F61=0,G61=0,O61&lt;9,M61=13),1,IF(AND(F61=1,G61=0,O61&gt;=9,M61=13),1,IF(AND(F61=1,G61=0,O61&lt;9,M61=14),1,IF(AND(F61=2,G61=0,O61&gt;=9,M61=14),1,IF(AND(F61=2,G61=0,O61&lt;9,M61=15),1,0))))))))</f>
        <v>0</v>
      </c>
      <c r="K61" s="6">
        <f>IF(SUM(H61:J61)=0,1,0)</f>
        <v>0</v>
      </c>
      <c r="M61">
        <f t="shared" si="0"/>
        <v>11</v>
      </c>
      <c r="O61">
        <f t="shared" si="1"/>
        <v>12</v>
      </c>
    </row>
    <row r="62" spans="1:15" x14ac:dyDescent="0.25">
      <c r="A62" t="s">
        <v>59</v>
      </c>
      <c r="B62" s="1">
        <v>38256</v>
      </c>
      <c r="D62" s="7">
        <v>17.330485717382018</v>
      </c>
      <c r="E62" t="s">
        <v>310</v>
      </c>
      <c r="F62">
        <v>1</v>
      </c>
      <c r="G62">
        <v>0</v>
      </c>
      <c r="H62" s="3">
        <f>IF(M62&lt;10,1,IF(AND(F62=0,G62=1,O62&lt;9,M62=10),1,IF(AND(F62=0,G62=0,O62&gt;=9,M62=10),1,IF(AND(F62=0,G62=0,O62&lt;9,M62=11),1,IF(AND(F62=1,G62=0,O62&gt;=9,M62=11),1,IF(AND(F62=1,G62=0,O62&lt;9,M62=12),1,IF(AND(F62=2,G62=0,O62&gt;=9,M62=12),1,IF(AND(F62=2,G62=0,O62&lt;9,M62=13),1,0))))))))</f>
        <v>1</v>
      </c>
      <c r="I62" s="4">
        <f>IF(AND(F62=0,G62=1,O62&gt;=9,M62=10),1,IF(AND(F62=0,G62=1,O62&lt;9,M62=11),1,IF(AND(F62=0,G62=0,O62&gt;=9,M62=11),1,IF(AND(F62=0,G62=0,O62&lt;9,M62=12),1,IF(AND(F62=1,G62=0,O62&gt;=9,M62=12),1,IF(AND(F62=1,G62=0,O62&lt;9,M62=13),1,IF(AND(F62=2,G62=0,O62&gt;=9,M62=13),1,IF(AND(F62=2,G62=0,O62&lt;9,M62=14),1,0))))))))</f>
        <v>0</v>
      </c>
      <c r="J62" s="5">
        <f>IF(AND(F62=0,G62=1,O62&gt;=9,M62=11),1,IF(AND(F62=0,G62=1,O62&lt;9,M62=12),1,IF(AND(F62=0,G62=0,O62&gt;=9,M62=12),1,IF(AND(F62=0,G62=0,O62&lt;9,M62=13),1,IF(AND(F62=1,G62=0,O62&gt;=9,M62=13),1,IF(AND(F62=1,G62=0,O62&lt;9,M62=14),1,IF(AND(F62=2,G62=0,O62&gt;=9,M62=14),1,IF(AND(F62=2,G62=0,O62&lt;9,M62=15),1,0))))))))</f>
        <v>0</v>
      </c>
      <c r="K62" s="6">
        <f>IF(SUM(H62:J62)=0,1,0)</f>
        <v>0</v>
      </c>
      <c r="M62">
        <f t="shared" si="0"/>
        <v>11</v>
      </c>
      <c r="O62">
        <f t="shared" si="1"/>
        <v>9</v>
      </c>
    </row>
    <row r="63" spans="1:15" x14ac:dyDescent="0.25">
      <c r="A63" t="s">
        <v>60</v>
      </c>
      <c r="B63" s="1">
        <v>38239</v>
      </c>
      <c r="D63" s="7">
        <v>8.6296620786692753</v>
      </c>
      <c r="E63" t="s">
        <v>310</v>
      </c>
      <c r="F63">
        <v>1</v>
      </c>
      <c r="G63">
        <v>0</v>
      </c>
      <c r="H63" s="3">
        <f>IF(M63&lt;10,1,IF(AND(F63=0,G63=1,O63&lt;9,M63=10),1,IF(AND(F63=0,G63=0,O63&gt;=9,M63=10),1,IF(AND(F63=0,G63=0,O63&lt;9,M63=11),1,IF(AND(F63=1,G63=0,O63&gt;=9,M63=11),1,IF(AND(F63=1,G63=0,O63&lt;9,M63=12),1,IF(AND(F63=2,G63=0,O63&gt;=9,M63=12),1,IF(AND(F63=2,G63=0,O63&lt;9,M63=13),1,0))))))))</f>
        <v>1</v>
      </c>
      <c r="I63" s="4">
        <f>IF(AND(F63=0,G63=1,O63&gt;=9,M63=10),1,IF(AND(F63=0,G63=1,O63&lt;9,M63=11),1,IF(AND(F63=0,G63=0,O63&gt;=9,M63=11),1,IF(AND(F63=0,G63=0,O63&lt;9,M63=12),1,IF(AND(F63=1,G63=0,O63&gt;=9,M63=12),1,IF(AND(F63=1,G63=0,O63&lt;9,M63=13),1,IF(AND(F63=2,G63=0,O63&gt;=9,M63=13),1,IF(AND(F63=2,G63=0,O63&lt;9,M63=14),1,0))))))))</f>
        <v>0</v>
      </c>
      <c r="J63" s="5">
        <f>IF(AND(F63=0,G63=1,O63&gt;=9,M63=11),1,IF(AND(F63=0,G63=1,O63&lt;9,M63=12),1,IF(AND(F63=0,G63=0,O63&gt;=9,M63=12),1,IF(AND(F63=0,G63=0,O63&lt;9,M63=13),1,IF(AND(F63=1,G63=0,O63&gt;=9,M63=13),1,IF(AND(F63=1,G63=0,O63&lt;9,M63=14),1,IF(AND(F63=2,G63=0,O63&gt;=9,M63=14),1,IF(AND(F63=2,G63=0,O63&lt;9,M63=15),1,0))))))))</f>
        <v>0</v>
      </c>
      <c r="K63" s="6">
        <f>IF(SUM(H63:J63)=0,1,0)</f>
        <v>0</v>
      </c>
      <c r="M63">
        <f t="shared" si="0"/>
        <v>11</v>
      </c>
      <c r="O63">
        <f t="shared" si="1"/>
        <v>9</v>
      </c>
    </row>
    <row r="64" spans="1:15" x14ac:dyDescent="0.25">
      <c r="A64" t="s">
        <v>61</v>
      </c>
      <c r="B64" s="1">
        <v>38189</v>
      </c>
      <c r="D64" s="7">
        <v>12.18564105006287</v>
      </c>
      <c r="E64" t="s">
        <v>309</v>
      </c>
      <c r="F64">
        <v>1</v>
      </c>
      <c r="G64">
        <v>0</v>
      </c>
      <c r="H64" s="3">
        <f>IF(M64&lt;10,1,IF(AND(F64=0,G64=1,O64&lt;9,M64=10),1,IF(AND(F64=0,G64=0,O64&gt;=9,M64=10),1,IF(AND(F64=0,G64=0,O64&lt;9,M64=11),1,IF(AND(F64=1,G64=0,O64&gt;=9,M64=11),1,IF(AND(F64=1,G64=0,O64&lt;9,M64=12),1,IF(AND(F64=2,G64=0,O64&gt;=9,M64=12),1,IF(AND(F64=2,G64=0,O64&lt;9,M64=13),1,0))))))))</f>
        <v>1</v>
      </c>
      <c r="I64" s="4">
        <f>IF(AND(F64=0,G64=1,O64&gt;=9,M64=10),1,IF(AND(F64=0,G64=1,O64&lt;9,M64=11),1,IF(AND(F64=0,G64=0,O64&gt;=9,M64=11),1,IF(AND(F64=0,G64=0,O64&lt;9,M64=12),1,IF(AND(F64=1,G64=0,O64&gt;=9,M64=12),1,IF(AND(F64=1,G64=0,O64&lt;9,M64=13),1,IF(AND(F64=2,G64=0,O64&gt;=9,M64=13),1,IF(AND(F64=2,G64=0,O64&lt;9,M64=14),1,0))))))))</f>
        <v>0</v>
      </c>
      <c r="J64" s="5">
        <f>IF(AND(F64=0,G64=1,O64&gt;=9,M64=11),1,IF(AND(F64=0,G64=1,O64&lt;9,M64=12),1,IF(AND(F64=0,G64=0,O64&gt;=9,M64=12),1,IF(AND(F64=0,G64=0,O64&lt;9,M64=13),1,IF(AND(F64=1,G64=0,O64&gt;=9,M64=13),1,IF(AND(F64=1,G64=0,O64&lt;9,M64=14),1,IF(AND(F64=2,G64=0,O64&gt;=9,M64=14),1,IF(AND(F64=2,G64=0,O64&lt;9,M64=15),1,0))))))))</f>
        <v>0</v>
      </c>
      <c r="K64" s="6">
        <f>IF(SUM(H64:J64)=0,1,0)</f>
        <v>0</v>
      </c>
      <c r="M64">
        <f t="shared" si="0"/>
        <v>12</v>
      </c>
      <c r="O64">
        <f t="shared" si="1"/>
        <v>7</v>
      </c>
    </row>
    <row r="65" spans="1:15" x14ac:dyDescent="0.25">
      <c r="A65" t="s">
        <v>62</v>
      </c>
      <c r="B65" s="1">
        <v>38186</v>
      </c>
      <c r="D65" s="7">
        <v>17.96079331800555</v>
      </c>
      <c r="E65" t="s">
        <v>309</v>
      </c>
      <c r="F65">
        <v>1</v>
      </c>
      <c r="G65">
        <v>0</v>
      </c>
      <c r="H65" s="3">
        <f>IF(M65&lt;10,1,IF(AND(F65=0,G65=1,O65&lt;9,M65=10),1,IF(AND(F65=0,G65=0,O65&gt;=9,M65=10),1,IF(AND(F65=0,G65=0,O65&lt;9,M65=11),1,IF(AND(F65=1,G65=0,O65&gt;=9,M65=11),1,IF(AND(F65=1,G65=0,O65&lt;9,M65=12),1,IF(AND(F65=2,G65=0,O65&gt;=9,M65=12),1,IF(AND(F65=2,G65=0,O65&lt;9,M65=13),1,0))))))))</f>
        <v>1</v>
      </c>
      <c r="I65" s="4">
        <f>IF(AND(F65=0,G65=1,O65&gt;=9,M65=10),1,IF(AND(F65=0,G65=1,O65&lt;9,M65=11),1,IF(AND(F65=0,G65=0,O65&gt;=9,M65=11),1,IF(AND(F65=0,G65=0,O65&lt;9,M65=12),1,IF(AND(F65=1,G65=0,O65&gt;=9,M65=12),1,IF(AND(F65=1,G65=0,O65&lt;9,M65=13),1,IF(AND(F65=2,G65=0,O65&gt;=9,M65=13),1,IF(AND(F65=2,G65=0,O65&lt;9,M65=14),1,0))))))))</f>
        <v>0</v>
      </c>
      <c r="J65" s="5">
        <f>IF(AND(F65=0,G65=1,O65&gt;=9,M65=11),1,IF(AND(F65=0,G65=1,O65&lt;9,M65=12),1,IF(AND(F65=0,G65=0,O65&gt;=9,M65=12),1,IF(AND(F65=0,G65=0,O65&lt;9,M65=13),1,IF(AND(F65=1,G65=0,O65&gt;=9,M65=13),1,IF(AND(F65=1,G65=0,O65&lt;9,M65=14),1,IF(AND(F65=2,G65=0,O65&gt;=9,M65=14),1,IF(AND(F65=2,G65=0,O65&lt;9,M65=15),1,0))))))))</f>
        <v>0</v>
      </c>
      <c r="K65" s="6">
        <f>IF(SUM(H65:J65)=0,1,0)</f>
        <v>0</v>
      </c>
      <c r="M65">
        <f t="shared" si="0"/>
        <v>12</v>
      </c>
      <c r="O65">
        <f t="shared" si="1"/>
        <v>7</v>
      </c>
    </row>
    <row r="66" spans="1:15" x14ac:dyDescent="0.25">
      <c r="A66" t="s">
        <v>63</v>
      </c>
      <c r="B66" s="1">
        <v>38175</v>
      </c>
      <c r="D66" s="7">
        <v>4.7172265589374991</v>
      </c>
      <c r="E66" t="s">
        <v>309</v>
      </c>
      <c r="F66">
        <v>1</v>
      </c>
      <c r="G66">
        <v>0</v>
      </c>
      <c r="H66" s="3">
        <f>IF(M66&lt;10,1,IF(AND(F66=0,G66=1,O66&lt;9,M66=10),1,IF(AND(F66=0,G66=0,O66&gt;=9,M66=10),1,IF(AND(F66=0,G66=0,O66&lt;9,M66=11),1,IF(AND(F66=1,G66=0,O66&gt;=9,M66=11),1,IF(AND(F66=1,G66=0,O66&lt;9,M66=12),1,IF(AND(F66=2,G66=0,O66&gt;=9,M66=12),1,IF(AND(F66=2,G66=0,O66&lt;9,M66=13),1,0))))))))</f>
        <v>1</v>
      </c>
      <c r="I66" s="4">
        <f>IF(AND(F66=0,G66=1,O66&gt;=9,M66=10),1,IF(AND(F66=0,G66=1,O66&lt;9,M66=11),1,IF(AND(F66=0,G66=0,O66&gt;=9,M66=11),1,IF(AND(F66=0,G66=0,O66&lt;9,M66=12),1,IF(AND(F66=1,G66=0,O66&gt;=9,M66=12),1,IF(AND(F66=1,G66=0,O66&lt;9,M66=13),1,IF(AND(F66=2,G66=0,O66&gt;=9,M66=13),1,IF(AND(F66=2,G66=0,O66&lt;9,M66=14),1,0))))))))</f>
        <v>0</v>
      </c>
      <c r="J66" s="5">
        <f>IF(AND(F66=0,G66=1,O66&gt;=9,M66=11),1,IF(AND(F66=0,G66=1,O66&lt;9,M66=12),1,IF(AND(F66=0,G66=0,O66&gt;=9,M66=12),1,IF(AND(F66=0,G66=0,O66&lt;9,M66=13),1,IF(AND(F66=1,G66=0,O66&gt;=9,M66=13),1,IF(AND(F66=1,G66=0,O66&lt;9,M66=14),1,IF(AND(F66=2,G66=0,O66&gt;=9,M66=14),1,IF(AND(F66=2,G66=0,O66&lt;9,M66=15),1,0))))))))</f>
        <v>0</v>
      </c>
      <c r="K66" s="6">
        <f>IF(SUM(H66:J66)=0,1,0)</f>
        <v>0</v>
      </c>
      <c r="M66">
        <f t="shared" si="0"/>
        <v>12</v>
      </c>
      <c r="O66">
        <f t="shared" si="1"/>
        <v>7</v>
      </c>
    </row>
    <row r="67" spans="1:15" x14ac:dyDescent="0.25">
      <c r="A67" t="s">
        <v>64</v>
      </c>
      <c r="B67" s="1">
        <v>38174</v>
      </c>
      <c r="D67" s="7">
        <v>14.611712941007239</v>
      </c>
      <c r="E67" t="s">
        <v>309</v>
      </c>
      <c r="F67">
        <v>1</v>
      </c>
      <c r="G67">
        <v>0</v>
      </c>
      <c r="H67" s="3">
        <f>IF(M67&lt;10,1,IF(AND(F67=0,G67=1,O67&lt;9,M67=10),1,IF(AND(F67=0,G67=0,O67&gt;=9,M67=10),1,IF(AND(F67=0,G67=0,O67&lt;9,M67=11),1,IF(AND(F67=1,G67=0,O67&gt;=9,M67=11),1,IF(AND(F67=1,G67=0,O67&lt;9,M67=12),1,IF(AND(F67=2,G67=0,O67&gt;=9,M67=12),1,IF(AND(F67=2,G67=0,O67&lt;9,M67=13),1,0))))))))</f>
        <v>1</v>
      </c>
      <c r="I67" s="4">
        <f>IF(AND(F67=0,G67=1,O67&gt;=9,M67=10),1,IF(AND(F67=0,G67=1,O67&lt;9,M67=11),1,IF(AND(F67=0,G67=0,O67&gt;=9,M67=11),1,IF(AND(F67=0,G67=0,O67&lt;9,M67=12),1,IF(AND(F67=1,G67=0,O67&gt;=9,M67=12),1,IF(AND(F67=1,G67=0,O67&lt;9,M67=13),1,IF(AND(F67=2,G67=0,O67&gt;=9,M67=13),1,IF(AND(F67=2,G67=0,O67&lt;9,M67=14),1,0))))))))</f>
        <v>0</v>
      </c>
      <c r="J67" s="5">
        <f>IF(AND(F67=0,G67=1,O67&gt;=9,M67=11),1,IF(AND(F67=0,G67=1,O67&lt;9,M67=12),1,IF(AND(F67=0,G67=0,O67&gt;=9,M67=12),1,IF(AND(F67=0,G67=0,O67&lt;9,M67=13),1,IF(AND(F67=1,G67=0,O67&gt;=9,M67=13),1,IF(AND(F67=1,G67=0,O67&lt;9,M67=14),1,IF(AND(F67=2,G67=0,O67&gt;=9,M67=14),1,IF(AND(F67=2,G67=0,O67&lt;9,M67=15),1,0))))))))</f>
        <v>0</v>
      </c>
      <c r="K67" s="6">
        <f>IF(SUM(H67:J67)=0,1,0)</f>
        <v>0</v>
      </c>
      <c r="M67">
        <f t="shared" si="0"/>
        <v>12</v>
      </c>
      <c r="O67">
        <f t="shared" si="1"/>
        <v>7</v>
      </c>
    </row>
    <row r="68" spans="1:15" x14ac:dyDescent="0.25">
      <c r="A68" t="s">
        <v>65</v>
      </c>
      <c r="B68" s="1">
        <v>38174</v>
      </c>
      <c r="D68" s="7">
        <v>10.788658363220934</v>
      </c>
      <c r="E68" t="s">
        <v>310</v>
      </c>
      <c r="F68">
        <v>1</v>
      </c>
      <c r="G68">
        <v>0</v>
      </c>
      <c r="H68" s="3">
        <f>IF(M68&lt;10,1,IF(AND(F68=0,G68=1,O68&lt;9,M68=10),1,IF(AND(F68=0,G68=0,O68&gt;=9,M68=10),1,IF(AND(F68=0,G68=0,O68&lt;9,M68=11),1,IF(AND(F68=1,G68=0,O68&gt;=9,M68=11),1,IF(AND(F68=1,G68=0,O68&lt;9,M68=12),1,IF(AND(F68=2,G68=0,O68&gt;=9,M68=12),1,IF(AND(F68=2,G68=0,O68&lt;9,M68=13),1,0))))))))</f>
        <v>1</v>
      </c>
      <c r="I68" s="4">
        <f>IF(AND(F68=0,G68=1,O68&gt;=9,M68=10),1,IF(AND(F68=0,G68=1,O68&lt;9,M68=11),1,IF(AND(F68=0,G68=0,O68&gt;=9,M68=11),1,IF(AND(F68=0,G68=0,O68&lt;9,M68=12),1,IF(AND(F68=1,G68=0,O68&gt;=9,M68=12),1,IF(AND(F68=1,G68=0,O68&lt;9,M68=13),1,IF(AND(F68=2,G68=0,O68&gt;=9,M68=13),1,IF(AND(F68=2,G68=0,O68&lt;9,M68=14),1,0))))))))</f>
        <v>0</v>
      </c>
      <c r="J68" s="5">
        <f>IF(AND(F68=0,G68=1,O68&gt;=9,M68=11),1,IF(AND(F68=0,G68=1,O68&lt;9,M68=12),1,IF(AND(F68=0,G68=0,O68&gt;=9,M68=12),1,IF(AND(F68=0,G68=0,O68&lt;9,M68=13),1,IF(AND(F68=1,G68=0,O68&gt;=9,M68=13),1,IF(AND(F68=1,G68=0,O68&lt;9,M68=14),1,IF(AND(F68=2,G68=0,O68&gt;=9,M68=14),1,IF(AND(F68=2,G68=0,O68&lt;9,M68=15),1,0))))))))</f>
        <v>0</v>
      </c>
      <c r="K68" s="6">
        <f>IF(SUM(H68:J68)=0,1,0)</f>
        <v>0</v>
      </c>
      <c r="M68">
        <f t="shared" ref="M68:M131" si="2">DATEDIF($B68,DATE(2016,9,1), "y")</f>
        <v>12</v>
      </c>
      <c r="O68">
        <f t="shared" ref="O68:O131" si="3">MONTH($B68)</f>
        <v>7</v>
      </c>
    </row>
    <row r="69" spans="1:15" x14ac:dyDescent="0.25">
      <c r="A69" t="s">
        <v>66</v>
      </c>
      <c r="B69" s="1">
        <v>38171</v>
      </c>
      <c r="D69" s="7">
        <v>11.211182489137331</v>
      </c>
      <c r="E69" t="s">
        <v>309</v>
      </c>
      <c r="F69">
        <v>1</v>
      </c>
      <c r="G69">
        <v>0</v>
      </c>
      <c r="H69" s="3">
        <f>IF(M69&lt;10,1,IF(AND(F69=0,G69=1,O69&lt;9,M69=10),1,IF(AND(F69=0,G69=0,O69&gt;=9,M69=10),1,IF(AND(F69=0,G69=0,O69&lt;9,M69=11),1,IF(AND(F69=1,G69=0,O69&gt;=9,M69=11),1,IF(AND(F69=1,G69=0,O69&lt;9,M69=12),1,IF(AND(F69=2,G69=0,O69&gt;=9,M69=12),1,IF(AND(F69=2,G69=0,O69&lt;9,M69=13),1,0))))))))</f>
        <v>1</v>
      </c>
      <c r="I69" s="4">
        <f>IF(AND(F69=0,G69=1,O69&gt;=9,M69=10),1,IF(AND(F69=0,G69=1,O69&lt;9,M69=11),1,IF(AND(F69=0,G69=0,O69&gt;=9,M69=11),1,IF(AND(F69=0,G69=0,O69&lt;9,M69=12),1,IF(AND(F69=1,G69=0,O69&gt;=9,M69=12),1,IF(AND(F69=1,G69=0,O69&lt;9,M69=13),1,IF(AND(F69=2,G69=0,O69&gt;=9,M69=13),1,IF(AND(F69=2,G69=0,O69&lt;9,M69=14),1,0))))))))</f>
        <v>0</v>
      </c>
      <c r="J69" s="5">
        <f>IF(AND(F69=0,G69=1,O69&gt;=9,M69=11),1,IF(AND(F69=0,G69=1,O69&lt;9,M69=12),1,IF(AND(F69=0,G69=0,O69&gt;=9,M69=12),1,IF(AND(F69=0,G69=0,O69&lt;9,M69=13),1,IF(AND(F69=1,G69=0,O69&gt;=9,M69=13),1,IF(AND(F69=1,G69=0,O69&lt;9,M69=14),1,IF(AND(F69=2,G69=0,O69&gt;=9,M69=14),1,IF(AND(F69=2,G69=0,O69&lt;9,M69=15),1,0))))))))</f>
        <v>0</v>
      </c>
      <c r="K69" s="6">
        <f>IF(SUM(H69:J69)=0,1,0)</f>
        <v>0</v>
      </c>
      <c r="M69">
        <f t="shared" si="2"/>
        <v>12</v>
      </c>
      <c r="O69">
        <f t="shared" si="3"/>
        <v>7</v>
      </c>
    </row>
    <row r="70" spans="1:15" x14ac:dyDescent="0.25">
      <c r="A70" t="s">
        <v>67</v>
      </c>
      <c r="B70" s="1">
        <v>38169</v>
      </c>
      <c r="D70" s="7">
        <v>3.5139973199731287</v>
      </c>
      <c r="E70" t="s">
        <v>310</v>
      </c>
      <c r="F70">
        <v>1</v>
      </c>
      <c r="G70">
        <v>0</v>
      </c>
      <c r="H70" s="3">
        <f>IF(M70&lt;10,1,IF(AND(F70=0,G70=1,O70&lt;9,M70=10),1,IF(AND(F70=0,G70=0,O70&gt;=9,M70=10),1,IF(AND(F70=0,G70=0,O70&lt;9,M70=11),1,IF(AND(F70=1,G70=0,O70&gt;=9,M70=11),1,IF(AND(F70=1,G70=0,O70&lt;9,M70=12),1,IF(AND(F70=2,G70=0,O70&gt;=9,M70=12),1,IF(AND(F70=2,G70=0,O70&lt;9,M70=13),1,0))))))))</f>
        <v>1</v>
      </c>
      <c r="I70" s="4">
        <f>IF(AND(F70=0,G70=1,O70&gt;=9,M70=10),1,IF(AND(F70=0,G70=1,O70&lt;9,M70=11),1,IF(AND(F70=0,G70=0,O70&gt;=9,M70=11),1,IF(AND(F70=0,G70=0,O70&lt;9,M70=12),1,IF(AND(F70=1,G70=0,O70&gt;=9,M70=12),1,IF(AND(F70=1,G70=0,O70&lt;9,M70=13),1,IF(AND(F70=2,G70=0,O70&gt;=9,M70=13),1,IF(AND(F70=2,G70=0,O70&lt;9,M70=14),1,0))))))))</f>
        <v>0</v>
      </c>
      <c r="J70" s="5">
        <f>IF(AND(F70=0,G70=1,O70&gt;=9,M70=11),1,IF(AND(F70=0,G70=1,O70&lt;9,M70=12),1,IF(AND(F70=0,G70=0,O70&gt;=9,M70=12),1,IF(AND(F70=0,G70=0,O70&lt;9,M70=13),1,IF(AND(F70=1,G70=0,O70&gt;=9,M70=13),1,IF(AND(F70=1,G70=0,O70&lt;9,M70=14),1,IF(AND(F70=2,G70=0,O70&gt;=9,M70=14),1,IF(AND(F70=2,G70=0,O70&lt;9,M70=15),1,0))))))))</f>
        <v>0</v>
      </c>
      <c r="K70" s="6">
        <f>IF(SUM(H70:J70)=0,1,0)</f>
        <v>0</v>
      </c>
      <c r="M70">
        <f t="shared" si="2"/>
        <v>12</v>
      </c>
      <c r="O70">
        <f t="shared" si="3"/>
        <v>7</v>
      </c>
    </row>
    <row r="71" spans="1:15" x14ac:dyDescent="0.25">
      <c r="A71" t="s">
        <v>68</v>
      </c>
      <c r="B71" s="1">
        <v>38154</v>
      </c>
      <c r="D71" s="7">
        <v>18.601207518121278</v>
      </c>
      <c r="E71" t="s">
        <v>310</v>
      </c>
      <c r="F71">
        <v>1</v>
      </c>
      <c r="G71">
        <v>0</v>
      </c>
      <c r="H71" s="3">
        <f>IF(M71&lt;10,1,IF(AND(F71=0,G71=1,O71&lt;9,M71=10),1,IF(AND(F71=0,G71=0,O71&gt;=9,M71=10),1,IF(AND(F71=0,G71=0,O71&lt;9,M71=11),1,IF(AND(F71=1,G71=0,O71&gt;=9,M71=11),1,IF(AND(F71=1,G71=0,O71&lt;9,M71=12),1,IF(AND(F71=2,G71=0,O71&gt;=9,M71=12),1,IF(AND(F71=2,G71=0,O71&lt;9,M71=13),1,0))))))))</f>
        <v>1</v>
      </c>
      <c r="I71" s="4">
        <f>IF(AND(F71=0,G71=1,O71&gt;=9,M71=10),1,IF(AND(F71=0,G71=1,O71&lt;9,M71=11),1,IF(AND(F71=0,G71=0,O71&gt;=9,M71=11),1,IF(AND(F71=0,G71=0,O71&lt;9,M71=12),1,IF(AND(F71=1,G71=0,O71&gt;=9,M71=12),1,IF(AND(F71=1,G71=0,O71&lt;9,M71=13),1,IF(AND(F71=2,G71=0,O71&gt;=9,M71=13),1,IF(AND(F71=2,G71=0,O71&lt;9,M71=14),1,0))))))))</f>
        <v>0</v>
      </c>
      <c r="J71" s="5">
        <f>IF(AND(F71=0,G71=1,O71&gt;=9,M71=11),1,IF(AND(F71=0,G71=1,O71&lt;9,M71=12),1,IF(AND(F71=0,G71=0,O71&gt;=9,M71=12),1,IF(AND(F71=0,G71=0,O71&lt;9,M71=13),1,IF(AND(F71=1,G71=0,O71&gt;=9,M71=13),1,IF(AND(F71=1,G71=0,O71&lt;9,M71=14),1,IF(AND(F71=2,G71=0,O71&gt;=9,M71=14),1,IF(AND(F71=2,G71=0,O71&lt;9,M71=15),1,0))))))))</f>
        <v>0</v>
      </c>
      <c r="K71" s="6">
        <f>IF(SUM(H71:J71)=0,1,0)</f>
        <v>0</v>
      </c>
      <c r="M71">
        <f t="shared" si="2"/>
        <v>12</v>
      </c>
      <c r="O71">
        <f t="shared" si="3"/>
        <v>6</v>
      </c>
    </row>
    <row r="72" spans="1:15" x14ac:dyDescent="0.25">
      <c r="A72" t="s">
        <v>69</v>
      </c>
      <c r="B72" s="1">
        <v>38151</v>
      </c>
      <c r="D72" s="7">
        <v>18.246604374957176</v>
      </c>
      <c r="E72" t="s">
        <v>309</v>
      </c>
      <c r="F72">
        <v>1</v>
      </c>
      <c r="G72">
        <v>0</v>
      </c>
      <c r="H72" s="3">
        <f>IF(M72&lt;10,1,IF(AND(F72=0,G72=1,O72&lt;9,M72=10),1,IF(AND(F72=0,G72=0,O72&gt;=9,M72=10),1,IF(AND(F72=0,G72=0,O72&lt;9,M72=11),1,IF(AND(F72=1,G72=0,O72&gt;=9,M72=11),1,IF(AND(F72=1,G72=0,O72&lt;9,M72=12),1,IF(AND(F72=2,G72=0,O72&gt;=9,M72=12),1,IF(AND(F72=2,G72=0,O72&lt;9,M72=13),1,0))))))))</f>
        <v>1</v>
      </c>
      <c r="I72" s="4">
        <f>IF(AND(F72=0,G72=1,O72&gt;=9,M72=10),1,IF(AND(F72=0,G72=1,O72&lt;9,M72=11),1,IF(AND(F72=0,G72=0,O72&gt;=9,M72=11),1,IF(AND(F72=0,G72=0,O72&lt;9,M72=12),1,IF(AND(F72=1,G72=0,O72&gt;=9,M72=12),1,IF(AND(F72=1,G72=0,O72&lt;9,M72=13),1,IF(AND(F72=2,G72=0,O72&gt;=9,M72=13),1,IF(AND(F72=2,G72=0,O72&lt;9,M72=14),1,0))))))))</f>
        <v>0</v>
      </c>
      <c r="J72" s="5">
        <f>IF(AND(F72=0,G72=1,O72&gt;=9,M72=11),1,IF(AND(F72=0,G72=1,O72&lt;9,M72=12),1,IF(AND(F72=0,G72=0,O72&gt;=9,M72=12),1,IF(AND(F72=0,G72=0,O72&lt;9,M72=13),1,IF(AND(F72=1,G72=0,O72&gt;=9,M72=13),1,IF(AND(F72=1,G72=0,O72&lt;9,M72=14),1,IF(AND(F72=2,G72=0,O72&gt;=9,M72=14),1,IF(AND(F72=2,G72=0,O72&lt;9,M72=15),1,0))))))))</f>
        <v>0</v>
      </c>
      <c r="K72" s="6">
        <f>IF(SUM(H72:J72)=0,1,0)</f>
        <v>0</v>
      </c>
      <c r="M72">
        <f t="shared" si="2"/>
        <v>12</v>
      </c>
      <c r="O72">
        <f t="shared" si="3"/>
        <v>6</v>
      </c>
    </row>
    <row r="73" spans="1:15" x14ac:dyDescent="0.25">
      <c r="A73" t="s">
        <v>70</v>
      </c>
      <c r="B73" s="1">
        <v>38125</v>
      </c>
      <c r="D73" s="7">
        <v>18.745803186524647</v>
      </c>
      <c r="E73" t="s">
        <v>310</v>
      </c>
      <c r="F73">
        <v>1</v>
      </c>
      <c r="G73">
        <v>0</v>
      </c>
      <c r="H73" s="3">
        <f>IF(M73&lt;10,1,IF(AND(F73=0,G73=1,O73&lt;9,M73=10),1,IF(AND(F73=0,G73=0,O73&gt;=9,M73=10),1,IF(AND(F73=0,G73=0,O73&lt;9,M73=11),1,IF(AND(F73=1,G73=0,O73&gt;=9,M73=11),1,IF(AND(F73=1,G73=0,O73&lt;9,M73=12),1,IF(AND(F73=2,G73=0,O73&gt;=9,M73=12),1,IF(AND(F73=2,G73=0,O73&lt;9,M73=13),1,0))))))))</f>
        <v>1</v>
      </c>
      <c r="I73" s="4">
        <f>IF(AND(F73=0,G73=1,O73&gt;=9,M73=10),1,IF(AND(F73=0,G73=1,O73&lt;9,M73=11),1,IF(AND(F73=0,G73=0,O73&gt;=9,M73=11),1,IF(AND(F73=0,G73=0,O73&lt;9,M73=12),1,IF(AND(F73=1,G73=0,O73&gt;=9,M73=12),1,IF(AND(F73=1,G73=0,O73&lt;9,M73=13),1,IF(AND(F73=2,G73=0,O73&gt;=9,M73=13),1,IF(AND(F73=2,G73=0,O73&lt;9,M73=14),1,0))))))))</f>
        <v>0</v>
      </c>
      <c r="J73" s="5">
        <f>IF(AND(F73=0,G73=1,O73&gt;=9,M73=11),1,IF(AND(F73=0,G73=1,O73&lt;9,M73=12),1,IF(AND(F73=0,G73=0,O73&gt;=9,M73=12),1,IF(AND(F73=0,G73=0,O73&lt;9,M73=13),1,IF(AND(F73=1,G73=0,O73&gt;=9,M73=13),1,IF(AND(F73=1,G73=0,O73&lt;9,M73=14),1,IF(AND(F73=2,G73=0,O73&gt;=9,M73=14),1,IF(AND(F73=2,G73=0,O73&lt;9,M73=15),1,0))))))))</f>
        <v>0</v>
      </c>
      <c r="K73" s="6">
        <f>IF(SUM(H73:J73)=0,1,0)</f>
        <v>0</v>
      </c>
      <c r="M73">
        <f t="shared" si="2"/>
        <v>12</v>
      </c>
      <c r="O73">
        <f t="shared" si="3"/>
        <v>5</v>
      </c>
    </row>
    <row r="74" spans="1:15" x14ac:dyDescent="0.25">
      <c r="A74" t="s">
        <v>71</v>
      </c>
      <c r="B74" s="1">
        <v>38100</v>
      </c>
      <c r="D74" s="7">
        <v>5.8584875146458106</v>
      </c>
      <c r="E74" t="s">
        <v>310</v>
      </c>
      <c r="F74">
        <v>1</v>
      </c>
      <c r="G74">
        <v>0</v>
      </c>
      <c r="H74" s="3">
        <f>IF(M74&lt;10,1,IF(AND(F74=0,G74=1,O74&lt;9,M74=10),1,IF(AND(F74=0,G74=0,O74&gt;=9,M74=10),1,IF(AND(F74=0,G74=0,O74&lt;9,M74=11),1,IF(AND(F74=1,G74=0,O74&gt;=9,M74=11),1,IF(AND(F74=1,G74=0,O74&lt;9,M74=12),1,IF(AND(F74=2,G74=0,O74&gt;=9,M74=12),1,IF(AND(F74=2,G74=0,O74&lt;9,M74=13),1,0))))))))</f>
        <v>1</v>
      </c>
      <c r="I74" s="4">
        <f>IF(AND(F74=0,G74=1,O74&gt;=9,M74=10),1,IF(AND(F74=0,G74=1,O74&lt;9,M74=11),1,IF(AND(F74=0,G74=0,O74&gt;=9,M74=11),1,IF(AND(F74=0,G74=0,O74&lt;9,M74=12),1,IF(AND(F74=1,G74=0,O74&gt;=9,M74=12),1,IF(AND(F74=1,G74=0,O74&lt;9,M74=13),1,IF(AND(F74=2,G74=0,O74&gt;=9,M74=13),1,IF(AND(F74=2,G74=0,O74&lt;9,M74=14),1,0))))))))</f>
        <v>0</v>
      </c>
      <c r="J74" s="5">
        <f>IF(AND(F74=0,G74=1,O74&gt;=9,M74=11),1,IF(AND(F74=0,G74=1,O74&lt;9,M74=12),1,IF(AND(F74=0,G74=0,O74&gt;=9,M74=12),1,IF(AND(F74=0,G74=0,O74&lt;9,M74=13),1,IF(AND(F74=1,G74=0,O74&gt;=9,M74=13),1,IF(AND(F74=1,G74=0,O74&lt;9,M74=14),1,IF(AND(F74=2,G74=0,O74&gt;=9,M74=14),1,IF(AND(F74=2,G74=0,O74&lt;9,M74=15),1,0))))))))</f>
        <v>0</v>
      </c>
      <c r="K74" s="6">
        <f>IF(SUM(H74:J74)=0,1,0)</f>
        <v>0</v>
      </c>
      <c r="M74">
        <f t="shared" si="2"/>
        <v>12</v>
      </c>
      <c r="O74">
        <f t="shared" si="3"/>
        <v>4</v>
      </c>
    </row>
    <row r="75" spans="1:15" x14ac:dyDescent="0.25">
      <c r="A75" t="s">
        <v>72</v>
      </c>
      <c r="B75" s="1">
        <v>38091</v>
      </c>
      <c r="D75" s="7">
        <v>4.9462378664711792</v>
      </c>
      <c r="E75" t="s">
        <v>310</v>
      </c>
      <c r="F75">
        <v>1</v>
      </c>
      <c r="G75">
        <v>0</v>
      </c>
      <c r="H75" s="3">
        <f>IF(M75&lt;10,1,IF(AND(F75=0,G75=1,O75&lt;9,M75=10),1,IF(AND(F75=0,G75=0,O75&gt;=9,M75=10),1,IF(AND(F75=0,G75=0,O75&lt;9,M75=11),1,IF(AND(F75=1,G75=0,O75&gt;=9,M75=11),1,IF(AND(F75=1,G75=0,O75&lt;9,M75=12),1,IF(AND(F75=2,G75=0,O75&gt;=9,M75=12),1,IF(AND(F75=2,G75=0,O75&lt;9,M75=13),1,0))))))))</f>
        <v>1</v>
      </c>
      <c r="I75" s="4">
        <f>IF(AND(F75=0,G75=1,O75&gt;=9,M75=10),1,IF(AND(F75=0,G75=1,O75&lt;9,M75=11),1,IF(AND(F75=0,G75=0,O75&gt;=9,M75=11),1,IF(AND(F75=0,G75=0,O75&lt;9,M75=12),1,IF(AND(F75=1,G75=0,O75&gt;=9,M75=12),1,IF(AND(F75=1,G75=0,O75&lt;9,M75=13),1,IF(AND(F75=2,G75=0,O75&gt;=9,M75=13),1,IF(AND(F75=2,G75=0,O75&lt;9,M75=14),1,0))))))))</f>
        <v>0</v>
      </c>
      <c r="J75" s="5">
        <f>IF(AND(F75=0,G75=1,O75&gt;=9,M75=11),1,IF(AND(F75=0,G75=1,O75&lt;9,M75=12),1,IF(AND(F75=0,G75=0,O75&gt;=9,M75=12),1,IF(AND(F75=0,G75=0,O75&lt;9,M75=13),1,IF(AND(F75=1,G75=0,O75&gt;=9,M75=13),1,IF(AND(F75=1,G75=0,O75&lt;9,M75=14),1,IF(AND(F75=2,G75=0,O75&gt;=9,M75=14),1,IF(AND(F75=2,G75=0,O75&lt;9,M75=15),1,0))))))))</f>
        <v>0</v>
      </c>
      <c r="K75" s="6">
        <f>IF(SUM(H75:J75)=0,1,0)</f>
        <v>0</v>
      </c>
      <c r="M75">
        <f t="shared" si="2"/>
        <v>12</v>
      </c>
      <c r="O75">
        <f t="shared" si="3"/>
        <v>4</v>
      </c>
    </row>
    <row r="76" spans="1:15" x14ac:dyDescent="0.25">
      <c r="A76" t="s">
        <v>73</v>
      </c>
      <c r="B76" s="1">
        <v>38078</v>
      </c>
      <c r="D76" s="7">
        <v>18.299727865293107</v>
      </c>
      <c r="E76" t="s">
        <v>310</v>
      </c>
      <c r="F76">
        <v>1</v>
      </c>
      <c r="G76">
        <v>0</v>
      </c>
      <c r="H76" s="3">
        <f>IF(M76&lt;10,1,IF(AND(F76=0,G76=1,O76&lt;9,M76=10),1,IF(AND(F76=0,G76=0,O76&gt;=9,M76=10),1,IF(AND(F76=0,G76=0,O76&lt;9,M76=11),1,IF(AND(F76=1,G76=0,O76&gt;=9,M76=11),1,IF(AND(F76=1,G76=0,O76&lt;9,M76=12),1,IF(AND(F76=2,G76=0,O76&gt;=9,M76=12),1,IF(AND(F76=2,G76=0,O76&lt;9,M76=13),1,0))))))))</f>
        <v>1</v>
      </c>
      <c r="I76" s="4">
        <f>IF(AND(F76=0,G76=1,O76&gt;=9,M76=10),1,IF(AND(F76=0,G76=1,O76&lt;9,M76=11),1,IF(AND(F76=0,G76=0,O76&gt;=9,M76=11),1,IF(AND(F76=0,G76=0,O76&lt;9,M76=12),1,IF(AND(F76=1,G76=0,O76&gt;=9,M76=12),1,IF(AND(F76=1,G76=0,O76&lt;9,M76=13),1,IF(AND(F76=2,G76=0,O76&gt;=9,M76=13),1,IF(AND(F76=2,G76=0,O76&lt;9,M76=14),1,0))))))))</f>
        <v>0</v>
      </c>
      <c r="J76" s="5">
        <f>IF(AND(F76=0,G76=1,O76&gt;=9,M76=11),1,IF(AND(F76=0,G76=1,O76&lt;9,M76=12),1,IF(AND(F76=0,G76=0,O76&gt;=9,M76=12),1,IF(AND(F76=0,G76=0,O76&lt;9,M76=13),1,IF(AND(F76=1,G76=0,O76&gt;=9,M76=13),1,IF(AND(F76=1,G76=0,O76&lt;9,M76=14),1,IF(AND(F76=2,G76=0,O76&gt;=9,M76=14),1,IF(AND(F76=2,G76=0,O76&lt;9,M76=15),1,0))))))))</f>
        <v>0</v>
      </c>
      <c r="K76" s="6">
        <f>IF(SUM(H76:J76)=0,1,0)</f>
        <v>0</v>
      </c>
      <c r="M76">
        <f t="shared" si="2"/>
        <v>12</v>
      </c>
      <c r="O76">
        <f t="shared" si="3"/>
        <v>4</v>
      </c>
    </row>
    <row r="77" spans="1:15" x14ac:dyDescent="0.25">
      <c r="A77" t="s">
        <v>74</v>
      </c>
      <c r="B77" s="1">
        <v>38062</v>
      </c>
      <c r="D77" s="7">
        <v>18.324181488979853</v>
      </c>
      <c r="E77" t="s">
        <v>309</v>
      </c>
      <c r="F77">
        <v>1</v>
      </c>
      <c r="G77">
        <v>0</v>
      </c>
      <c r="H77" s="3">
        <f>IF(M77&lt;10,1,IF(AND(F77=0,G77=1,O77&lt;9,M77=10),1,IF(AND(F77=0,G77=0,O77&gt;=9,M77=10),1,IF(AND(F77=0,G77=0,O77&lt;9,M77=11),1,IF(AND(F77=1,G77=0,O77&gt;=9,M77=11),1,IF(AND(F77=1,G77=0,O77&lt;9,M77=12),1,IF(AND(F77=2,G77=0,O77&gt;=9,M77=12),1,IF(AND(F77=2,G77=0,O77&lt;9,M77=13),1,0))))))))</f>
        <v>1</v>
      </c>
      <c r="I77" s="4">
        <f>IF(AND(F77=0,G77=1,O77&gt;=9,M77=10),1,IF(AND(F77=0,G77=1,O77&lt;9,M77=11),1,IF(AND(F77=0,G77=0,O77&gt;=9,M77=11),1,IF(AND(F77=0,G77=0,O77&lt;9,M77=12),1,IF(AND(F77=1,G77=0,O77&gt;=9,M77=12),1,IF(AND(F77=1,G77=0,O77&lt;9,M77=13),1,IF(AND(F77=2,G77=0,O77&gt;=9,M77=13),1,IF(AND(F77=2,G77=0,O77&lt;9,M77=14),1,0))))))))</f>
        <v>0</v>
      </c>
      <c r="J77" s="5">
        <f>IF(AND(F77=0,G77=1,O77&gt;=9,M77=11),1,IF(AND(F77=0,G77=1,O77&lt;9,M77=12),1,IF(AND(F77=0,G77=0,O77&gt;=9,M77=12),1,IF(AND(F77=0,G77=0,O77&lt;9,M77=13),1,IF(AND(F77=1,G77=0,O77&gt;=9,M77=13),1,IF(AND(F77=1,G77=0,O77&lt;9,M77=14),1,IF(AND(F77=2,G77=0,O77&gt;=9,M77=14),1,IF(AND(F77=2,G77=0,O77&lt;9,M77=15),1,0))))))))</f>
        <v>0</v>
      </c>
      <c r="K77" s="6">
        <f>IF(SUM(H77:J77)=0,1,0)</f>
        <v>0</v>
      </c>
      <c r="M77">
        <f t="shared" si="2"/>
        <v>12</v>
      </c>
      <c r="O77">
        <f t="shared" si="3"/>
        <v>3</v>
      </c>
    </row>
    <row r="78" spans="1:15" x14ac:dyDescent="0.25">
      <c r="A78" t="s">
        <v>75</v>
      </c>
      <c r="B78" s="1">
        <v>38055</v>
      </c>
      <c r="D78" s="7">
        <v>10.567244412343475</v>
      </c>
      <c r="E78" t="s">
        <v>309</v>
      </c>
      <c r="F78">
        <v>1</v>
      </c>
      <c r="G78">
        <v>0</v>
      </c>
      <c r="H78" s="3">
        <f>IF(M78&lt;10,1,IF(AND(F78=0,G78=1,O78&lt;9,M78=10),1,IF(AND(F78=0,G78=0,O78&gt;=9,M78=10),1,IF(AND(F78=0,G78=0,O78&lt;9,M78=11),1,IF(AND(F78=1,G78=0,O78&gt;=9,M78=11),1,IF(AND(F78=1,G78=0,O78&lt;9,M78=12),1,IF(AND(F78=2,G78=0,O78&gt;=9,M78=12),1,IF(AND(F78=2,G78=0,O78&lt;9,M78=13),1,0))))))))</f>
        <v>1</v>
      </c>
      <c r="I78" s="4">
        <f>IF(AND(F78=0,G78=1,O78&gt;=9,M78=10),1,IF(AND(F78=0,G78=1,O78&lt;9,M78=11),1,IF(AND(F78=0,G78=0,O78&gt;=9,M78=11),1,IF(AND(F78=0,G78=0,O78&lt;9,M78=12),1,IF(AND(F78=1,G78=0,O78&gt;=9,M78=12),1,IF(AND(F78=1,G78=0,O78&lt;9,M78=13),1,IF(AND(F78=2,G78=0,O78&gt;=9,M78=13),1,IF(AND(F78=2,G78=0,O78&lt;9,M78=14),1,0))))))))</f>
        <v>0</v>
      </c>
      <c r="J78" s="5">
        <f>IF(AND(F78=0,G78=1,O78&gt;=9,M78=11),1,IF(AND(F78=0,G78=1,O78&lt;9,M78=12),1,IF(AND(F78=0,G78=0,O78&gt;=9,M78=12),1,IF(AND(F78=0,G78=0,O78&lt;9,M78=13),1,IF(AND(F78=1,G78=0,O78&gt;=9,M78=13),1,IF(AND(F78=1,G78=0,O78&lt;9,M78=14),1,IF(AND(F78=2,G78=0,O78&gt;=9,M78=14),1,IF(AND(F78=2,G78=0,O78&lt;9,M78=15),1,0))))))))</f>
        <v>0</v>
      </c>
      <c r="K78" s="6">
        <f>IF(SUM(H78:J78)=0,1,0)</f>
        <v>0</v>
      </c>
      <c r="M78">
        <f t="shared" si="2"/>
        <v>12</v>
      </c>
      <c r="O78">
        <f t="shared" si="3"/>
        <v>3</v>
      </c>
    </row>
    <row r="79" spans="1:15" x14ac:dyDescent="0.25">
      <c r="A79" t="s">
        <v>76</v>
      </c>
      <c r="B79" s="1">
        <v>38034</v>
      </c>
      <c r="D79" s="7">
        <v>13.905669795297918</v>
      </c>
      <c r="E79" t="s">
        <v>309</v>
      </c>
      <c r="F79">
        <v>1</v>
      </c>
      <c r="G79">
        <v>0</v>
      </c>
      <c r="H79" s="3">
        <f>IF(M79&lt;10,1,IF(AND(F79=0,G79=1,O79&lt;9,M79=10),1,IF(AND(F79=0,G79=0,O79&gt;=9,M79=10),1,IF(AND(F79=0,G79=0,O79&lt;9,M79=11),1,IF(AND(F79=1,G79=0,O79&gt;=9,M79=11),1,IF(AND(F79=1,G79=0,O79&lt;9,M79=12),1,IF(AND(F79=2,G79=0,O79&gt;=9,M79=12),1,IF(AND(F79=2,G79=0,O79&lt;9,M79=13),1,0))))))))</f>
        <v>1</v>
      </c>
      <c r="I79" s="4">
        <f>IF(AND(F79=0,G79=1,O79&gt;=9,M79=10),1,IF(AND(F79=0,G79=1,O79&lt;9,M79=11),1,IF(AND(F79=0,G79=0,O79&gt;=9,M79=11),1,IF(AND(F79=0,G79=0,O79&lt;9,M79=12),1,IF(AND(F79=1,G79=0,O79&gt;=9,M79=12),1,IF(AND(F79=1,G79=0,O79&lt;9,M79=13),1,IF(AND(F79=2,G79=0,O79&gt;=9,M79=13),1,IF(AND(F79=2,G79=0,O79&lt;9,M79=14),1,0))))))))</f>
        <v>0</v>
      </c>
      <c r="J79" s="5">
        <f>IF(AND(F79=0,G79=1,O79&gt;=9,M79=11),1,IF(AND(F79=0,G79=1,O79&lt;9,M79=12),1,IF(AND(F79=0,G79=0,O79&gt;=9,M79=12),1,IF(AND(F79=0,G79=0,O79&lt;9,M79=13),1,IF(AND(F79=1,G79=0,O79&gt;=9,M79=13),1,IF(AND(F79=1,G79=0,O79&lt;9,M79=14),1,IF(AND(F79=2,G79=0,O79&gt;=9,M79=14),1,IF(AND(F79=2,G79=0,O79&lt;9,M79=15),1,0))))))))</f>
        <v>0</v>
      </c>
      <c r="K79" s="6">
        <f>IF(SUM(H79:J79)=0,1,0)</f>
        <v>0</v>
      </c>
      <c r="M79">
        <f t="shared" si="2"/>
        <v>12</v>
      </c>
      <c r="O79">
        <f t="shared" si="3"/>
        <v>2</v>
      </c>
    </row>
    <row r="80" spans="1:15" x14ac:dyDescent="0.25">
      <c r="A80" t="s">
        <v>77</v>
      </c>
      <c r="B80" s="1">
        <v>38014</v>
      </c>
      <c r="D80" s="7">
        <v>18.203859225371104</v>
      </c>
      <c r="E80" t="s">
        <v>310</v>
      </c>
      <c r="F80">
        <v>1</v>
      </c>
      <c r="G80">
        <v>0</v>
      </c>
      <c r="H80" s="3">
        <f>IF(M80&lt;10,1,IF(AND(F80=0,G80=1,O80&lt;9,M80=10),1,IF(AND(F80=0,G80=0,O80&gt;=9,M80=10),1,IF(AND(F80=0,G80=0,O80&lt;9,M80=11),1,IF(AND(F80=1,G80=0,O80&gt;=9,M80=11),1,IF(AND(F80=1,G80=0,O80&lt;9,M80=12),1,IF(AND(F80=2,G80=0,O80&gt;=9,M80=12),1,IF(AND(F80=2,G80=0,O80&lt;9,M80=13),1,0))))))))</f>
        <v>1</v>
      </c>
      <c r="I80" s="4">
        <f>IF(AND(F80=0,G80=1,O80&gt;=9,M80=10),1,IF(AND(F80=0,G80=1,O80&lt;9,M80=11),1,IF(AND(F80=0,G80=0,O80&gt;=9,M80=11),1,IF(AND(F80=0,G80=0,O80&lt;9,M80=12),1,IF(AND(F80=1,G80=0,O80&gt;=9,M80=12),1,IF(AND(F80=1,G80=0,O80&lt;9,M80=13),1,IF(AND(F80=2,G80=0,O80&gt;=9,M80=13),1,IF(AND(F80=2,G80=0,O80&lt;9,M80=14),1,0))))))))</f>
        <v>0</v>
      </c>
      <c r="J80" s="5">
        <f>IF(AND(F80=0,G80=1,O80&gt;=9,M80=11),1,IF(AND(F80=0,G80=1,O80&lt;9,M80=12),1,IF(AND(F80=0,G80=0,O80&gt;=9,M80=12),1,IF(AND(F80=0,G80=0,O80&lt;9,M80=13),1,IF(AND(F80=1,G80=0,O80&gt;=9,M80=13),1,IF(AND(F80=1,G80=0,O80&lt;9,M80=14),1,IF(AND(F80=2,G80=0,O80&gt;=9,M80=14),1,IF(AND(F80=2,G80=0,O80&lt;9,M80=15),1,0))))))))</f>
        <v>0</v>
      </c>
      <c r="K80" s="6">
        <f>IF(SUM(H80:J80)=0,1,0)</f>
        <v>0</v>
      </c>
      <c r="M80">
        <f t="shared" si="2"/>
        <v>12</v>
      </c>
      <c r="O80">
        <f t="shared" si="3"/>
        <v>1</v>
      </c>
    </row>
    <row r="81" spans="1:15" x14ac:dyDescent="0.25">
      <c r="A81" t="s">
        <v>78</v>
      </c>
      <c r="B81" s="1">
        <v>38011</v>
      </c>
      <c r="D81" s="7">
        <v>16.809440572038024</v>
      </c>
      <c r="E81" t="s">
        <v>309</v>
      </c>
      <c r="F81">
        <v>1</v>
      </c>
      <c r="G81">
        <v>0</v>
      </c>
      <c r="H81" s="3">
        <f>IF(M81&lt;10,1,IF(AND(F81=0,G81=1,O81&lt;9,M81=10),1,IF(AND(F81=0,G81=0,O81&gt;=9,M81=10),1,IF(AND(F81=0,G81=0,O81&lt;9,M81=11),1,IF(AND(F81=1,G81=0,O81&gt;=9,M81=11),1,IF(AND(F81=1,G81=0,O81&lt;9,M81=12),1,IF(AND(F81=2,G81=0,O81&gt;=9,M81=12),1,IF(AND(F81=2,G81=0,O81&lt;9,M81=13),1,0))))))))</f>
        <v>1</v>
      </c>
      <c r="I81" s="4">
        <f>IF(AND(F81=0,G81=1,O81&gt;=9,M81=10),1,IF(AND(F81=0,G81=1,O81&lt;9,M81=11),1,IF(AND(F81=0,G81=0,O81&gt;=9,M81=11),1,IF(AND(F81=0,G81=0,O81&lt;9,M81=12),1,IF(AND(F81=1,G81=0,O81&gt;=9,M81=12),1,IF(AND(F81=1,G81=0,O81&lt;9,M81=13),1,IF(AND(F81=2,G81=0,O81&gt;=9,M81=13),1,IF(AND(F81=2,G81=0,O81&lt;9,M81=14),1,0))))))))</f>
        <v>0</v>
      </c>
      <c r="J81" s="5">
        <f>IF(AND(F81=0,G81=1,O81&gt;=9,M81=11),1,IF(AND(F81=0,G81=1,O81&lt;9,M81=12),1,IF(AND(F81=0,G81=0,O81&gt;=9,M81=12),1,IF(AND(F81=0,G81=0,O81&lt;9,M81=13),1,IF(AND(F81=1,G81=0,O81&gt;=9,M81=13),1,IF(AND(F81=1,G81=0,O81&lt;9,M81=14),1,IF(AND(F81=2,G81=0,O81&gt;=9,M81=14),1,IF(AND(F81=2,G81=0,O81&lt;9,M81=15),1,0))))))))</f>
        <v>0</v>
      </c>
      <c r="K81" s="6">
        <f>IF(SUM(H81:J81)=0,1,0)</f>
        <v>0</v>
      </c>
      <c r="M81">
        <f t="shared" si="2"/>
        <v>12</v>
      </c>
      <c r="O81">
        <f t="shared" si="3"/>
        <v>1</v>
      </c>
    </row>
    <row r="82" spans="1:15" x14ac:dyDescent="0.25">
      <c r="A82" t="s">
        <v>79</v>
      </c>
      <c r="B82" s="1">
        <v>37993</v>
      </c>
      <c r="D82" s="7">
        <v>10.092075848471305</v>
      </c>
      <c r="E82" t="s">
        <v>310</v>
      </c>
      <c r="F82">
        <v>1</v>
      </c>
      <c r="G82">
        <v>0</v>
      </c>
      <c r="H82" s="3">
        <f>IF(M82&lt;10,1,IF(AND(F82=0,G82=1,O82&lt;9,M82=10),1,IF(AND(F82=0,G82=0,O82&gt;=9,M82=10),1,IF(AND(F82=0,G82=0,O82&lt;9,M82=11),1,IF(AND(F82=1,G82=0,O82&gt;=9,M82=11),1,IF(AND(F82=1,G82=0,O82&lt;9,M82=12),1,IF(AND(F82=2,G82=0,O82&gt;=9,M82=12),1,IF(AND(F82=2,G82=0,O82&lt;9,M82=13),1,0))))))))</f>
        <v>1</v>
      </c>
      <c r="I82" s="4">
        <f>IF(AND(F82=0,G82=1,O82&gt;=9,M82=10),1,IF(AND(F82=0,G82=1,O82&lt;9,M82=11),1,IF(AND(F82=0,G82=0,O82&gt;=9,M82=11),1,IF(AND(F82=0,G82=0,O82&lt;9,M82=12),1,IF(AND(F82=1,G82=0,O82&gt;=9,M82=12),1,IF(AND(F82=1,G82=0,O82&lt;9,M82=13),1,IF(AND(F82=2,G82=0,O82&gt;=9,M82=13),1,IF(AND(F82=2,G82=0,O82&lt;9,M82=14),1,0))))))))</f>
        <v>0</v>
      </c>
      <c r="J82" s="5">
        <f>IF(AND(F82=0,G82=1,O82&gt;=9,M82=11),1,IF(AND(F82=0,G82=1,O82&lt;9,M82=12),1,IF(AND(F82=0,G82=0,O82&gt;=9,M82=12),1,IF(AND(F82=0,G82=0,O82&lt;9,M82=13),1,IF(AND(F82=1,G82=0,O82&gt;=9,M82=13),1,IF(AND(F82=1,G82=0,O82&lt;9,M82=14),1,IF(AND(F82=2,G82=0,O82&gt;=9,M82=14),1,IF(AND(F82=2,G82=0,O82&lt;9,M82=15),1,0))))))))</f>
        <v>0</v>
      </c>
      <c r="K82" s="6">
        <f>IF(SUM(H82:J82)=0,1,0)</f>
        <v>0</v>
      </c>
      <c r="M82">
        <f t="shared" si="2"/>
        <v>12</v>
      </c>
      <c r="O82">
        <f t="shared" si="3"/>
        <v>1</v>
      </c>
    </row>
    <row r="83" spans="1:15" x14ac:dyDescent="0.25">
      <c r="A83" t="s">
        <v>80</v>
      </c>
      <c r="B83" s="1">
        <v>37989</v>
      </c>
      <c r="D83" s="7">
        <v>13.929843685804466</v>
      </c>
      <c r="E83" t="s">
        <v>309</v>
      </c>
      <c r="F83">
        <v>1</v>
      </c>
      <c r="G83">
        <v>0</v>
      </c>
      <c r="H83" s="3">
        <f>IF(M83&lt;10,1,IF(AND(F83=0,G83=1,O83&lt;9,M83=10),1,IF(AND(F83=0,G83=0,O83&gt;=9,M83=10),1,IF(AND(F83=0,G83=0,O83&lt;9,M83=11),1,IF(AND(F83=1,G83=0,O83&gt;=9,M83=11),1,IF(AND(F83=1,G83=0,O83&lt;9,M83=12),1,IF(AND(F83=2,G83=0,O83&gt;=9,M83=12),1,IF(AND(F83=2,G83=0,O83&lt;9,M83=13),1,0))))))))</f>
        <v>1</v>
      </c>
      <c r="I83" s="4">
        <f>IF(AND(F83=0,G83=1,O83&gt;=9,M83=10),1,IF(AND(F83=0,G83=1,O83&lt;9,M83=11),1,IF(AND(F83=0,G83=0,O83&gt;=9,M83=11),1,IF(AND(F83=0,G83=0,O83&lt;9,M83=12),1,IF(AND(F83=1,G83=0,O83&gt;=9,M83=12),1,IF(AND(F83=1,G83=0,O83&lt;9,M83=13),1,IF(AND(F83=2,G83=0,O83&gt;=9,M83=13),1,IF(AND(F83=2,G83=0,O83&lt;9,M83=14),1,0))))))))</f>
        <v>0</v>
      </c>
      <c r="J83" s="5">
        <f>IF(AND(F83=0,G83=1,O83&gt;=9,M83=11),1,IF(AND(F83=0,G83=1,O83&lt;9,M83=12),1,IF(AND(F83=0,G83=0,O83&gt;=9,M83=12),1,IF(AND(F83=0,G83=0,O83&lt;9,M83=13),1,IF(AND(F83=1,G83=0,O83&gt;=9,M83=13),1,IF(AND(F83=1,G83=0,O83&lt;9,M83=14),1,IF(AND(F83=2,G83=0,O83&gt;=9,M83=14),1,IF(AND(F83=2,G83=0,O83&lt;9,M83=15),1,0))))))))</f>
        <v>0</v>
      </c>
      <c r="K83" s="6">
        <f>IF(SUM(H83:J83)=0,1,0)</f>
        <v>0</v>
      </c>
      <c r="M83">
        <f t="shared" si="2"/>
        <v>12</v>
      </c>
      <c r="O83">
        <f t="shared" si="3"/>
        <v>1</v>
      </c>
    </row>
    <row r="84" spans="1:15" x14ac:dyDescent="0.25">
      <c r="A84" t="s">
        <v>81</v>
      </c>
      <c r="B84" s="1">
        <v>37971</v>
      </c>
      <c r="D84" s="7">
        <v>9.5428830073494169</v>
      </c>
      <c r="E84" t="s">
        <v>310</v>
      </c>
      <c r="F84">
        <v>2</v>
      </c>
      <c r="G84">
        <v>0</v>
      </c>
      <c r="H84" s="3">
        <f>IF(M84&lt;10,1,IF(AND(F84=0,G84=1,O84&lt;9,M84=10),1,IF(AND(F84=0,G84=0,O84&gt;=9,M84=10),1,IF(AND(F84=0,G84=0,O84&lt;9,M84=11),1,IF(AND(F84=1,G84=0,O84&gt;=9,M84=11),1,IF(AND(F84=1,G84=0,O84&lt;9,M84=12),1,IF(AND(F84=2,G84=0,O84&gt;=9,M84=12),1,IF(AND(F84=2,G84=0,O84&lt;9,M84=13),1,0))))))))</f>
        <v>1</v>
      </c>
      <c r="I84" s="4">
        <f>IF(AND(F84=0,G84=1,O84&gt;=9,M84=10),1,IF(AND(F84=0,G84=1,O84&lt;9,M84=11),1,IF(AND(F84=0,G84=0,O84&gt;=9,M84=11),1,IF(AND(F84=0,G84=0,O84&lt;9,M84=12),1,IF(AND(F84=1,G84=0,O84&gt;=9,M84=12),1,IF(AND(F84=1,G84=0,O84&lt;9,M84=13),1,IF(AND(F84=2,G84=0,O84&gt;=9,M84=13),1,IF(AND(F84=2,G84=0,O84&lt;9,M84=14),1,0))))))))</f>
        <v>0</v>
      </c>
      <c r="J84" s="5">
        <f>IF(AND(F84=0,G84=1,O84&gt;=9,M84=11),1,IF(AND(F84=0,G84=1,O84&lt;9,M84=12),1,IF(AND(F84=0,G84=0,O84&gt;=9,M84=12),1,IF(AND(F84=0,G84=0,O84&lt;9,M84=13),1,IF(AND(F84=1,G84=0,O84&gt;=9,M84=13),1,IF(AND(F84=1,G84=0,O84&lt;9,M84=14),1,IF(AND(F84=2,G84=0,O84&gt;=9,M84=14),1,IF(AND(F84=2,G84=0,O84&lt;9,M84=15),1,0))))))))</f>
        <v>0</v>
      </c>
      <c r="K84" s="6">
        <f>IF(SUM(H84:J84)=0,1,0)</f>
        <v>0</v>
      </c>
      <c r="M84">
        <f t="shared" si="2"/>
        <v>12</v>
      </c>
      <c r="O84">
        <f t="shared" si="3"/>
        <v>12</v>
      </c>
    </row>
    <row r="85" spans="1:15" x14ac:dyDescent="0.25">
      <c r="A85" t="s">
        <v>82</v>
      </c>
      <c r="B85" s="1">
        <v>37948</v>
      </c>
      <c r="D85" s="7">
        <v>17.330942440107158</v>
      </c>
      <c r="E85" t="s">
        <v>309</v>
      </c>
      <c r="F85">
        <v>2</v>
      </c>
      <c r="G85">
        <v>0</v>
      </c>
      <c r="H85" s="3">
        <f>IF(M85&lt;10,1,IF(AND(F85=0,G85=1,O85&lt;9,M85=10),1,IF(AND(F85=0,G85=0,O85&gt;=9,M85=10),1,IF(AND(F85=0,G85=0,O85&lt;9,M85=11),1,IF(AND(F85=1,G85=0,O85&gt;=9,M85=11),1,IF(AND(F85=1,G85=0,O85&lt;9,M85=12),1,IF(AND(F85=2,G85=0,O85&gt;=9,M85=12),1,IF(AND(F85=2,G85=0,O85&lt;9,M85=13),1,0))))))))</f>
        <v>1</v>
      </c>
      <c r="I85" s="4">
        <f>IF(AND(F85=0,G85=1,O85&gt;=9,M85=10),1,IF(AND(F85=0,G85=1,O85&lt;9,M85=11),1,IF(AND(F85=0,G85=0,O85&gt;=9,M85=11),1,IF(AND(F85=0,G85=0,O85&lt;9,M85=12),1,IF(AND(F85=1,G85=0,O85&gt;=9,M85=12),1,IF(AND(F85=1,G85=0,O85&lt;9,M85=13),1,IF(AND(F85=2,G85=0,O85&gt;=9,M85=13),1,IF(AND(F85=2,G85=0,O85&lt;9,M85=14),1,0))))))))</f>
        <v>0</v>
      </c>
      <c r="J85" s="5">
        <f>IF(AND(F85=0,G85=1,O85&gt;=9,M85=11),1,IF(AND(F85=0,G85=1,O85&lt;9,M85=12),1,IF(AND(F85=0,G85=0,O85&gt;=9,M85=12),1,IF(AND(F85=0,G85=0,O85&lt;9,M85=13),1,IF(AND(F85=1,G85=0,O85&gt;=9,M85=13),1,IF(AND(F85=1,G85=0,O85&lt;9,M85=14),1,IF(AND(F85=2,G85=0,O85&gt;=9,M85=14),1,IF(AND(F85=2,G85=0,O85&lt;9,M85=15),1,0))))))))</f>
        <v>0</v>
      </c>
      <c r="K85" s="6">
        <f>IF(SUM(H85:J85)=0,1,0)</f>
        <v>0</v>
      </c>
      <c r="M85">
        <f t="shared" si="2"/>
        <v>12</v>
      </c>
      <c r="O85">
        <f t="shared" si="3"/>
        <v>11</v>
      </c>
    </row>
    <row r="86" spans="1:15" x14ac:dyDescent="0.25">
      <c r="A86" t="s">
        <v>83</v>
      </c>
      <c r="B86" s="1">
        <v>37932</v>
      </c>
      <c r="D86" s="7">
        <v>6.2918611330420626</v>
      </c>
      <c r="E86" t="s">
        <v>309</v>
      </c>
      <c r="F86">
        <v>2</v>
      </c>
      <c r="G86">
        <v>0</v>
      </c>
      <c r="H86" s="3">
        <f>IF(M86&lt;10,1,IF(AND(F86=0,G86=1,O86&lt;9,M86=10),1,IF(AND(F86=0,G86=0,O86&gt;=9,M86=10),1,IF(AND(F86=0,G86=0,O86&lt;9,M86=11),1,IF(AND(F86=1,G86=0,O86&gt;=9,M86=11),1,IF(AND(F86=1,G86=0,O86&lt;9,M86=12),1,IF(AND(F86=2,G86=0,O86&gt;=9,M86=12),1,IF(AND(F86=2,G86=0,O86&lt;9,M86=13),1,0))))))))</f>
        <v>1</v>
      </c>
      <c r="I86" s="4">
        <f>IF(AND(F86=0,G86=1,O86&gt;=9,M86=10),1,IF(AND(F86=0,G86=1,O86&lt;9,M86=11),1,IF(AND(F86=0,G86=0,O86&gt;=9,M86=11),1,IF(AND(F86=0,G86=0,O86&lt;9,M86=12),1,IF(AND(F86=1,G86=0,O86&gt;=9,M86=12),1,IF(AND(F86=1,G86=0,O86&lt;9,M86=13),1,IF(AND(F86=2,G86=0,O86&gt;=9,M86=13),1,IF(AND(F86=2,G86=0,O86&lt;9,M86=14),1,0))))))))</f>
        <v>0</v>
      </c>
      <c r="J86" s="5">
        <f>IF(AND(F86=0,G86=1,O86&gt;=9,M86=11),1,IF(AND(F86=0,G86=1,O86&lt;9,M86=12),1,IF(AND(F86=0,G86=0,O86&gt;=9,M86=12),1,IF(AND(F86=0,G86=0,O86&lt;9,M86=13),1,IF(AND(F86=1,G86=0,O86&gt;=9,M86=13),1,IF(AND(F86=1,G86=0,O86&lt;9,M86=14),1,IF(AND(F86=2,G86=0,O86&gt;=9,M86=14),1,IF(AND(F86=2,G86=0,O86&lt;9,M86=15),1,0))))))))</f>
        <v>0</v>
      </c>
      <c r="K86" s="6">
        <f>IF(SUM(H86:J86)=0,1,0)</f>
        <v>0</v>
      </c>
      <c r="M86">
        <f t="shared" si="2"/>
        <v>12</v>
      </c>
      <c r="O86">
        <f t="shared" si="3"/>
        <v>11</v>
      </c>
    </row>
    <row r="87" spans="1:15" x14ac:dyDescent="0.25">
      <c r="A87" t="s">
        <v>84</v>
      </c>
      <c r="B87" s="1">
        <v>37873</v>
      </c>
      <c r="D87" s="7">
        <v>14.176499241522333</v>
      </c>
      <c r="E87" t="s">
        <v>309</v>
      </c>
      <c r="F87">
        <v>2</v>
      </c>
      <c r="G87">
        <v>0</v>
      </c>
      <c r="H87" s="3">
        <f>IF(M87&lt;10,1,IF(AND(F87=0,G87=1,O87&lt;9,M87=10),1,IF(AND(F87=0,G87=0,O87&gt;=9,M87=10),1,IF(AND(F87=0,G87=0,O87&lt;9,M87=11),1,IF(AND(F87=1,G87=0,O87&gt;=9,M87=11),1,IF(AND(F87=1,G87=0,O87&lt;9,M87=12),1,IF(AND(F87=2,G87=0,O87&gt;=9,M87=12),1,IF(AND(F87=2,G87=0,O87&lt;9,M87=13),1,0))))))))</f>
        <v>1</v>
      </c>
      <c r="I87" s="4">
        <f>IF(AND(F87=0,G87=1,O87&gt;=9,M87=10),1,IF(AND(F87=0,G87=1,O87&lt;9,M87=11),1,IF(AND(F87=0,G87=0,O87&gt;=9,M87=11),1,IF(AND(F87=0,G87=0,O87&lt;9,M87=12),1,IF(AND(F87=1,G87=0,O87&gt;=9,M87=12),1,IF(AND(F87=1,G87=0,O87&lt;9,M87=13),1,IF(AND(F87=2,G87=0,O87&gt;=9,M87=13),1,IF(AND(F87=2,G87=0,O87&lt;9,M87=14),1,0))))))))</f>
        <v>0</v>
      </c>
      <c r="J87" s="5">
        <f>IF(AND(F87=0,G87=1,O87&gt;=9,M87=11),1,IF(AND(F87=0,G87=1,O87&lt;9,M87=12),1,IF(AND(F87=0,G87=0,O87&gt;=9,M87=12),1,IF(AND(F87=0,G87=0,O87&lt;9,M87=13),1,IF(AND(F87=1,G87=0,O87&gt;=9,M87=13),1,IF(AND(F87=1,G87=0,O87&lt;9,M87=14),1,IF(AND(F87=2,G87=0,O87&gt;=9,M87=14),1,IF(AND(F87=2,G87=0,O87&lt;9,M87=15),1,0))))))))</f>
        <v>0</v>
      </c>
      <c r="K87" s="6">
        <f>IF(SUM(H87:J87)=0,1,0)</f>
        <v>0</v>
      </c>
      <c r="M87">
        <f t="shared" si="2"/>
        <v>12</v>
      </c>
      <c r="O87">
        <f t="shared" si="3"/>
        <v>9</v>
      </c>
    </row>
    <row r="88" spans="1:15" x14ac:dyDescent="0.25">
      <c r="A88" t="s">
        <v>85</v>
      </c>
      <c r="B88" s="1">
        <v>37833</v>
      </c>
      <c r="D88" s="7">
        <v>9.5865873700696369</v>
      </c>
      <c r="E88" t="s">
        <v>310</v>
      </c>
      <c r="F88">
        <v>2</v>
      </c>
      <c r="G88">
        <v>0</v>
      </c>
      <c r="H88" s="3">
        <f>IF(M88&lt;10,1,IF(AND(F88=0,G88=1,O88&lt;9,M88=10),1,IF(AND(F88=0,G88=0,O88&gt;=9,M88=10),1,IF(AND(F88=0,G88=0,O88&lt;9,M88=11),1,IF(AND(F88=1,G88=0,O88&gt;=9,M88=11),1,IF(AND(F88=1,G88=0,O88&lt;9,M88=12),1,IF(AND(F88=2,G88=0,O88&gt;=9,M88=12),1,IF(AND(F88=2,G88=0,O88&lt;9,M88=13),1,0))))))))</f>
        <v>1</v>
      </c>
      <c r="I88" s="4">
        <f>IF(AND(F88=0,G88=1,O88&gt;=9,M88=10),1,IF(AND(F88=0,G88=1,O88&lt;9,M88=11),1,IF(AND(F88=0,G88=0,O88&gt;=9,M88=11),1,IF(AND(F88=0,G88=0,O88&lt;9,M88=12),1,IF(AND(F88=1,G88=0,O88&gt;=9,M88=12),1,IF(AND(F88=1,G88=0,O88&lt;9,M88=13),1,IF(AND(F88=2,G88=0,O88&gt;=9,M88=13),1,IF(AND(F88=2,G88=0,O88&lt;9,M88=14),1,0))))))))</f>
        <v>0</v>
      </c>
      <c r="J88" s="5">
        <f>IF(AND(F88=0,G88=1,O88&gt;=9,M88=11),1,IF(AND(F88=0,G88=1,O88&lt;9,M88=12),1,IF(AND(F88=0,G88=0,O88&gt;=9,M88=12),1,IF(AND(F88=0,G88=0,O88&lt;9,M88=13),1,IF(AND(F88=1,G88=0,O88&gt;=9,M88=13),1,IF(AND(F88=1,G88=0,O88&lt;9,M88=14),1,IF(AND(F88=2,G88=0,O88&gt;=9,M88=14),1,IF(AND(F88=2,G88=0,O88&lt;9,M88=15),1,0))))))))</f>
        <v>0</v>
      </c>
      <c r="K88" s="6">
        <f>IF(SUM(H88:J88)=0,1,0)</f>
        <v>0</v>
      </c>
      <c r="M88">
        <f t="shared" si="2"/>
        <v>13</v>
      </c>
      <c r="O88">
        <f t="shared" si="3"/>
        <v>7</v>
      </c>
    </row>
    <row r="89" spans="1:15" x14ac:dyDescent="0.25">
      <c r="A89" t="s">
        <v>86</v>
      </c>
      <c r="B89" s="1">
        <v>37821</v>
      </c>
      <c r="D89" s="7">
        <v>13.316539394262298</v>
      </c>
      <c r="E89" t="s">
        <v>310</v>
      </c>
      <c r="F89">
        <v>2</v>
      </c>
      <c r="G89">
        <v>0</v>
      </c>
      <c r="H89" s="3">
        <f>IF(M89&lt;10,1,IF(AND(F89=0,G89=1,O89&lt;9,M89=10),1,IF(AND(F89=0,G89=0,O89&gt;=9,M89=10),1,IF(AND(F89=0,G89=0,O89&lt;9,M89=11),1,IF(AND(F89=1,G89=0,O89&gt;=9,M89=11),1,IF(AND(F89=1,G89=0,O89&lt;9,M89=12),1,IF(AND(F89=2,G89=0,O89&gt;=9,M89=12),1,IF(AND(F89=2,G89=0,O89&lt;9,M89=13),1,0))))))))</f>
        <v>1</v>
      </c>
      <c r="I89" s="4">
        <f>IF(AND(F89=0,G89=1,O89&gt;=9,M89=10),1,IF(AND(F89=0,G89=1,O89&lt;9,M89=11),1,IF(AND(F89=0,G89=0,O89&gt;=9,M89=11),1,IF(AND(F89=0,G89=0,O89&lt;9,M89=12),1,IF(AND(F89=1,G89=0,O89&gt;=9,M89=12),1,IF(AND(F89=1,G89=0,O89&lt;9,M89=13),1,IF(AND(F89=2,G89=0,O89&gt;=9,M89=13),1,IF(AND(F89=2,G89=0,O89&lt;9,M89=14),1,0))))))))</f>
        <v>0</v>
      </c>
      <c r="J89" s="5">
        <f>IF(AND(F89=0,G89=1,O89&gt;=9,M89=11),1,IF(AND(F89=0,G89=1,O89&lt;9,M89=12),1,IF(AND(F89=0,G89=0,O89&gt;=9,M89=12),1,IF(AND(F89=0,G89=0,O89&lt;9,M89=13),1,IF(AND(F89=1,G89=0,O89&gt;=9,M89=13),1,IF(AND(F89=1,G89=0,O89&lt;9,M89=14),1,IF(AND(F89=2,G89=0,O89&gt;=9,M89=14),1,IF(AND(F89=2,G89=0,O89&lt;9,M89=15),1,0))))))))</f>
        <v>0</v>
      </c>
      <c r="K89" s="6">
        <f>IF(SUM(H89:J89)=0,1,0)</f>
        <v>0</v>
      </c>
      <c r="M89">
        <f t="shared" si="2"/>
        <v>13</v>
      </c>
      <c r="O89">
        <f t="shared" si="3"/>
        <v>7</v>
      </c>
    </row>
    <row r="90" spans="1:15" x14ac:dyDescent="0.25">
      <c r="A90" t="s">
        <v>87</v>
      </c>
      <c r="B90" s="1">
        <v>37691</v>
      </c>
      <c r="D90" s="7">
        <v>10.002829688766541</v>
      </c>
      <c r="E90" t="s">
        <v>309</v>
      </c>
      <c r="F90">
        <v>2</v>
      </c>
      <c r="G90">
        <v>0</v>
      </c>
      <c r="H90" s="3">
        <f>IF(M90&lt;10,1,IF(AND(F90=0,G90=1,O90&lt;9,M90=10),1,IF(AND(F90=0,G90=0,O90&gt;=9,M90=10),1,IF(AND(F90=0,G90=0,O90&lt;9,M90=11),1,IF(AND(F90=1,G90=0,O90&gt;=9,M90=11),1,IF(AND(F90=1,G90=0,O90&lt;9,M90=12),1,IF(AND(F90=2,G90=0,O90&gt;=9,M90=12),1,IF(AND(F90=2,G90=0,O90&lt;9,M90=13),1,0))))))))</f>
        <v>1</v>
      </c>
      <c r="I90" s="4">
        <f>IF(AND(F90=0,G90=1,O90&gt;=9,M90=10),1,IF(AND(F90=0,G90=1,O90&lt;9,M90=11),1,IF(AND(F90=0,G90=0,O90&gt;=9,M90=11),1,IF(AND(F90=0,G90=0,O90&lt;9,M90=12),1,IF(AND(F90=1,G90=0,O90&gt;=9,M90=12),1,IF(AND(F90=1,G90=0,O90&lt;9,M90=13),1,IF(AND(F90=2,G90=0,O90&gt;=9,M90=13),1,IF(AND(F90=2,G90=0,O90&lt;9,M90=14),1,0))))))))</f>
        <v>0</v>
      </c>
      <c r="J90" s="5">
        <f>IF(AND(F90=0,G90=1,O90&gt;=9,M90=11),1,IF(AND(F90=0,G90=1,O90&lt;9,M90=12),1,IF(AND(F90=0,G90=0,O90&gt;=9,M90=12),1,IF(AND(F90=0,G90=0,O90&lt;9,M90=13),1,IF(AND(F90=1,G90=0,O90&gt;=9,M90=13),1,IF(AND(F90=1,G90=0,O90&lt;9,M90=14),1,IF(AND(F90=2,G90=0,O90&gt;=9,M90=14),1,IF(AND(F90=2,G90=0,O90&lt;9,M90=15),1,0))))))))</f>
        <v>0</v>
      </c>
      <c r="K90" s="6">
        <f>IF(SUM(H90:J90)=0,1,0)</f>
        <v>0</v>
      </c>
      <c r="M90">
        <f t="shared" si="2"/>
        <v>13</v>
      </c>
      <c r="O90">
        <f t="shared" si="3"/>
        <v>3</v>
      </c>
    </row>
    <row r="91" spans="1:15" x14ac:dyDescent="0.25">
      <c r="A91" t="s">
        <v>88</v>
      </c>
      <c r="B91" s="1">
        <v>37675</v>
      </c>
      <c r="D91" s="7">
        <v>6.463701368834621</v>
      </c>
      <c r="E91" t="s">
        <v>310</v>
      </c>
      <c r="F91">
        <v>2</v>
      </c>
      <c r="G91">
        <v>0</v>
      </c>
      <c r="H91" s="3">
        <f>IF(M91&lt;10,1,IF(AND(F91=0,G91=1,O91&lt;9,M91=10),1,IF(AND(F91=0,G91=0,O91&gt;=9,M91=10),1,IF(AND(F91=0,G91=0,O91&lt;9,M91=11),1,IF(AND(F91=1,G91=0,O91&gt;=9,M91=11),1,IF(AND(F91=1,G91=0,O91&lt;9,M91=12),1,IF(AND(F91=2,G91=0,O91&gt;=9,M91=12),1,IF(AND(F91=2,G91=0,O91&lt;9,M91=13),1,0))))))))</f>
        <v>1</v>
      </c>
      <c r="I91" s="4">
        <f>IF(AND(F91=0,G91=1,O91&gt;=9,M91=10),1,IF(AND(F91=0,G91=1,O91&lt;9,M91=11),1,IF(AND(F91=0,G91=0,O91&gt;=9,M91=11),1,IF(AND(F91=0,G91=0,O91&lt;9,M91=12),1,IF(AND(F91=1,G91=0,O91&gt;=9,M91=12),1,IF(AND(F91=1,G91=0,O91&lt;9,M91=13),1,IF(AND(F91=2,G91=0,O91&gt;=9,M91=13),1,IF(AND(F91=2,G91=0,O91&lt;9,M91=14),1,0))))))))</f>
        <v>0</v>
      </c>
      <c r="J91" s="5">
        <f>IF(AND(F91=0,G91=1,O91&gt;=9,M91=11),1,IF(AND(F91=0,G91=1,O91&lt;9,M91=12),1,IF(AND(F91=0,G91=0,O91&gt;=9,M91=12),1,IF(AND(F91=0,G91=0,O91&lt;9,M91=13),1,IF(AND(F91=1,G91=0,O91&gt;=9,M91=13),1,IF(AND(F91=1,G91=0,O91&lt;9,M91=14),1,IF(AND(F91=2,G91=0,O91&gt;=9,M91=14),1,IF(AND(F91=2,G91=0,O91&lt;9,M91=15),1,0))))))))</f>
        <v>0</v>
      </c>
      <c r="K91" s="6">
        <f>IF(SUM(H91:J91)=0,1,0)</f>
        <v>0</v>
      </c>
      <c r="M91">
        <f t="shared" si="2"/>
        <v>13</v>
      </c>
      <c r="O91">
        <f t="shared" si="3"/>
        <v>2</v>
      </c>
    </row>
    <row r="92" spans="1:15" x14ac:dyDescent="0.25">
      <c r="A92" t="s">
        <v>89</v>
      </c>
      <c r="B92" s="1">
        <v>37649</v>
      </c>
      <c r="D92" s="7">
        <v>14.226718191212546</v>
      </c>
      <c r="E92" t="s">
        <v>309</v>
      </c>
      <c r="F92">
        <v>2</v>
      </c>
      <c r="G92">
        <v>0</v>
      </c>
      <c r="H92" s="3">
        <f>IF(M92&lt;10,1,IF(AND(F92=0,G92=1,O92&lt;9,M92=10),1,IF(AND(F92=0,G92=0,O92&gt;=9,M92=10),1,IF(AND(F92=0,G92=0,O92&lt;9,M92=11),1,IF(AND(F92=1,G92=0,O92&gt;=9,M92=11),1,IF(AND(F92=1,G92=0,O92&lt;9,M92=12),1,IF(AND(F92=2,G92=0,O92&gt;=9,M92=12),1,IF(AND(F92=2,G92=0,O92&lt;9,M92=13),1,0))))))))</f>
        <v>1</v>
      </c>
      <c r="I92" s="4">
        <f>IF(AND(F92=0,G92=1,O92&gt;=9,M92=10),1,IF(AND(F92=0,G92=1,O92&lt;9,M92=11),1,IF(AND(F92=0,G92=0,O92&gt;=9,M92=11),1,IF(AND(F92=0,G92=0,O92&lt;9,M92=12),1,IF(AND(F92=1,G92=0,O92&gt;=9,M92=12),1,IF(AND(F92=1,G92=0,O92&lt;9,M92=13),1,IF(AND(F92=2,G92=0,O92&gt;=9,M92=13),1,IF(AND(F92=2,G92=0,O92&lt;9,M92=14),1,0))))))))</f>
        <v>0</v>
      </c>
      <c r="J92" s="5">
        <f>IF(AND(F92=0,G92=1,O92&gt;=9,M92=11),1,IF(AND(F92=0,G92=1,O92&lt;9,M92=12),1,IF(AND(F92=0,G92=0,O92&gt;=9,M92=12),1,IF(AND(F92=0,G92=0,O92&lt;9,M92=13),1,IF(AND(F92=1,G92=0,O92&gt;=9,M92=13),1,IF(AND(F92=1,G92=0,O92&lt;9,M92=14),1,IF(AND(F92=2,G92=0,O92&gt;=9,M92=14),1,IF(AND(F92=2,G92=0,O92&lt;9,M92=15),1,0))))))))</f>
        <v>0</v>
      </c>
      <c r="K92" s="6">
        <f>IF(SUM(H92:J92)=0,1,0)</f>
        <v>0</v>
      </c>
      <c r="M92">
        <f t="shared" si="2"/>
        <v>13</v>
      </c>
      <c r="O92">
        <f t="shared" si="3"/>
        <v>1</v>
      </c>
    </row>
    <row r="93" spans="1:15" x14ac:dyDescent="0.25">
      <c r="A93" t="s">
        <v>90</v>
      </c>
      <c r="B93" s="1">
        <v>37635</v>
      </c>
      <c r="D93" s="7">
        <v>5.6989330215588652</v>
      </c>
      <c r="E93" t="s">
        <v>310</v>
      </c>
      <c r="F93">
        <v>2</v>
      </c>
      <c r="G93">
        <v>0</v>
      </c>
      <c r="H93" s="3">
        <f>IF(M93&lt;10,1,IF(AND(F93=0,G93=1,O93&lt;9,M93=10),1,IF(AND(F93=0,G93=0,O93&gt;=9,M93=10),1,IF(AND(F93=0,G93=0,O93&lt;9,M93=11),1,IF(AND(F93=1,G93=0,O93&gt;=9,M93=11),1,IF(AND(F93=1,G93=0,O93&lt;9,M93=12),1,IF(AND(F93=2,G93=0,O93&gt;=9,M93=12),1,IF(AND(F93=2,G93=0,O93&lt;9,M93=13),1,0))))))))</f>
        <v>1</v>
      </c>
      <c r="I93" s="4">
        <f>IF(AND(F93=0,G93=1,O93&gt;=9,M93=10),1,IF(AND(F93=0,G93=1,O93&lt;9,M93=11),1,IF(AND(F93=0,G93=0,O93&gt;=9,M93=11),1,IF(AND(F93=0,G93=0,O93&lt;9,M93=12),1,IF(AND(F93=1,G93=0,O93&gt;=9,M93=12),1,IF(AND(F93=1,G93=0,O93&lt;9,M93=13),1,IF(AND(F93=2,G93=0,O93&gt;=9,M93=13),1,IF(AND(F93=2,G93=0,O93&lt;9,M93=14),1,0))))))))</f>
        <v>0</v>
      </c>
      <c r="J93" s="5">
        <f>IF(AND(F93=0,G93=1,O93&gt;=9,M93=11),1,IF(AND(F93=0,G93=1,O93&lt;9,M93=12),1,IF(AND(F93=0,G93=0,O93&gt;=9,M93=12),1,IF(AND(F93=0,G93=0,O93&lt;9,M93=13),1,IF(AND(F93=1,G93=0,O93&gt;=9,M93=13),1,IF(AND(F93=1,G93=0,O93&lt;9,M93=14),1,IF(AND(F93=2,G93=0,O93&gt;=9,M93=14),1,IF(AND(F93=2,G93=0,O93&lt;9,M93=15),1,0))))))))</f>
        <v>0</v>
      </c>
      <c r="K93" s="6">
        <f>IF(SUM(H93:J93)=0,1,0)</f>
        <v>0</v>
      </c>
      <c r="M93">
        <f t="shared" si="2"/>
        <v>13</v>
      </c>
      <c r="O93">
        <f t="shared" si="3"/>
        <v>1</v>
      </c>
    </row>
    <row r="94" spans="1:15" x14ac:dyDescent="0.25">
      <c r="A94" t="s">
        <v>91</v>
      </c>
      <c r="B94" s="1">
        <v>38710</v>
      </c>
      <c r="D94" s="7">
        <v>7.4616561976119975</v>
      </c>
      <c r="E94" t="s">
        <v>310</v>
      </c>
      <c r="F94">
        <v>0</v>
      </c>
      <c r="G94">
        <v>1</v>
      </c>
      <c r="H94" s="3">
        <f>IF(M94&lt;10,1,IF(AND(F94=0,G94=1,O94&lt;9,M94=10),1,IF(AND(F94=0,G94=0,O94&gt;=9,M94=10),1,IF(AND(F94=0,G94=0,O94&lt;9,M94=11),1,IF(AND(F94=1,G94=0,O94&gt;=9,M94=11),1,IF(AND(F94=1,G94=0,O94&lt;9,M94=12),1,IF(AND(F94=2,G94=0,O94&gt;=9,M94=12),1,IF(AND(F94=2,G94=0,O94&lt;9,M94=13),1,0))))))))</f>
        <v>0</v>
      </c>
      <c r="I94" s="4">
        <f>IF(AND(F94=0,G94=1,O94&gt;=9,M94=10),1,IF(AND(F94=0,G94=1,O94&lt;9,M94=11),1,IF(AND(F94=0,G94=0,O94&gt;=9,M94=11),1,IF(AND(F94=0,G94=0,O94&lt;9,M94=12),1,IF(AND(F94=1,G94=0,O94&gt;=9,M94=12),1,IF(AND(F94=1,G94=0,O94&lt;9,M94=13),1,IF(AND(F94=2,G94=0,O94&gt;=9,M94=13),1,IF(AND(F94=2,G94=0,O94&lt;9,M94=14),1,0))))))))</f>
        <v>1</v>
      </c>
      <c r="J94" s="5">
        <f>IF(AND(F94=0,G94=1,O94&gt;=9,M94=11),1,IF(AND(F94=0,G94=1,O94&lt;9,M94=12),1,IF(AND(F94=0,G94=0,O94&gt;=9,M94=12),1,IF(AND(F94=0,G94=0,O94&lt;9,M94=13),1,IF(AND(F94=1,G94=0,O94&gt;=9,M94=13),1,IF(AND(F94=1,G94=0,O94&lt;9,M94=14),1,IF(AND(F94=2,G94=0,O94&gt;=9,M94=14),1,IF(AND(F94=2,G94=0,O94&lt;9,M94=15),1,0))))))))</f>
        <v>0</v>
      </c>
      <c r="K94" s="6">
        <f>IF(SUM(H94:J94)=0,1,0)</f>
        <v>0</v>
      </c>
      <c r="M94">
        <f t="shared" si="2"/>
        <v>10</v>
      </c>
      <c r="O94">
        <f t="shared" si="3"/>
        <v>12</v>
      </c>
    </row>
    <row r="95" spans="1:15" x14ac:dyDescent="0.25">
      <c r="A95" t="s">
        <v>92</v>
      </c>
      <c r="B95" s="1">
        <v>38710</v>
      </c>
      <c r="D95" s="7">
        <v>14.271732202368153</v>
      </c>
      <c r="E95" t="s">
        <v>309</v>
      </c>
      <c r="F95">
        <v>0</v>
      </c>
      <c r="G95">
        <v>1</v>
      </c>
      <c r="H95" s="3">
        <f>IF(M95&lt;10,1,IF(AND(F95=0,G95=1,O95&lt;9,M95=10),1,IF(AND(F95=0,G95=0,O95&gt;=9,M95=10),1,IF(AND(F95=0,G95=0,O95&lt;9,M95=11),1,IF(AND(F95=1,G95=0,O95&gt;=9,M95=11),1,IF(AND(F95=1,G95=0,O95&lt;9,M95=12),1,IF(AND(F95=2,G95=0,O95&gt;=9,M95=12),1,IF(AND(F95=2,G95=0,O95&lt;9,M95=13),1,0))))))))</f>
        <v>0</v>
      </c>
      <c r="I95" s="4">
        <f>IF(AND(F95=0,G95=1,O95&gt;=9,M95=10),1,IF(AND(F95=0,G95=1,O95&lt;9,M95=11),1,IF(AND(F95=0,G95=0,O95&gt;=9,M95=11),1,IF(AND(F95=0,G95=0,O95&lt;9,M95=12),1,IF(AND(F95=1,G95=0,O95&gt;=9,M95=12),1,IF(AND(F95=1,G95=0,O95&lt;9,M95=13),1,IF(AND(F95=2,G95=0,O95&gt;=9,M95=13),1,IF(AND(F95=2,G95=0,O95&lt;9,M95=14),1,0))))))))</f>
        <v>1</v>
      </c>
      <c r="J95" s="5">
        <f>IF(AND(F95=0,G95=1,O95&gt;=9,M95=11),1,IF(AND(F95=0,G95=1,O95&lt;9,M95=12),1,IF(AND(F95=0,G95=0,O95&gt;=9,M95=12),1,IF(AND(F95=0,G95=0,O95&lt;9,M95=13),1,IF(AND(F95=1,G95=0,O95&gt;=9,M95=13),1,IF(AND(F95=1,G95=0,O95&lt;9,M95=14),1,IF(AND(F95=2,G95=0,O95&gt;=9,M95=14),1,IF(AND(F95=2,G95=0,O95&lt;9,M95=15),1,0))))))))</f>
        <v>0</v>
      </c>
      <c r="K95" s="6">
        <f>IF(SUM(H95:J95)=0,1,0)</f>
        <v>0</v>
      </c>
      <c r="M95">
        <f t="shared" si="2"/>
        <v>10</v>
      </c>
      <c r="O95">
        <f t="shared" si="3"/>
        <v>12</v>
      </c>
    </row>
    <row r="96" spans="1:15" x14ac:dyDescent="0.25">
      <c r="A96" t="s">
        <v>93</v>
      </c>
      <c r="B96" s="1">
        <v>38671</v>
      </c>
      <c r="D96" s="7">
        <v>9.6352564245086061</v>
      </c>
      <c r="E96" t="s">
        <v>309</v>
      </c>
      <c r="F96">
        <v>0</v>
      </c>
      <c r="G96">
        <v>1</v>
      </c>
      <c r="H96" s="3">
        <f>IF(M96&lt;10,1,IF(AND(F96=0,G96=1,O96&lt;9,M96=10),1,IF(AND(F96=0,G96=0,O96&gt;=9,M96=10),1,IF(AND(F96=0,G96=0,O96&lt;9,M96=11),1,IF(AND(F96=1,G96=0,O96&gt;=9,M96=11),1,IF(AND(F96=1,G96=0,O96&lt;9,M96=12),1,IF(AND(F96=2,G96=0,O96&gt;=9,M96=12),1,IF(AND(F96=2,G96=0,O96&lt;9,M96=13),1,0))))))))</f>
        <v>0</v>
      </c>
      <c r="I96" s="4">
        <f>IF(AND(F96=0,G96=1,O96&gt;=9,M96=10),1,IF(AND(F96=0,G96=1,O96&lt;9,M96=11),1,IF(AND(F96=0,G96=0,O96&gt;=9,M96=11),1,IF(AND(F96=0,G96=0,O96&lt;9,M96=12),1,IF(AND(F96=1,G96=0,O96&gt;=9,M96=12),1,IF(AND(F96=1,G96=0,O96&lt;9,M96=13),1,IF(AND(F96=2,G96=0,O96&gt;=9,M96=13),1,IF(AND(F96=2,G96=0,O96&lt;9,M96=14),1,0))))))))</f>
        <v>1</v>
      </c>
      <c r="J96" s="5">
        <f>IF(AND(F96=0,G96=1,O96&gt;=9,M96=11),1,IF(AND(F96=0,G96=1,O96&lt;9,M96=12),1,IF(AND(F96=0,G96=0,O96&gt;=9,M96=12),1,IF(AND(F96=0,G96=0,O96&lt;9,M96=13),1,IF(AND(F96=1,G96=0,O96&gt;=9,M96=13),1,IF(AND(F96=1,G96=0,O96&lt;9,M96=14),1,IF(AND(F96=2,G96=0,O96&gt;=9,M96=14),1,IF(AND(F96=2,G96=0,O96&lt;9,M96=15),1,0))))))))</f>
        <v>0</v>
      </c>
      <c r="K96" s="6">
        <f>IF(SUM(H96:J96)=0,1,0)</f>
        <v>0</v>
      </c>
      <c r="M96">
        <f t="shared" si="2"/>
        <v>10</v>
      </c>
      <c r="O96">
        <f t="shared" si="3"/>
        <v>11</v>
      </c>
    </row>
    <row r="97" spans="1:15" x14ac:dyDescent="0.25">
      <c r="A97" t="s">
        <v>94</v>
      </c>
      <c r="B97" s="1">
        <v>38669</v>
      </c>
      <c r="D97" s="7">
        <v>2.2446690131582834</v>
      </c>
      <c r="E97" t="s">
        <v>309</v>
      </c>
      <c r="F97">
        <v>0</v>
      </c>
      <c r="G97">
        <v>1</v>
      </c>
      <c r="H97" s="3">
        <f>IF(M97&lt;10,1,IF(AND(F97=0,G97=1,O97&lt;9,M97=10),1,IF(AND(F97=0,G97=0,O97&gt;=9,M97=10),1,IF(AND(F97=0,G97=0,O97&lt;9,M97=11),1,IF(AND(F97=1,G97=0,O97&gt;=9,M97=11),1,IF(AND(F97=1,G97=0,O97&lt;9,M97=12),1,IF(AND(F97=2,G97=0,O97&gt;=9,M97=12),1,IF(AND(F97=2,G97=0,O97&lt;9,M97=13),1,0))))))))</f>
        <v>0</v>
      </c>
      <c r="I97" s="4">
        <f>IF(AND(F97=0,G97=1,O97&gt;=9,M97=10),1,IF(AND(F97=0,G97=1,O97&lt;9,M97=11),1,IF(AND(F97=0,G97=0,O97&gt;=9,M97=11),1,IF(AND(F97=0,G97=0,O97&lt;9,M97=12),1,IF(AND(F97=1,G97=0,O97&gt;=9,M97=12),1,IF(AND(F97=1,G97=0,O97&lt;9,M97=13),1,IF(AND(F97=2,G97=0,O97&gt;=9,M97=13),1,IF(AND(F97=2,G97=0,O97&lt;9,M97=14),1,0))))))))</f>
        <v>1</v>
      </c>
      <c r="J97" s="5">
        <f>IF(AND(F97=0,G97=1,O97&gt;=9,M97=11),1,IF(AND(F97=0,G97=1,O97&lt;9,M97=12),1,IF(AND(F97=0,G97=0,O97&gt;=9,M97=12),1,IF(AND(F97=0,G97=0,O97&lt;9,M97=13),1,IF(AND(F97=1,G97=0,O97&gt;=9,M97=13),1,IF(AND(F97=1,G97=0,O97&lt;9,M97=14),1,IF(AND(F97=2,G97=0,O97&gt;=9,M97=14),1,IF(AND(F97=2,G97=0,O97&lt;9,M97=15),1,0))))))))</f>
        <v>0</v>
      </c>
      <c r="K97" s="6">
        <f>IF(SUM(H97:J97)=0,1,0)</f>
        <v>0</v>
      </c>
      <c r="M97">
        <f t="shared" si="2"/>
        <v>10</v>
      </c>
      <c r="O97">
        <f t="shared" si="3"/>
        <v>11</v>
      </c>
    </row>
    <row r="98" spans="1:15" x14ac:dyDescent="0.25">
      <c r="A98" t="s">
        <v>95</v>
      </c>
      <c r="B98" s="1">
        <v>38656</v>
      </c>
      <c r="D98" s="7">
        <v>2.5434273880728546</v>
      </c>
      <c r="E98" t="s">
        <v>310</v>
      </c>
      <c r="F98">
        <v>0</v>
      </c>
      <c r="G98">
        <v>1</v>
      </c>
      <c r="H98" s="3">
        <f>IF(M98&lt;10,1,IF(AND(F98=0,G98=1,O98&lt;9,M98=10),1,IF(AND(F98=0,G98=0,O98&gt;=9,M98=10),1,IF(AND(F98=0,G98=0,O98&lt;9,M98=11),1,IF(AND(F98=1,G98=0,O98&gt;=9,M98=11),1,IF(AND(F98=1,G98=0,O98&lt;9,M98=12),1,IF(AND(F98=2,G98=0,O98&gt;=9,M98=12),1,IF(AND(F98=2,G98=0,O98&lt;9,M98=13),1,0))))))))</f>
        <v>0</v>
      </c>
      <c r="I98" s="4">
        <f>IF(AND(F98=0,G98=1,O98&gt;=9,M98=10),1,IF(AND(F98=0,G98=1,O98&lt;9,M98=11),1,IF(AND(F98=0,G98=0,O98&gt;=9,M98=11),1,IF(AND(F98=0,G98=0,O98&lt;9,M98=12),1,IF(AND(F98=1,G98=0,O98&gt;=9,M98=12),1,IF(AND(F98=1,G98=0,O98&lt;9,M98=13),1,IF(AND(F98=2,G98=0,O98&gt;=9,M98=13),1,IF(AND(F98=2,G98=0,O98&lt;9,M98=14),1,0))))))))</f>
        <v>1</v>
      </c>
      <c r="J98" s="5">
        <f>IF(AND(F98=0,G98=1,O98&gt;=9,M98=11),1,IF(AND(F98=0,G98=1,O98&lt;9,M98=12),1,IF(AND(F98=0,G98=0,O98&gt;=9,M98=12),1,IF(AND(F98=0,G98=0,O98&lt;9,M98=13),1,IF(AND(F98=1,G98=0,O98&gt;=9,M98=13),1,IF(AND(F98=1,G98=0,O98&lt;9,M98=14),1,IF(AND(F98=2,G98=0,O98&gt;=9,M98=14),1,IF(AND(F98=2,G98=0,O98&lt;9,M98=15),1,0))))))))</f>
        <v>0</v>
      </c>
      <c r="K98" s="6">
        <f>IF(SUM(H98:J98)=0,1,0)</f>
        <v>0</v>
      </c>
      <c r="M98">
        <f t="shared" si="2"/>
        <v>10</v>
      </c>
      <c r="O98">
        <f t="shared" si="3"/>
        <v>10</v>
      </c>
    </row>
    <row r="99" spans="1:15" x14ac:dyDescent="0.25">
      <c r="A99" t="s">
        <v>96</v>
      </c>
      <c r="B99" s="1">
        <v>38632</v>
      </c>
      <c r="D99" s="7">
        <v>10.180012244292781</v>
      </c>
      <c r="E99" t="s">
        <v>309</v>
      </c>
      <c r="F99">
        <v>0</v>
      </c>
      <c r="G99">
        <v>1</v>
      </c>
      <c r="H99" s="3">
        <f>IF(M99&lt;10,1,IF(AND(F99=0,G99=1,O99&lt;9,M99=10),1,IF(AND(F99=0,G99=0,O99&gt;=9,M99=10),1,IF(AND(F99=0,G99=0,O99&lt;9,M99=11),1,IF(AND(F99=1,G99=0,O99&gt;=9,M99=11),1,IF(AND(F99=1,G99=0,O99&lt;9,M99=12),1,IF(AND(F99=2,G99=0,O99&gt;=9,M99=12),1,IF(AND(F99=2,G99=0,O99&lt;9,M99=13),1,0))))))))</f>
        <v>0</v>
      </c>
      <c r="I99" s="4">
        <f>IF(AND(F99=0,G99=1,O99&gt;=9,M99=10),1,IF(AND(F99=0,G99=1,O99&lt;9,M99=11),1,IF(AND(F99=0,G99=0,O99&gt;=9,M99=11),1,IF(AND(F99=0,G99=0,O99&lt;9,M99=12),1,IF(AND(F99=1,G99=0,O99&gt;=9,M99=12),1,IF(AND(F99=1,G99=0,O99&lt;9,M99=13),1,IF(AND(F99=2,G99=0,O99&gt;=9,M99=13),1,IF(AND(F99=2,G99=0,O99&lt;9,M99=14),1,0))))))))</f>
        <v>1</v>
      </c>
      <c r="J99" s="5">
        <f>IF(AND(F99=0,G99=1,O99&gt;=9,M99=11),1,IF(AND(F99=0,G99=1,O99&lt;9,M99=12),1,IF(AND(F99=0,G99=0,O99&gt;=9,M99=12),1,IF(AND(F99=0,G99=0,O99&lt;9,M99=13),1,IF(AND(F99=1,G99=0,O99&gt;=9,M99=13),1,IF(AND(F99=1,G99=0,O99&lt;9,M99=14),1,IF(AND(F99=2,G99=0,O99&gt;=9,M99=14),1,IF(AND(F99=2,G99=0,O99&lt;9,M99=15),1,0))))))))</f>
        <v>0</v>
      </c>
      <c r="K99" s="6">
        <f>IF(SUM(H99:J99)=0,1,0)</f>
        <v>0</v>
      </c>
      <c r="M99">
        <f t="shared" si="2"/>
        <v>10</v>
      </c>
      <c r="O99">
        <f t="shared" si="3"/>
        <v>10</v>
      </c>
    </row>
    <row r="100" spans="1:15" x14ac:dyDescent="0.25">
      <c r="A100" t="s">
        <v>97</v>
      </c>
      <c r="B100" s="1">
        <v>38628</v>
      </c>
      <c r="D100" s="7">
        <v>5.8022571825636016</v>
      </c>
      <c r="E100" t="s">
        <v>310</v>
      </c>
      <c r="F100">
        <v>0</v>
      </c>
      <c r="G100">
        <v>1</v>
      </c>
      <c r="H100" s="3">
        <f>IF(M100&lt;10,1,IF(AND(F100=0,G100=1,O100&lt;9,M100=10),1,IF(AND(F100=0,G100=0,O100&gt;=9,M100=10),1,IF(AND(F100=0,G100=0,O100&lt;9,M100=11),1,IF(AND(F100=1,G100=0,O100&gt;=9,M100=11),1,IF(AND(F100=1,G100=0,O100&lt;9,M100=12),1,IF(AND(F100=2,G100=0,O100&gt;=9,M100=12),1,IF(AND(F100=2,G100=0,O100&lt;9,M100=13),1,0))))))))</f>
        <v>0</v>
      </c>
      <c r="I100" s="4">
        <f>IF(AND(F100=0,G100=1,O100&gt;=9,M100=10),1,IF(AND(F100=0,G100=1,O100&lt;9,M100=11),1,IF(AND(F100=0,G100=0,O100&gt;=9,M100=11),1,IF(AND(F100=0,G100=0,O100&lt;9,M100=12),1,IF(AND(F100=1,G100=0,O100&gt;=9,M100=12),1,IF(AND(F100=1,G100=0,O100&lt;9,M100=13),1,IF(AND(F100=2,G100=0,O100&gt;=9,M100=13),1,IF(AND(F100=2,G100=0,O100&lt;9,M100=14),1,0))))))))</f>
        <v>1</v>
      </c>
      <c r="J100" s="5">
        <f>IF(AND(F100=0,G100=1,O100&gt;=9,M100=11),1,IF(AND(F100=0,G100=1,O100&lt;9,M100=12),1,IF(AND(F100=0,G100=0,O100&gt;=9,M100=12),1,IF(AND(F100=0,G100=0,O100&lt;9,M100=13),1,IF(AND(F100=1,G100=0,O100&gt;=9,M100=13),1,IF(AND(F100=1,G100=0,O100&lt;9,M100=14),1,IF(AND(F100=2,G100=0,O100&gt;=9,M100=14),1,IF(AND(F100=2,G100=0,O100&lt;9,M100=15),1,0))))))))</f>
        <v>0</v>
      </c>
      <c r="K100" s="6">
        <f>IF(SUM(H100:J100)=0,1,0)</f>
        <v>0</v>
      </c>
      <c r="M100">
        <f t="shared" si="2"/>
        <v>10</v>
      </c>
      <c r="O100">
        <f t="shared" si="3"/>
        <v>10</v>
      </c>
    </row>
    <row r="101" spans="1:15" x14ac:dyDescent="0.25">
      <c r="A101" t="s">
        <v>98</v>
      </c>
      <c r="B101" s="1">
        <v>38625</v>
      </c>
      <c r="D101" s="7">
        <v>15.981771280404384</v>
      </c>
      <c r="E101" t="s">
        <v>310</v>
      </c>
      <c r="F101">
        <v>0</v>
      </c>
      <c r="G101">
        <v>1</v>
      </c>
      <c r="H101" s="3">
        <f>IF(M101&lt;10,1,IF(AND(F101=0,G101=1,O101&lt;9,M101=10),1,IF(AND(F101=0,G101=0,O101&gt;=9,M101=10),1,IF(AND(F101=0,G101=0,O101&lt;9,M101=11),1,IF(AND(F101=1,G101=0,O101&gt;=9,M101=11),1,IF(AND(F101=1,G101=0,O101&lt;9,M101=12),1,IF(AND(F101=2,G101=0,O101&gt;=9,M101=12),1,IF(AND(F101=2,G101=0,O101&lt;9,M101=13),1,0))))))))</f>
        <v>0</v>
      </c>
      <c r="I101" s="4">
        <f>IF(AND(F101=0,G101=1,O101&gt;=9,M101=10),1,IF(AND(F101=0,G101=1,O101&lt;9,M101=11),1,IF(AND(F101=0,G101=0,O101&gt;=9,M101=11),1,IF(AND(F101=0,G101=0,O101&lt;9,M101=12),1,IF(AND(F101=1,G101=0,O101&gt;=9,M101=12),1,IF(AND(F101=1,G101=0,O101&lt;9,M101=13),1,IF(AND(F101=2,G101=0,O101&gt;=9,M101=13),1,IF(AND(F101=2,G101=0,O101&lt;9,M101=14),1,0))))))))</f>
        <v>1</v>
      </c>
      <c r="J101" s="5">
        <f>IF(AND(F101=0,G101=1,O101&gt;=9,M101=11),1,IF(AND(F101=0,G101=1,O101&lt;9,M101=12),1,IF(AND(F101=0,G101=0,O101&gt;=9,M101=12),1,IF(AND(F101=0,G101=0,O101&lt;9,M101=13),1,IF(AND(F101=1,G101=0,O101&gt;=9,M101=13),1,IF(AND(F101=1,G101=0,O101&lt;9,M101=14),1,IF(AND(F101=2,G101=0,O101&gt;=9,M101=14),1,IF(AND(F101=2,G101=0,O101&lt;9,M101=15),1,0))))))))</f>
        <v>0</v>
      </c>
      <c r="K101" s="6">
        <f>IF(SUM(H101:J101)=0,1,0)</f>
        <v>0</v>
      </c>
      <c r="M101">
        <f t="shared" si="2"/>
        <v>10</v>
      </c>
      <c r="O101">
        <f t="shared" si="3"/>
        <v>9</v>
      </c>
    </row>
    <row r="102" spans="1:15" x14ac:dyDescent="0.25">
      <c r="A102" t="s">
        <v>99</v>
      </c>
      <c r="B102" s="1">
        <v>38594</v>
      </c>
      <c r="D102" s="7">
        <v>4.4206361962531808</v>
      </c>
      <c r="E102" t="s">
        <v>310</v>
      </c>
      <c r="F102">
        <v>0</v>
      </c>
      <c r="G102">
        <v>1</v>
      </c>
      <c r="H102" s="3">
        <f>IF(M102&lt;10,1,IF(AND(F102=0,G102=1,O102&lt;9,M102=10),1,IF(AND(F102=0,G102=0,O102&gt;=9,M102=10),1,IF(AND(F102=0,G102=0,O102&lt;9,M102=11),1,IF(AND(F102=1,G102=0,O102&gt;=9,M102=11),1,IF(AND(F102=1,G102=0,O102&lt;9,M102=12),1,IF(AND(F102=2,G102=0,O102&gt;=9,M102=12),1,IF(AND(F102=2,G102=0,O102&lt;9,M102=13),1,0))))))))</f>
        <v>0</v>
      </c>
      <c r="I102" s="4">
        <f>IF(AND(F102=0,G102=1,O102&gt;=9,M102=10),1,IF(AND(F102=0,G102=1,O102&lt;9,M102=11),1,IF(AND(F102=0,G102=0,O102&gt;=9,M102=11),1,IF(AND(F102=0,G102=0,O102&lt;9,M102=12),1,IF(AND(F102=1,G102=0,O102&gt;=9,M102=12),1,IF(AND(F102=1,G102=0,O102&lt;9,M102=13),1,IF(AND(F102=2,G102=0,O102&gt;=9,M102=13),1,IF(AND(F102=2,G102=0,O102&lt;9,M102=14),1,0))))))))</f>
        <v>1</v>
      </c>
      <c r="J102" s="5">
        <f>IF(AND(F102=0,G102=1,O102&gt;=9,M102=11),1,IF(AND(F102=0,G102=1,O102&lt;9,M102=12),1,IF(AND(F102=0,G102=0,O102&gt;=9,M102=12),1,IF(AND(F102=0,G102=0,O102&lt;9,M102=13),1,IF(AND(F102=1,G102=0,O102&gt;=9,M102=13),1,IF(AND(F102=1,G102=0,O102&lt;9,M102=14),1,IF(AND(F102=2,G102=0,O102&gt;=9,M102=14),1,IF(AND(F102=2,G102=0,O102&lt;9,M102=15),1,0))))))))</f>
        <v>0</v>
      </c>
      <c r="K102" s="6">
        <f>IF(SUM(H102:J102)=0,1,0)</f>
        <v>0</v>
      </c>
      <c r="M102">
        <f t="shared" si="2"/>
        <v>11</v>
      </c>
      <c r="O102">
        <f t="shared" si="3"/>
        <v>8</v>
      </c>
    </row>
    <row r="103" spans="1:15" x14ac:dyDescent="0.25">
      <c r="A103" t="s">
        <v>100</v>
      </c>
      <c r="B103" s="1">
        <v>38583</v>
      </c>
      <c r="D103" s="7">
        <v>18.228983485052851</v>
      </c>
      <c r="E103" t="s">
        <v>309</v>
      </c>
      <c r="F103">
        <v>0</v>
      </c>
      <c r="G103">
        <v>1</v>
      </c>
      <c r="H103" s="3">
        <f>IF(M103&lt;10,1,IF(AND(F103=0,G103=1,O103&lt;9,M103=10),1,IF(AND(F103=0,G103=0,O103&gt;=9,M103=10),1,IF(AND(F103=0,G103=0,O103&lt;9,M103=11),1,IF(AND(F103=1,G103=0,O103&gt;=9,M103=11),1,IF(AND(F103=1,G103=0,O103&lt;9,M103=12),1,IF(AND(F103=2,G103=0,O103&gt;=9,M103=12),1,IF(AND(F103=2,G103=0,O103&lt;9,M103=13),1,0))))))))</f>
        <v>0</v>
      </c>
      <c r="I103" s="4">
        <f>IF(AND(F103=0,G103=1,O103&gt;=9,M103=10),1,IF(AND(F103=0,G103=1,O103&lt;9,M103=11),1,IF(AND(F103=0,G103=0,O103&gt;=9,M103=11),1,IF(AND(F103=0,G103=0,O103&lt;9,M103=12),1,IF(AND(F103=1,G103=0,O103&gt;=9,M103=12),1,IF(AND(F103=1,G103=0,O103&lt;9,M103=13),1,IF(AND(F103=2,G103=0,O103&gt;=9,M103=13),1,IF(AND(F103=2,G103=0,O103&lt;9,M103=14),1,0))))))))</f>
        <v>1</v>
      </c>
      <c r="J103" s="5">
        <f>IF(AND(F103=0,G103=1,O103&gt;=9,M103=11),1,IF(AND(F103=0,G103=1,O103&lt;9,M103=12),1,IF(AND(F103=0,G103=0,O103&gt;=9,M103=12),1,IF(AND(F103=0,G103=0,O103&lt;9,M103=13),1,IF(AND(F103=1,G103=0,O103&gt;=9,M103=13),1,IF(AND(F103=1,G103=0,O103&lt;9,M103=14),1,IF(AND(F103=2,G103=0,O103&gt;=9,M103=14),1,IF(AND(F103=2,G103=0,O103&lt;9,M103=15),1,0))))))))</f>
        <v>0</v>
      </c>
      <c r="K103" s="6">
        <f>IF(SUM(H103:J103)=0,1,0)</f>
        <v>0</v>
      </c>
      <c r="M103">
        <f t="shared" si="2"/>
        <v>11</v>
      </c>
      <c r="O103">
        <f t="shared" si="3"/>
        <v>8</v>
      </c>
    </row>
    <row r="104" spans="1:15" x14ac:dyDescent="0.25">
      <c r="A104" t="s">
        <v>101</v>
      </c>
      <c r="B104" s="1">
        <v>38562</v>
      </c>
      <c r="D104" s="7">
        <v>7.450695997954969</v>
      </c>
      <c r="E104" t="s">
        <v>309</v>
      </c>
      <c r="F104">
        <v>0</v>
      </c>
      <c r="G104">
        <v>1</v>
      </c>
      <c r="H104" s="3">
        <f>IF(M104&lt;10,1,IF(AND(F104=0,G104=1,O104&lt;9,M104=10),1,IF(AND(F104=0,G104=0,O104&gt;=9,M104=10),1,IF(AND(F104=0,G104=0,O104&lt;9,M104=11),1,IF(AND(F104=1,G104=0,O104&gt;=9,M104=11),1,IF(AND(F104=1,G104=0,O104&lt;9,M104=12),1,IF(AND(F104=2,G104=0,O104&gt;=9,M104=12),1,IF(AND(F104=2,G104=0,O104&lt;9,M104=13),1,0))))))))</f>
        <v>0</v>
      </c>
      <c r="I104" s="4">
        <f>IF(AND(F104=0,G104=1,O104&gt;=9,M104=10),1,IF(AND(F104=0,G104=1,O104&lt;9,M104=11),1,IF(AND(F104=0,G104=0,O104&gt;=9,M104=11),1,IF(AND(F104=0,G104=0,O104&lt;9,M104=12),1,IF(AND(F104=1,G104=0,O104&gt;=9,M104=12),1,IF(AND(F104=1,G104=0,O104&lt;9,M104=13),1,IF(AND(F104=2,G104=0,O104&gt;=9,M104=13),1,IF(AND(F104=2,G104=0,O104&lt;9,M104=14),1,0))))))))</f>
        <v>1</v>
      </c>
      <c r="J104" s="5">
        <f>IF(AND(F104=0,G104=1,O104&gt;=9,M104=11),1,IF(AND(F104=0,G104=1,O104&lt;9,M104=12),1,IF(AND(F104=0,G104=0,O104&gt;=9,M104=12),1,IF(AND(F104=0,G104=0,O104&lt;9,M104=13),1,IF(AND(F104=1,G104=0,O104&gt;=9,M104=13),1,IF(AND(F104=1,G104=0,O104&lt;9,M104=14),1,IF(AND(F104=2,G104=0,O104&gt;=9,M104=14),1,IF(AND(F104=2,G104=0,O104&lt;9,M104=15),1,0))))))))</f>
        <v>0</v>
      </c>
      <c r="K104" s="6">
        <f>IF(SUM(H104:J104)=0,1,0)</f>
        <v>0</v>
      </c>
      <c r="M104">
        <f t="shared" si="2"/>
        <v>11</v>
      </c>
      <c r="O104">
        <f t="shared" si="3"/>
        <v>7</v>
      </c>
    </row>
    <row r="105" spans="1:15" x14ac:dyDescent="0.25">
      <c r="A105" t="s">
        <v>102</v>
      </c>
      <c r="B105" s="1">
        <v>38560</v>
      </c>
      <c r="D105" s="7">
        <v>11.056032595009096</v>
      </c>
      <c r="E105" t="s">
        <v>310</v>
      </c>
      <c r="F105">
        <v>0</v>
      </c>
      <c r="G105">
        <v>1</v>
      </c>
      <c r="H105" s="3">
        <f>IF(M105&lt;10,1,IF(AND(F105=0,G105=1,O105&lt;9,M105=10),1,IF(AND(F105=0,G105=0,O105&gt;=9,M105=10),1,IF(AND(F105=0,G105=0,O105&lt;9,M105=11),1,IF(AND(F105=1,G105=0,O105&gt;=9,M105=11),1,IF(AND(F105=1,G105=0,O105&lt;9,M105=12),1,IF(AND(F105=2,G105=0,O105&gt;=9,M105=12),1,IF(AND(F105=2,G105=0,O105&lt;9,M105=13),1,0))))))))</f>
        <v>0</v>
      </c>
      <c r="I105" s="4">
        <f>IF(AND(F105=0,G105=1,O105&gt;=9,M105=10),1,IF(AND(F105=0,G105=1,O105&lt;9,M105=11),1,IF(AND(F105=0,G105=0,O105&gt;=9,M105=11),1,IF(AND(F105=0,G105=0,O105&lt;9,M105=12),1,IF(AND(F105=1,G105=0,O105&gt;=9,M105=12),1,IF(AND(F105=1,G105=0,O105&lt;9,M105=13),1,IF(AND(F105=2,G105=0,O105&gt;=9,M105=13),1,IF(AND(F105=2,G105=0,O105&lt;9,M105=14),1,0))))))))</f>
        <v>1</v>
      </c>
      <c r="J105" s="5">
        <f>IF(AND(F105=0,G105=1,O105&gt;=9,M105=11),1,IF(AND(F105=0,G105=1,O105&lt;9,M105=12),1,IF(AND(F105=0,G105=0,O105&gt;=9,M105=12),1,IF(AND(F105=0,G105=0,O105&lt;9,M105=13),1,IF(AND(F105=1,G105=0,O105&gt;=9,M105=13),1,IF(AND(F105=1,G105=0,O105&lt;9,M105=14),1,IF(AND(F105=2,G105=0,O105&gt;=9,M105=14),1,IF(AND(F105=2,G105=0,O105&lt;9,M105=15),1,0))))))))</f>
        <v>0</v>
      </c>
      <c r="K105" s="6">
        <f>IF(SUM(H105:J105)=0,1,0)</f>
        <v>0</v>
      </c>
      <c r="M105">
        <f t="shared" si="2"/>
        <v>11</v>
      </c>
      <c r="O105">
        <f t="shared" si="3"/>
        <v>7</v>
      </c>
    </row>
    <row r="106" spans="1:15" x14ac:dyDescent="0.25">
      <c r="A106" t="s">
        <v>103</v>
      </c>
      <c r="B106" s="1">
        <v>38524</v>
      </c>
      <c r="D106" s="7">
        <v>15.737611646189546</v>
      </c>
      <c r="E106" t="s">
        <v>309</v>
      </c>
      <c r="F106">
        <v>0</v>
      </c>
      <c r="G106">
        <v>1</v>
      </c>
      <c r="H106" s="3">
        <f>IF(M106&lt;10,1,IF(AND(F106=0,G106=1,O106&lt;9,M106=10),1,IF(AND(F106=0,G106=0,O106&gt;=9,M106=10),1,IF(AND(F106=0,G106=0,O106&lt;9,M106=11),1,IF(AND(F106=1,G106=0,O106&gt;=9,M106=11),1,IF(AND(F106=1,G106=0,O106&lt;9,M106=12),1,IF(AND(F106=2,G106=0,O106&gt;=9,M106=12),1,IF(AND(F106=2,G106=0,O106&lt;9,M106=13),1,0))))))))</f>
        <v>0</v>
      </c>
      <c r="I106" s="4">
        <f>IF(AND(F106=0,G106=1,O106&gt;=9,M106=10),1,IF(AND(F106=0,G106=1,O106&lt;9,M106=11),1,IF(AND(F106=0,G106=0,O106&gt;=9,M106=11),1,IF(AND(F106=0,G106=0,O106&lt;9,M106=12),1,IF(AND(F106=1,G106=0,O106&gt;=9,M106=12),1,IF(AND(F106=1,G106=0,O106&lt;9,M106=13),1,IF(AND(F106=2,G106=0,O106&gt;=9,M106=13),1,IF(AND(F106=2,G106=0,O106&lt;9,M106=14),1,0))))))))</f>
        <v>1</v>
      </c>
      <c r="J106" s="5">
        <f>IF(AND(F106=0,G106=1,O106&gt;=9,M106=11),1,IF(AND(F106=0,G106=1,O106&lt;9,M106=12),1,IF(AND(F106=0,G106=0,O106&gt;=9,M106=12),1,IF(AND(F106=0,G106=0,O106&lt;9,M106=13),1,IF(AND(F106=1,G106=0,O106&gt;=9,M106=13),1,IF(AND(F106=1,G106=0,O106&lt;9,M106=14),1,IF(AND(F106=2,G106=0,O106&gt;=9,M106=14),1,IF(AND(F106=2,G106=0,O106&lt;9,M106=15),1,0))))))))</f>
        <v>0</v>
      </c>
      <c r="K106" s="6">
        <f>IF(SUM(H106:J106)=0,1,0)</f>
        <v>0</v>
      </c>
      <c r="M106">
        <f t="shared" si="2"/>
        <v>11</v>
      </c>
      <c r="O106">
        <f t="shared" si="3"/>
        <v>6</v>
      </c>
    </row>
    <row r="107" spans="1:15" x14ac:dyDescent="0.25">
      <c r="A107" t="s">
        <v>104</v>
      </c>
      <c r="B107" s="1">
        <v>38493</v>
      </c>
      <c r="D107" s="7">
        <v>4.8011354525595138</v>
      </c>
      <c r="E107" t="s">
        <v>310</v>
      </c>
      <c r="F107">
        <v>0</v>
      </c>
      <c r="G107">
        <v>1</v>
      </c>
      <c r="H107" s="3">
        <f>IF(M107&lt;10,1,IF(AND(F107=0,G107=1,O107&lt;9,M107=10),1,IF(AND(F107=0,G107=0,O107&gt;=9,M107=10),1,IF(AND(F107=0,G107=0,O107&lt;9,M107=11),1,IF(AND(F107=1,G107=0,O107&gt;=9,M107=11),1,IF(AND(F107=1,G107=0,O107&lt;9,M107=12),1,IF(AND(F107=2,G107=0,O107&gt;=9,M107=12),1,IF(AND(F107=2,G107=0,O107&lt;9,M107=13),1,0))))))))</f>
        <v>0</v>
      </c>
      <c r="I107" s="4">
        <f>IF(AND(F107=0,G107=1,O107&gt;=9,M107=10),1,IF(AND(F107=0,G107=1,O107&lt;9,M107=11),1,IF(AND(F107=0,G107=0,O107&gt;=9,M107=11),1,IF(AND(F107=0,G107=0,O107&lt;9,M107=12),1,IF(AND(F107=1,G107=0,O107&gt;=9,M107=12),1,IF(AND(F107=1,G107=0,O107&lt;9,M107=13),1,IF(AND(F107=2,G107=0,O107&gt;=9,M107=13),1,IF(AND(F107=2,G107=0,O107&lt;9,M107=14),1,0))))))))</f>
        <v>1</v>
      </c>
      <c r="J107" s="5">
        <f>IF(AND(F107=0,G107=1,O107&gt;=9,M107=11),1,IF(AND(F107=0,G107=1,O107&lt;9,M107=12),1,IF(AND(F107=0,G107=0,O107&gt;=9,M107=12),1,IF(AND(F107=0,G107=0,O107&lt;9,M107=13),1,IF(AND(F107=1,G107=0,O107&gt;=9,M107=13),1,IF(AND(F107=1,G107=0,O107&lt;9,M107=14),1,IF(AND(F107=2,G107=0,O107&gt;=9,M107=14),1,IF(AND(F107=2,G107=0,O107&lt;9,M107=15),1,0))))))))</f>
        <v>0</v>
      </c>
      <c r="K107" s="6">
        <f>IF(SUM(H107:J107)=0,1,0)</f>
        <v>0</v>
      </c>
      <c r="M107">
        <f t="shared" si="2"/>
        <v>11</v>
      </c>
      <c r="O107">
        <f t="shared" si="3"/>
        <v>5</v>
      </c>
    </row>
    <row r="108" spans="1:15" x14ac:dyDescent="0.25">
      <c r="A108" t="s">
        <v>105</v>
      </c>
      <c r="B108" s="1">
        <v>38488</v>
      </c>
      <c r="D108" s="7">
        <v>13.396910407820743</v>
      </c>
      <c r="E108" t="s">
        <v>309</v>
      </c>
      <c r="F108">
        <v>0</v>
      </c>
      <c r="G108">
        <v>1</v>
      </c>
      <c r="H108" s="3">
        <f>IF(M108&lt;10,1,IF(AND(F108=0,G108=1,O108&lt;9,M108=10),1,IF(AND(F108=0,G108=0,O108&gt;=9,M108=10),1,IF(AND(F108=0,G108=0,O108&lt;9,M108=11),1,IF(AND(F108=1,G108=0,O108&gt;=9,M108=11),1,IF(AND(F108=1,G108=0,O108&lt;9,M108=12),1,IF(AND(F108=2,G108=0,O108&gt;=9,M108=12),1,IF(AND(F108=2,G108=0,O108&lt;9,M108=13),1,0))))))))</f>
        <v>0</v>
      </c>
      <c r="I108" s="4">
        <f>IF(AND(F108=0,G108=1,O108&gt;=9,M108=10),1,IF(AND(F108=0,G108=1,O108&lt;9,M108=11),1,IF(AND(F108=0,G108=0,O108&gt;=9,M108=11),1,IF(AND(F108=0,G108=0,O108&lt;9,M108=12),1,IF(AND(F108=1,G108=0,O108&gt;=9,M108=12),1,IF(AND(F108=1,G108=0,O108&lt;9,M108=13),1,IF(AND(F108=2,G108=0,O108&gt;=9,M108=13),1,IF(AND(F108=2,G108=0,O108&lt;9,M108=14),1,0))))))))</f>
        <v>1</v>
      </c>
      <c r="J108" s="5">
        <f>IF(AND(F108=0,G108=1,O108&gt;=9,M108=11),1,IF(AND(F108=0,G108=1,O108&lt;9,M108=12),1,IF(AND(F108=0,G108=0,O108&gt;=9,M108=12),1,IF(AND(F108=0,G108=0,O108&lt;9,M108=13),1,IF(AND(F108=1,G108=0,O108&gt;=9,M108=13),1,IF(AND(F108=1,G108=0,O108&lt;9,M108=14),1,IF(AND(F108=2,G108=0,O108&gt;=9,M108=14),1,IF(AND(F108=2,G108=0,O108&lt;9,M108=15),1,0))))))))</f>
        <v>0</v>
      </c>
      <c r="K108" s="6">
        <f>IF(SUM(H108:J108)=0,1,0)</f>
        <v>0</v>
      </c>
      <c r="M108">
        <f t="shared" si="2"/>
        <v>11</v>
      </c>
      <c r="O108">
        <f t="shared" si="3"/>
        <v>5</v>
      </c>
    </row>
    <row r="109" spans="1:15" x14ac:dyDescent="0.25">
      <c r="A109" t="s">
        <v>106</v>
      </c>
      <c r="B109" s="1">
        <v>38475</v>
      </c>
      <c r="D109" s="7">
        <v>8.4841229931486346</v>
      </c>
      <c r="E109" t="s">
        <v>309</v>
      </c>
      <c r="F109">
        <v>0</v>
      </c>
      <c r="G109">
        <v>1</v>
      </c>
      <c r="H109" s="3">
        <f>IF(M109&lt;10,1,IF(AND(F109=0,G109=1,O109&lt;9,M109=10),1,IF(AND(F109=0,G109=0,O109&gt;=9,M109=10),1,IF(AND(F109=0,G109=0,O109&lt;9,M109=11),1,IF(AND(F109=1,G109=0,O109&gt;=9,M109=11),1,IF(AND(F109=1,G109=0,O109&lt;9,M109=12),1,IF(AND(F109=2,G109=0,O109&gt;=9,M109=12),1,IF(AND(F109=2,G109=0,O109&lt;9,M109=13),1,0))))))))</f>
        <v>0</v>
      </c>
      <c r="I109" s="4">
        <f>IF(AND(F109=0,G109=1,O109&gt;=9,M109=10),1,IF(AND(F109=0,G109=1,O109&lt;9,M109=11),1,IF(AND(F109=0,G109=0,O109&gt;=9,M109=11),1,IF(AND(F109=0,G109=0,O109&lt;9,M109=12),1,IF(AND(F109=1,G109=0,O109&gt;=9,M109=12),1,IF(AND(F109=1,G109=0,O109&lt;9,M109=13),1,IF(AND(F109=2,G109=0,O109&gt;=9,M109=13),1,IF(AND(F109=2,G109=0,O109&lt;9,M109=14),1,0))))))))</f>
        <v>1</v>
      </c>
      <c r="J109" s="5">
        <f>IF(AND(F109=0,G109=1,O109&gt;=9,M109=11),1,IF(AND(F109=0,G109=1,O109&lt;9,M109=12),1,IF(AND(F109=0,G109=0,O109&gt;=9,M109=12),1,IF(AND(F109=0,G109=0,O109&lt;9,M109=13),1,IF(AND(F109=1,G109=0,O109&gt;=9,M109=13),1,IF(AND(F109=1,G109=0,O109&lt;9,M109=14),1,IF(AND(F109=2,G109=0,O109&gt;=9,M109=14),1,IF(AND(F109=2,G109=0,O109&lt;9,M109=15),1,0))))))))</f>
        <v>0</v>
      </c>
      <c r="K109" s="6">
        <f>IF(SUM(H109:J109)=0,1,0)</f>
        <v>0</v>
      </c>
      <c r="M109">
        <f t="shared" si="2"/>
        <v>11</v>
      </c>
      <c r="O109">
        <f t="shared" si="3"/>
        <v>5</v>
      </c>
    </row>
    <row r="110" spans="1:15" x14ac:dyDescent="0.25">
      <c r="A110" t="s">
        <v>107</v>
      </c>
      <c r="B110" s="1">
        <v>38469</v>
      </c>
      <c r="D110" s="7">
        <v>15.713794099951608</v>
      </c>
      <c r="E110" t="s">
        <v>309</v>
      </c>
      <c r="F110">
        <v>0</v>
      </c>
      <c r="G110">
        <v>1</v>
      </c>
      <c r="H110" s="3">
        <f>IF(M110&lt;10,1,IF(AND(F110=0,G110=1,O110&lt;9,M110=10),1,IF(AND(F110=0,G110=0,O110&gt;=9,M110=10),1,IF(AND(F110=0,G110=0,O110&lt;9,M110=11),1,IF(AND(F110=1,G110=0,O110&gt;=9,M110=11),1,IF(AND(F110=1,G110=0,O110&lt;9,M110=12),1,IF(AND(F110=2,G110=0,O110&gt;=9,M110=12),1,IF(AND(F110=2,G110=0,O110&lt;9,M110=13),1,0))))))))</f>
        <v>0</v>
      </c>
      <c r="I110" s="4">
        <f>IF(AND(F110=0,G110=1,O110&gt;=9,M110=10),1,IF(AND(F110=0,G110=1,O110&lt;9,M110=11),1,IF(AND(F110=0,G110=0,O110&gt;=9,M110=11),1,IF(AND(F110=0,G110=0,O110&lt;9,M110=12),1,IF(AND(F110=1,G110=0,O110&gt;=9,M110=12),1,IF(AND(F110=1,G110=0,O110&lt;9,M110=13),1,IF(AND(F110=2,G110=0,O110&gt;=9,M110=13),1,IF(AND(F110=2,G110=0,O110&lt;9,M110=14),1,0))))))))</f>
        <v>1</v>
      </c>
      <c r="J110" s="5">
        <f>IF(AND(F110=0,G110=1,O110&gt;=9,M110=11),1,IF(AND(F110=0,G110=1,O110&lt;9,M110=12),1,IF(AND(F110=0,G110=0,O110&gt;=9,M110=12),1,IF(AND(F110=0,G110=0,O110&lt;9,M110=13),1,IF(AND(F110=1,G110=0,O110&gt;=9,M110=13),1,IF(AND(F110=1,G110=0,O110&lt;9,M110=14),1,IF(AND(F110=2,G110=0,O110&gt;=9,M110=14),1,IF(AND(F110=2,G110=0,O110&lt;9,M110=15),1,0))))))))</f>
        <v>0</v>
      </c>
      <c r="K110" s="6">
        <f>IF(SUM(H110:J110)=0,1,0)</f>
        <v>0</v>
      </c>
      <c r="M110">
        <f t="shared" si="2"/>
        <v>11</v>
      </c>
      <c r="O110">
        <f t="shared" si="3"/>
        <v>4</v>
      </c>
    </row>
    <row r="111" spans="1:15" x14ac:dyDescent="0.25">
      <c r="A111" t="s">
        <v>108</v>
      </c>
      <c r="B111" s="1">
        <v>38441</v>
      </c>
      <c r="D111" s="7">
        <v>16.820868175431801</v>
      </c>
      <c r="E111" t="s">
        <v>309</v>
      </c>
      <c r="F111">
        <v>0</v>
      </c>
      <c r="G111">
        <v>1</v>
      </c>
      <c r="H111" s="3">
        <f>IF(M111&lt;10,1,IF(AND(F111=0,G111=1,O111&lt;9,M111=10),1,IF(AND(F111=0,G111=0,O111&gt;=9,M111=10),1,IF(AND(F111=0,G111=0,O111&lt;9,M111=11),1,IF(AND(F111=1,G111=0,O111&gt;=9,M111=11),1,IF(AND(F111=1,G111=0,O111&lt;9,M111=12),1,IF(AND(F111=2,G111=0,O111&gt;=9,M111=12),1,IF(AND(F111=2,G111=0,O111&lt;9,M111=13),1,0))))))))</f>
        <v>0</v>
      </c>
      <c r="I111" s="4">
        <f>IF(AND(F111=0,G111=1,O111&gt;=9,M111=10),1,IF(AND(F111=0,G111=1,O111&lt;9,M111=11),1,IF(AND(F111=0,G111=0,O111&gt;=9,M111=11),1,IF(AND(F111=0,G111=0,O111&lt;9,M111=12),1,IF(AND(F111=1,G111=0,O111&gt;=9,M111=12),1,IF(AND(F111=1,G111=0,O111&lt;9,M111=13),1,IF(AND(F111=2,G111=0,O111&gt;=9,M111=13),1,IF(AND(F111=2,G111=0,O111&lt;9,M111=14),1,0))))))))</f>
        <v>1</v>
      </c>
      <c r="J111" s="5">
        <f>IF(AND(F111=0,G111=1,O111&gt;=9,M111=11),1,IF(AND(F111=0,G111=1,O111&lt;9,M111=12),1,IF(AND(F111=0,G111=0,O111&gt;=9,M111=12),1,IF(AND(F111=0,G111=0,O111&lt;9,M111=13),1,IF(AND(F111=1,G111=0,O111&gt;=9,M111=13),1,IF(AND(F111=1,G111=0,O111&lt;9,M111=14),1,IF(AND(F111=2,G111=0,O111&gt;=9,M111=14),1,IF(AND(F111=2,G111=0,O111&lt;9,M111=15),1,0))))))))</f>
        <v>0</v>
      </c>
      <c r="K111" s="6">
        <f>IF(SUM(H111:J111)=0,1,0)</f>
        <v>0</v>
      </c>
      <c r="M111">
        <f t="shared" si="2"/>
        <v>11</v>
      </c>
      <c r="O111">
        <f t="shared" si="3"/>
        <v>3</v>
      </c>
    </row>
    <row r="112" spans="1:15" x14ac:dyDescent="0.25">
      <c r="A112" t="s">
        <v>109</v>
      </c>
      <c r="B112" s="1">
        <v>38438</v>
      </c>
      <c r="D112" s="7">
        <v>2.4965803270865985</v>
      </c>
      <c r="E112" t="s">
        <v>309</v>
      </c>
      <c r="F112">
        <v>0</v>
      </c>
      <c r="G112">
        <v>1</v>
      </c>
      <c r="H112" s="3">
        <f>IF(M112&lt;10,1,IF(AND(F112=0,G112=1,O112&lt;9,M112=10),1,IF(AND(F112=0,G112=0,O112&gt;=9,M112=10),1,IF(AND(F112=0,G112=0,O112&lt;9,M112=11),1,IF(AND(F112=1,G112=0,O112&gt;=9,M112=11),1,IF(AND(F112=1,G112=0,O112&lt;9,M112=12),1,IF(AND(F112=2,G112=0,O112&gt;=9,M112=12),1,IF(AND(F112=2,G112=0,O112&lt;9,M112=13),1,0))))))))</f>
        <v>0</v>
      </c>
      <c r="I112" s="4">
        <f>IF(AND(F112=0,G112=1,O112&gt;=9,M112=10),1,IF(AND(F112=0,G112=1,O112&lt;9,M112=11),1,IF(AND(F112=0,G112=0,O112&gt;=9,M112=11),1,IF(AND(F112=0,G112=0,O112&lt;9,M112=12),1,IF(AND(F112=1,G112=0,O112&gt;=9,M112=12),1,IF(AND(F112=1,G112=0,O112&lt;9,M112=13),1,IF(AND(F112=2,G112=0,O112&gt;=9,M112=13),1,IF(AND(F112=2,G112=0,O112&lt;9,M112=14),1,0))))))))</f>
        <v>1</v>
      </c>
      <c r="J112" s="5">
        <f>IF(AND(F112=0,G112=1,O112&gt;=9,M112=11),1,IF(AND(F112=0,G112=1,O112&lt;9,M112=12),1,IF(AND(F112=0,G112=0,O112&gt;=9,M112=12),1,IF(AND(F112=0,G112=0,O112&lt;9,M112=13),1,IF(AND(F112=1,G112=0,O112&gt;=9,M112=13),1,IF(AND(F112=1,G112=0,O112&lt;9,M112=14),1,IF(AND(F112=2,G112=0,O112&gt;=9,M112=14),1,IF(AND(F112=2,G112=0,O112&lt;9,M112=15),1,0))))))))</f>
        <v>0</v>
      </c>
      <c r="K112" s="6">
        <f>IF(SUM(H112:J112)=0,1,0)</f>
        <v>0</v>
      </c>
      <c r="M112">
        <f t="shared" si="2"/>
        <v>11</v>
      </c>
      <c r="O112">
        <f t="shared" si="3"/>
        <v>3</v>
      </c>
    </row>
    <row r="113" spans="1:15" x14ac:dyDescent="0.25">
      <c r="A113" t="s">
        <v>110</v>
      </c>
      <c r="B113" s="1">
        <v>38416</v>
      </c>
      <c r="D113" s="7">
        <v>7.3138780429503125</v>
      </c>
      <c r="E113" t="s">
        <v>310</v>
      </c>
      <c r="F113">
        <v>0</v>
      </c>
      <c r="G113">
        <v>1</v>
      </c>
      <c r="H113" s="3">
        <f>IF(M113&lt;10,1,IF(AND(F113=0,G113=1,O113&lt;9,M113=10),1,IF(AND(F113=0,G113=0,O113&gt;=9,M113=10),1,IF(AND(F113=0,G113=0,O113&lt;9,M113=11),1,IF(AND(F113=1,G113=0,O113&gt;=9,M113=11),1,IF(AND(F113=1,G113=0,O113&lt;9,M113=12),1,IF(AND(F113=2,G113=0,O113&gt;=9,M113=12),1,IF(AND(F113=2,G113=0,O113&lt;9,M113=13),1,0))))))))</f>
        <v>0</v>
      </c>
      <c r="I113" s="4">
        <f>IF(AND(F113=0,G113=1,O113&gt;=9,M113=10),1,IF(AND(F113=0,G113=1,O113&lt;9,M113=11),1,IF(AND(F113=0,G113=0,O113&gt;=9,M113=11),1,IF(AND(F113=0,G113=0,O113&lt;9,M113=12),1,IF(AND(F113=1,G113=0,O113&gt;=9,M113=12),1,IF(AND(F113=1,G113=0,O113&lt;9,M113=13),1,IF(AND(F113=2,G113=0,O113&gt;=9,M113=13),1,IF(AND(F113=2,G113=0,O113&lt;9,M113=14),1,0))))))))</f>
        <v>1</v>
      </c>
      <c r="J113" s="5">
        <f>IF(AND(F113=0,G113=1,O113&gt;=9,M113=11),1,IF(AND(F113=0,G113=1,O113&lt;9,M113=12),1,IF(AND(F113=0,G113=0,O113&gt;=9,M113=12),1,IF(AND(F113=0,G113=0,O113&lt;9,M113=13),1,IF(AND(F113=1,G113=0,O113&gt;=9,M113=13),1,IF(AND(F113=1,G113=0,O113&lt;9,M113=14),1,IF(AND(F113=2,G113=0,O113&gt;=9,M113=14),1,IF(AND(F113=2,G113=0,O113&lt;9,M113=15),1,0))))))))</f>
        <v>0</v>
      </c>
      <c r="K113" s="6">
        <f>IF(SUM(H113:J113)=0,1,0)</f>
        <v>0</v>
      </c>
      <c r="M113">
        <f t="shared" si="2"/>
        <v>11</v>
      </c>
      <c r="O113">
        <f t="shared" si="3"/>
        <v>3</v>
      </c>
    </row>
    <row r="114" spans="1:15" x14ac:dyDescent="0.25">
      <c r="A114" t="s">
        <v>111</v>
      </c>
      <c r="B114" s="1">
        <v>38401</v>
      </c>
      <c r="D114" s="7">
        <v>13.435541038981873</v>
      </c>
      <c r="E114" t="s">
        <v>309</v>
      </c>
      <c r="F114">
        <v>0</v>
      </c>
      <c r="G114">
        <v>1</v>
      </c>
      <c r="H114" s="3">
        <f>IF(M114&lt;10,1,IF(AND(F114=0,G114=1,O114&lt;9,M114=10),1,IF(AND(F114=0,G114=0,O114&gt;=9,M114=10),1,IF(AND(F114=0,G114=0,O114&lt;9,M114=11),1,IF(AND(F114=1,G114=0,O114&gt;=9,M114=11),1,IF(AND(F114=1,G114=0,O114&lt;9,M114=12),1,IF(AND(F114=2,G114=0,O114&gt;=9,M114=12),1,IF(AND(F114=2,G114=0,O114&lt;9,M114=13),1,0))))))))</f>
        <v>0</v>
      </c>
      <c r="I114" s="4">
        <f>IF(AND(F114=0,G114=1,O114&gt;=9,M114=10),1,IF(AND(F114=0,G114=1,O114&lt;9,M114=11),1,IF(AND(F114=0,G114=0,O114&gt;=9,M114=11),1,IF(AND(F114=0,G114=0,O114&lt;9,M114=12),1,IF(AND(F114=1,G114=0,O114&gt;=9,M114=12),1,IF(AND(F114=1,G114=0,O114&lt;9,M114=13),1,IF(AND(F114=2,G114=0,O114&gt;=9,M114=13),1,IF(AND(F114=2,G114=0,O114&lt;9,M114=14),1,0))))))))</f>
        <v>1</v>
      </c>
      <c r="J114" s="5">
        <f>IF(AND(F114=0,G114=1,O114&gt;=9,M114=11),1,IF(AND(F114=0,G114=1,O114&lt;9,M114=12),1,IF(AND(F114=0,G114=0,O114&gt;=9,M114=12),1,IF(AND(F114=0,G114=0,O114&lt;9,M114=13),1,IF(AND(F114=1,G114=0,O114&gt;=9,M114=13),1,IF(AND(F114=1,G114=0,O114&lt;9,M114=14),1,IF(AND(F114=2,G114=0,O114&gt;=9,M114=14),1,IF(AND(F114=2,G114=0,O114&lt;9,M114=15),1,0))))))))</f>
        <v>0</v>
      </c>
      <c r="K114" s="6">
        <f>IF(SUM(H114:J114)=0,1,0)</f>
        <v>0</v>
      </c>
      <c r="M114">
        <f t="shared" si="2"/>
        <v>11</v>
      </c>
      <c r="O114">
        <f t="shared" si="3"/>
        <v>2</v>
      </c>
    </row>
    <row r="115" spans="1:15" x14ac:dyDescent="0.25">
      <c r="A115" t="s">
        <v>112</v>
      </c>
      <c r="B115" s="1">
        <v>38376</v>
      </c>
      <c r="D115" s="7">
        <v>4.4123852627897113</v>
      </c>
      <c r="E115" t="s">
        <v>310</v>
      </c>
      <c r="F115">
        <v>0</v>
      </c>
      <c r="G115">
        <v>1</v>
      </c>
      <c r="H115" s="3">
        <f>IF(M115&lt;10,1,IF(AND(F115=0,G115=1,O115&lt;9,M115=10),1,IF(AND(F115=0,G115=0,O115&gt;=9,M115=10),1,IF(AND(F115=0,G115=0,O115&lt;9,M115=11),1,IF(AND(F115=1,G115=0,O115&gt;=9,M115=11),1,IF(AND(F115=1,G115=0,O115&lt;9,M115=12),1,IF(AND(F115=2,G115=0,O115&gt;=9,M115=12),1,IF(AND(F115=2,G115=0,O115&lt;9,M115=13),1,0))))))))</f>
        <v>0</v>
      </c>
      <c r="I115" s="4">
        <f>IF(AND(F115=0,G115=1,O115&gt;=9,M115=10),1,IF(AND(F115=0,G115=1,O115&lt;9,M115=11),1,IF(AND(F115=0,G115=0,O115&gt;=9,M115=11),1,IF(AND(F115=0,G115=0,O115&lt;9,M115=12),1,IF(AND(F115=1,G115=0,O115&gt;=9,M115=12),1,IF(AND(F115=1,G115=0,O115&lt;9,M115=13),1,IF(AND(F115=2,G115=0,O115&gt;=9,M115=13),1,IF(AND(F115=2,G115=0,O115&lt;9,M115=14),1,0))))))))</f>
        <v>1</v>
      </c>
      <c r="J115" s="5">
        <f>IF(AND(F115=0,G115=1,O115&gt;=9,M115=11),1,IF(AND(F115=0,G115=1,O115&lt;9,M115=12),1,IF(AND(F115=0,G115=0,O115&gt;=9,M115=12),1,IF(AND(F115=0,G115=0,O115&lt;9,M115=13),1,IF(AND(F115=1,G115=0,O115&gt;=9,M115=13),1,IF(AND(F115=1,G115=0,O115&lt;9,M115=14),1,IF(AND(F115=2,G115=0,O115&gt;=9,M115=14),1,IF(AND(F115=2,G115=0,O115&lt;9,M115=15),1,0))))))))</f>
        <v>0</v>
      </c>
      <c r="K115" s="6">
        <f>IF(SUM(H115:J115)=0,1,0)</f>
        <v>0</v>
      </c>
      <c r="M115">
        <f t="shared" si="2"/>
        <v>11</v>
      </c>
      <c r="O115">
        <f t="shared" si="3"/>
        <v>1</v>
      </c>
    </row>
    <row r="116" spans="1:15" x14ac:dyDescent="0.25">
      <c r="A116" t="s">
        <v>113</v>
      </c>
      <c r="B116" s="1">
        <v>38341</v>
      </c>
      <c r="D116" s="7">
        <v>6.685869494643403</v>
      </c>
      <c r="E116" t="s">
        <v>309</v>
      </c>
      <c r="F116">
        <v>0</v>
      </c>
      <c r="G116">
        <v>0</v>
      </c>
      <c r="H116" s="3">
        <f>IF(M116&lt;10,1,IF(AND(F116=0,G116=1,O116&lt;9,M116=10),1,IF(AND(F116=0,G116=0,O116&gt;=9,M116=10),1,IF(AND(F116=0,G116=0,O116&lt;9,M116=11),1,IF(AND(F116=1,G116=0,O116&gt;=9,M116=11),1,IF(AND(F116=1,G116=0,O116&lt;9,M116=12),1,IF(AND(F116=2,G116=0,O116&gt;=9,M116=12),1,IF(AND(F116=2,G116=0,O116&lt;9,M116=13),1,0))))))))</f>
        <v>0</v>
      </c>
      <c r="I116" s="4">
        <f>IF(AND(F116=0,G116=1,O116&gt;=9,M116=10),1,IF(AND(F116=0,G116=1,O116&lt;9,M116=11),1,IF(AND(F116=0,G116=0,O116&gt;=9,M116=11),1,IF(AND(F116=0,G116=0,O116&lt;9,M116=12),1,IF(AND(F116=1,G116=0,O116&gt;=9,M116=12),1,IF(AND(F116=1,G116=0,O116&lt;9,M116=13),1,IF(AND(F116=2,G116=0,O116&gt;=9,M116=13),1,IF(AND(F116=2,G116=0,O116&lt;9,M116=14),1,0))))))))</f>
        <v>1</v>
      </c>
      <c r="J116" s="5">
        <f>IF(AND(F116=0,G116=1,O116&gt;=9,M116=11),1,IF(AND(F116=0,G116=1,O116&lt;9,M116=12),1,IF(AND(F116=0,G116=0,O116&gt;=9,M116=12),1,IF(AND(F116=0,G116=0,O116&lt;9,M116=13),1,IF(AND(F116=1,G116=0,O116&gt;=9,M116=13),1,IF(AND(F116=1,G116=0,O116&lt;9,M116=14),1,IF(AND(F116=2,G116=0,O116&gt;=9,M116=14),1,IF(AND(F116=2,G116=0,O116&lt;9,M116=15),1,0))))))))</f>
        <v>0</v>
      </c>
      <c r="K116" s="6">
        <f>IF(SUM(H116:J116)=0,1,0)</f>
        <v>0</v>
      </c>
      <c r="M116">
        <f t="shared" si="2"/>
        <v>11</v>
      </c>
      <c r="O116">
        <f t="shared" si="3"/>
        <v>12</v>
      </c>
    </row>
    <row r="117" spans="1:15" x14ac:dyDescent="0.25">
      <c r="A117" t="s">
        <v>114</v>
      </c>
      <c r="B117" s="1">
        <v>38267</v>
      </c>
      <c r="D117" s="7">
        <v>14.078128705855036</v>
      </c>
      <c r="E117" t="s">
        <v>310</v>
      </c>
      <c r="F117">
        <v>0</v>
      </c>
      <c r="G117">
        <v>0</v>
      </c>
      <c r="H117" s="3">
        <f>IF(M117&lt;10,1,IF(AND(F117=0,G117=1,O117&lt;9,M117=10),1,IF(AND(F117=0,G117=0,O117&gt;=9,M117=10),1,IF(AND(F117=0,G117=0,O117&lt;9,M117=11),1,IF(AND(F117=1,G117=0,O117&gt;=9,M117=11),1,IF(AND(F117=1,G117=0,O117&lt;9,M117=12),1,IF(AND(F117=2,G117=0,O117&gt;=9,M117=12),1,IF(AND(F117=2,G117=0,O117&lt;9,M117=13),1,0))))))))</f>
        <v>0</v>
      </c>
      <c r="I117" s="4">
        <f>IF(AND(F117=0,G117=1,O117&gt;=9,M117=10),1,IF(AND(F117=0,G117=1,O117&lt;9,M117=11),1,IF(AND(F117=0,G117=0,O117&gt;=9,M117=11),1,IF(AND(F117=0,G117=0,O117&lt;9,M117=12),1,IF(AND(F117=1,G117=0,O117&gt;=9,M117=12),1,IF(AND(F117=1,G117=0,O117&lt;9,M117=13),1,IF(AND(F117=2,G117=0,O117&gt;=9,M117=13),1,IF(AND(F117=2,G117=0,O117&lt;9,M117=14),1,0))))))))</f>
        <v>1</v>
      </c>
      <c r="J117" s="5">
        <f>IF(AND(F117=0,G117=1,O117&gt;=9,M117=11),1,IF(AND(F117=0,G117=1,O117&lt;9,M117=12),1,IF(AND(F117=0,G117=0,O117&gt;=9,M117=12),1,IF(AND(F117=0,G117=0,O117&lt;9,M117=13),1,IF(AND(F117=1,G117=0,O117&gt;=9,M117=13),1,IF(AND(F117=1,G117=0,O117&lt;9,M117=14),1,IF(AND(F117=2,G117=0,O117&gt;=9,M117=14),1,IF(AND(F117=2,G117=0,O117&lt;9,M117=15),1,0))))))))</f>
        <v>0</v>
      </c>
      <c r="K117" s="6">
        <f>IF(SUM(H117:J117)=0,1,0)</f>
        <v>0</v>
      </c>
      <c r="M117">
        <f t="shared" si="2"/>
        <v>11</v>
      </c>
      <c r="O117">
        <f t="shared" si="3"/>
        <v>10</v>
      </c>
    </row>
    <row r="118" spans="1:15" x14ac:dyDescent="0.25">
      <c r="A118" t="s">
        <v>115</v>
      </c>
      <c r="B118" s="1">
        <v>38200</v>
      </c>
      <c r="D118" s="7">
        <v>6.8726006191446434</v>
      </c>
      <c r="E118" t="s">
        <v>310</v>
      </c>
      <c r="F118">
        <v>0</v>
      </c>
      <c r="G118">
        <v>0</v>
      </c>
      <c r="H118" s="3">
        <f>IF(M118&lt;10,1,IF(AND(F118=0,G118=1,O118&lt;9,M118=10),1,IF(AND(F118=0,G118=0,O118&gt;=9,M118=10),1,IF(AND(F118=0,G118=0,O118&lt;9,M118=11),1,IF(AND(F118=1,G118=0,O118&gt;=9,M118=11),1,IF(AND(F118=1,G118=0,O118&lt;9,M118=12),1,IF(AND(F118=2,G118=0,O118&gt;=9,M118=12),1,IF(AND(F118=2,G118=0,O118&lt;9,M118=13),1,0))))))))</f>
        <v>0</v>
      </c>
      <c r="I118" s="4">
        <f>IF(AND(F118=0,G118=1,O118&gt;=9,M118=10),1,IF(AND(F118=0,G118=1,O118&lt;9,M118=11),1,IF(AND(F118=0,G118=0,O118&gt;=9,M118=11),1,IF(AND(F118=0,G118=0,O118&lt;9,M118=12),1,IF(AND(F118=1,G118=0,O118&gt;=9,M118=12),1,IF(AND(F118=1,G118=0,O118&lt;9,M118=13),1,IF(AND(F118=2,G118=0,O118&gt;=9,M118=13),1,IF(AND(F118=2,G118=0,O118&lt;9,M118=14),1,0))))))))</f>
        <v>1</v>
      </c>
      <c r="J118" s="5">
        <f>IF(AND(F118=0,G118=1,O118&gt;=9,M118=11),1,IF(AND(F118=0,G118=1,O118&lt;9,M118=12),1,IF(AND(F118=0,G118=0,O118&gt;=9,M118=12),1,IF(AND(F118=0,G118=0,O118&lt;9,M118=13),1,IF(AND(F118=1,G118=0,O118&gt;=9,M118=13),1,IF(AND(F118=1,G118=0,O118&lt;9,M118=14),1,IF(AND(F118=2,G118=0,O118&gt;=9,M118=14),1,IF(AND(F118=2,G118=0,O118&lt;9,M118=15),1,0))))))))</f>
        <v>0</v>
      </c>
      <c r="K118" s="6">
        <f>IF(SUM(H118:J118)=0,1,0)</f>
        <v>0</v>
      </c>
      <c r="M118">
        <f t="shared" si="2"/>
        <v>12</v>
      </c>
      <c r="O118">
        <f t="shared" si="3"/>
        <v>8</v>
      </c>
    </row>
    <row r="119" spans="1:15" x14ac:dyDescent="0.25">
      <c r="A119" t="s">
        <v>116</v>
      </c>
      <c r="B119" s="1">
        <v>38136</v>
      </c>
      <c r="D119" s="7">
        <v>9.4296531218413389</v>
      </c>
      <c r="E119" t="s">
        <v>310</v>
      </c>
      <c r="F119">
        <v>0</v>
      </c>
      <c r="G119">
        <v>0</v>
      </c>
      <c r="H119" s="3">
        <f>IF(M119&lt;10,1,IF(AND(F119=0,G119=1,O119&lt;9,M119=10),1,IF(AND(F119=0,G119=0,O119&gt;=9,M119=10),1,IF(AND(F119=0,G119=0,O119&lt;9,M119=11),1,IF(AND(F119=1,G119=0,O119&gt;=9,M119=11),1,IF(AND(F119=1,G119=0,O119&lt;9,M119=12),1,IF(AND(F119=2,G119=0,O119&gt;=9,M119=12),1,IF(AND(F119=2,G119=0,O119&lt;9,M119=13),1,0))))))))</f>
        <v>0</v>
      </c>
      <c r="I119" s="4">
        <f>IF(AND(F119=0,G119=1,O119&gt;=9,M119=10),1,IF(AND(F119=0,G119=1,O119&lt;9,M119=11),1,IF(AND(F119=0,G119=0,O119&gt;=9,M119=11),1,IF(AND(F119=0,G119=0,O119&lt;9,M119=12),1,IF(AND(F119=1,G119=0,O119&gt;=9,M119=12),1,IF(AND(F119=1,G119=0,O119&lt;9,M119=13),1,IF(AND(F119=2,G119=0,O119&gt;=9,M119=13),1,IF(AND(F119=2,G119=0,O119&lt;9,M119=14),1,0))))))))</f>
        <v>1</v>
      </c>
      <c r="J119" s="5">
        <f>IF(AND(F119=0,G119=1,O119&gt;=9,M119=11),1,IF(AND(F119=0,G119=1,O119&lt;9,M119=12),1,IF(AND(F119=0,G119=0,O119&gt;=9,M119=12),1,IF(AND(F119=0,G119=0,O119&lt;9,M119=13),1,IF(AND(F119=1,G119=0,O119&gt;=9,M119=13),1,IF(AND(F119=1,G119=0,O119&lt;9,M119=14),1,IF(AND(F119=2,G119=0,O119&gt;=9,M119=14),1,IF(AND(F119=2,G119=0,O119&lt;9,M119=15),1,0))))))))</f>
        <v>0</v>
      </c>
      <c r="K119" s="6">
        <f>IF(SUM(H119:J119)=0,1,0)</f>
        <v>0</v>
      </c>
      <c r="M119">
        <f t="shared" si="2"/>
        <v>12</v>
      </c>
      <c r="O119">
        <f t="shared" si="3"/>
        <v>5</v>
      </c>
    </row>
    <row r="120" spans="1:15" x14ac:dyDescent="0.25">
      <c r="A120" t="s">
        <v>117</v>
      </c>
      <c r="B120" s="1">
        <v>38110</v>
      </c>
      <c r="D120" s="7">
        <v>6.4522630905995202</v>
      </c>
      <c r="E120" t="s">
        <v>309</v>
      </c>
      <c r="F120">
        <v>0</v>
      </c>
      <c r="G120">
        <v>0</v>
      </c>
      <c r="H120" s="3">
        <f>IF(M120&lt;10,1,IF(AND(F120=0,G120=1,O120&lt;9,M120=10),1,IF(AND(F120=0,G120=0,O120&gt;=9,M120=10),1,IF(AND(F120=0,G120=0,O120&lt;9,M120=11),1,IF(AND(F120=1,G120=0,O120&gt;=9,M120=11),1,IF(AND(F120=1,G120=0,O120&lt;9,M120=12),1,IF(AND(F120=2,G120=0,O120&gt;=9,M120=12),1,IF(AND(F120=2,G120=0,O120&lt;9,M120=13),1,0))))))))</f>
        <v>0</v>
      </c>
      <c r="I120" s="4">
        <f>IF(AND(F120=0,G120=1,O120&gt;=9,M120=10),1,IF(AND(F120=0,G120=1,O120&lt;9,M120=11),1,IF(AND(F120=0,G120=0,O120&gt;=9,M120=11),1,IF(AND(F120=0,G120=0,O120&lt;9,M120=12),1,IF(AND(F120=1,G120=0,O120&gt;=9,M120=12),1,IF(AND(F120=1,G120=0,O120&lt;9,M120=13),1,IF(AND(F120=2,G120=0,O120&gt;=9,M120=13),1,IF(AND(F120=2,G120=0,O120&lt;9,M120=14),1,0))))))))</f>
        <v>1</v>
      </c>
      <c r="J120" s="5">
        <f>IF(AND(F120=0,G120=1,O120&gt;=9,M120=11),1,IF(AND(F120=0,G120=1,O120&lt;9,M120=12),1,IF(AND(F120=0,G120=0,O120&gt;=9,M120=12),1,IF(AND(F120=0,G120=0,O120&lt;9,M120=13),1,IF(AND(F120=1,G120=0,O120&gt;=9,M120=13),1,IF(AND(F120=1,G120=0,O120&lt;9,M120=14),1,IF(AND(F120=2,G120=0,O120&gt;=9,M120=14),1,IF(AND(F120=2,G120=0,O120&lt;9,M120=15),1,0))))))))</f>
        <v>0</v>
      </c>
      <c r="K120" s="6">
        <f>IF(SUM(H120:J120)=0,1,0)</f>
        <v>0</v>
      </c>
      <c r="M120">
        <f t="shared" si="2"/>
        <v>12</v>
      </c>
      <c r="O120">
        <f t="shared" si="3"/>
        <v>5</v>
      </c>
    </row>
    <row r="121" spans="1:15" x14ac:dyDescent="0.25">
      <c r="A121" t="s">
        <v>118</v>
      </c>
      <c r="B121" s="1">
        <v>38068</v>
      </c>
      <c r="D121" s="7">
        <v>12.861500077328767</v>
      </c>
      <c r="E121" t="s">
        <v>310</v>
      </c>
      <c r="F121">
        <v>0</v>
      </c>
      <c r="G121">
        <v>0</v>
      </c>
      <c r="H121" s="3">
        <f>IF(M121&lt;10,1,IF(AND(F121=0,G121=1,O121&lt;9,M121=10),1,IF(AND(F121=0,G121=0,O121&gt;=9,M121=10),1,IF(AND(F121=0,G121=0,O121&lt;9,M121=11),1,IF(AND(F121=1,G121=0,O121&gt;=9,M121=11),1,IF(AND(F121=1,G121=0,O121&lt;9,M121=12),1,IF(AND(F121=2,G121=0,O121&gt;=9,M121=12),1,IF(AND(F121=2,G121=0,O121&lt;9,M121=13),1,0))))))))</f>
        <v>0</v>
      </c>
      <c r="I121" s="4">
        <f>IF(AND(F121=0,G121=1,O121&gt;=9,M121=10),1,IF(AND(F121=0,G121=1,O121&lt;9,M121=11),1,IF(AND(F121=0,G121=0,O121&gt;=9,M121=11),1,IF(AND(F121=0,G121=0,O121&lt;9,M121=12),1,IF(AND(F121=1,G121=0,O121&gt;=9,M121=12),1,IF(AND(F121=1,G121=0,O121&lt;9,M121=13),1,IF(AND(F121=2,G121=0,O121&gt;=9,M121=13),1,IF(AND(F121=2,G121=0,O121&lt;9,M121=14),1,0))))))))</f>
        <v>1</v>
      </c>
      <c r="J121" s="5">
        <f>IF(AND(F121=0,G121=1,O121&gt;=9,M121=11),1,IF(AND(F121=0,G121=1,O121&lt;9,M121=12),1,IF(AND(F121=0,G121=0,O121&gt;=9,M121=12),1,IF(AND(F121=0,G121=0,O121&lt;9,M121=13),1,IF(AND(F121=1,G121=0,O121&gt;=9,M121=13),1,IF(AND(F121=1,G121=0,O121&lt;9,M121=14),1,IF(AND(F121=2,G121=0,O121&gt;=9,M121=14),1,IF(AND(F121=2,G121=0,O121&lt;9,M121=15),1,0))))))))</f>
        <v>0</v>
      </c>
      <c r="K121" s="6">
        <f>IF(SUM(H121:J121)=0,1,0)</f>
        <v>0</v>
      </c>
      <c r="M121">
        <f t="shared" si="2"/>
        <v>12</v>
      </c>
      <c r="O121">
        <f t="shared" si="3"/>
        <v>3</v>
      </c>
    </row>
    <row r="122" spans="1:15" x14ac:dyDescent="0.25">
      <c r="A122" t="s">
        <v>119</v>
      </c>
      <c r="B122" s="1">
        <v>38049</v>
      </c>
      <c r="D122" s="7">
        <v>12.833577471841584</v>
      </c>
      <c r="E122" t="s">
        <v>309</v>
      </c>
      <c r="F122">
        <v>0</v>
      </c>
      <c r="G122">
        <v>0</v>
      </c>
      <c r="H122" s="3">
        <f>IF(M122&lt;10,1,IF(AND(F122=0,G122=1,O122&lt;9,M122=10),1,IF(AND(F122=0,G122=0,O122&gt;=9,M122=10),1,IF(AND(F122=0,G122=0,O122&lt;9,M122=11),1,IF(AND(F122=1,G122=0,O122&gt;=9,M122=11),1,IF(AND(F122=1,G122=0,O122&lt;9,M122=12),1,IF(AND(F122=2,G122=0,O122&gt;=9,M122=12),1,IF(AND(F122=2,G122=0,O122&lt;9,M122=13),1,0))))))))</f>
        <v>0</v>
      </c>
      <c r="I122" s="4">
        <f>IF(AND(F122=0,G122=1,O122&gt;=9,M122=10),1,IF(AND(F122=0,G122=1,O122&lt;9,M122=11),1,IF(AND(F122=0,G122=0,O122&gt;=9,M122=11),1,IF(AND(F122=0,G122=0,O122&lt;9,M122=12),1,IF(AND(F122=1,G122=0,O122&gt;=9,M122=12),1,IF(AND(F122=1,G122=0,O122&lt;9,M122=13),1,IF(AND(F122=2,G122=0,O122&gt;=9,M122=13),1,IF(AND(F122=2,G122=0,O122&lt;9,M122=14),1,0))))))))</f>
        <v>1</v>
      </c>
      <c r="J122" s="5">
        <f>IF(AND(F122=0,G122=1,O122&gt;=9,M122=11),1,IF(AND(F122=0,G122=1,O122&lt;9,M122=12),1,IF(AND(F122=0,G122=0,O122&gt;=9,M122=12),1,IF(AND(F122=0,G122=0,O122&lt;9,M122=13),1,IF(AND(F122=1,G122=0,O122&gt;=9,M122=13),1,IF(AND(F122=1,G122=0,O122&lt;9,M122=14),1,IF(AND(F122=2,G122=0,O122&gt;=9,M122=14),1,IF(AND(F122=2,G122=0,O122&lt;9,M122=15),1,0))))))))</f>
        <v>0</v>
      </c>
      <c r="K122" s="6">
        <f>IF(SUM(H122:J122)=0,1,0)</f>
        <v>0</v>
      </c>
      <c r="M122">
        <f t="shared" si="2"/>
        <v>12</v>
      </c>
      <c r="O122">
        <f t="shared" si="3"/>
        <v>3</v>
      </c>
    </row>
    <row r="123" spans="1:15" x14ac:dyDescent="0.25">
      <c r="A123" t="s">
        <v>120</v>
      </c>
      <c r="B123" s="1">
        <v>37990</v>
      </c>
      <c r="D123" s="7">
        <v>3.0826934525174048</v>
      </c>
      <c r="E123" t="s">
        <v>310</v>
      </c>
      <c r="F123">
        <v>0</v>
      </c>
      <c r="G123">
        <v>0</v>
      </c>
      <c r="H123" s="3">
        <f>IF(M123&lt;10,1,IF(AND(F123=0,G123=1,O123&lt;9,M123=10),1,IF(AND(F123=0,G123=0,O123&gt;=9,M123=10),1,IF(AND(F123=0,G123=0,O123&lt;9,M123=11),1,IF(AND(F123=1,G123=0,O123&gt;=9,M123=11),1,IF(AND(F123=1,G123=0,O123&lt;9,M123=12),1,IF(AND(F123=2,G123=0,O123&gt;=9,M123=12),1,IF(AND(F123=2,G123=0,O123&lt;9,M123=13),1,0))))))))</f>
        <v>0</v>
      </c>
      <c r="I123" s="4">
        <f>IF(AND(F123=0,G123=1,O123&gt;=9,M123=10),1,IF(AND(F123=0,G123=1,O123&lt;9,M123=11),1,IF(AND(F123=0,G123=0,O123&gt;=9,M123=11),1,IF(AND(F123=0,G123=0,O123&lt;9,M123=12),1,IF(AND(F123=1,G123=0,O123&gt;=9,M123=12),1,IF(AND(F123=1,G123=0,O123&lt;9,M123=13),1,IF(AND(F123=2,G123=0,O123&gt;=9,M123=13),1,IF(AND(F123=2,G123=0,O123&lt;9,M123=14),1,0))))))))</f>
        <v>1</v>
      </c>
      <c r="J123" s="5">
        <f>IF(AND(F123=0,G123=1,O123&gt;=9,M123=11),1,IF(AND(F123=0,G123=1,O123&lt;9,M123=12),1,IF(AND(F123=0,G123=0,O123&gt;=9,M123=12),1,IF(AND(F123=0,G123=0,O123&lt;9,M123=13),1,IF(AND(F123=1,G123=0,O123&gt;=9,M123=13),1,IF(AND(F123=1,G123=0,O123&lt;9,M123=14),1,IF(AND(F123=2,G123=0,O123&gt;=9,M123=14),1,IF(AND(F123=2,G123=0,O123&lt;9,M123=15),1,0))))))))</f>
        <v>0</v>
      </c>
      <c r="K123" s="6">
        <f>IF(SUM(H123:J123)=0,1,0)</f>
        <v>0</v>
      </c>
      <c r="M123">
        <f t="shared" si="2"/>
        <v>12</v>
      </c>
      <c r="O123">
        <f t="shared" si="3"/>
        <v>1</v>
      </c>
    </row>
    <row r="124" spans="1:15" x14ac:dyDescent="0.25">
      <c r="A124" t="s">
        <v>121</v>
      </c>
      <c r="B124" s="1">
        <v>37968</v>
      </c>
      <c r="D124" s="7">
        <v>18.129189290911558</v>
      </c>
      <c r="E124" t="s">
        <v>309</v>
      </c>
      <c r="F124">
        <v>1</v>
      </c>
      <c r="G124">
        <v>0</v>
      </c>
      <c r="H124" s="3">
        <f>IF(M124&lt;10,1,IF(AND(F124=0,G124=1,O124&lt;9,M124=10),1,IF(AND(F124=0,G124=0,O124&gt;=9,M124=10),1,IF(AND(F124=0,G124=0,O124&lt;9,M124=11),1,IF(AND(F124=1,G124=0,O124&gt;=9,M124=11),1,IF(AND(F124=1,G124=0,O124&lt;9,M124=12),1,IF(AND(F124=2,G124=0,O124&gt;=9,M124=12),1,IF(AND(F124=2,G124=0,O124&lt;9,M124=13),1,0))))))))</f>
        <v>0</v>
      </c>
      <c r="I124" s="4">
        <f>IF(AND(F124=0,G124=1,O124&gt;=9,M124=10),1,IF(AND(F124=0,G124=1,O124&lt;9,M124=11),1,IF(AND(F124=0,G124=0,O124&gt;=9,M124=11),1,IF(AND(F124=0,G124=0,O124&lt;9,M124=12),1,IF(AND(F124=1,G124=0,O124&gt;=9,M124=12),1,IF(AND(F124=1,G124=0,O124&lt;9,M124=13),1,IF(AND(F124=2,G124=0,O124&gt;=9,M124=13),1,IF(AND(F124=2,G124=0,O124&lt;9,M124=14),1,0))))))))</f>
        <v>1</v>
      </c>
      <c r="J124" s="5">
        <f>IF(AND(F124=0,G124=1,O124&gt;=9,M124=11),1,IF(AND(F124=0,G124=1,O124&lt;9,M124=12),1,IF(AND(F124=0,G124=0,O124&gt;=9,M124=12),1,IF(AND(F124=0,G124=0,O124&lt;9,M124=13),1,IF(AND(F124=1,G124=0,O124&gt;=9,M124=13),1,IF(AND(F124=1,G124=0,O124&lt;9,M124=14),1,IF(AND(F124=2,G124=0,O124&gt;=9,M124=14),1,IF(AND(F124=2,G124=0,O124&lt;9,M124=15),1,0))))))))</f>
        <v>0</v>
      </c>
      <c r="K124" s="6">
        <f>IF(SUM(H124:J124)=0,1,0)</f>
        <v>0</v>
      </c>
      <c r="M124">
        <f t="shared" si="2"/>
        <v>12</v>
      </c>
      <c r="O124">
        <f t="shared" si="3"/>
        <v>12</v>
      </c>
    </row>
    <row r="125" spans="1:15" x14ac:dyDescent="0.25">
      <c r="A125" t="s">
        <v>122</v>
      </c>
      <c r="B125" s="1">
        <v>37951</v>
      </c>
      <c r="D125" s="7">
        <v>15.81819717667643</v>
      </c>
      <c r="E125" t="s">
        <v>309</v>
      </c>
      <c r="F125">
        <v>1</v>
      </c>
      <c r="G125">
        <v>0</v>
      </c>
      <c r="H125" s="3">
        <f>IF(M125&lt;10,1,IF(AND(F125=0,G125=1,O125&lt;9,M125=10),1,IF(AND(F125=0,G125=0,O125&gt;=9,M125=10),1,IF(AND(F125=0,G125=0,O125&lt;9,M125=11),1,IF(AND(F125=1,G125=0,O125&gt;=9,M125=11),1,IF(AND(F125=1,G125=0,O125&lt;9,M125=12),1,IF(AND(F125=2,G125=0,O125&gt;=9,M125=12),1,IF(AND(F125=2,G125=0,O125&lt;9,M125=13),1,0))))))))</f>
        <v>0</v>
      </c>
      <c r="I125" s="4">
        <f>IF(AND(F125=0,G125=1,O125&gt;=9,M125=10),1,IF(AND(F125=0,G125=1,O125&lt;9,M125=11),1,IF(AND(F125=0,G125=0,O125&gt;=9,M125=11),1,IF(AND(F125=0,G125=0,O125&lt;9,M125=12),1,IF(AND(F125=1,G125=0,O125&gt;=9,M125=12),1,IF(AND(F125=1,G125=0,O125&lt;9,M125=13),1,IF(AND(F125=2,G125=0,O125&gt;=9,M125=13),1,IF(AND(F125=2,G125=0,O125&lt;9,M125=14),1,0))))))))</f>
        <v>1</v>
      </c>
      <c r="J125" s="5">
        <f>IF(AND(F125=0,G125=1,O125&gt;=9,M125=11),1,IF(AND(F125=0,G125=1,O125&lt;9,M125=12),1,IF(AND(F125=0,G125=0,O125&gt;=9,M125=12),1,IF(AND(F125=0,G125=0,O125&lt;9,M125=13),1,IF(AND(F125=1,G125=0,O125&gt;=9,M125=13),1,IF(AND(F125=1,G125=0,O125&lt;9,M125=14),1,IF(AND(F125=2,G125=0,O125&gt;=9,M125=14),1,IF(AND(F125=2,G125=0,O125&lt;9,M125=15),1,0))))))))</f>
        <v>0</v>
      </c>
      <c r="K125" s="6">
        <f>IF(SUM(H125:J125)=0,1,0)</f>
        <v>0</v>
      </c>
      <c r="M125">
        <f t="shared" si="2"/>
        <v>12</v>
      </c>
      <c r="O125">
        <f t="shared" si="3"/>
        <v>11</v>
      </c>
    </row>
    <row r="126" spans="1:15" x14ac:dyDescent="0.25">
      <c r="A126" t="s">
        <v>123</v>
      </c>
      <c r="B126" s="1">
        <v>37949</v>
      </c>
      <c r="D126" s="7">
        <v>4.9747890844363063</v>
      </c>
      <c r="E126" t="s">
        <v>310</v>
      </c>
      <c r="F126">
        <v>1</v>
      </c>
      <c r="G126">
        <v>0</v>
      </c>
      <c r="H126" s="3">
        <f>IF(M126&lt;10,1,IF(AND(F126=0,G126=1,O126&lt;9,M126=10),1,IF(AND(F126=0,G126=0,O126&gt;=9,M126=10),1,IF(AND(F126=0,G126=0,O126&lt;9,M126=11),1,IF(AND(F126=1,G126=0,O126&gt;=9,M126=11),1,IF(AND(F126=1,G126=0,O126&lt;9,M126=12),1,IF(AND(F126=2,G126=0,O126&gt;=9,M126=12),1,IF(AND(F126=2,G126=0,O126&lt;9,M126=13),1,0))))))))</f>
        <v>0</v>
      </c>
      <c r="I126" s="4">
        <f>IF(AND(F126=0,G126=1,O126&gt;=9,M126=10),1,IF(AND(F126=0,G126=1,O126&lt;9,M126=11),1,IF(AND(F126=0,G126=0,O126&gt;=9,M126=11),1,IF(AND(F126=0,G126=0,O126&lt;9,M126=12),1,IF(AND(F126=1,G126=0,O126&gt;=9,M126=12),1,IF(AND(F126=1,G126=0,O126&lt;9,M126=13),1,IF(AND(F126=2,G126=0,O126&gt;=9,M126=13),1,IF(AND(F126=2,G126=0,O126&lt;9,M126=14),1,0))))))))</f>
        <v>1</v>
      </c>
      <c r="J126" s="5">
        <f>IF(AND(F126=0,G126=1,O126&gt;=9,M126=11),1,IF(AND(F126=0,G126=1,O126&lt;9,M126=12),1,IF(AND(F126=0,G126=0,O126&gt;=9,M126=12),1,IF(AND(F126=0,G126=0,O126&lt;9,M126=13),1,IF(AND(F126=1,G126=0,O126&gt;=9,M126=13),1,IF(AND(F126=1,G126=0,O126&lt;9,M126=14),1,IF(AND(F126=2,G126=0,O126&gt;=9,M126=14),1,IF(AND(F126=2,G126=0,O126&lt;9,M126=15),1,0))))))))</f>
        <v>0</v>
      </c>
      <c r="K126" s="6">
        <f>IF(SUM(H126:J126)=0,1,0)</f>
        <v>0</v>
      </c>
      <c r="M126">
        <f t="shared" si="2"/>
        <v>12</v>
      </c>
      <c r="O126">
        <f t="shared" si="3"/>
        <v>11</v>
      </c>
    </row>
    <row r="127" spans="1:15" x14ac:dyDescent="0.25">
      <c r="A127" t="s">
        <v>124</v>
      </c>
      <c r="B127" s="1">
        <v>37938</v>
      </c>
      <c r="D127" s="7">
        <v>15.846241210591582</v>
      </c>
      <c r="E127" t="s">
        <v>310</v>
      </c>
      <c r="F127">
        <v>1</v>
      </c>
      <c r="G127">
        <v>0</v>
      </c>
      <c r="H127" s="3">
        <f>IF(M127&lt;10,1,IF(AND(F127=0,G127=1,O127&lt;9,M127=10),1,IF(AND(F127=0,G127=0,O127&gt;=9,M127=10),1,IF(AND(F127=0,G127=0,O127&lt;9,M127=11),1,IF(AND(F127=1,G127=0,O127&gt;=9,M127=11),1,IF(AND(F127=1,G127=0,O127&lt;9,M127=12),1,IF(AND(F127=2,G127=0,O127&gt;=9,M127=12),1,IF(AND(F127=2,G127=0,O127&lt;9,M127=13),1,0))))))))</f>
        <v>0</v>
      </c>
      <c r="I127" s="4">
        <f>IF(AND(F127=0,G127=1,O127&gt;=9,M127=10),1,IF(AND(F127=0,G127=1,O127&lt;9,M127=11),1,IF(AND(F127=0,G127=0,O127&gt;=9,M127=11),1,IF(AND(F127=0,G127=0,O127&lt;9,M127=12),1,IF(AND(F127=1,G127=0,O127&gt;=9,M127=12),1,IF(AND(F127=1,G127=0,O127&lt;9,M127=13),1,IF(AND(F127=2,G127=0,O127&gt;=9,M127=13),1,IF(AND(F127=2,G127=0,O127&lt;9,M127=14),1,0))))))))</f>
        <v>1</v>
      </c>
      <c r="J127" s="5">
        <f>IF(AND(F127=0,G127=1,O127&gt;=9,M127=11),1,IF(AND(F127=0,G127=1,O127&lt;9,M127=12),1,IF(AND(F127=0,G127=0,O127&gt;=9,M127=12),1,IF(AND(F127=0,G127=0,O127&lt;9,M127=13),1,IF(AND(F127=1,G127=0,O127&gt;=9,M127=13),1,IF(AND(F127=1,G127=0,O127&lt;9,M127=14),1,IF(AND(F127=2,G127=0,O127&gt;=9,M127=14),1,IF(AND(F127=2,G127=0,O127&lt;9,M127=15),1,0))))))))</f>
        <v>0</v>
      </c>
      <c r="K127" s="6">
        <f>IF(SUM(H127:J127)=0,1,0)</f>
        <v>0</v>
      </c>
      <c r="M127">
        <f t="shared" si="2"/>
        <v>12</v>
      </c>
      <c r="O127">
        <f t="shared" si="3"/>
        <v>11</v>
      </c>
    </row>
    <row r="128" spans="1:15" x14ac:dyDescent="0.25">
      <c r="A128" t="s">
        <v>125</v>
      </c>
      <c r="B128" s="1">
        <v>37886</v>
      </c>
      <c r="D128" s="7">
        <v>6.0950115508793168</v>
      </c>
      <c r="E128" t="s">
        <v>310</v>
      </c>
      <c r="F128">
        <v>1</v>
      </c>
      <c r="G128">
        <v>0</v>
      </c>
      <c r="H128" s="3">
        <f>IF(M128&lt;10,1,IF(AND(F128=0,G128=1,O128&lt;9,M128=10),1,IF(AND(F128=0,G128=0,O128&gt;=9,M128=10),1,IF(AND(F128=0,G128=0,O128&lt;9,M128=11),1,IF(AND(F128=1,G128=0,O128&gt;=9,M128=11),1,IF(AND(F128=1,G128=0,O128&lt;9,M128=12),1,IF(AND(F128=2,G128=0,O128&gt;=9,M128=12),1,IF(AND(F128=2,G128=0,O128&lt;9,M128=13),1,0))))))))</f>
        <v>0</v>
      </c>
      <c r="I128" s="4">
        <f>IF(AND(F128=0,G128=1,O128&gt;=9,M128=10),1,IF(AND(F128=0,G128=1,O128&lt;9,M128=11),1,IF(AND(F128=0,G128=0,O128&gt;=9,M128=11),1,IF(AND(F128=0,G128=0,O128&lt;9,M128=12),1,IF(AND(F128=1,G128=0,O128&gt;=9,M128=12),1,IF(AND(F128=1,G128=0,O128&lt;9,M128=13),1,IF(AND(F128=2,G128=0,O128&gt;=9,M128=13),1,IF(AND(F128=2,G128=0,O128&lt;9,M128=14),1,0))))))))</f>
        <v>1</v>
      </c>
      <c r="J128" s="5">
        <f>IF(AND(F128=0,G128=1,O128&gt;=9,M128=11),1,IF(AND(F128=0,G128=1,O128&lt;9,M128=12),1,IF(AND(F128=0,G128=0,O128&gt;=9,M128=12),1,IF(AND(F128=0,G128=0,O128&lt;9,M128=13),1,IF(AND(F128=1,G128=0,O128&gt;=9,M128=13),1,IF(AND(F128=1,G128=0,O128&lt;9,M128=14),1,IF(AND(F128=2,G128=0,O128&gt;=9,M128=14),1,IF(AND(F128=2,G128=0,O128&lt;9,M128=15),1,0))))))))</f>
        <v>0</v>
      </c>
      <c r="K128" s="6">
        <f>IF(SUM(H128:J128)=0,1,0)</f>
        <v>0</v>
      </c>
      <c r="M128">
        <f t="shared" si="2"/>
        <v>12</v>
      </c>
      <c r="O128">
        <f t="shared" si="3"/>
        <v>9</v>
      </c>
    </row>
    <row r="129" spans="1:15" x14ac:dyDescent="0.25">
      <c r="A129" t="s">
        <v>126</v>
      </c>
      <c r="B129" s="1">
        <v>37883</v>
      </c>
      <c r="D129" s="7">
        <v>6.444014000047547</v>
      </c>
      <c r="E129" t="s">
        <v>310</v>
      </c>
      <c r="F129">
        <v>1</v>
      </c>
      <c r="G129">
        <v>0</v>
      </c>
      <c r="H129" s="3">
        <f>IF(M129&lt;10,1,IF(AND(F129=0,G129=1,O129&lt;9,M129=10),1,IF(AND(F129=0,G129=0,O129&gt;=9,M129=10),1,IF(AND(F129=0,G129=0,O129&lt;9,M129=11),1,IF(AND(F129=1,G129=0,O129&gt;=9,M129=11),1,IF(AND(F129=1,G129=0,O129&lt;9,M129=12),1,IF(AND(F129=2,G129=0,O129&gt;=9,M129=12),1,IF(AND(F129=2,G129=0,O129&lt;9,M129=13),1,0))))))))</f>
        <v>0</v>
      </c>
      <c r="I129" s="4">
        <f>IF(AND(F129=0,G129=1,O129&gt;=9,M129=10),1,IF(AND(F129=0,G129=1,O129&lt;9,M129=11),1,IF(AND(F129=0,G129=0,O129&gt;=9,M129=11),1,IF(AND(F129=0,G129=0,O129&lt;9,M129=12),1,IF(AND(F129=1,G129=0,O129&gt;=9,M129=12),1,IF(AND(F129=1,G129=0,O129&lt;9,M129=13),1,IF(AND(F129=2,G129=0,O129&gt;=9,M129=13),1,IF(AND(F129=2,G129=0,O129&lt;9,M129=14),1,0))))))))</f>
        <v>1</v>
      </c>
      <c r="J129" s="5">
        <f>IF(AND(F129=0,G129=1,O129&gt;=9,M129=11),1,IF(AND(F129=0,G129=1,O129&lt;9,M129=12),1,IF(AND(F129=0,G129=0,O129&gt;=9,M129=12),1,IF(AND(F129=0,G129=0,O129&lt;9,M129=13),1,IF(AND(F129=1,G129=0,O129&gt;=9,M129=13),1,IF(AND(F129=1,G129=0,O129&lt;9,M129=14),1,IF(AND(F129=2,G129=0,O129&gt;=9,M129=14),1,IF(AND(F129=2,G129=0,O129&lt;9,M129=15),1,0))))))))</f>
        <v>0</v>
      </c>
      <c r="K129" s="6">
        <f>IF(SUM(H129:J129)=0,1,0)</f>
        <v>0</v>
      </c>
      <c r="M129">
        <f t="shared" si="2"/>
        <v>12</v>
      </c>
      <c r="O129">
        <f t="shared" si="3"/>
        <v>9</v>
      </c>
    </row>
    <row r="130" spans="1:15" x14ac:dyDescent="0.25">
      <c r="A130" t="s">
        <v>127</v>
      </c>
      <c r="B130" s="1">
        <v>37877</v>
      </c>
      <c r="D130" s="7">
        <v>3.7714736545050656</v>
      </c>
      <c r="E130" t="s">
        <v>309</v>
      </c>
      <c r="F130">
        <v>1</v>
      </c>
      <c r="G130">
        <v>0</v>
      </c>
      <c r="H130" s="3">
        <f>IF(M130&lt;10,1,IF(AND(F130=0,G130=1,O130&lt;9,M130=10),1,IF(AND(F130=0,G130=0,O130&gt;=9,M130=10),1,IF(AND(F130=0,G130=0,O130&lt;9,M130=11),1,IF(AND(F130=1,G130=0,O130&gt;=9,M130=11),1,IF(AND(F130=1,G130=0,O130&lt;9,M130=12),1,IF(AND(F130=2,G130=0,O130&gt;=9,M130=12),1,IF(AND(F130=2,G130=0,O130&lt;9,M130=13),1,0))))))))</f>
        <v>0</v>
      </c>
      <c r="I130" s="4">
        <f>IF(AND(F130=0,G130=1,O130&gt;=9,M130=10),1,IF(AND(F130=0,G130=1,O130&lt;9,M130=11),1,IF(AND(F130=0,G130=0,O130&gt;=9,M130=11),1,IF(AND(F130=0,G130=0,O130&lt;9,M130=12),1,IF(AND(F130=1,G130=0,O130&gt;=9,M130=12),1,IF(AND(F130=1,G130=0,O130&lt;9,M130=13),1,IF(AND(F130=2,G130=0,O130&gt;=9,M130=13),1,IF(AND(F130=2,G130=0,O130&lt;9,M130=14),1,0))))))))</f>
        <v>1</v>
      </c>
      <c r="J130" s="5">
        <f>IF(AND(F130=0,G130=1,O130&gt;=9,M130=11),1,IF(AND(F130=0,G130=1,O130&lt;9,M130=12),1,IF(AND(F130=0,G130=0,O130&gt;=9,M130=12),1,IF(AND(F130=0,G130=0,O130&lt;9,M130=13),1,IF(AND(F130=1,G130=0,O130&gt;=9,M130=13),1,IF(AND(F130=1,G130=0,O130&lt;9,M130=14),1,IF(AND(F130=2,G130=0,O130&gt;=9,M130=14),1,IF(AND(F130=2,G130=0,O130&lt;9,M130=15),1,0))))))))</f>
        <v>0</v>
      </c>
      <c r="K130" s="6">
        <f>IF(SUM(H130:J130)=0,1,0)</f>
        <v>0</v>
      </c>
      <c r="M130">
        <f t="shared" si="2"/>
        <v>12</v>
      </c>
      <c r="O130">
        <f t="shared" si="3"/>
        <v>9</v>
      </c>
    </row>
    <row r="131" spans="1:15" x14ac:dyDescent="0.25">
      <c r="A131" t="s">
        <v>128</v>
      </c>
      <c r="B131" s="1">
        <v>37868</v>
      </c>
      <c r="D131" s="7">
        <v>14.11808228373441</v>
      </c>
      <c r="E131" t="s">
        <v>309</v>
      </c>
      <c r="F131">
        <v>1</v>
      </c>
      <c r="G131">
        <v>0</v>
      </c>
      <c r="H131" s="3">
        <f>IF(M131&lt;10,1,IF(AND(F131=0,G131=1,O131&lt;9,M131=10),1,IF(AND(F131=0,G131=0,O131&gt;=9,M131=10),1,IF(AND(F131=0,G131=0,O131&lt;9,M131=11),1,IF(AND(F131=1,G131=0,O131&gt;=9,M131=11),1,IF(AND(F131=1,G131=0,O131&lt;9,M131=12),1,IF(AND(F131=2,G131=0,O131&gt;=9,M131=12),1,IF(AND(F131=2,G131=0,O131&lt;9,M131=13),1,0))))))))</f>
        <v>0</v>
      </c>
      <c r="I131" s="4">
        <f>IF(AND(F131=0,G131=1,O131&gt;=9,M131=10),1,IF(AND(F131=0,G131=1,O131&lt;9,M131=11),1,IF(AND(F131=0,G131=0,O131&gt;=9,M131=11),1,IF(AND(F131=0,G131=0,O131&lt;9,M131=12),1,IF(AND(F131=1,G131=0,O131&gt;=9,M131=12),1,IF(AND(F131=1,G131=0,O131&lt;9,M131=13),1,IF(AND(F131=2,G131=0,O131&gt;=9,M131=13),1,IF(AND(F131=2,G131=0,O131&lt;9,M131=14),1,0))))))))</f>
        <v>1</v>
      </c>
      <c r="J131" s="5">
        <f>IF(AND(F131=0,G131=1,O131&gt;=9,M131=11),1,IF(AND(F131=0,G131=1,O131&lt;9,M131=12),1,IF(AND(F131=0,G131=0,O131&gt;=9,M131=12),1,IF(AND(F131=0,G131=0,O131&lt;9,M131=13),1,IF(AND(F131=1,G131=0,O131&gt;=9,M131=13),1,IF(AND(F131=1,G131=0,O131&lt;9,M131=14),1,IF(AND(F131=2,G131=0,O131&gt;=9,M131=14),1,IF(AND(F131=2,G131=0,O131&lt;9,M131=15),1,0))))))))</f>
        <v>0</v>
      </c>
      <c r="K131" s="6">
        <f>IF(SUM(H131:J131)=0,1,0)</f>
        <v>0</v>
      </c>
      <c r="M131">
        <f t="shared" si="2"/>
        <v>12</v>
      </c>
      <c r="O131">
        <f t="shared" si="3"/>
        <v>9</v>
      </c>
    </row>
    <row r="132" spans="1:15" x14ac:dyDescent="0.25">
      <c r="A132" t="s">
        <v>129</v>
      </c>
      <c r="B132" s="1">
        <v>37823</v>
      </c>
      <c r="D132" s="7">
        <v>7.790165364410397</v>
      </c>
      <c r="E132" t="s">
        <v>310</v>
      </c>
      <c r="F132">
        <v>1</v>
      </c>
      <c r="G132">
        <v>0</v>
      </c>
      <c r="H132" s="3">
        <f>IF(M132&lt;10,1,IF(AND(F132=0,G132=1,O132&lt;9,M132=10),1,IF(AND(F132=0,G132=0,O132&gt;=9,M132=10),1,IF(AND(F132=0,G132=0,O132&lt;9,M132=11),1,IF(AND(F132=1,G132=0,O132&gt;=9,M132=11),1,IF(AND(F132=1,G132=0,O132&lt;9,M132=12),1,IF(AND(F132=2,G132=0,O132&gt;=9,M132=12),1,IF(AND(F132=2,G132=0,O132&lt;9,M132=13),1,0))))))))</f>
        <v>0</v>
      </c>
      <c r="I132" s="4">
        <f>IF(AND(F132=0,G132=1,O132&gt;=9,M132=10),1,IF(AND(F132=0,G132=1,O132&lt;9,M132=11),1,IF(AND(F132=0,G132=0,O132&gt;=9,M132=11),1,IF(AND(F132=0,G132=0,O132&lt;9,M132=12),1,IF(AND(F132=1,G132=0,O132&gt;=9,M132=12),1,IF(AND(F132=1,G132=0,O132&lt;9,M132=13),1,IF(AND(F132=2,G132=0,O132&gt;=9,M132=13),1,IF(AND(F132=2,G132=0,O132&lt;9,M132=14),1,0))))))))</f>
        <v>1</v>
      </c>
      <c r="J132" s="5">
        <f>IF(AND(F132=0,G132=1,O132&gt;=9,M132=11),1,IF(AND(F132=0,G132=1,O132&lt;9,M132=12),1,IF(AND(F132=0,G132=0,O132&gt;=9,M132=12),1,IF(AND(F132=0,G132=0,O132&lt;9,M132=13),1,IF(AND(F132=1,G132=0,O132&gt;=9,M132=13),1,IF(AND(F132=1,G132=0,O132&lt;9,M132=14),1,IF(AND(F132=2,G132=0,O132&gt;=9,M132=14),1,IF(AND(F132=2,G132=0,O132&lt;9,M132=15),1,0))))))))</f>
        <v>0</v>
      </c>
      <c r="K132" s="6">
        <f>IF(SUM(H132:J132)=0,1,0)</f>
        <v>0</v>
      </c>
      <c r="M132">
        <f t="shared" ref="M132:M195" si="4">DATEDIF($B132,DATE(2016,9,1), "y")</f>
        <v>13</v>
      </c>
      <c r="O132">
        <f t="shared" ref="O132:O195" si="5">MONTH($B132)</f>
        <v>7</v>
      </c>
    </row>
    <row r="133" spans="1:15" x14ac:dyDescent="0.25">
      <c r="A133" t="s">
        <v>130</v>
      </c>
      <c r="B133" s="1">
        <v>37819</v>
      </c>
      <c r="D133" s="7">
        <v>14.140244010418602</v>
      </c>
      <c r="E133" t="s">
        <v>310</v>
      </c>
      <c r="F133">
        <v>1</v>
      </c>
      <c r="G133">
        <v>0</v>
      </c>
      <c r="H133" s="3">
        <f>IF(M133&lt;10,1,IF(AND(F133=0,G133=1,O133&lt;9,M133=10),1,IF(AND(F133=0,G133=0,O133&gt;=9,M133=10),1,IF(AND(F133=0,G133=0,O133&lt;9,M133=11),1,IF(AND(F133=1,G133=0,O133&gt;=9,M133=11),1,IF(AND(F133=1,G133=0,O133&lt;9,M133=12),1,IF(AND(F133=2,G133=0,O133&gt;=9,M133=12),1,IF(AND(F133=2,G133=0,O133&lt;9,M133=13),1,0))))))))</f>
        <v>0</v>
      </c>
      <c r="I133" s="4">
        <f>IF(AND(F133=0,G133=1,O133&gt;=9,M133=10),1,IF(AND(F133=0,G133=1,O133&lt;9,M133=11),1,IF(AND(F133=0,G133=0,O133&gt;=9,M133=11),1,IF(AND(F133=0,G133=0,O133&lt;9,M133=12),1,IF(AND(F133=1,G133=0,O133&gt;=9,M133=12),1,IF(AND(F133=1,G133=0,O133&lt;9,M133=13),1,IF(AND(F133=2,G133=0,O133&gt;=9,M133=13),1,IF(AND(F133=2,G133=0,O133&lt;9,M133=14),1,0))))))))</f>
        <v>1</v>
      </c>
      <c r="J133" s="5">
        <f>IF(AND(F133=0,G133=1,O133&gt;=9,M133=11),1,IF(AND(F133=0,G133=1,O133&lt;9,M133=12),1,IF(AND(F133=0,G133=0,O133&gt;=9,M133=12),1,IF(AND(F133=0,G133=0,O133&lt;9,M133=13),1,IF(AND(F133=1,G133=0,O133&gt;=9,M133=13),1,IF(AND(F133=1,G133=0,O133&lt;9,M133=14),1,IF(AND(F133=2,G133=0,O133&gt;=9,M133=14),1,IF(AND(F133=2,G133=0,O133&lt;9,M133=15),1,0))))))))</f>
        <v>0</v>
      </c>
      <c r="K133" s="6">
        <f>IF(SUM(H133:J133)=0,1,0)</f>
        <v>0</v>
      </c>
      <c r="M133">
        <f t="shared" si="4"/>
        <v>13</v>
      </c>
      <c r="O133">
        <f t="shared" si="5"/>
        <v>7</v>
      </c>
    </row>
    <row r="134" spans="1:15" x14ac:dyDescent="0.25">
      <c r="A134" t="s">
        <v>131</v>
      </c>
      <c r="B134" s="1">
        <v>37800</v>
      </c>
      <c r="D134" s="7">
        <v>3.1619868486527669</v>
      </c>
      <c r="E134" t="s">
        <v>309</v>
      </c>
      <c r="F134">
        <v>1</v>
      </c>
      <c r="G134">
        <v>0</v>
      </c>
      <c r="H134" s="3">
        <f>IF(M134&lt;10,1,IF(AND(F134=0,G134=1,O134&lt;9,M134=10),1,IF(AND(F134=0,G134=0,O134&gt;=9,M134=10),1,IF(AND(F134=0,G134=0,O134&lt;9,M134=11),1,IF(AND(F134=1,G134=0,O134&gt;=9,M134=11),1,IF(AND(F134=1,G134=0,O134&lt;9,M134=12),1,IF(AND(F134=2,G134=0,O134&gt;=9,M134=12),1,IF(AND(F134=2,G134=0,O134&lt;9,M134=13),1,0))))))))</f>
        <v>0</v>
      </c>
      <c r="I134" s="4">
        <f>IF(AND(F134=0,G134=1,O134&gt;=9,M134=10),1,IF(AND(F134=0,G134=1,O134&lt;9,M134=11),1,IF(AND(F134=0,G134=0,O134&gt;=9,M134=11),1,IF(AND(F134=0,G134=0,O134&lt;9,M134=12),1,IF(AND(F134=1,G134=0,O134&gt;=9,M134=12),1,IF(AND(F134=1,G134=0,O134&lt;9,M134=13),1,IF(AND(F134=2,G134=0,O134&gt;=9,M134=13),1,IF(AND(F134=2,G134=0,O134&lt;9,M134=14),1,0))))))))</f>
        <v>1</v>
      </c>
      <c r="J134" s="5">
        <f>IF(AND(F134=0,G134=1,O134&gt;=9,M134=11),1,IF(AND(F134=0,G134=1,O134&lt;9,M134=12),1,IF(AND(F134=0,G134=0,O134&gt;=9,M134=12),1,IF(AND(F134=0,G134=0,O134&lt;9,M134=13),1,IF(AND(F134=1,G134=0,O134&gt;=9,M134=13),1,IF(AND(F134=1,G134=0,O134&lt;9,M134=14),1,IF(AND(F134=2,G134=0,O134&gt;=9,M134=14),1,IF(AND(F134=2,G134=0,O134&lt;9,M134=15),1,0))))))))</f>
        <v>0</v>
      </c>
      <c r="K134" s="6">
        <f>IF(SUM(H134:J134)=0,1,0)</f>
        <v>0</v>
      </c>
      <c r="M134">
        <f t="shared" si="4"/>
        <v>13</v>
      </c>
      <c r="O134">
        <f t="shared" si="5"/>
        <v>6</v>
      </c>
    </row>
    <row r="135" spans="1:15" x14ac:dyDescent="0.25">
      <c r="A135" t="s">
        <v>132</v>
      </c>
      <c r="B135" s="1">
        <v>37768</v>
      </c>
      <c r="D135" s="7">
        <v>2.5856782576494486</v>
      </c>
      <c r="E135" t="s">
        <v>309</v>
      </c>
      <c r="F135">
        <v>1</v>
      </c>
      <c r="G135">
        <v>0</v>
      </c>
      <c r="H135" s="3">
        <f>IF(M135&lt;10,1,IF(AND(F135=0,G135=1,O135&lt;9,M135=10),1,IF(AND(F135=0,G135=0,O135&gt;=9,M135=10),1,IF(AND(F135=0,G135=0,O135&lt;9,M135=11),1,IF(AND(F135=1,G135=0,O135&gt;=9,M135=11),1,IF(AND(F135=1,G135=0,O135&lt;9,M135=12),1,IF(AND(F135=2,G135=0,O135&gt;=9,M135=12),1,IF(AND(F135=2,G135=0,O135&lt;9,M135=13),1,0))))))))</f>
        <v>0</v>
      </c>
      <c r="I135" s="4">
        <f>IF(AND(F135=0,G135=1,O135&gt;=9,M135=10),1,IF(AND(F135=0,G135=1,O135&lt;9,M135=11),1,IF(AND(F135=0,G135=0,O135&gt;=9,M135=11),1,IF(AND(F135=0,G135=0,O135&lt;9,M135=12),1,IF(AND(F135=1,G135=0,O135&gt;=9,M135=12),1,IF(AND(F135=1,G135=0,O135&lt;9,M135=13),1,IF(AND(F135=2,G135=0,O135&gt;=9,M135=13),1,IF(AND(F135=2,G135=0,O135&lt;9,M135=14),1,0))))))))</f>
        <v>1</v>
      </c>
      <c r="J135" s="5">
        <f>IF(AND(F135=0,G135=1,O135&gt;=9,M135=11),1,IF(AND(F135=0,G135=1,O135&lt;9,M135=12),1,IF(AND(F135=0,G135=0,O135&gt;=9,M135=12),1,IF(AND(F135=0,G135=0,O135&lt;9,M135=13),1,IF(AND(F135=1,G135=0,O135&gt;=9,M135=13),1,IF(AND(F135=1,G135=0,O135&lt;9,M135=14),1,IF(AND(F135=2,G135=0,O135&gt;=9,M135=14),1,IF(AND(F135=2,G135=0,O135&lt;9,M135=15),1,0))))))))</f>
        <v>0</v>
      </c>
      <c r="K135" s="6">
        <f>IF(SUM(H135:J135)=0,1,0)</f>
        <v>0</v>
      </c>
      <c r="M135">
        <f t="shared" si="4"/>
        <v>13</v>
      </c>
      <c r="O135">
        <f t="shared" si="5"/>
        <v>5</v>
      </c>
    </row>
    <row r="136" spans="1:15" x14ac:dyDescent="0.25">
      <c r="A136" t="s">
        <v>133</v>
      </c>
      <c r="B136" s="1">
        <v>37609</v>
      </c>
      <c r="D136" s="7">
        <v>13.884501349956032</v>
      </c>
      <c r="E136" t="s">
        <v>309</v>
      </c>
      <c r="F136">
        <v>2</v>
      </c>
      <c r="G136">
        <v>0</v>
      </c>
      <c r="H136" s="3">
        <f>IF(M136&lt;10,1,IF(AND(F136=0,G136=1,O136&lt;9,M136=10),1,IF(AND(F136=0,G136=0,O136&gt;=9,M136=10),1,IF(AND(F136=0,G136=0,O136&lt;9,M136=11),1,IF(AND(F136=1,G136=0,O136&gt;=9,M136=11),1,IF(AND(F136=1,G136=0,O136&lt;9,M136=12),1,IF(AND(F136=2,G136=0,O136&gt;=9,M136=12),1,IF(AND(F136=2,G136=0,O136&lt;9,M136=13),1,0))))))))</f>
        <v>0</v>
      </c>
      <c r="I136" s="4">
        <f>IF(AND(F136=0,G136=1,O136&gt;=9,M136=10),1,IF(AND(F136=0,G136=1,O136&lt;9,M136=11),1,IF(AND(F136=0,G136=0,O136&gt;=9,M136=11),1,IF(AND(F136=0,G136=0,O136&lt;9,M136=12),1,IF(AND(F136=1,G136=0,O136&gt;=9,M136=12),1,IF(AND(F136=1,G136=0,O136&lt;9,M136=13),1,IF(AND(F136=2,G136=0,O136&gt;=9,M136=13),1,IF(AND(F136=2,G136=0,O136&lt;9,M136=14),1,0))))))))</f>
        <v>1</v>
      </c>
      <c r="J136" s="5">
        <f>IF(AND(F136=0,G136=1,O136&gt;=9,M136=11),1,IF(AND(F136=0,G136=1,O136&lt;9,M136=12),1,IF(AND(F136=0,G136=0,O136&gt;=9,M136=12),1,IF(AND(F136=0,G136=0,O136&lt;9,M136=13),1,IF(AND(F136=1,G136=0,O136&gt;=9,M136=13),1,IF(AND(F136=1,G136=0,O136&lt;9,M136=14),1,IF(AND(F136=2,G136=0,O136&gt;=9,M136=14),1,IF(AND(F136=2,G136=0,O136&lt;9,M136=15),1,0))))))))</f>
        <v>0</v>
      </c>
      <c r="K136" s="6">
        <f>IF(SUM(H136:J136)=0,1,0)</f>
        <v>0</v>
      </c>
      <c r="M136">
        <f t="shared" si="4"/>
        <v>13</v>
      </c>
      <c r="O136">
        <f t="shared" si="5"/>
        <v>12</v>
      </c>
    </row>
    <row r="137" spans="1:15" x14ac:dyDescent="0.25">
      <c r="A137" t="s">
        <v>134</v>
      </c>
      <c r="B137" s="1">
        <v>37602</v>
      </c>
      <c r="D137" s="7">
        <v>12.759867152189104</v>
      </c>
      <c r="E137" t="s">
        <v>310</v>
      </c>
      <c r="F137">
        <v>2</v>
      </c>
      <c r="G137">
        <v>0</v>
      </c>
      <c r="H137" s="3">
        <f>IF(M137&lt;10,1,IF(AND(F137=0,G137=1,O137&lt;9,M137=10),1,IF(AND(F137=0,G137=0,O137&gt;=9,M137=10),1,IF(AND(F137=0,G137=0,O137&lt;9,M137=11),1,IF(AND(F137=1,G137=0,O137&gt;=9,M137=11),1,IF(AND(F137=1,G137=0,O137&lt;9,M137=12),1,IF(AND(F137=2,G137=0,O137&gt;=9,M137=12),1,IF(AND(F137=2,G137=0,O137&lt;9,M137=13),1,0))))))))</f>
        <v>0</v>
      </c>
      <c r="I137" s="4">
        <f>IF(AND(F137=0,G137=1,O137&gt;=9,M137=10),1,IF(AND(F137=0,G137=1,O137&lt;9,M137=11),1,IF(AND(F137=0,G137=0,O137&gt;=9,M137=11),1,IF(AND(F137=0,G137=0,O137&lt;9,M137=12),1,IF(AND(F137=1,G137=0,O137&gt;=9,M137=12),1,IF(AND(F137=1,G137=0,O137&lt;9,M137=13),1,IF(AND(F137=2,G137=0,O137&gt;=9,M137=13),1,IF(AND(F137=2,G137=0,O137&lt;9,M137=14),1,0))))))))</f>
        <v>1</v>
      </c>
      <c r="J137" s="5">
        <f>IF(AND(F137=0,G137=1,O137&gt;=9,M137=11),1,IF(AND(F137=0,G137=1,O137&lt;9,M137=12),1,IF(AND(F137=0,G137=0,O137&gt;=9,M137=12),1,IF(AND(F137=0,G137=0,O137&lt;9,M137=13),1,IF(AND(F137=1,G137=0,O137&gt;=9,M137=13),1,IF(AND(F137=1,G137=0,O137&lt;9,M137=14),1,IF(AND(F137=2,G137=0,O137&gt;=9,M137=14),1,IF(AND(F137=2,G137=0,O137&lt;9,M137=15),1,0))))))))</f>
        <v>0</v>
      </c>
      <c r="K137" s="6">
        <f>IF(SUM(H137:J137)=0,1,0)</f>
        <v>0</v>
      </c>
      <c r="M137">
        <f t="shared" si="4"/>
        <v>13</v>
      </c>
      <c r="O137">
        <f t="shared" si="5"/>
        <v>12</v>
      </c>
    </row>
    <row r="138" spans="1:15" x14ac:dyDescent="0.25">
      <c r="A138" t="s">
        <v>135</v>
      </c>
      <c r="B138" s="1">
        <v>37597</v>
      </c>
      <c r="D138" s="7">
        <v>6.0242416302281905</v>
      </c>
      <c r="E138" t="s">
        <v>309</v>
      </c>
      <c r="F138">
        <v>2</v>
      </c>
      <c r="G138">
        <v>0</v>
      </c>
      <c r="H138" s="3">
        <f>IF(M138&lt;10,1,IF(AND(F138=0,G138=1,O138&lt;9,M138=10),1,IF(AND(F138=0,G138=0,O138&gt;=9,M138=10),1,IF(AND(F138=0,G138=0,O138&lt;9,M138=11),1,IF(AND(F138=1,G138=0,O138&gt;=9,M138=11),1,IF(AND(F138=1,G138=0,O138&lt;9,M138=12),1,IF(AND(F138=2,G138=0,O138&gt;=9,M138=12),1,IF(AND(F138=2,G138=0,O138&lt;9,M138=13),1,0))))))))</f>
        <v>0</v>
      </c>
      <c r="I138" s="4">
        <f>IF(AND(F138=0,G138=1,O138&gt;=9,M138=10),1,IF(AND(F138=0,G138=1,O138&lt;9,M138=11),1,IF(AND(F138=0,G138=0,O138&gt;=9,M138=11),1,IF(AND(F138=0,G138=0,O138&lt;9,M138=12),1,IF(AND(F138=1,G138=0,O138&gt;=9,M138=12),1,IF(AND(F138=1,G138=0,O138&lt;9,M138=13),1,IF(AND(F138=2,G138=0,O138&gt;=9,M138=13),1,IF(AND(F138=2,G138=0,O138&lt;9,M138=14),1,0))))))))</f>
        <v>1</v>
      </c>
      <c r="J138" s="5">
        <f>IF(AND(F138=0,G138=1,O138&gt;=9,M138=11),1,IF(AND(F138=0,G138=1,O138&lt;9,M138=12),1,IF(AND(F138=0,G138=0,O138&gt;=9,M138=12),1,IF(AND(F138=0,G138=0,O138&lt;9,M138=13),1,IF(AND(F138=1,G138=0,O138&gt;=9,M138=13),1,IF(AND(F138=1,G138=0,O138&lt;9,M138=14),1,IF(AND(F138=2,G138=0,O138&gt;=9,M138=14),1,IF(AND(F138=2,G138=0,O138&lt;9,M138=15),1,0))))))))</f>
        <v>0</v>
      </c>
      <c r="K138" s="6">
        <f>IF(SUM(H138:J138)=0,1,0)</f>
        <v>0</v>
      </c>
      <c r="M138">
        <f t="shared" si="4"/>
        <v>13</v>
      </c>
      <c r="O138">
        <f t="shared" si="5"/>
        <v>12</v>
      </c>
    </row>
    <row r="139" spans="1:15" x14ac:dyDescent="0.25">
      <c r="A139" t="s">
        <v>136</v>
      </c>
      <c r="B139" s="1">
        <v>37544</v>
      </c>
      <c r="D139" s="7">
        <v>17.364468722912324</v>
      </c>
      <c r="E139" t="s">
        <v>309</v>
      </c>
      <c r="F139">
        <v>2</v>
      </c>
      <c r="G139">
        <v>0</v>
      </c>
      <c r="H139" s="3">
        <f>IF(M139&lt;10,1,IF(AND(F139=0,G139=1,O139&lt;9,M139=10),1,IF(AND(F139=0,G139=0,O139&gt;=9,M139=10),1,IF(AND(F139=0,G139=0,O139&lt;9,M139=11),1,IF(AND(F139=1,G139=0,O139&gt;=9,M139=11),1,IF(AND(F139=1,G139=0,O139&lt;9,M139=12),1,IF(AND(F139=2,G139=0,O139&gt;=9,M139=12),1,IF(AND(F139=2,G139=0,O139&lt;9,M139=13),1,0))))))))</f>
        <v>0</v>
      </c>
      <c r="I139" s="4">
        <f>IF(AND(F139=0,G139=1,O139&gt;=9,M139=10),1,IF(AND(F139=0,G139=1,O139&lt;9,M139=11),1,IF(AND(F139=0,G139=0,O139&gt;=9,M139=11),1,IF(AND(F139=0,G139=0,O139&lt;9,M139=12),1,IF(AND(F139=1,G139=0,O139&gt;=9,M139=12),1,IF(AND(F139=1,G139=0,O139&lt;9,M139=13),1,IF(AND(F139=2,G139=0,O139&gt;=9,M139=13),1,IF(AND(F139=2,G139=0,O139&lt;9,M139=14),1,0))))))))</f>
        <v>1</v>
      </c>
      <c r="J139" s="5">
        <f>IF(AND(F139=0,G139=1,O139&gt;=9,M139=11),1,IF(AND(F139=0,G139=1,O139&lt;9,M139=12),1,IF(AND(F139=0,G139=0,O139&gt;=9,M139=12),1,IF(AND(F139=0,G139=0,O139&lt;9,M139=13),1,IF(AND(F139=1,G139=0,O139&gt;=9,M139=13),1,IF(AND(F139=1,G139=0,O139&lt;9,M139=14),1,IF(AND(F139=2,G139=0,O139&gt;=9,M139=14),1,IF(AND(F139=2,G139=0,O139&lt;9,M139=15),1,0))))))))</f>
        <v>0</v>
      </c>
      <c r="K139" s="6">
        <f>IF(SUM(H139:J139)=0,1,0)</f>
        <v>0</v>
      </c>
      <c r="M139">
        <f t="shared" si="4"/>
        <v>13</v>
      </c>
      <c r="O139">
        <f t="shared" si="5"/>
        <v>10</v>
      </c>
    </row>
    <row r="140" spans="1:15" x14ac:dyDescent="0.25">
      <c r="A140" t="s">
        <v>137</v>
      </c>
      <c r="B140" s="1">
        <v>37541</v>
      </c>
      <c r="D140" s="7">
        <v>6.2773126587670411</v>
      </c>
      <c r="E140" t="s">
        <v>309</v>
      </c>
      <c r="F140">
        <v>2</v>
      </c>
      <c r="G140">
        <v>0</v>
      </c>
      <c r="H140" s="3">
        <f>IF(M140&lt;10,1,IF(AND(F140=0,G140=1,O140&lt;9,M140=10),1,IF(AND(F140=0,G140=0,O140&gt;=9,M140=10),1,IF(AND(F140=0,G140=0,O140&lt;9,M140=11),1,IF(AND(F140=1,G140=0,O140&gt;=9,M140=11),1,IF(AND(F140=1,G140=0,O140&lt;9,M140=12),1,IF(AND(F140=2,G140=0,O140&gt;=9,M140=12),1,IF(AND(F140=2,G140=0,O140&lt;9,M140=13),1,0))))))))</f>
        <v>0</v>
      </c>
      <c r="I140" s="4">
        <f>IF(AND(F140=0,G140=1,O140&gt;=9,M140=10),1,IF(AND(F140=0,G140=1,O140&lt;9,M140=11),1,IF(AND(F140=0,G140=0,O140&gt;=9,M140=11),1,IF(AND(F140=0,G140=0,O140&lt;9,M140=12),1,IF(AND(F140=1,G140=0,O140&gt;=9,M140=12),1,IF(AND(F140=1,G140=0,O140&lt;9,M140=13),1,IF(AND(F140=2,G140=0,O140&gt;=9,M140=13),1,IF(AND(F140=2,G140=0,O140&lt;9,M140=14),1,0))))))))</f>
        <v>1</v>
      </c>
      <c r="J140" s="5">
        <f>IF(AND(F140=0,G140=1,O140&gt;=9,M140=11),1,IF(AND(F140=0,G140=1,O140&lt;9,M140=12),1,IF(AND(F140=0,G140=0,O140&gt;=9,M140=12),1,IF(AND(F140=0,G140=0,O140&lt;9,M140=13),1,IF(AND(F140=1,G140=0,O140&gt;=9,M140=13),1,IF(AND(F140=1,G140=0,O140&lt;9,M140=14),1,IF(AND(F140=2,G140=0,O140&gt;=9,M140=14),1,IF(AND(F140=2,G140=0,O140&lt;9,M140=15),1,0))))))))</f>
        <v>0</v>
      </c>
      <c r="K140" s="6">
        <f>IF(SUM(H140:J140)=0,1,0)</f>
        <v>0</v>
      </c>
      <c r="M140">
        <f t="shared" si="4"/>
        <v>13</v>
      </c>
      <c r="O140">
        <f t="shared" si="5"/>
        <v>10</v>
      </c>
    </row>
    <row r="141" spans="1:15" x14ac:dyDescent="0.25">
      <c r="A141" t="s">
        <v>138</v>
      </c>
      <c r="B141" s="1">
        <v>37518</v>
      </c>
      <c r="D141" s="7">
        <v>5.0552231890799106</v>
      </c>
      <c r="E141" t="s">
        <v>309</v>
      </c>
      <c r="F141">
        <v>2</v>
      </c>
      <c r="G141">
        <v>0</v>
      </c>
      <c r="H141" s="3">
        <f>IF(M141&lt;10,1,IF(AND(F141=0,G141=1,O141&lt;9,M141=10),1,IF(AND(F141=0,G141=0,O141&gt;=9,M141=10),1,IF(AND(F141=0,G141=0,O141&lt;9,M141=11),1,IF(AND(F141=1,G141=0,O141&gt;=9,M141=11),1,IF(AND(F141=1,G141=0,O141&lt;9,M141=12),1,IF(AND(F141=2,G141=0,O141&gt;=9,M141=12),1,IF(AND(F141=2,G141=0,O141&lt;9,M141=13),1,0))))))))</f>
        <v>0</v>
      </c>
      <c r="I141" s="4">
        <f>IF(AND(F141=0,G141=1,O141&gt;=9,M141=10),1,IF(AND(F141=0,G141=1,O141&lt;9,M141=11),1,IF(AND(F141=0,G141=0,O141&gt;=9,M141=11),1,IF(AND(F141=0,G141=0,O141&lt;9,M141=12),1,IF(AND(F141=1,G141=0,O141&gt;=9,M141=12),1,IF(AND(F141=1,G141=0,O141&lt;9,M141=13),1,IF(AND(F141=2,G141=0,O141&gt;=9,M141=13),1,IF(AND(F141=2,G141=0,O141&lt;9,M141=14),1,0))))))))</f>
        <v>1</v>
      </c>
      <c r="J141" s="5">
        <f>IF(AND(F141=0,G141=1,O141&gt;=9,M141=11),1,IF(AND(F141=0,G141=1,O141&lt;9,M141=12),1,IF(AND(F141=0,G141=0,O141&gt;=9,M141=12),1,IF(AND(F141=0,G141=0,O141&lt;9,M141=13),1,IF(AND(F141=1,G141=0,O141&gt;=9,M141=13),1,IF(AND(F141=1,G141=0,O141&lt;9,M141=14),1,IF(AND(F141=2,G141=0,O141&gt;=9,M141=14),1,IF(AND(F141=2,G141=0,O141&lt;9,M141=15),1,0))))))))</f>
        <v>0</v>
      </c>
      <c r="K141" s="6">
        <f>IF(SUM(H141:J141)=0,1,0)</f>
        <v>0</v>
      </c>
      <c r="M141">
        <f t="shared" si="4"/>
        <v>13</v>
      </c>
      <c r="O141">
        <f t="shared" si="5"/>
        <v>9</v>
      </c>
    </row>
    <row r="142" spans="1:15" x14ac:dyDescent="0.25">
      <c r="A142" t="s">
        <v>139</v>
      </c>
      <c r="B142" s="1">
        <v>37492</v>
      </c>
      <c r="D142" s="7">
        <v>6.803819770685025</v>
      </c>
      <c r="E142" t="s">
        <v>309</v>
      </c>
      <c r="F142">
        <v>2</v>
      </c>
      <c r="G142">
        <v>0</v>
      </c>
      <c r="H142" s="3">
        <f>IF(M142&lt;10,1,IF(AND(F142=0,G142=1,O142&lt;9,M142=10),1,IF(AND(F142=0,G142=0,O142&gt;=9,M142=10),1,IF(AND(F142=0,G142=0,O142&lt;9,M142=11),1,IF(AND(F142=1,G142=0,O142&gt;=9,M142=11),1,IF(AND(F142=1,G142=0,O142&lt;9,M142=12),1,IF(AND(F142=2,G142=0,O142&gt;=9,M142=12),1,IF(AND(F142=2,G142=0,O142&lt;9,M142=13),1,0))))))))</f>
        <v>0</v>
      </c>
      <c r="I142" s="4">
        <f>IF(AND(F142=0,G142=1,O142&gt;=9,M142=10),1,IF(AND(F142=0,G142=1,O142&lt;9,M142=11),1,IF(AND(F142=0,G142=0,O142&gt;=9,M142=11),1,IF(AND(F142=0,G142=0,O142&lt;9,M142=12),1,IF(AND(F142=1,G142=0,O142&gt;=9,M142=12),1,IF(AND(F142=1,G142=0,O142&lt;9,M142=13),1,IF(AND(F142=2,G142=0,O142&gt;=9,M142=13),1,IF(AND(F142=2,G142=0,O142&lt;9,M142=14),1,0))))))))</f>
        <v>1</v>
      </c>
      <c r="J142" s="5">
        <f>IF(AND(F142=0,G142=1,O142&gt;=9,M142=11),1,IF(AND(F142=0,G142=1,O142&lt;9,M142=12),1,IF(AND(F142=0,G142=0,O142&gt;=9,M142=12),1,IF(AND(F142=0,G142=0,O142&lt;9,M142=13),1,IF(AND(F142=1,G142=0,O142&gt;=9,M142=13),1,IF(AND(F142=1,G142=0,O142&lt;9,M142=14),1,IF(AND(F142=2,G142=0,O142&gt;=9,M142=14),1,IF(AND(F142=2,G142=0,O142&lt;9,M142=15),1,0))))))))</f>
        <v>0</v>
      </c>
      <c r="K142" s="6">
        <f>IF(SUM(H142:J142)=0,1,0)</f>
        <v>0</v>
      </c>
      <c r="M142">
        <f t="shared" si="4"/>
        <v>14</v>
      </c>
      <c r="O142">
        <f t="shared" si="5"/>
        <v>8</v>
      </c>
    </row>
    <row r="143" spans="1:15" x14ac:dyDescent="0.25">
      <c r="A143" t="s">
        <v>140</v>
      </c>
      <c r="B143" s="1">
        <v>37488</v>
      </c>
      <c r="D143" s="7">
        <v>7.4843903151048785</v>
      </c>
      <c r="E143" t="s">
        <v>310</v>
      </c>
      <c r="F143">
        <v>2</v>
      </c>
      <c r="G143">
        <v>0</v>
      </c>
      <c r="H143" s="3">
        <f>IF(M143&lt;10,1,IF(AND(F143=0,G143=1,O143&lt;9,M143=10),1,IF(AND(F143=0,G143=0,O143&gt;=9,M143=10),1,IF(AND(F143=0,G143=0,O143&lt;9,M143=11),1,IF(AND(F143=1,G143=0,O143&gt;=9,M143=11),1,IF(AND(F143=1,G143=0,O143&lt;9,M143=12),1,IF(AND(F143=2,G143=0,O143&gt;=9,M143=12),1,IF(AND(F143=2,G143=0,O143&lt;9,M143=13),1,0))))))))</f>
        <v>0</v>
      </c>
      <c r="I143" s="4">
        <f>IF(AND(F143=0,G143=1,O143&gt;=9,M143=10),1,IF(AND(F143=0,G143=1,O143&lt;9,M143=11),1,IF(AND(F143=0,G143=0,O143&gt;=9,M143=11),1,IF(AND(F143=0,G143=0,O143&lt;9,M143=12),1,IF(AND(F143=1,G143=0,O143&gt;=9,M143=12),1,IF(AND(F143=1,G143=0,O143&lt;9,M143=13),1,IF(AND(F143=2,G143=0,O143&gt;=9,M143=13),1,IF(AND(F143=2,G143=0,O143&lt;9,M143=14),1,0))))))))</f>
        <v>1</v>
      </c>
      <c r="J143" s="5">
        <f>IF(AND(F143=0,G143=1,O143&gt;=9,M143=11),1,IF(AND(F143=0,G143=1,O143&lt;9,M143=12),1,IF(AND(F143=0,G143=0,O143&gt;=9,M143=12),1,IF(AND(F143=0,G143=0,O143&lt;9,M143=13),1,IF(AND(F143=1,G143=0,O143&gt;=9,M143=13),1,IF(AND(F143=1,G143=0,O143&lt;9,M143=14),1,IF(AND(F143=2,G143=0,O143&gt;=9,M143=14),1,IF(AND(F143=2,G143=0,O143&lt;9,M143=15),1,0))))))))</f>
        <v>0</v>
      </c>
      <c r="K143" s="6">
        <f>IF(SUM(H143:J143)=0,1,0)</f>
        <v>0</v>
      </c>
      <c r="M143">
        <f t="shared" si="4"/>
        <v>14</v>
      </c>
      <c r="O143">
        <f t="shared" si="5"/>
        <v>8</v>
      </c>
    </row>
    <row r="144" spans="1:15" x14ac:dyDescent="0.25">
      <c r="A144" t="s">
        <v>141</v>
      </c>
      <c r="B144" s="1">
        <v>37406</v>
      </c>
      <c r="D144" s="7">
        <v>4.1100799745468253</v>
      </c>
      <c r="E144" t="s">
        <v>310</v>
      </c>
      <c r="F144">
        <v>2</v>
      </c>
      <c r="G144">
        <v>0</v>
      </c>
      <c r="H144" s="3">
        <f>IF(M144&lt;10,1,IF(AND(F144=0,G144=1,O144&lt;9,M144=10),1,IF(AND(F144=0,G144=0,O144&gt;=9,M144=10),1,IF(AND(F144=0,G144=0,O144&lt;9,M144=11),1,IF(AND(F144=1,G144=0,O144&gt;=9,M144=11),1,IF(AND(F144=1,G144=0,O144&lt;9,M144=12),1,IF(AND(F144=2,G144=0,O144&gt;=9,M144=12),1,IF(AND(F144=2,G144=0,O144&lt;9,M144=13),1,0))))))))</f>
        <v>0</v>
      </c>
      <c r="I144" s="4">
        <f>IF(AND(F144=0,G144=1,O144&gt;=9,M144=10),1,IF(AND(F144=0,G144=1,O144&lt;9,M144=11),1,IF(AND(F144=0,G144=0,O144&gt;=9,M144=11),1,IF(AND(F144=0,G144=0,O144&lt;9,M144=12),1,IF(AND(F144=1,G144=0,O144&gt;=9,M144=12),1,IF(AND(F144=1,G144=0,O144&lt;9,M144=13),1,IF(AND(F144=2,G144=0,O144&gt;=9,M144=13),1,IF(AND(F144=2,G144=0,O144&lt;9,M144=14),1,0))))))))</f>
        <v>1</v>
      </c>
      <c r="J144" s="5">
        <f>IF(AND(F144=0,G144=1,O144&gt;=9,M144=11),1,IF(AND(F144=0,G144=1,O144&lt;9,M144=12),1,IF(AND(F144=0,G144=0,O144&gt;=9,M144=12),1,IF(AND(F144=0,G144=0,O144&lt;9,M144=13),1,IF(AND(F144=1,G144=0,O144&gt;=9,M144=13),1,IF(AND(F144=1,G144=0,O144&lt;9,M144=14),1,IF(AND(F144=2,G144=0,O144&gt;=9,M144=14),1,IF(AND(F144=2,G144=0,O144&lt;9,M144=15),1,0))))))))</f>
        <v>0</v>
      </c>
      <c r="K144" s="6">
        <f>IF(SUM(H144:J144)=0,1,0)</f>
        <v>0</v>
      </c>
      <c r="M144">
        <f t="shared" si="4"/>
        <v>14</v>
      </c>
      <c r="O144">
        <f t="shared" si="5"/>
        <v>5</v>
      </c>
    </row>
    <row r="145" spans="1:15" x14ac:dyDescent="0.25">
      <c r="A145" t="s">
        <v>142</v>
      </c>
      <c r="B145" s="1">
        <v>37372</v>
      </c>
      <c r="D145" s="7">
        <v>14.813513371955851</v>
      </c>
      <c r="E145" t="s">
        <v>310</v>
      </c>
      <c r="F145">
        <v>2</v>
      </c>
      <c r="G145">
        <v>0</v>
      </c>
      <c r="H145" s="3">
        <f>IF(M145&lt;10,1,IF(AND(F145=0,G145=1,O145&lt;9,M145=10),1,IF(AND(F145=0,G145=0,O145&gt;=9,M145=10),1,IF(AND(F145=0,G145=0,O145&lt;9,M145=11),1,IF(AND(F145=1,G145=0,O145&gt;=9,M145=11),1,IF(AND(F145=1,G145=0,O145&lt;9,M145=12),1,IF(AND(F145=2,G145=0,O145&gt;=9,M145=12),1,IF(AND(F145=2,G145=0,O145&lt;9,M145=13),1,0))))))))</f>
        <v>0</v>
      </c>
      <c r="I145" s="4">
        <f>IF(AND(F145=0,G145=1,O145&gt;=9,M145=10),1,IF(AND(F145=0,G145=1,O145&lt;9,M145=11),1,IF(AND(F145=0,G145=0,O145&gt;=9,M145=11),1,IF(AND(F145=0,G145=0,O145&lt;9,M145=12),1,IF(AND(F145=1,G145=0,O145&gt;=9,M145=12),1,IF(AND(F145=1,G145=0,O145&lt;9,M145=13),1,IF(AND(F145=2,G145=0,O145&gt;=9,M145=13),1,IF(AND(F145=2,G145=0,O145&lt;9,M145=14),1,0))))))))</f>
        <v>1</v>
      </c>
      <c r="J145" s="5">
        <f>IF(AND(F145=0,G145=1,O145&gt;=9,M145=11),1,IF(AND(F145=0,G145=1,O145&lt;9,M145=12),1,IF(AND(F145=0,G145=0,O145&gt;=9,M145=12),1,IF(AND(F145=0,G145=0,O145&lt;9,M145=13),1,IF(AND(F145=1,G145=0,O145&gt;=9,M145=13),1,IF(AND(F145=1,G145=0,O145&lt;9,M145=14),1,IF(AND(F145=2,G145=0,O145&gt;=9,M145=14),1,IF(AND(F145=2,G145=0,O145&lt;9,M145=15),1,0))))))))</f>
        <v>0</v>
      </c>
      <c r="K145" s="6">
        <f>IF(SUM(H145:J145)=0,1,0)</f>
        <v>0</v>
      </c>
      <c r="M145">
        <f t="shared" si="4"/>
        <v>14</v>
      </c>
      <c r="O145">
        <f t="shared" si="5"/>
        <v>4</v>
      </c>
    </row>
    <row r="146" spans="1:15" x14ac:dyDescent="0.25">
      <c r="A146" t="s">
        <v>143</v>
      </c>
      <c r="B146" s="1">
        <v>37371</v>
      </c>
      <c r="D146" s="7">
        <v>5.3533058668007847</v>
      </c>
      <c r="E146" t="s">
        <v>310</v>
      </c>
      <c r="F146">
        <v>2</v>
      </c>
      <c r="G146">
        <v>0</v>
      </c>
      <c r="H146" s="3">
        <f>IF(M146&lt;10,1,IF(AND(F146=0,G146=1,O146&lt;9,M146=10),1,IF(AND(F146=0,G146=0,O146&gt;=9,M146=10),1,IF(AND(F146=0,G146=0,O146&lt;9,M146=11),1,IF(AND(F146=1,G146=0,O146&gt;=9,M146=11),1,IF(AND(F146=1,G146=0,O146&lt;9,M146=12),1,IF(AND(F146=2,G146=0,O146&gt;=9,M146=12),1,IF(AND(F146=2,G146=0,O146&lt;9,M146=13),1,0))))))))</f>
        <v>0</v>
      </c>
      <c r="I146" s="4">
        <f>IF(AND(F146=0,G146=1,O146&gt;=9,M146=10),1,IF(AND(F146=0,G146=1,O146&lt;9,M146=11),1,IF(AND(F146=0,G146=0,O146&gt;=9,M146=11),1,IF(AND(F146=0,G146=0,O146&lt;9,M146=12),1,IF(AND(F146=1,G146=0,O146&gt;=9,M146=12),1,IF(AND(F146=1,G146=0,O146&lt;9,M146=13),1,IF(AND(F146=2,G146=0,O146&gt;=9,M146=13),1,IF(AND(F146=2,G146=0,O146&lt;9,M146=14),1,0))))))))</f>
        <v>1</v>
      </c>
      <c r="J146" s="5">
        <f>IF(AND(F146=0,G146=1,O146&gt;=9,M146=11),1,IF(AND(F146=0,G146=1,O146&lt;9,M146=12),1,IF(AND(F146=0,G146=0,O146&gt;=9,M146=12),1,IF(AND(F146=0,G146=0,O146&lt;9,M146=13),1,IF(AND(F146=1,G146=0,O146&gt;=9,M146=13),1,IF(AND(F146=1,G146=0,O146&lt;9,M146=14),1,IF(AND(F146=2,G146=0,O146&gt;=9,M146=14),1,IF(AND(F146=2,G146=0,O146&lt;9,M146=15),1,0))))))))</f>
        <v>0</v>
      </c>
      <c r="K146" s="6">
        <f>IF(SUM(H146:J146)=0,1,0)</f>
        <v>0</v>
      </c>
      <c r="M146">
        <f t="shared" si="4"/>
        <v>14</v>
      </c>
      <c r="O146">
        <f t="shared" si="5"/>
        <v>4</v>
      </c>
    </row>
    <row r="147" spans="1:15" x14ac:dyDescent="0.25">
      <c r="A147" t="s">
        <v>144</v>
      </c>
      <c r="B147" s="1">
        <v>37358</v>
      </c>
      <c r="D147" s="7">
        <v>14.525154655281412</v>
      </c>
      <c r="E147" t="s">
        <v>310</v>
      </c>
      <c r="F147">
        <v>2</v>
      </c>
      <c r="G147">
        <v>0</v>
      </c>
      <c r="H147" s="3">
        <f>IF(M147&lt;10,1,IF(AND(F147=0,G147=1,O147&lt;9,M147=10),1,IF(AND(F147=0,G147=0,O147&gt;=9,M147=10),1,IF(AND(F147=0,G147=0,O147&lt;9,M147=11),1,IF(AND(F147=1,G147=0,O147&gt;=9,M147=11),1,IF(AND(F147=1,G147=0,O147&lt;9,M147=12),1,IF(AND(F147=2,G147=0,O147&gt;=9,M147=12),1,IF(AND(F147=2,G147=0,O147&lt;9,M147=13),1,0))))))))</f>
        <v>0</v>
      </c>
      <c r="I147" s="4">
        <f>IF(AND(F147=0,G147=1,O147&gt;=9,M147=10),1,IF(AND(F147=0,G147=1,O147&lt;9,M147=11),1,IF(AND(F147=0,G147=0,O147&gt;=9,M147=11),1,IF(AND(F147=0,G147=0,O147&lt;9,M147=12),1,IF(AND(F147=1,G147=0,O147&gt;=9,M147=12),1,IF(AND(F147=1,G147=0,O147&lt;9,M147=13),1,IF(AND(F147=2,G147=0,O147&gt;=9,M147=13),1,IF(AND(F147=2,G147=0,O147&lt;9,M147=14),1,0))))))))</f>
        <v>1</v>
      </c>
      <c r="J147" s="5">
        <f>IF(AND(F147=0,G147=1,O147&gt;=9,M147=11),1,IF(AND(F147=0,G147=1,O147&lt;9,M147=12),1,IF(AND(F147=0,G147=0,O147&gt;=9,M147=12),1,IF(AND(F147=0,G147=0,O147&lt;9,M147=13),1,IF(AND(F147=1,G147=0,O147&gt;=9,M147=13),1,IF(AND(F147=1,G147=0,O147&lt;9,M147=14),1,IF(AND(F147=2,G147=0,O147&gt;=9,M147=14),1,IF(AND(F147=2,G147=0,O147&lt;9,M147=15),1,0))))))))</f>
        <v>0</v>
      </c>
      <c r="K147" s="6">
        <f>IF(SUM(H147:J147)=0,1,0)</f>
        <v>0</v>
      </c>
      <c r="M147">
        <f t="shared" si="4"/>
        <v>14</v>
      </c>
      <c r="O147">
        <f t="shared" si="5"/>
        <v>4</v>
      </c>
    </row>
    <row r="148" spans="1:15" x14ac:dyDescent="0.25">
      <c r="A148" t="s">
        <v>145</v>
      </c>
      <c r="B148" s="1">
        <v>37335</v>
      </c>
      <c r="D148" s="7">
        <v>5.0803280587567725</v>
      </c>
      <c r="E148" t="s">
        <v>310</v>
      </c>
      <c r="F148">
        <v>2</v>
      </c>
      <c r="G148">
        <v>0</v>
      </c>
      <c r="H148" s="3">
        <f>IF(M148&lt;10,1,IF(AND(F148=0,G148=1,O148&lt;9,M148=10),1,IF(AND(F148=0,G148=0,O148&gt;=9,M148=10),1,IF(AND(F148=0,G148=0,O148&lt;9,M148=11),1,IF(AND(F148=1,G148=0,O148&gt;=9,M148=11),1,IF(AND(F148=1,G148=0,O148&lt;9,M148=12),1,IF(AND(F148=2,G148=0,O148&gt;=9,M148=12),1,IF(AND(F148=2,G148=0,O148&lt;9,M148=13),1,0))))))))</f>
        <v>0</v>
      </c>
      <c r="I148" s="4">
        <f>IF(AND(F148=0,G148=1,O148&gt;=9,M148=10),1,IF(AND(F148=0,G148=1,O148&lt;9,M148=11),1,IF(AND(F148=0,G148=0,O148&gt;=9,M148=11),1,IF(AND(F148=0,G148=0,O148&lt;9,M148=12),1,IF(AND(F148=1,G148=0,O148&gt;=9,M148=12),1,IF(AND(F148=1,G148=0,O148&lt;9,M148=13),1,IF(AND(F148=2,G148=0,O148&gt;=9,M148=13),1,IF(AND(F148=2,G148=0,O148&lt;9,M148=14),1,0))))))))</f>
        <v>1</v>
      </c>
      <c r="J148" s="5">
        <f>IF(AND(F148=0,G148=1,O148&gt;=9,M148=11),1,IF(AND(F148=0,G148=1,O148&lt;9,M148=12),1,IF(AND(F148=0,G148=0,O148&gt;=9,M148=12),1,IF(AND(F148=0,G148=0,O148&lt;9,M148=13),1,IF(AND(F148=1,G148=0,O148&gt;=9,M148=13),1,IF(AND(F148=1,G148=0,O148&lt;9,M148=14),1,IF(AND(F148=2,G148=0,O148&gt;=9,M148=14),1,IF(AND(F148=2,G148=0,O148&lt;9,M148=15),1,0))))))))</f>
        <v>0</v>
      </c>
      <c r="K148" s="6">
        <f>IF(SUM(H148:J148)=0,1,0)</f>
        <v>0</v>
      </c>
      <c r="M148">
        <f t="shared" si="4"/>
        <v>14</v>
      </c>
      <c r="O148">
        <f t="shared" si="5"/>
        <v>3</v>
      </c>
    </row>
    <row r="149" spans="1:15" x14ac:dyDescent="0.25">
      <c r="A149" t="s">
        <v>146</v>
      </c>
      <c r="B149" s="1">
        <v>37300</v>
      </c>
      <c r="D149" s="7">
        <v>2.064797715305871</v>
      </c>
      <c r="E149" t="s">
        <v>310</v>
      </c>
      <c r="F149">
        <v>2</v>
      </c>
      <c r="G149">
        <v>0</v>
      </c>
      <c r="H149" s="3">
        <f>IF(M149&lt;10,1,IF(AND(F149=0,G149=1,O149&lt;9,M149=10),1,IF(AND(F149=0,G149=0,O149&gt;=9,M149=10),1,IF(AND(F149=0,G149=0,O149&lt;9,M149=11),1,IF(AND(F149=1,G149=0,O149&gt;=9,M149=11),1,IF(AND(F149=1,G149=0,O149&lt;9,M149=12),1,IF(AND(F149=2,G149=0,O149&gt;=9,M149=12),1,IF(AND(F149=2,G149=0,O149&lt;9,M149=13),1,0))))))))</f>
        <v>0</v>
      </c>
      <c r="I149" s="4">
        <f>IF(AND(F149=0,G149=1,O149&gt;=9,M149=10),1,IF(AND(F149=0,G149=1,O149&lt;9,M149=11),1,IF(AND(F149=0,G149=0,O149&gt;=9,M149=11),1,IF(AND(F149=0,G149=0,O149&lt;9,M149=12),1,IF(AND(F149=1,G149=0,O149&gt;=9,M149=12),1,IF(AND(F149=1,G149=0,O149&lt;9,M149=13),1,IF(AND(F149=2,G149=0,O149&gt;=9,M149=13),1,IF(AND(F149=2,G149=0,O149&lt;9,M149=14),1,0))))))))</f>
        <v>1</v>
      </c>
      <c r="J149" s="5">
        <f>IF(AND(F149=0,G149=1,O149&gt;=9,M149=11),1,IF(AND(F149=0,G149=1,O149&lt;9,M149=12),1,IF(AND(F149=0,G149=0,O149&gt;=9,M149=12),1,IF(AND(F149=0,G149=0,O149&lt;9,M149=13),1,IF(AND(F149=1,G149=0,O149&gt;=9,M149=13),1,IF(AND(F149=1,G149=0,O149&lt;9,M149=14),1,IF(AND(F149=2,G149=0,O149&gt;=9,M149=14),1,IF(AND(F149=2,G149=0,O149&lt;9,M149=15),1,0))))))))</f>
        <v>0</v>
      </c>
      <c r="K149" s="6">
        <f>IF(SUM(H149:J149)=0,1,0)</f>
        <v>0</v>
      </c>
      <c r="M149">
        <f t="shared" si="4"/>
        <v>14</v>
      </c>
      <c r="O149">
        <f t="shared" si="5"/>
        <v>2</v>
      </c>
    </row>
    <row r="150" spans="1:15" x14ac:dyDescent="0.25">
      <c r="A150" t="s">
        <v>147</v>
      </c>
      <c r="B150" s="1">
        <v>37296</v>
      </c>
      <c r="D150" s="7">
        <v>12.703493416814108</v>
      </c>
      <c r="E150" t="s">
        <v>309</v>
      </c>
      <c r="F150">
        <v>2</v>
      </c>
      <c r="G150">
        <v>0</v>
      </c>
      <c r="H150" s="3">
        <f>IF(M150&lt;10,1,IF(AND(F150=0,G150=1,O150&lt;9,M150=10),1,IF(AND(F150=0,G150=0,O150&gt;=9,M150=10),1,IF(AND(F150=0,G150=0,O150&lt;9,M150=11),1,IF(AND(F150=1,G150=0,O150&gt;=9,M150=11),1,IF(AND(F150=1,G150=0,O150&lt;9,M150=12),1,IF(AND(F150=2,G150=0,O150&gt;=9,M150=12),1,IF(AND(F150=2,G150=0,O150&lt;9,M150=13),1,0))))))))</f>
        <v>0</v>
      </c>
      <c r="I150" s="4">
        <f>IF(AND(F150=0,G150=1,O150&gt;=9,M150=10),1,IF(AND(F150=0,G150=1,O150&lt;9,M150=11),1,IF(AND(F150=0,G150=0,O150&gt;=9,M150=11),1,IF(AND(F150=0,G150=0,O150&lt;9,M150=12),1,IF(AND(F150=1,G150=0,O150&gt;=9,M150=12),1,IF(AND(F150=1,G150=0,O150&lt;9,M150=13),1,IF(AND(F150=2,G150=0,O150&gt;=9,M150=13),1,IF(AND(F150=2,G150=0,O150&lt;9,M150=14),1,0))))))))</f>
        <v>1</v>
      </c>
      <c r="J150" s="5">
        <f>IF(AND(F150=0,G150=1,O150&gt;=9,M150=11),1,IF(AND(F150=0,G150=1,O150&lt;9,M150=12),1,IF(AND(F150=0,G150=0,O150&gt;=9,M150=12),1,IF(AND(F150=0,G150=0,O150&lt;9,M150=13),1,IF(AND(F150=1,G150=0,O150&gt;=9,M150=13),1,IF(AND(F150=1,G150=0,O150&lt;9,M150=14),1,IF(AND(F150=2,G150=0,O150&gt;=9,M150=14),1,IF(AND(F150=2,G150=0,O150&lt;9,M150=15),1,0))))))))</f>
        <v>0</v>
      </c>
      <c r="K150" s="6">
        <f>IF(SUM(H150:J150)=0,1,0)</f>
        <v>0</v>
      </c>
      <c r="M150">
        <f t="shared" si="4"/>
        <v>14</v>
      </c>
      <c r="O150">
        <f t="shared" si="5"/>
        <v>2</v>
      </c>
    </row>
    <row r="151" spans="1:15" x14ac:dyDescent="0.25">
      <c r="A151" t="s">
        <v>148</v>
      </c>
      <c r="B151" s="1">
        <v>37285</v>
      </c>
      <c r="D151" s="7">
        <v>8.6390443188455066</v>
      </c>
      <c r="E151" t="s">
        <v>309</v>
      </c>
      <c r="F151">
        <v>2</v>
      </c>
      <c r="G151">
        <v>0</v>
      </c>
      <c r="H151" s="3">
        <f>IF(M151&lt;10,1,IF(AND(F151=0,G151=1,O151&lt;9,M151=10),1,IF(AND(F151=0,G151=0,O151&gt;=9,M151=10),1,IF(AND(F151=0,G151=0,O151&lt;9,M151=11),1,IF(AND(F151=1,G151=0,O151&gt;=9,M151=11),1,IF(AND(F151=1,G151=0,O151&lt;9,M151=12),1,IF(AND(F151=2,G151=0,O151&gt;=9,M151=12),1,IF(AND(F151=2,G151=0,O151&lt;9,M151=13),1,0))))))))</f>
        <v>0</v>
      </c>
      <c r="I151" s="4">
        <f>IF(AND(F151=0,G151=1,O151&gt;=9,M151=10),1,IF(AND(F151=0,G151=1,O151&lt;9,M151=11),1,IF(AND(F151=0,G151=0,O151&gt;=9,M151=11),1,IF(AND(F151=0,G151=0,O151&lt;9,M151=12),1,IF(AND(F151=1,G151=0,O151&gt;=9,M151=12),1,IF(AND(F151=1,G151=0,O151&lt;9,M151=13),1,IF(AND(F151=2,G151=0,O151&gt;=9,M151=13),1,IF(AND(F151=2,G151=0,O151&lt;9,M151=14),1,0))))))))</f>
        <v>1</v>
      </c>
      <c r="J151" s="5">
        <f>IF(AND(F151=0,G151=1,O151&gt;=9,M151=11),1,IF(AND(F151=0,G151=1,O151&lt;9,M151=12),1,IF(AND(F151=0,G151=0,O151&gt;=9,M151=12),1,IF(AND(F151=0,G151=0,O151&lt;9,M151=13),1,IF(AND(F151=1,G151=0,O151&gt;=9,M151=13),1,IF(AND(F151=1,G151=0,O151&lt;9,M151=14),1,IF(AND(F151=2,G151=0,O151&gt;=9,M151=14),1,IF(AND(F151=2,G151=0,O151&lt;9,M151=15),1,0))))))))</f>
        <v>0</v>
      </c>
      <c r="K151" s="6">
        <f>IF(SUM(H151:J151)=0,1,0)</f>
        <v>0</v>
      </c>
      <c r="M151">
        <f t="shared" si="4"/>
        <v>14</v>
      </c>
      <c r="O151">
        <f t="shared" si="5"/>
        <v>1</v>
      </c>
    </row>
    <row r="152" spans="1:15" x14ac:dyDescent="0.25">
      <c r="A152" t="s">
        <v>149</v>
      </c>
      <c r="B152" s="1">
        <v>38316</v>
      </c>
      <c r="D152" s="7">
        <v>5.9786393617779456</v>
      </c>
      <c r="E152" t="s">
        <v>310</v>
      </c>
      <c r="F152">
        <v>0</v>
      </c>
      <c r="G152">
        <v>1</v>
      </c>
      <c r="H152" s="3">
        <f>IF(M152&lt;10,1,IF(AND(F152=0,G152=1,O152&lt;9,M152=10),1,IF(AND(F152=0,G152=0,O152&gt;=9,M152=10),1,IF(AND(F152=0,G152=0,O152&lt;9,M152=11),1,IF(AND(F152=1,G152=0,O152&gt;=9,M152=11),1,IF(AND(F152=1,G152=0,O152&lt;9,M152=12),1,IF(AND(F152=2,G152=0,O152&gt;=9,M152=12),1,IF(AND(F152=2,G152=0,O152&lt;9,M152=13),1,0))))))))</f>
        <v>0</v>
      </c>
      <c r="I152" s="4">
        <f>IF(AND(F152=0,G152=1,O152&gt;=9,M152=10),1,IF(AND(F152=0,G152=1,O152&lt;9,M152=11),1,IF(AND(F152=0,G152=0,O152&gt;=9,M152=11),1,IF(AND(F152=0,G152=0,O152&lt;9,M152=12),1,IF(AND(F152=1,G152=0,O152&gt;=9,M152=12),1,IF(AND(F152=1,G152=0,O152&lt;9,M152=13),1,IF(AND(F152=2,G152=0,O152&gt;=9,M152=13),1,IF(AND(F152=2,G152=0,O152&lt;9,M152=14),1,0))))))))</f>
        <v>0</v>
      </c>
      <c r="J152" s="5">
        <f>IF(AND(F152=0,G152=1,O152&gt;=9,M152=11),1,IF(AND(F152=0,G152=1,O152&lt;9,M152=12),1,IF(AND(F152=0,G152=0,O152&gt;=9,M152=12),1,IF(AND(F152=0,G152=0,O152&lt;9,M152=13),1,IF(AND(F152=1,G152=0,O152&gt;=9,M152=13),1,IF(AND(F152=1,G152=0,O152&lt;9,M152=14),1,IF(AND(F152=2,G152=0,O152&gt;=9,M152=14),1,IF(AND(F152=2,G152=0,O152&lt;9,M152=15),1,0))))))))</f>
        <v>1</v>
      </c>
      <c r="K152" s="6">
        <f>IF(SUM(H152:J152)=0,1,0)</f>
        <v>0</v>
      </c>
      <c r="M152">
        <f t="shared" si="4"/>
        <v>11</v>
      </c>
      <c r="O152">
        <f t="shared" si="5"/>
        <v>11</v>
      </c>
    </row>
    <row r="153" spans="1:15" x14ac:dyDescent="0.25">
      <c r="A153" t="s">
        <v>150</v>
      </c>
      <c r="B153" s="8">
        <v>38221</v>
      </c>
      <c r="D153" s="7">
        <v>6.7950588033797619</v>
      </c>
      <c r="E153" t="s">
        <v>309</v>
      </c>
      <c r="F153" s="9">
        <v>0</v>
      </c>
      <c r="G153" s="9">
        <v>1</v>
      </c>
      <c r="H153" s="3">
        <f>IF(M153&lt;10,1,IF(AND(F153=0,G153=1,O153&lt;9,M153=10),1,IF(AND(F153=0,G153=0,O153&gt;=9,M153=10),1,IF(AND(F153=0,G153=0,O153&lt;9,M153=11),1,IF(AND(F153=1,G153=0,O153&gt;=9,M153=11),1,IF(AND(F153=1,G153=0,O153&lt;9,M153=12),1,IF(AND(F153=2,G153=0,O153&gt;=9,M153=12),1,IF(AND(F153=2,G153=0,O153&lt;9,M153=13),1,0))))))))</f>
        <v>0</v>
      </c>
      <c r="I153" s="4">
        <f>IF(AND(F153=0,G153=1,O153&gt;=9,M153=10),1,IF(AND(F153=0,G153=1,O153&lt;9,M153=11),1,IF(AND(F153=0,G153=0,O153&gt;=9,M153=11),1,IF(AND(F153=0,G153=0,O153&lt;9,M153=12),1,IF(AND(F153=1,G153=0,O153&gt;=9,M153=12),1,IF(AND(F153=1,G153=0,O153&lt;9,M153=13),1,IF(AND(F153=2,G153=0,O153&gt;=9,M153=13),1,IF(AND(F153=2,G153=0,O153&lt;9,M153=14),1,0))))))))</f>
        <v>0</v>
      </c>
      <c r="J153" s="5">
        <f>IF(AND(F153=0,G153=1,O153&gt;=9,M153=11),1,IF(AND(F153=0,G153=1,O153&lt;9,M153=12),1,IF(AND(F153=0,G153=0,O153&gt;=9,M153=12),1,IF(AND(F153=0,G153=0,O153&lt;9,M153=13),1,IF(AND(F153=1,G153=0,O153&gt;=9,M153=13),1,IF(AND(F153=1,G153=0,O153&lt;9,M153=14),1,IF(AND(F153=2,G153=0,O153&gt;=9,M153=14),1,IF(AND(F153=2,G153=0,O153&lt;9,M153=15),1,0))))))))</f>
        <v>1</v>
      </c>
      <c r="K153" s="6">
        <f>IF(SUM(H153:J153)=0,1,0)</f>
        <v>0</v>
      </c>
      <c r="M153">
        <f t="shared" si="4"/>
        <v>12</v>
      </c>
      <c r="O153">
        <f t="shared" si="5"/>
        <v>8</v>
      </c>
    </row>
    <row r="154" spans="1:15" x14ac:dyDescent="0.25">
      <c r="A154" t="s">
        <v>151</v>
      </c>
      <c r="B154" s="1">
        <v>38191</v>
      </c>
      <c r="D154" s="7">
        <v>17.643928910733173</v>
      </c>
      <c r="E154" t="s">
        <v>309</v>
      </c>
      <c r="F154">
        <v>0</v>
      </c>
      <c r="G154">
        <v>1</v>
      </c>
      <c r="H154" s="3">
        <f>IF(M154&lt;10,1,IF(AND(F154=0,G154=1,O154&lt;9,M154=10),1,IF(AND(F154=0,G154=0,O154&gt;=9,M154=10),1,IF(AND(F154=0,G154=0,O154&lt;9,M154=11),1,IF(AND(F154=1,G154=0,O154&gt;=9,M154=11),1,IF(AND(F154=1,G154=0,O154&lt;9,M154=12),1,IF(AND(F154=2,G154=0,O154&gt;=9,M154=12),1,IF(AND(F154=2,G154=0,O154&lt;9,M154=13),1,0))))))))</f>
        <v>0</v>
      </c>
      <c r="I154" s="4">
        <f>IF(AND(F154=0,G154=1,O154&gt;=9,M154=10),1,IF(AND(F154=0,G154=1,O154&lt;9,M154=11),1,IF(AND(F154=0,G154=0,O154&gt;=9,M154=11),1,IF(AND(F154=0,G154=0,O154&lt;9,M154=12),1,IF(AND(F154=1,G154=0,O154&gt;=9,M154=12),1,IF(AND(F154=1,G154=0,O154&lt;9,M154=13),1,IF(AND(F154=2,G154=0,O154&gt;=9,M154=13),1,IF(AND(F154=2,G154=0,O154&lt;9,M154=14),1,0))))))))</f>
        <v>0</v>
      </c>
      <c r="J154" s="5">
        <f>IF(AND(F154=0,G154=1,O154&gt;=9,M154=11),1,IF(AND(F154=0,G154=1,O154&lt;9,M154=12),1,IF(AND(F154=0,G154=0,O154&gt;=9,M154=12),1,IF(AND(F154=0,G154=0,O154&lt;9,M154=13),1,IF(AND(F154=1,G154=0,O154&gt;=9,M154=13),1,IF(AND(F154=1,G154=0,O154&lt;9,M154=14),1,IF(AND(F154=2,G154=0,O154&gt;=9,M154=14),1,IF(AND(F154=2,G154=0,O154&lt;9,M154=15),1,0))))))))</f>
        <v>1</v>
      </c>
      <c r="K154" s="6">
        <f>IF(SUM(H154:J154)=0,1,0)</f>
        <v>0</v>
      </c>
      <c r="M154">
        <f t="shared" si="4"/>
        <v>12</v>
      </c>
      <c r="O154">
        <f t="shared" si="5"/>
        <v>7</v>
      </c>
    </row>
    <row r="155" spans="1:15" x14ac:dyDescent="0.25">
      <c r="A155" t="s">
        <v>152</v>
      </c>
      <c r="B155" s="1">
        <v>38172</v>
      </c>
      <c r="D155" s="7">
        <v>18.847096997722261</v>
      </c>
      <c r="E155" t="s">
        <v>309</v>
      </c>
      <c r="F155">
        <v>0</v>
      </c>
      <c r="G155">
        <v>1</v>
      </c>
      <c r="H155" s="3">
        <f>IF(M155&lt;10,1,IF(AND(F155=0,G155=1,O155&lt;9,M155=10),1,IF(AND(F155=0,G155=0,O155&gt;=9,M155=10),1,IF(AND(F155=0,G155=0,O155&lt;9,M155=11),1,IF(AND(F155=1,G155=0,O155&gt;=9,M155=11),1,IF(AND(F155=1,G155=0,O155&lt;9,M155=12),1,IF(AND(F155=2,G155=0,O155&gt;=9,M155=12),1,IF(AND(F155=2,G155=0,O155&lt;9,M155=13),1,0))))))))</f>
        <v>0</v>
      </c>
      <c r="I155" s="4">
        <f>IF(AND(F155=0,G155=1,O155&gt;=9,M155=10),1,IF(AND(F155=0,G155=1,O155&lt;9,M155=11),1,IF(AND(F155=0,G155=0,O155&gt;=9,M155=11),1,IF(AND(F155=0,G155=0,O155&lt;9,M155=12),1,IF(AND(F155=1,G155=0,O155&gt;=9,M155=12),1,IF(AND(F155=1,G155=0,O155&lt;9,M155=13),1,IF(AND(F155=2,G155=0,O155&gt;=9,M155=13),1,IF(AND(F155=2,G155=0,O155&lt;9,M155=14),1,0))))))))</f>
        <v>0</v>
      </c>
      <c r="J155" s="5">
        <f>IF(AND(F155=0,G155=1,O155&gt;=9,M155=11),1,IF(AND(F155=0,G155=1,O155&lt;9,M155=12),1,IF(AND(F155=0,G155=0,O155&gt;=9,M155=12),1,IF(AND(F155=0,G155=0,O155&lt;9,M155=13),1,IF(AND(F155=1,G155=0,O155&gt;=9,M155=13),1,IF(AND(F155=1,G155=0,O155&lt;9,M155=14),1,IF(AND(F155=2,G155=0,O155&gt;=9,M155=14),1,IF(AND(F155=2,G155=0,O155&lt;9,M155=15),1,0))))))))</f>
        <v>1</v>
      </c>
      <c r="K155" s="6">
        <f>IF(SUM(H155:J155)=0,1,0)</f>
        <v>0</v>
      </c>
      <c r="M155">
        <f t="shared" si="4"/>
        <v>12</v>
      </c>
      <c r="O155">
        <f t="shared" si="5"/>
        <v>7</v>
      </c>
    </row>
    <row r="156" spans="1:15" x14ac:dyDescent="0.25">
      <c r="A156" t="s">
        <v>153</v>
      </c>
      <c r="B156" s="1">
        <v>38161</v>
      </c>
      <c r="D156" s="7">
        <v>8.0142211762255204</v>
      </c>
      <c r="E156" t="s">
        <v>309</v>
      </c>
      <c r="F156">
        <v>0</v>
      </c>
      <c r="G156">
        <v>1</v>
      </c>
      <c r="H156" s="3">
        <f>IF(M156&lt;10,1,IF(AND(F156=0,G156=1,O156&lt;9,M156=10),1,IF(AND(F156=0,G156=0,O156&gt;=9,M156=10),1,IF(AND(F156=0,G156=0,O156&lt;9,M156=11),1,IF(AND(F156=1,G156=0,O156&gt;=9,M156=11),1,IF(AND(F156=1,G156=0,O156&lt;9,M156=12),1,IF(AND(F156=2,G156=0,O156&gt;=9,M156=12),1,IF(AND(F156=2,G156=0,O156&lt;9,M156=13),1,0))))))))</f>
        <v>0</v>
      </c>
      <c r="I156" s="4">
        <f>IF(AND(F156=0,G156=1,O156&gt;=9,M156=10),1,IF(AND(F156=0,G156=1,O156&lt;9,M156=11),1,IF(AND(F156=0,G156=0,O156&gt;=9,M156=11),1,IF(AND(F156=0,G156=0,O156&lt;9,M156=12),1,IF(AND(F156=1,G156=0,O156&gt;=9,M156=12),1,IF(AND(F156=1,G156=0,O156&lt;9,M156=13),1,IF(AND(F156=2,G156=0,O156&gt;=9,M156=13),1,IF(AND(F156=2,G156=0,O156&lt;9,M156=14),1,0))))))))</f>
        <v>0</v>
      </c>
      <c r="J156" s="5">
        <f>IF(AND(F156=0,G156=1,O156&gt;=9,M156=11),1,IF(AND(F156=0,G156=1,O156&lt;9,M156=12),1,IF(AND(F156=0,G156=0,O156&gt;=9,M156=12),1,IF(AND(F156=0,G156=0,O156&lt;9,M156=13),1,IF(AND(F156=1,G156=0,O156&gt;=9,M156=13),1,IF(AND(F156=1,G156=0,O156&lt;9,M156=14),1,IF(AND(F156=2,G156=0,O156&gt;=9,M156=14),1,IF(AND(F156=2,G156=0,O156&lt;9,M156=15),1,0))))))))</f>
        <v>1</v>
      </c>
      <c r="K156" s="6">
        <f>IF(SUM(H156:J156)=0,1,0)</f>
        <v>0</v>
      </c>
      <c r="M156">
        <f t="shared" si="4"/>
        <v>12</v>
      </c>
      <c r="O156">
        <f t="shared" si="5"/>
        <v>6</v>
      </c>
    </row>
    <row r="157" spans="1:15" x14ac:dyDescent="0.25">
      <c r="A157" t="s">
        <v>154</v>
      </c>
      <c r="B157" s="1">
        <v>38134</v>
      </c>
      <c r="D157" s="7">
        <v>3.5738895519267597</v>
      </c>
      <c r="E157" t="s">
        <v>310</v>
      </c>
      <c r="F157">
        <v>0</v>
      </c>
      <c r="G157">
        <v>1</v>
      </c>
      <c r="H157" s="3">
        <f>IF(M157&lt;10,1,IF(AND(F157=0,G157=1,O157&lt;9,M157=10),1,IF(AND(F157=0,G157=0,O157&gt;=9,M157=10),1,IF(AND(F157=0,G157=0,O157&lt;9,M157=11),1,IF(AND(F157=1,G157=0,O157&gt;=9,M157=11),1,IF(AND(F157=1,G157=0,O157&lt;9,M157=12),1,IF(AND(F157=2,G157=0,O157&gt;=9,M157=12),1,IF(AND(F157=2,G157=0,O157&lt;9,M157=13),1,0))))))))</f>
        <v>0</v>
      </c>
      <c r="I157" s="4">
        <f>IF(AND(F157=0,G157=1,O157&gt;=9,M157=10),1,IF(AND(F157=0,G157=1,O157&lt;9,M157=11),1,IF(AND(F157=0,G157=0,O157&gt;=9,M157=11),1,IF(AND(F157=0,G157=0,O157&lt;9,M157=12),1,IF(AND(F157=1,G157=0,O157&gt;=9,M157=12),1,IF(AND(F157=1,G157=0,O157&lt;9,M157=13),1,IF(AND(F157=2,G157=0,O157&gt;=9,M157=13),1,IF(AND(F157=2,G157=0,O157&lt;9,M157=14),1,0))))))))</f>
        <v>0</v>
      </c>
      <c r="J157" s="5">
        <f>IF(AND(F157=0,G157=1,O157&gt;=9,M157=11),1,IF(AND(F157=0,G157=1,O157&lt;9,M157=12),1,IF(AND(F157=0,G157=0,O157&gt;=9,M157=12),1,IF(AND(F157=0,G157=0,O157&lt;9,M157=13),1,IF(AND(F157=1,G157=0,O157&gt;=9,M157=13),1,IF(AND(F157=1,G157=0,O157&lt;9,M157=14),1,IF(AND(F157=2,G157=0,O157&gt;=9,M157=14),1,IF(AND(F157=2,G157=0,O157&lt;9,M157=15),1,0))))))))</f>
        <v>1</v>
      </c>
      <c r="K157" s="6">
        <f>IF(SUM(H157:J157)=0,1,0)</f>
        <v>0</v>
      </c>
      <c r="M157">
        <f t="shared" si="4"/>
        <v>12</v>
      </c>
      <c r="O157">
        <f t="shared" si="5"/>
        <v>5</v>
      </c>
    </row>
    <row r="158" spans="1:15" x14ac:dyDescent="0.25">
      <c r="A158" t="s">
        <v>155</v>
      </c>
      <c r="B158" s="1">
        <v>38134</v>
      </c>
      <c r="D158" s="7">
        <v>4.7970490606430296</v>
      </c>
      <c r="E158" t="s">
        <v>310</v>
      </c>
      <c r="F158">
        <v>0</v>
      </c>
      <c r="G158">
        <v>1</v>
      </c>
      <c r="H158" s="3">
        <f>IF(M158&lt;10,1,IF(AND(F158=0,G158=1,O158&lt;9,M158=10),1,IF(AND(F158=0,G158=0,O158&gt;=9,M158=10),1,IF(AND(F158=0,G158=0,O158&lt;9,M158=11),1,IF(AND(F158=1,G158=0,O158&gt;=9,M158=11),1,IF(AND(F158=1,G158=0,O158&lt;9,M158=12),1,IF(AND(F158=2,G158=0,O158&gt;=9,M158=12),1,IF(AND(F158=2,G158=0,O158&lt;9,M158=13),1,0))))))))</f>
        <v>0</v>
      </c>
      <c r="I158" s="4">
        <f>IF(AND(F158=0,G158=1,O158&gt;=9,M158=10),1,IF(AND(F158=0,G158=1,O158&lt;9,M158=11),1,IF(AND(F158=0,G158=0,O158&gt;=9,M158=11),1,IF(AND(F158=0,G158=0,O158&lt;9,M158=12),1,IF(AND(F158=1,G158=0,O158&gt;=9,M158=12),1,IF(AND(F158=1,G158=0,O158&lt;9,M158=13),1,IF(AND(F158=2,G158=0,O158&gt;=9,M158=13),1,IF(AND(F158=2,G158=0,O158&lt;9,M158=14),1,0))))))))</f>
        <v>0</v>
      </c>
      <c r="J158" s="5">
        <f>IF(AND(F158=0,G158=1,O158&gt;=9,M158=11),1,IF(AND(F158=0,G158=1,O158&lt;9,M158=12),1,IF(AND(F158=0,G158=0,O158&gt;=9,M158=12),1,IF(AND(F158=0,G158=0,O158&lt;9,M158=13),1,IF(AND(F158=1,G158=0,O158&gt;=9,M158=13),1,IF(AND(F158=1,G158=0,O158&lt;9,M158=14),1,IF(AND(F158=2,G158=0,O158&gt;=9,M158=14),1,IF(AND(F158=2,G158=0,O158&lt;9,M158=15),1,0))))))))</f>
        <v>1</v>
      </c>
      <c r="K158" s="6">
        <f>IF(SUM(H158:J158)=0,1,0)</f>
        <v>0</v>
      </c>
      <c r="M158">
        <f t="shared" si="4"/>
        <v>12</v>
      </c>
      <c r="O158">
        <f t="shared" si="5"/>
        <v>5</v>
      </c>
    </row>
    <row r="159" spans="1:15" x14ac:dyDescent="0.25">
      <c r="A159" t="s">
        <v>156</v>
      </c>
      <c r="B159" s="1">
        <v>38025</v>
      </c>
      <c r="D159" s="7">
        <v>15.786132663630392</v>
      </c>
      <c r="E159" t="s">
        <v>310</v>
      </c>
      <c r="F159">
        <v>0</v>
      </c>
      <c r="G159">
        <v>1</v>
      </c>
      <c r="H159" s="3">
        <f>IF(M159&lt;10,1,IF(AND(F159=0,G159=1,O159&lt;9,M159=10),1,IF(AND(F159=0,G159=0,O159&gt;=9,M159=10),1,IF(AND(F159=0,G159=0,O159&lt;9,M159=11),1,IF(AND(F159=1,G159=0,O159&gt;=9,M159=11),1,IF(AND(F159=1,G159=0,O159&lt;9,M159=12),1,IF(AND(F159=2,G159=0,O159&gt;=9,M159=12),1,IF(AND(F159=2,G159=0,O159&lt;9,M159=13),1,0))))))))</f>
        <v>0</v>
      </c>
      <c r="I159" s="4">
        <f>IF(AND(F159=0,G159=1,O159&gt;=9,M159=10),1,IF(AND(F159=0,G159=1,O159&lt;9,M159=11),1,IF(AND(F159=0,G159=0,O159&gt;=9,M159=11),1,IF(AND(F159=0,G159=0,O159&lt;9,M159=12),1,IF(AND(F159=1,G159=0,O159&gt;=9,M159=12),1,IF(AND(F159=1,G159=0,O159&lt;9,M159=13),1,IF(AND(F159=2,G159=0,O159&gt;=9,M159=13),1,IF(AND(F159=2,G159=0,O159&lt;9,M159=14),1,0))))))))</f>
        <v>0</v>
      </c>
      <c r="J159" s="5">
        <f>IF(AND(F159=0,G159=1,O159&gt;=9,M159=11),1,IF(AND(F159=0,G159=1,O159&lt;9,M159=12),1,IF(AND(F159=0,G159=0,O159&gt;=9,M159=12),1,IF(AND(F159=0,G159=0,O159&lt;9,M159=13),1,IF(AND(F159=1,G159=0,O159&gt;=9,M159=13),1,IF(AND(F159=1,G159=0,O159&lt;9,M159=14),1,IF(AND(F159=2,G159=0,O159&gt;=9,M159=14),1,IF(AND(F159=2,G159=0,O159&lt;9,M159=15),1,0))))))))</f>
        <v>1</v>
      </c>
      <c r="K159" s="6">
        <f>IF(SUM(H159:J159)=0,1,0)</f>
        <v>0</v>
      </c>
      <c r="M159">
        <f t="shared" si="4"/>
        <v>12</v>
      </c>
      <c r="O159">
        <f t="shared" si="5"/>
        <v>2</v>
      </c>
    </row>
    <row r="160" spans="1:15" x14ac:dyDescent="0.25">
      <c r="A160" t="s">
        <v>157</v>
      </c>
      <c r="B160" s="1">
        <v>37975</v>
      </c>
      <c r="D160" s="7">
        <v>16.629908617591063</v>
      </c>
      <c r="E160" t="s">
        <v>309</v>
      </c>
      <c r="F160">
        <v>0</v>
      </c>
      <c r="G160">
        <v>0</v>
      </c>
      <c r="H160" s="3">
        <f>IF(M160&lt;10,1,IF(AND(F160=0,G160=1,O160&lt;9,M160=10),1,IF(AND(F160=0,G160=0,O160&gt;=9,M160=10),1,IF(AND(F160=0,G160=0,O160&lt;9,M160=11),1,IF(AND(F160=1,G160=0,O160&gt;=9,M160=11),1,IF(AND(F160=1,G160=0,O160&lt;9,M160=12),1,IF(AND(F160=2,G160=0,O160&gt;=9,M160=12),1,IF(AND(F160=2,G160=0,O160&lt;9,M160=13),1,0))))))))</f>
        <v>0</v>
      </c>
      <c r="I160" s="4">
        <f>IF(AND(F160=0,G160=1,O160&gt;=9,M160=10),1,IF(AND(F160=0,G160=1,O160&lt;9,M160=11),1,IF(AND(F160=0,G160=0,O160&gt;=9,M160=11),1,IF(AND(F160=0,G160=0,O160&lt;9,M160=12),1,IF(AND(F160=1,G160=0,O160&gt;=9,M160=12),1,IF(AND(F160=1,G160=0,O160&lt;9,M160=13),1,IF(AND(F160=2,G160=0,O160&gt;=9,M160=13),1,IF(AND(F160=2,G160=0,O160&lt;9,M160=14),1,0))))))))</f>
        <v>0</v>
      </c>
      <c r="J160" s="5">
        <f>IF(AND(F160=0,G160=1,O160&gt;=9,M160=11),1,IF(AND(F160=0,G160=1,O160&lt;9,M160=12),1,IF(AND(F160=0,G160=0,O160&gt;=9,M160=12),1,IF(AND(F160=0,G160=0,O160&lt;9,M160=13),1,IF(AND(F160=1,G160=0,O160&gt;=9,M160=13),1,IF(AND(F160=1,G160=0,O160&lt;9,M160=14),1,IF(AND(F160=2,G160=0,O160&gt;=9,M160=14),1,IF(AND(F160=2,G160=0,O160&lt;9,M160=15),1,0))))))))</f>
        <v>1</v>
      </c>
      <c r="K160" s="6">
        <f>IF(SUM(H160:J160)=0,1,0)</f>
        <v>0</v>
      </c>
      <c r="M160">
        <f t="shared" si="4"/>
        <v>12</v>
      </c>
      <c r="O160">
        <f t="shared" si="5"/>
        <v>12</v>
      </c>
    </row>
    <row r="161" spans="1:15" x14ac:dyDescent="0.25">
      <c r="A161" t="s">
        <v>158</v>
      </c>
      <c r="B161" s="1">
        <v>37963</v>
      </c>
      <c r="D161" s="7">
        <v>15.498154153500266</v>
      </c>
      <c r="E161" t="s">
        <v>309</v>
      </c>
      <c r="F161">
        <v>0</v>
      </c>
      <c r="G161">
        <v>0</v>
      </c>
      <c r="H161" s="3">
        <f>IF(M161&lt;10,1,IF(AND(F161=0,G161=1,O161&lt;9,M161=10),1,IF(AND(F161=0,G161=0,O161&gt;=9,M161=10),1,IF(AND(F161=0,G161=0,O161&lt;9,M161=11),1,IF(AND(F161=1,G161=0,O161&gt;=9,M161=11),1,IF(AND(F161=1,G161=0,O161&lt;9,M161=12),1,IF(AND(F161=2,G161=0,O161&gt;=9,M161=12),1,IF(AND(F161=2,G161=0,O161&lt;9,M161=13),1,0))))))))</f>
        <v>0</v>
      </c>
      <c r="I161" s="4">
        <f>IF(AND(F161=0,G161=1,O161&gt;=9,M161=10),1,IF(AND(F161=0,G161=1,O161&lt;9,M161=11),1,IF(AND(F161=0,G161=0,O161&gt;=9,M161=11),1,IF(AND(F161=0,G161=0,O161&lt;9,M161=12),1,IF(AND(F161=1,G161=0,O161&gt;=9,M161=12),1,IF(AND(F161=1,G161=0,O161&lt;9,M161=13),1,IF(AND(F161=2,G161=0,O161&gt;=9,M161=13),1,IF(AND(F161=2,G161=0,O161&lt;9,M161=14),1,0))))))))</f>
        <v>0</v>
      </c>
      <c r="J161" s="5">
        <f>IF(AND(F161=0,G161=1,O161&gt;=9,M161=11),1,IF(AND(F161=0,G161=1,O161&lt;9,M161=12),1,IF(AND(F161=0,G161=0,O161&gt;=9,M161=12),1,IF(AND(F161=0,G161=0,O161&lt;9,M161=13),1,IF(AND(F161=1,G161=0,O161&gt;=9,M161=13),1,IF(AND(F161=1,G161=0,O161&lt;9,M161=14),1,IF(AND(F161=2,G161=0,O161&gt;=9,M161=14),1,IF(AND(F161=2,G161=0,O161&lt;9,M161=15),1,0))))))))</f>
        <v>1</v>
      </c>
      <c r="K161" s="6">
        <f>IF(SUM(H161:J161)=0,1,0)</f>
        <v>0</v>
      </c>
      <c r="M161">
        <f t="shared" si="4"/>
        <v>12</v>
      </c>
      <c r="O161">
        <f t="shared" si="5"/>
        <v>12</v>
      </c>
    </row>
    <row r="162" spans="1:15" x14ac:dyDescent="0.25">
      <c r="A162" t="s">
        <v>159</v>
      </c>
      <c r="B162" s="1">
        <v>37950</v>
      </c>
      <c r="D162" s="7">
        <v>8.2517674144102173</v>
      </c>
      <c r="E162" t="s">
        <v>310</v>
      </c>
      <c r="F162">
        <v>0</v>
      </c>
      <c r="G162">
        <v>0</v>
      </c>
      <c r="H162" s="3">
        <f>IF(M162&lt;10,1,IF(AND(F162=0,G162=1,O162&lt;9,M162=10),1,IF(AND(F162=0,G162=0,O162&gt;=9,M162=10),1,IF(AND(F162=0,G162=0,O162&lt;9,M162=11),1,IF(AND(F162=1,G162=0,O162&gt;=9,M162=11),1,IF(AND(F162=1,G162=0,O162&lt;9,M162=12),1,IF(AND(F162=2,G162=0,O162&gt;=9,M162=12),1,IF(AND(F162=2,G162=0,O162&lt;9,M162=13),1,0))))))))</f>
        <v>0</v>
      </c>
      <c r="I162" s="4">
        <f>IF(AND(F162=0,G162=1,O162&gt;=9,M162=10),1,IF(AND(F162=0,G162=1,O162&lt;9,M162=11),1,IF(AND(F162=0,G162=0,O162&gt;=9,M162=11),1,IF(AND(F162=0,G162=0,O162&lt;9,M162=12),1,IF(AND(F162=1,G162=0,O162&gt;=9,M162=12),1,IF(AND(F162=1,G162=0,O162&lt;9,M162=13),1,IF(AND(F162=2,G162=0,O162&gt;=9,M162=13),1,IF(AND(F162=2,G162=0,O162&lt;9,M162=14),1,0))))))))</f>
        <v>0</v>
      </c>
      <c r="J162" s="5">
        <f>IF(AND(F162=0,G162=1,O162&gt;=9,M162=11),1,IF(AND(F162=0,G162=1,O162&lt;9,M162=12),1,IF(AND(F162=0,G162=0,O162&gt;=9,M162=12),1,IF(AND(F162=0,G162=0,O162&lt;9,M162=13),1,IF(AND(F162=1,G162=0,O162&gt;=9,M162=13),1,IF(AND(F162=1,G162=0,O162&lt;9,M162=14),1,IF(AND(F162=2,G162=0,O162&gt;=9,M162=14),1,IF(AND(F162=2,G162=0,O162&lt;9,M162=15),1,0))))))))</f>
        <v>1</v>
      </c>
      <c r="K162" s="6">
        <f>IF(SUM(H162:J162)=0,1,0)</f>
        <v>0</v>
      </c>
      <c r="M162">
        <f t="shared" si="4"/>
        <v>12</v>
      </c>
      <c r="O162">
        <f t="shared" si="5"/>
        <v>11</v>
      </c>
    </row>
    <row r="163" spans="1:15" x14ac:dyDescent="0.25">
      <c r="A163" t="s">
        <v>160</v>
      </c>
      <c r="B163" s="1">
        <v>37813</v>
      </c>
      <c r="D163" s="7">
        <v>5.9933137947913657</v>
      </c>
      <c r="E163" t="s">
        <v>309</v>
      </c>
      <c r="F163">
        <v>0</v>
      </c>
      <c r="G163">
        <v>0</v>
      </c>
      <c r="H163" s="3">
        <f>IF(M163&lt;10,1,IF(AND(F163=0,G163=1,O163&lt;9,M163=10),1,IF(AND(F163=0,G163=0,O163&gt;=9,M163=10),1,IF(AND(F163=0,G163=0,O163&lt;9,M163=11),1,IF(AND(F163=1,G163=0,O163&gt;=9,M163=11),1,IF(AND(F163=1,G163=0,O163&lt;9,M163=12),1,IF(AND(F163=2,G163=0,O163&gt;=9,M163=12),1,IF(AND(F163=2,G163=0,O163&lt;9,M163=13),1,0))))))))</f>
        <v>0</v>
      </c>
      <c r="I163" s="4">
        <f>IF(AND(F163=0,G163=1,O163&gt;=9,M163=10),1,IF(AND(F163=0,G163=1,O163&lt;9,M163=11),1,IF(AND(F163=0,G163=0,O163&gt;=9,M163=11),1,IF(AND(F163=0,G163=0,O163&lt;9,M163=12),1,IF(AND(F163=1,G163=0,O163&gt;=9,M163=12),1,IF(AND(F163=1,G163=0,O163&lt;9,M163=13),1,IF(AND(F163=2,G163=0,O163&gt;=9,M163=13),1,IF(AND(F163=2,G163=0,O163&lt;9,M163=14),1,0))))))))</f>
        <v>0</v>
      </c>
      <c r="J163" s="5">
        <f>IF(AND(F163=0,G163=1,O163&gt;=9,M163=11),1,IF(AND(F163=0,G163=1,O163&lt;9,M163=12),1,IF(AND(F163=0,G163=0,O163&gt;=9,M163=12),1,IF(AND(F163=0,G163=0,O163&lt;9,M163=13),1,IF(AND(F163=1,G163=0,O163&gt;=9,M163=13),1,IF(AND(F163=1,G163=0,O163&lt;9,M163=14),1,IF(AND(F163=2,G163=0,O163&gt;=9,M163=14),1,IF(AND(F163=2,G163=0,O163&lt;9,M163=15),1,0))))))))</f>
        <v>1</v>
      </c>
      <c r="K163" s="6">
        <f>IF(SUM(H163:J163)=0,1,0)</f>
        <v>0</v>
      </c>
      <c r="M163">
        <f t="shared" si="4"/>
        <v>13</v>
      </c>
      <c r="O163">
        <f t="shared" si="5"/>
        <v>7</v>
      </c>
    </row>
    <row r="164" spans="1:15" x14ac:dyDescent="0.25">
      <c r="A164" t="s">
        <v>161</v>
      </c>
      <c r="B164" s="1">
        <v>37684</v>
      </c>
      <c r="D164" s="7">
        <v>6.0080317216290737</v>
      </c>
      <c r="E164" t="s">
        <v>309</v>
      </c>
      <c r="F164">
        <v>0</v>
      </c>
      <c r="G164">
        <v>0</v>
      </c>
      <c r="H164" s="3">
        <f>IF(M164&lt;10,1,IF(AND(F164=0,G164=1,O164&lt;9,M164=10),1,IF(AND(F164=0,G164=0,O164&gt;=9,M164=10),1,IF(AND(F164=0,G164=0,O164&lt;9,M164=11),1,IF(AND(F164=1,G164=0,O164&gt;=9,M164=11),1,IF(AND(F164=1,G164=0,O164&lt;9,M164=12),1,IF(AND(F164=2,G164=0,O164&gt;=9,M164=12),1,IF(AND(F164=2,G164=0,O164&lt;9,M164=13),1,0))))))))</f>
        <v>0</v>
      </c>
      <c r="I164" s="4">
        <f>IF(AND(F164=0,G164=1,O164&gt;=9,M164=10),1,IF(AND(F164=0,G164=1,O164&lt;9,M164=11),1,IF(AND(F164=0,G164=0,O164&gt;=9,M164=11),1,IF(AND(F164=0,G164=0,O164&lt;9,M164=12),1,IF(AND(F164=1,G164=0,O164&gt;=9,M164=12),1,IF(AND(F164=1,G164=0,O164&lt;9,M164=13),1,IF(AND(F164=2,G164=0,O164&gt;=9,M164=13),1,IF(AND(F164=2,G164=0,O164&lt;9,M164=14),1,0))))))))</f>
        <v>0</v>
      </c>
      <c r="J164" s="5">
        <f>IF(AND(F164=0,G164=1,O164&gt;=9,M164=11),1,IF(AND(F164=0,G164=1,O164&lt;9,M164=12),1,IF(AND(F164=0,G164=0,O164&gt;=9,M164=12),1,IF(AND(F164=0,G164=0,O164&lt;9,M164=13),1,IF(AND(F164=1,G164=0,O164&gt;=9,M164=13),1,IF(AND(F164=1,G164=0,O164&lt;9,M164=14),1,IF(AND(F164=2,G164=0,O164&gt;=9,M164=14),1,IF(AND(F164=2,G164=0,O164&lt;9,M164=15),1,0))))))))</f>
        <v>1</v>
      </c>
      <c r="K164" s="6">
        <f>IF(SUM(H164:J164)=0,1,0)</f>
        <v>0</v>
      </c>
      <c r="M164">
        <f t="shared" si="4"/>
        <v>13</v>
      </c>
      <c r="O164">
        <f t="shared" si="5"/>
        <v>3</v>
      </c>
    </row>
    <row r="165" spans="1:15" x14ac:dyDescent="0.25">
      <c r="A165" t="s">
        <v>162</v>
      </c>
      <c r="B165" s="1">
        <v>37616</v>
      </c>
      <c r="D165" s="7">
        <v>17.883400475150921</v>
      </c>
      <c r="E165" t="s">
        <v>309</v>
      </c>
      <c r="F165">
        <v>1</v>
      </c>
      <c r="G165">
        <v>0</v>
      </c>
      <c r="H165" s="3">
        <f>IF(M165&lt;10,1,IF(AND(F165=0,G165=1,O165&lt;9,M165=10),1,IF(AND(F165=0,G165=0,O165&gt;=9,M165=10),1,IF(AND(F165=0,G165=0,O165&lt;9,M165=11),1,IF(AND(F165=1,G165=0,O165&gt;=9,M165=11),1,IF(AND(F165=1,G165=0,O165&lt;9,M165=12),1,IF(AND(F165=2,G165=0,O165&gt;=9,M165=12),1,IF(AND(F165=2,G165=0,O165&lt;9,M165=13),1,0))))))))</f>
        <v>0</v>
      </c>
      <c r="I165" s="4">
        <f>IF(AND(F165=0,G165=1,O165&gt;=9,M165=10),1,IF(AND(F165=0,G165=1,O165&lt;9,M165=11),1,IF(AND(F165=0,G165=0,O165&gt;=9,M165=11),1,IF(AND(F165=0,G165=0,O165&lt;9,M165=12),1,IF(AND(F165=1,G165=0,O165&gt;=9,M165=12),1,IF(AND(F165=1,G165=0,O165&lt;9,M165=13),1,IF(AND(F165=2,G165=0,O165&gt;=9,M165=13),1,IF(AND(F165=2,G165=0,O165&lt;9,M165=14),1,0))))))))</f>
        <v>0</v>
      </c>
      <c r="J165" s="5">
        <f>IF(AND(F165=0,G165=1,O165&gt;=9,M165=11),1,IF(AND(F165=0,G165=1,O165&lt;9,M165=12),1,IF(AND(F165=0,G165=0,O165&gt;=9,M165=12),1,IF(AND(F165=0,G165=0,O165&lt;9,M165=13),1,IF(AND(F165=1,G165=0,O165&gt;=9,M165=13),1,IF(AND(F165=1,G165=0,O165&lt;9,M165=14),1,IF(AND(F165=2,G165=0,O165&gt;=9,M165=14),1,IF(AND(F165=2,G165=0,O165&lt;9,M165=15),1,0))))))))</f>
        <v>1</v>
      </c>
      <c r="K165" s="6">
        <f>IF(SUM(H165:J165)=0,1,0)</f>
        <v>0</v>
      </c>
      <c r="M165">
        <f t="shared" si="4"/>
        <v>13</v>
      </c>
      <c r="O165">
        <f t="shared" si="5"/>
        <v>12</v>
      </c>
    </row>
    <row r="166" spans="1:15" x14ac:dyDescent="0.25">
      <c r="A166" t="s">
        <v>163</v>
      </c>
      <c r="B166" s="1">
        <v>37609</v>
      </c>
      <c r="D166" s="7">
        <v>9.2740967865088564</v>
      </c>
      <c r="E166" t="s">
        <v>309</v>
      </c>
      <c r="F166">
        <v>1</v>
      </c>
      <c r="G166">
        <v>0</v>
      </c>
      <c r="H166" s="3">
        <f>IF(M166&lt;10,1,IF(AND(F166=0,G166=1,O166&lt;9,M166=10),1,IF(AND(F166=0,G166=0,O166&gt;=9,M166=10),1,IF(AND(F166=0,G166=0,O166&lt;9,M166=11),1,IF(AND(F166=1,G166=0,O166&gt;=9,M166=11),1,IF(AND(F166=1,G166=0,O166&lt;9,M166=12),1,IF(AND(F166=2,G166=0,O166&gt;=9,M166=12),1,IF(AND(F166=2,G166=0,O166&lt;9,M166=13),1,0))))))))</f>
        <v>0</v>
      </c>
      <c r="I166" s="4">
        <f>IF(AND(F166=0,G166=1,O166&gt;=9,M166=10),1,IF(AND(F166=0,G166=1,O166&lt;9,M166=11),1,IF(AND(F166=0,G166=0,O166&gt;=9,M166=11),1,IF(AND(F166=0,G166=0,O166&lt;9,M166=12),1,IF(AND(F166=1,G166=0,O166&gt;=9,M166=12),1,IF(AND(F166=1,G166=0,O166&lt;9,M166=13),1,IF(AND(F166=2,G166=0,O166&gt;=9,M166=13),1,IF(AND(F166=2,G166=0,O166&lt;9,M166=14),1,0))))))))</f>
        <v>0</v>
      </c>
      <c r="J166" s="5">
        <f>IF(AND(F166=0,G166=1,O166&gt;=9,M166=11),1,IF(AND(F166=0,G166=1,O166&lt;9,M166=12),1,IF(AND(F166=0,G166=0,O166&gt;=9,M166=12),1,IF(AND(F166=0,G166=0,O166&lt;9,M166=13),1,IF(AND(F166=1,G166=0,O166&gt;=9,M166=13),1,IF(AND(F166=1,G166=0,O166&lt;9,M166=14),1,IF(AND(F166=2,G166=0,O166&gt;=9,M166=14),1,IF(AND(F166=2,G166=0,O166&lt;9,M166=15),1,0))))))))</f>
        <v>1</v>
      </c>
      <c r="K166" s="6">
        <f>IF(SUM(H166:J166)=0,1,0)</f>
        <v>0</v>
      </c>
      <c r="M166">
        <f t="shared" si="4"/>
        <v>13</v>
      </c>
      <c r="O166">
        <f t="shared" si="5"/>
        <v>12</v>
      </c>
    </row>
    <row r="167" spans="1:15" x14ac:dyDescent="0.25">
      <c r="A167" t="s">
        <v>164</v>
      </c>
      <c r="B167" s="1">
        <v>37607</v>
      </c>
      <c r="D167" s="7">
        <v>3.6016199803899385</v>
      </c>
      <c r="E167" t="s">
        <v>310</v>
      </c>
      <c r="F167">
        <v>1</v>
      </c>
      <c r="G167">
        <v>0</v>
      </c>
      <c r="H167" s="3">
        <f>IF(M167&lt;10,1,IF(AND(F167=0,G167=1,O167&lt;9,M167=10),1,IF(AND(F167=0,G167=0,O167&gt;=9,M167=10),1,IF(AND(F167=0,G167=0,O167&lt;9,M167=11),1,IF(AND(F167=1,G167=0,O167&gt;=9,M167=11),1,IF(AND(F167=1,G167=0,O167&lt;9,M167=12),1,IF(AND(F167=2,G167=0,O167&gt;=9,M167=12),1,IF(AND(F167=2,G167=0,O167&lt;9,M167=13),1,0))))))))</f>
        <v>0</v>
      </c>
      <c r="I167" s="4">
        <f>IF(AND(F167=0,G167=1,O167&gt;=9,M167=10),1,IF(AND(F167=0,G167=1,O167&lt;9,M167=11),1,IF(AND(F167=0,G167=0,O167&gt;=9,M167=11),1,IF(AND(F167=0,G167=0,O167&lt;9,M167=12),1,IF(AND(F167=1,G167=0,O167&gt;=9,M167=12),1,IF(AND(F167=1,G167=0,O167&lt;9,M167=13),1,IF(AND(F167=2,G167=0,O167&gt;=9,M167=13),1,IF(AND(F167=2,G167=0,O167&lt;9,M167=14),1,0))))))))</f>
        <v>0</v>
      </c>
      <c r="J167" s="5">
        <f>IF(AND(F167=0,G167=1,O167&gt;=9,M167=11),1,IF(AND(F167=0,G167=1,O167&lt;9,M167=12),1,IF(AND(F167=0,G167=0,O167&gt;=9,M167=12),1,IF(AND(F167=0,G167=0,O167&lt;9,M167=13),1,IF(AND(F167=1,G167=0,O167&gt;=9,M167=13),1,IF(AND(F167=1,G167=0,O167&lt;9,M167=14),1,IF(AND(F167=2,G167=0,O167&gt;=9,M167=14),1,IF(AND(F167=2,G167=0,O167&lt;9,M167=15),1,0))))))))</f>
        <v>1</v>
      </c>
      <c r="K167" s="6">
        <f>IF(SUM(H167:J167)=0,1,0)</f>
        <v>0</v>
      </c>
      <c r="M167">
        <f t="shared" si="4"/>
        <v>13</v>
      </c>
      <c r="O167">
        <f t="shared" si="5"/>
        <v>12</v>
      </c>
    </row>
    <row r="168" spans="1:15" x14ac:dyDescent="0.25">
      <c r="A168" t="s">
        <v>165</v>
      </c>
      <c r="B168" s="1">
        <v>37584</v>
      </c>
      <c r="D168" s="7">
        <v>5.4144110159047303</v>
      </c>
      <c r="E168" t="s">
        <v>310</v>
      </c>
      <c r="F168">
        <v>1</v>
      </c>
      <c r="G168">
        <v>0</v>
      </c>
      <c r="H168" s="3">
        <f>IF(M168&lt;10,1,IF(AND(F168=0,G168=1,O168&lt;9,M168=10),1,IF(AND(F168=0,G168=0,O168&gt;=9,M168=10),1,IF(AND(F168=0,G168=0,O168&lt;9,M168=11),1,IF(AND(F168=1,G168=0,O168&gt;=9,M168=11),1,IF(AND(F168=1,G168=0,O168&lt;9,M168=12),1,IF(AND(F168=2,G168=0,O168&gt;=9,M168=12),1,IF(AND(F168=2,G168=0,O168&lt;9,M168=13),1,0))))))))</f>
        <v>0</v>
      </c>
      <c r="I168" s="4">
        <f>IF(AND(F168=0,G168=1,O168&gt;=9,M168=10),1,IF(AND(F168=0,G168=1,O168&lt;9,M168=11),1,IF(AND(F168=0,G168=0,O168&gt;=9,M168=11),1,IF(AND(F168=0,G168=0,O168&lt;9,M168=12),1,IF(AND(F168=1,G168=0,O168&gt;=9,M168=12),1,IF(AND(F168=1,G168=0,O168&lt;9,M168=13),1,IF(AND(F168=2,G168=0,O168&gt;=9,M168=13),1,IF(AND(F168=2,G168=0,O168&lt;9,M168=14),1,0))))))))</f>
        <v>0</v>
      </c>
      <c r="J168" s="5">
        <f>IF(AND(F168=0,G168=1,O168&gt;=9,M168=11),1,IF(AND(F168=0,G168=1,O168&lt;9,M168=12),1,IF(AND(F168=0,G168=0,O168&gt;=9,M168=12),1,IF(AND(F168=0,G168=0,O168&lt;9,M168=13),1,IF(AND(F168=1,G168=0,O168&gt;=9,M168=13),1,IF(AND(F168=1,G168=0,O168&lt;9,M168=14),1,IF(AND(F168=2,G168=0,O168&gt;=9,M168=14),1,IF(AND(F168=2,G168=0,O168&lt;9,M168=15),1,0))))))))</f>
        <v>1</v>
      </c>
      <c r="K168" s="6">
        <f>IF(SUM(H168:J168)=0,1,0)</f>
        <v>0</v>
      </c>
      <c r="M168">
        <f t="shared" si="4"/>
        <v>13</v>
      </c>
      <c r="O168">
        <f t="shared" si="5"/>
        <v>11</v>
      </c>
    </row>
    <row r="169" spans="1:15" x14ac:dyDescent="0.25">
      <c r="A169" t="s">
        <v>166</v>
      </c>
      <c r="B169" s="1">
        <v>37572</v>
      </c>
      <c r="D169" s="7">
        <v>6.9067985995327312</v>
      </c>
      <c r="E169" t="s">
        <v>310</v>
      </c>
      <c r="F169">
        <v>1</v>
      </c>
      <c r="G169">
        <v>0</v>
      </c>
      <c r="H169" s="3">
        <f>IF(M169&lt;10,1,IF(AND(F169=0,G169=1,O169&lt;9,M169=10),1,IF(AND(F169=0,G169=0,O169&gt;=9,M169=10),1,IF(AND(F169=0,G169=0,O169&lt;9,M169=11),1,IF(AND(F169=1,G169=0,O169&gt;=9,M169=11),1,IF(AND(F169=1,G169=0,O169&lt;9,M169=12),1,IF(AND(F169=2,G169=0,O169&gt;=9,M169=12),1,IF(AND(F169=2,G169=0,O169&lt;9,M169=13),1,0))))))))</f>
        <v>0</v>
      </c>
      <c r="I169" s="4">
        <f>IF(AND(F169=0,G169=1,O169&gt;=9,M169=10),1,IF(AND(F169=0,G169=1,O169&lt;9,M169=11),1,IF(AND(F169=0,G169=0,O169&gt;=9,M169=11),1,IF(AND(F169=0,G169=0,O169&lt;9,M169=12),1,IF(AND(F169=1,G169=0,O169&gt;=9,M169=12),1,IF(AND(F169=1,G169=0,O169&lt;9,M169=13),1,IF(AND(F169=2,G169=0,O169&gt;=9,M169=13),1,IF(AND(F169=2,G169=0,O169&lt;9,M169=14),1,0))))))))</f>
        <v>0</v>
      </c>
      <c r="J169" s="5">
        <f>IF(AND(F169=0,G169=1,O169&gt;=9,M169=11),1,IF(AND(F169=0,G169=1,O169&lt;9,M169=12),1,IF(AND(F169=0,G169=0,O169&gt;=9,M169=12),1,IF(AND(F169=0,G169=0,O169&lt;9,M169=13),1,IF(AND(F169=1,G169=0,O169&gt;=9,M169=13),1,IF(AND(F169=1,G169=0,O169&lt;9,M169=14),1,IF(AND(F169=2,G169=0,O169&gt;=9,M169=14),1,IF(AND(F169=2,G169=0,O169&lt;9,M169=15),1,0))))))))</f>
        <v>1</v>
      </c>
      <c r="K169" s="6">
        <f>IF(SUM(H169:J169)=0,1,0)</f>
        <v>0</v>
      </c>
      <c r="M169">
        <f t="shared" si="4"/>
        <v>13</v>
      </c>
      <c r="O169">
        <f t="shared" si="5"/>
        <v>11</v>
      </c>
    </row>
    <row r="170" spans="1:15" x14ac:dyDescent="0.25">
      <c r="A170" t="s">
        <v>167</v>
      </c>
      <c r="B170" s="1">
        <v>37559</v>
      </c>
      <c r="D170" s="7">
        <v>15.354342977728233</v>
      </c>
      <c r="E170" t="s">
        <v>309</v>
      </c>
      <c r="F170">
        <v>1</v>
      </c>
      <c r="G170">
        <v>0</v>
      </c>
      <c r="H170" s="3">
        <f>IF(M170&lt;10,1,IF(AND(F170=0,G170=1,O170&lt;9,M170=10),1,IF(AND(F170=0,G170=0,O170&gt;=9,M170=10),1,IF(AND(F170=0,G170=0,O170&lt;9,M170=11),1,IF(AND(F170=1,G170=0,O170&gt;=9,M170=11),1,IF(AND(F170=1,G170=0,O170&lt;9,M170=12),1,IF(AND(F170=2,G170=0,O170&gt;=9,M170=12),1,IF(AND(F170=2,G170=0,O170&lt;9,M170=13),1,0))))))))</f>
        <v>0</v>
      </c>
      <c r="I170" s="4">
        <f>IF(AND(F170=0,G170=1,O170&gt;=9,M170=10),1,IF(AND(F170=0,G170=1,O170&lt;9,M170=11),1,IF(AND(F170=0,G170=0,O170&gt;=9,M170=11),1,IF(AND(F170=0,G170=0,O170&lt;9,M170=12),1,IF(AND(F170=1,G170=0,O170&gt;=9,M170=12),1,IF(AND(F170=1,G170=0,O170&lt;9,M170=13),1,IF(AND(F170=2,G170=0,O170&gt;=9,M170=13),1,IF(AND(F170=2,G170=0,O170&lt;9,M170=14),1,0))))))))</f>
        <v>0</v>
      </c>
      <c r="J170" s="5">
        <f>IF(AND(F170=0,G170=1,O170&gt;=9,M170=11),1,IF(AND(F170=0,G170=1,O170&lt;9,M170=12),1,IF(AND(F170=0,G170=0,O170&gt;=9,M170=12),1,IF(AND(F170=0,G170=0,O170&lt;9,M170=13),1,IF(AND(F170=1,G170=0,O170&gt;=9,M170=13),1,IF(AND(F170=1,G170=0,O170&lt;9,M170=14),1,IF(AND(F170=2,G170=0,O170&gt;=9,M170=14),1,IF(AND(F170=2,G170=0,O170&lt;9,M170=15),1,0))))))))</f>
        <v>1</v>
      </c>
      <c r="K170" s="6">
        <f>IF(SUM(H170:J170)=0,1,0)</f>
        <v>0</v>
      </c>
      <c r="M170">
        <f t="shared" si="4"/>
        <v>13</v>
      </c>
      <c r="O170">
        <f t="shared" si="5"/>
        <v>10</v>
      </c>
    </row>
    <row r="171" spans="1:15" x14ac:dyDescent="0.25">
      <c r="A171" t="s">
        <v>168</v>
      </c>
      <c r="B171" s="1">
        <v>37540</v>
      </c>
      <c r="D171" s="7">
        <v>6.0890047999484036</v>
      </c>
      <c r="E171" t="s">
        <v>309</v>
      </c>
      <c r="F171">
        <v>1</v>
      </c>
      <c r="G171">
        <v>0</v>
      </c>
      <c r="H171" s="3">
        <f>IF(M171&lt;10,1,IF(AND(F171=0,G171=1,O171&lt;9,M171=10),1,IF(AND(F171=0,G171=0,O171&gt;=9,M171=10),1,IF(AND(F171=0,G171=0,O171&lt;9,M171=11),1,IF(AND(F171=1,G171=0,O171&gt;=9,M171=11),1,IF(AND(F171=1,G171=0,O171&lt;9,M171=12),1,IF(AND(F171=2,G171=0,O171&gt;=9,M171=12),1,IF(AND(F171=2,G171=0,O171&lt;9,M171=13),1,0))))))))</f>
        <v>0</v>
      </c>
      <c r="I171" s="4">
        <f>IF(AND(F171=0,G171=1,O171&gt;=9,M171=10),1,IF(AND(F171=0,G171=1,O171&lt;9,M171=11),1,IF(AND(F171=0,G171=0,O171&gt;=9,M171=11),1,IF(AND(F171=0,G171=0,O171&lt;9,M171=12),1,IF(AND(F171=1,G171=0,O171&gt;=9,M171=12),1,IF(AND(F171=1,G171=0,O171&lt;9,M171=13),1,IF(AND(F171=2,G171=0,O171&gt;=9,M171=13),1,IF(AND(F171=2,G171=0,O171&lt;9,M171=14),1,0))))))))</f>
        <v>0</v>
      </c>
      <c r="J171" s="5">
        <f>IF(AND(F171=0,G171=1,O171&gt;=9,M171=11),1,IF(AND(F171=0,G171=1,O171&lt;9,M171=12),1,IF(AND(F171=0,G171=0,O171&gt;=9,M171=12),1,IF(AND(F171=0,G171=0,O171&lt;9,M171=13),1,IF(AND(F171=1,G171=0,O171&gt;=9,M171=13),1,IF(AND(F171=1,G171=0,O171&lt;9,M171=14),1,IF(AND(F171=2,G171=0,O171&gt;=9,M171=14),1,IF(AND(F171=2,G171=0,O171&lt;9,M171=15),1,0))))))))</f>
        <v>1</v>
      </c>
      <c r="K171" s="6">
        <f>IF(SUM(H171:J171)=0,1,0)</f>
        <v>0</v>
      </c>
      <c r="M171">
        <f t="shared" si="4"/>
        <v>13</v>
      </c>
      <c r="O171">
        <f t="shared" si="5"/>
        <v>10</v>
      </c>
    </row>
    <row r="172" spans="1:15" x14ac:dyDescent="0.25">
      <c r="A172" t="s">
        <v>169</v>
      </c>
      <c r="B172" s="1">
        <v>37518</v>
      </c>
      <c r="D172" s="7">
        <v>11.223961316639722</v>
      </c>
      <c r="E172" t="s">
        <v>310</v>
      </c>
      <c r="F172">
        <v>1</v>
      </c>
      <c r="G172">
        <v>0</v>
      </c>
      <c r="H172" s="3">
        <f>IF(M172&lt;10,1,IF(AND(F172=0,G172=1,O172&lt;9,M172=10),1,IF(AND(F172=0,G172=0,O172&gt;=9,M172=10),1,IF(AND(F172=0,G172=0,O172&lt;9,M172=11),1,IF(AND(F172=1,G172=0,O172&gt;=9,M172=11),1,IF(AND(F172=1,G172=0,O172&lt;9,M172=12),1,IF(AND(F172=2,G172=0,O172&gt;=9,M172=12),1,IF(AND(F172=2,G172=0,O172&lt;9,M172=13),1,0))))))))</f>
        <v>0</v>
      </c>
      <c r="I172" s="4">
        <f>IF(AND(F172=0,G172=1,O172&gt;=9,M172=10),1,IF(AND(F172=0,G172=1,O172&lt;9,M172=11),1,IF(AND(F172=0,G172=0,O172&gt;=9,M172=11),1,IF(AND(F172=0,G172=0,O172&lt;9,M172=12),1,IF(AND(F172=1,G172=0,O172&gt;=9,M172=12),1,IF(AND(F172=1,G172=0,O172&lt;9,M172=13),1,IF(AND(F172=2,G172=0,O172&gt;=9,M172=13),1,IF(AND(F172=2,G172=0,O172&lt;9,M172=14),1,0))))))))</f>
        <v>0</v>
      </c>
      <c r="J172" s="5">
        <f>IF(AND(F172=0,G172=1,O172&gt;=9,M172=11),1,IF(AND(F172=0,G172=1,O172&lt;9,M172=12),1,IF(AND(F172=0,G172=0,O172&gt;=9,M172=12),1,IF(AND(F172=0,G172=0,O172&lt;9,M172=13),1,IF(AND(F172=1,G172=0,O172&gt;=9,M172=13),1,IF(AND(F172=1,G172=0,O172&lt;9,M172=14),1,IF(AND(F172=2,G172=0,O172&gt;=9,M172=14),1,IF(AND(F172=2,G172=0,O172&lt;9,M172=15),1,0))))))))</f>
        <v>1</v>
      </c>
      <c r="K172" s="6">
        <f>IF(SUM(H172:J172)=0,1,0)</f>
        <v>0</v>
      </c>
      <c r="M172">
        <f t="shared" si="4"/>
        <v>13</v>
      </c>
      <c r="O172">
        <f t="shared" si="5"/>
        <v>9</v>
      </c>
    </row>
    <row r="173" spans="1:15" x14ac:dyDescent="0.25">
      <c r="A173" t="s">
        <v>170</v>
      </c>
      <c r="B173" s="1">
        <v>37487</v>
      </c>
      <c r="D173" s="7">
        <v>11.584813732803763</v>
      </c>
      <c r="E173" t="s">
        <v>310</v>
      </c>
      <c r="F173">
        <v>1</v>
      </c>
      <c r="G173">
        <v>0</v>
      </c>
      <c r="H173" s="3">
        <f>IF(M173&lt;10,1,IF(AND(F173=0,G173=1,O173&lt;9,M173=10),1,IF(AND(F173=0,G173=0,O173&gt;=9,M173=10),1,IF(AND(F173=0,G173=0,O173&lt;9,M173=11),1,IF(AND(F173=1,G173=0,O173&gt;=9,M173=11),1,IF(AND(F173=1,G173=0,O173&lt;9,M173=12),1,IF(AND(F173=2,G173=0,O173&gt;=9,M173=12),1,IF(AND(F173=2,G173=0,O173&lt;9,M173=13),1,0))))))))</f>
        <v>0</v>
      </c>
      <c r="I173" s="4">
        <f>IF(AND(F173=0,G173=1,O173&gt;=9,M173=10),1,IF(AND(F173=0,G173=1,O173&lt;9,M173=11),1,IF(AND(F173=0,G173=0,O173&gt;=9,M173=11),1,IF(AND(F173=0,G173=0,O173&lt;9,M173=12),1,IF(AND(F173=1,G173=0,O173&gt;=9,M173=12),1,IF(AND(F173=1,G173=0,O173&lt;9,M173=13),1,IF(AND(F173=2,G173=0,O173&gt;=9,M173=13),1,IF(AND(F173=2,G173=0,O173&lt;9,M173=14),1,0))))))))</f>
        <v>0</v>
      </c>
      <c r="J173" s="5">
        <f>IF(AND(F173=0,G173=1,O173&gt;=9,M173=11),1,IF(AND(F173=0,G173=1,O173&lt;9,M173=12),1,IF(AND(F173=0,G173=0,O173&gt;=9,M173=12),1,IF(AND(F173=0,G173=0,O173&lt;9,M173=13),1,IF(AND(F173=1,G173=0,O173&gt;=9,M173=13),1,IF(AND(F173=1,G173=0,O173&lt;9,M173=14),1,IF(AND(F173=2,G173=0,O173&gt;=9,M173=14),1,IF(AND(F173=2,G173=0,O173&lt;9,M173=15),1,0))))))))</f>
        <v>1</v>
      </c>
      <c r="K173" s="6">
        <f>IF(SUM(H173:J173)=0,1,0)</f>
        <v>0</v>
      </c>
      <c r="M173">
        <f t="shared" si="4"/>
        <v>14</v>
      </c>
      <c r="O173">
        <f t="shared" si="5"/>
        <v>8</v>
      </c>
    </row>
    <row r="174" spans="1:15" x14ac:dyDescent="0.25">
      <c r="A174" t="s">
        <v>171</v>
      </c>
      <c r="B174" s="1">
        <v>37483</v>
      </c>
      <c r="D174" s="7">
        <v>13.76916295927658</v>
      </c>
      <c r="E174" t="s">
        <v>310</v>
      </c>
      <c r="F174">
        <v>1</v>
      </c>
      <c r="G174">
        <v>0</v>
      </c>
      <c r="H174" s="3">
        <f>IF(M174&lt;10,1,IF(AND(F174=0,G174=1,O174&lt;9,M174=10),1,IF(AND(F174=0,G174=0,O174&gt;=9,M174=10),1,IF(AND(F174=0,G174=0,O174&lt;9,M174=11),1,IF(AND(F174=1,G174=0,O174&gt;=9,M174=11),1,IF(AND(F174=1,G174=0,O174&lt;9,M174=12),1,IF(AND(F174=2,G174=0,O174&gt;=9,M174=12),1,IF(AND(F174=2,G174=0,O174&lt;9,M174=13),1,0))))))))</f>
        <v>0</v>
      </c>
      <c r="I174" s="4">
        <f>IF(AND(F174=0,G174=1,O174&gt;=9,M174=10),1,IF(AND(F174=0,G174=1,O174&lt;9,M174=11),1,IF(AND(F174=0,G174=0,O174&gt;=9,M174=11),1,IF(AND(F174=0,G174=0,O174&lt;9,M174=12),1,IF(AND(F174=1,G174=0,O174&gt;=9,M174=12),1,IF(AND(F174=1,G174=0,O174&lt;9,M174=13),1,IF(AND(F174=2,G174=0,O174&gt;=9,M174=13),1,IF(AND(F174=2,G174=0,O174&lt;9,M174=14),1,0))))))))</f>
        <v>0</v>
      </c>
      <c r="J174" s="5">
        <f>IF(AND(F174=0,G174=1,O174&gt;=9,M174=11),1,IF(AND(F174=0,G174=1,O174&lt;9,M174=12),1,IF(AND(F174=0,G174=0,O174&gt;=9,M174=12),1,IF(AND(F174=0,G174=0,O174&lt;9,M174=13),1,IF(AND(F174=1,G174=0,O174&gt;=9,M174=13),1,IF(AND(F174=1,G174=0,O174&lt;9,M174=14),1,IF(AND(F174=2,G174=0,O174&gt;=9,M174=14),1,IF(AND(F174=2,G174=0,O174&lt;9,M174=15),1,0))))))))</f>
        <v>1</v>
      </c>
      <c r="K174" s="6">
        <f>IF(SUM(H174:J174)=0,1,0)</f>
        <v>0</v>
      </c>
      <c r="M174">
        <f t="shared" si="4"/>
        <v>14</v>
      </c>
      <c r="O174">
        <f t="shared" si="5"/>
        <v>8</v>
      </c>
    </row>
    <row r="175" spans="1:15" x14ac:dyDescent="0.25">
      <c r="A175" t="s">
        <v>172</v>
      </c>
      <c r="B175" s="1">
        <v>37420</v>
      </c>
      <c r="D175" s="7">
        <v>10.050188244477255</v>
      </c>
      <c r="E175" t="s">
        <v>310</v>
      </c>
      <c r="F175">
        <v>1</v>
      </c>
      <c r="G175">
        <v>0</v>
      </c>
      <c r="H175" s="3">
        <f>IF(M175&lt;10,1,IF(AND(F175=0,G175=1,O175&lt;9,M175=10),1,IF(AND(F175=0,G175=0,O175&gt;=9,M175=10),1,IF(AND(F175=0,G175=0,O175&lt;9,M175=11),1,IF(AND(F175=1,G175=0,O175&gt;=9,M175=11),1,IF(AND(F175=1,G175=0,O175&lt;9,M175=12),1,IF(AND(F175=2,G175=0,O175&gt;=9,M175=12),1,IF(AND(F175=2,G175=0,O175&lt;9,M175=13),1,0))))))))</f>
        <v>0</v>
      </c>
      <c r="I175" s="4">
        <f>IF(AND(F175=0,G175=1,O175&gt;=9,M175=10),1,IF(AND(F175=0,G175=1,O175&lt;9,M175=11),1,IF(AND(F175=0,G175=0,O175&gt;=9,M175=11),1,IF(AND(F175=0,G175=0,O175&lt;9,M175=12),1,IF(AND(F175=1,G175=0,O175&gt;=9,M175=12),1,IF(AND(F175=1,G175=0,O175&lt;9,M175=13),1,IF(AND(F175=2,G175=0,O175&gt;=9,M175=13),1,IF(AND(F175=2,G175=0,O175&lt;9,M175=14),1,0))))))))</f>
        <v>0</v>
      </c>
      <c r="J175" s="5">
        <f>IF(AND(F175=0,G175=1,O175&gt;=9,M175=11),1,IF(AND(F175=0,G175=1,O175&lt;9,M175=12),1,IF(AND(F175=0,G175=0,O175&gt;=9,M175=12),1,IF(AND(F175=0,G175=0,O175&lt;9,M175=13),1,IF(AND(F175=1,G175=0,O175&gt;=9,M175=13),1,IF(AND(F175=1,G175=0,O175&lt;9,M175=14),1,IF(AND(F175=2,G175=0,O175&gt;=9,M175=14),1,IF(AND(F175=2,G175=0,O175&lt;9,M175=15),1,0))))))))</f>
        <v>1</v>
      </c>
      <c r="K175" s="6">
        <f>IF(SUM(H175:J175)=0,1,0)</f>
        <v>0</v>
      </c>
      <c r="M175">
        <f t="shared" si="4"/>
        <v>14</v>
      </c>
      <c r="O175">
        <f t="shared" si="5"/>
        <v>6</v>
      </c>
    </row>
    <row r="176" spans="1:15" x14ac:dyDescent="0.25">
      <c r="A176" t="s">
        <v>173</v>
      </c>
      <c r="B176" s="1">
        <v>37418</v>
      </c>
      <c r="D176" s="7">
        <v>6.652305837897039</v>
      </c>
      <c r="E176" t="s">
        <v>309</v>
      </c>
      <c r="F176">
        <v>1</v>
      </c>
      <c r="G176">
        <v>0</v>
      </c>
      <c r="H176" s="3">
        <f>IF(M176&lt;10,1,IF(AND(F176=0,G176=1,O176&lt;9,M176=10),1,IF(AND(F176=0,G176=0,O176&gt;=9,M176=10),1,IF(AND(F176=0,G176=0,O176&lt;9,M176=11),1,IF(AND(F176=1,G176=0,O176&gt;=9,M176=11),1,IF(AND(F176=1,G176=0,O176&lt;9,M176=12),1,IF(AND(F176=2,G176=0,O176&gt;=9,M176=12),1,IF(AND(F176=2,G176=0,O176&lt;9,M176=13),1,0))))))))</f>
        <v>0</v>
      </c>
      <c r="I176" s="4">
        <f>IF(AND(F176=0,G176=1,O176&gt;=9,M176=10),1,IF(AND(F176=0,G176=1,O176&lt;9,M176=11),1,IF(AND(F176=0,G176=0,O176&gt;=9,M176=11),1,IF(AND(F176=0,G176=0,O176&lt;9,M176=12),1,IF(AND(F176=1,G176=0,O176&gt;=9,M176=12),1,IF(AND(F176=1,G176=0,O176&lt;9,M176=13),1,IF(AND(F176=2,G176=0,O176&gt;=9,M176=13),1,IF(AND(F176=2,G176=0,O176&lt;9,M176=14),1,0))))))))</f>
        <v>0</v>
      </c>
      <c r="J176" s="5">
        <f>IF(AND(F176=0,G176=1,O176&gt;=9,M176=11),1,IF(AND(F176=0,G176=1,O176&lt;9,M176=12),1,IF(AND(F176=0,G176=0,O176&gt;=9,M176=12),1,IF(AND(F176=0,G176=0,O176&lt;9,M176=13),1,IF(AND(F176=1,G176=0,O176&gt;=9,M176=13),1,IF(AND(F176=1,G176=0,O176&lt;9,M176=14),1,IF(AND(F176=2,G176=0,O176&gt;=9,M176=14),1,IF(AND(F176=2,G176=0,O176&lt;9,M176=15),1,0))))))))</f>
        <v>1</v>
      </c>
      <c r="K176" s="6">
        <f>IF(SUM(H176:J176)=0,1,0)</f>
        <v>0</v>
      </c>
      <c r="M176">
        <f t="shared" si="4"/>
        <v>14</v>
      </c>
      <c r="O176">
        <f t="shared" si="5"/>
        <v>6</v>
      </c>
    </row>
    <row r="177" spans="1:15" x14ac:dyDescent="0.25">
      <c r="A177" t="s">
        <v>174</v>
      </c>
      <c r="B177" s="1">
        <v>37399</v>
      </c>
      <c r="D177" s="7">
        <v>7.3972892474305212</v>
      </c>
      <c r="E177" t="s">
        <v>309</v>
      </c>
      <c r="F177">
        <v>1</v>
      </c>
      <c r="G177">
        <v>0</v>
      </c>
      <c r="H177" s="3">
        <f>IF(M177&lt;10,1,IF(AND(F177=0,G177=1,O177&lt;9,M177=10),1,IF(AND(F177=0,G177=0,O177&gt;=9,M177=10),1,IF(AND(F177=0,G177=0,O177&lt;9,M177=11),1,IF(AND(F177=1,G177=0,O177&gt;=9,M177=11),1,IF(AND(F177=1,G177=0,O177&lt;9,M177=12),1,IF(AND(F177=2,G177=0,O177&gt;=9,M177=12),1,IF(AND(F177=2,G177=0,O177&lt;9,M177=13),1,0))))))))</f>
        <v>0</v>
      </c>
      <c r="I177" s="4">
        <f>IF(AND(F177=0,G177=1,O177&gt;=9,M177=10),1,IF(AND(F177=0,G177=1,O177&lt;9,M177=11),1,IF(AND(F177=0,G177=0,O177&gt;=9,M177=11),1,IF(AND(F177=0,G177=0,O177&lt;9,M177=12),1,IF(AND(F177=1,G177=0,O177&gt;=9,M177=12),1,IF(AND(F177=1,G177=0,O177&lt;9,M177=13),1,IF(AND(F177=2,G177=0,O177&gt;=9,M177=13),1,IF(AND(F177=2,G177=0,O177&lt;9,M177=14),1,0))))))))</f>
        <v>0</v>
      </c>
      <c r="J177" s="5">
        <f>IF(AND(F177=0,G177=1,O177&gt;=9,M177=11),1,IF(AND(F177=0,G177=1,O177&lt;9,M177=12),1,IF(AND(F177=0,G177=0,O177&gt;=9,M177=12),1,IF(AND(F177=0,G177=0,O177&lt;9,M177=13),1,IF(AND(F177=1,G177=0,O177&gt;=9,M177=13),1,IF(AND(F177=1,G177=0,O177&lt;9,M177=14),1,IF(AND(F177=2,G177=0,O177&gt;=9,M177=14),1,IF(AND(F177=2,G177=0,O177&lt;9,M177=15),1,0))))))))</f>
        <v>1</v>
      </c>
      <c r="K177" s="6">
        <f>IF(SUM(H177:J177)=0,1,0)</f>
        <v>0</v>
      </c>
      <c r="M177">
        <f t="shared" si="4"/>
        <v>14</v>
      </c>
      <c r="O177">
        <f t="shared" si="5"/>
        <v>5</v>
      </c>
    </row>
    <row r="178" spans="1:15" x14ac:dyDescent="0.25">
      <c r="A178" t="s">
        <v>175</v>
      </c>
      <c r="B178" s="1">
        <v>37310</v>
      </c>
      <c r="D178" s="7">
        <v>14.293044556413296</v>
      </c>
      <c r="E178" t="s">
        <v>310</v>
      </c>
      <c r="F178">
        <v>1</v>
      </c>
      <c r="G178">
        <v>0</v>
      </c>
      <c r="H178" s="3">
        <f>IF(M178&lt;10,1,IF(AND(F178=0,G178=1,O178&lt;9,M178=10),1,IF(AND(F178=0,G178=0,O178&gt;=9,M178=10),1,IF(AND(F178=0,G178=0,O178&lt;9,M178=11),1,IF(AND(F178=1,G178=0,O178&gt;=9,M178=11),1,IF(AND(F178=1,G178=0,O178&lt;9,M178=12),1,IF(AND(F178=2,G178=0,O178&gt;=9,M178=12),1,IF(AND(F178=2,G178=0,O178&lt;9,M178=13),1,0))))))))</f>
        <v>0</v>
      </c>
      <c r="I178" s="4">
        <f>IF(AND(F178=0,G178=1,O178&gt;=9,M178=10),1,IF(AND(F178=0,G178=1,O178&lt;9,M178=11),1,IF(AND(F178=0,G178=0,O178&gt;=9,M178=11),1,IF(AND(F178=0,G178=0,O178&lt;9,M178=12),1,IF(AND(F178=1,G178=0,O178&gt;=9,M178=12),1,IF(AND(F178=1,G178=0,O178&lt;9,M178=13),1,IF(AND(F178=2,G178=0,O178&gt;=9,M178=13),1,IF(AND(F178=2,G178=0,O178&lt;9,M178=14),1,0))))))))</f>
        <v>0</v>
      </c>
      <c r="J178" s="5">
        <f>IF(AND(F178=0,G178=1,O178&gt;=9,M178=11),1,IF(AND(F178=0,G178=1,O178&lt;9,M178=12),1,IF(AND(F178=0,G178=0,O178&gt;=9,M178=12),1,IF(AND(F178=0,G178=0,O178&lt;9,M178=13),1,IF(AND(F178=1,G178=0,O178&gt;=9,M178=13),1,IF(AND(F178=1,G178=0,O178&lt;9,M178=14),1,IF(AND(F178=2,G178=0,O178&gt;=9,M178=14),1,IF(AND(F178=2,G178=0,O178&lt;9,M178=15),1,0))))))))</f>
        <v>1</v>
      </c>
      <c r="K178" s="6">
        <f>IF(SUM(H178:J178)=0,1,0)</f>
        <v>0</v>
      </c>
      <c r="M178">
        <f t="shared" si="4"/>
        <v>14</v>
      </c>
      <c r="O178">
        <f t="shared" si="5"/>
        <v>2</v>
      </c>
    </row>
    <row r="179" spans="1:15" x14ac:dyDescent="0.25">
      <c r="A179" t="s">
        <v>176</v>
      </c>
      <c r="B179" s="1">
        <v>37290</v>
      </c>
      <c r="D179" s="7">
        <v>16.182305222717218</v>
      </c>
      <c r="E179" t="s">
        <v>310</v>
      </c>
      <c r="F179">
        <v>1</v>
      </c>
      <c r="G179">
        <v>0</v>
      </c>
      <c r="H179" s="3">
        <f>IF(M179&lt;10,1,IF(AND(F179=0,G179=1,O179&lt;9,M179=10),1,IF(AND(F179=0,G179=0,O179&gt;=9,M179=10),1,IF(AND(F179=0,G179=0,O179&lt;9,M179=11),1,IF(AND(F179=1,G179=0,O179&gt;=9,M179=11),1,IF(AND(F179=1,G179=0,O179&lt;9,M179=12),1,IF(AND(F179=2,G179=0,O179&gt;=9,M179=12),1,IF(AND(F179=2,G179=0,O179&lt;9,M179=13),1,0))))))))</f>
        <v>0</v>
      </c>
      <c r="I179" s="4">
        <f>IF(AND(F179=0,G179=1,O179&gt;=9,M179=10),1,IF(AND(F179=0,G179=1,O179&lt;9,M179=11),1,IF(AND(F179=0,G179=0,O179&gt;=9,M179=11),1,IF(AND(F179=0,G179=0,O179&lt;9,M179=12),1,IF(AND(F179=1,G179=0,O179&gt;=9,M179=12),1,IF(AND(F179=1,G179=0,O179&lt;9,M179=13),1,IF(AND(F179=2,G179=0,O179&gt;=9,M179=13),1,IF(AND(F179=2,G179=0,O179&lt;9,M179=14),1,0))))))))</f>
        <v>0</v>
      </c>
      <c r="J179" s="5">
        <f>IF(AND(F179=0,G179=1,O179&gt;=9,M179=11),1,IF(AND(F179=0,G179=1,O179&lt;9,M179=12),1,IF(AND(F179=0,G179=0,O179&gt;=9,M179=12),1,IF(AND(F179=0,G179=0,O179&lt;9,M179=13),1,IF(AND(F179=1,G179=0,O179&gt;=9,M179=13),1,IF(AND(F179=1,G179=0,O179&lt;9,M179=14),1,IF(AND(F179=2,G179=0,O179&gt;=9,M179=14),1,IF(AND(F179=2,G179=0,O179&lt;9,M179=15),1,0))))))))</f>
        <v>1</v>
      </c>
      <c r="K179" s="6">
        <f>IF(SUM(H179:J179)=0,1,0)</f>
        <v>0</v>
      </c>
      <c r="M179">
        <f t="shared" si="4"/>
        <v>14</v>
      </c>
      <c r="O179">
        <f t="shared" si="5"/>
        <v>2</v>
      </c>
    </row>
    <row r="180" spans="1:15" x14ac:dyDescent="0.25">
      <c r="A180" t="s">
        <v>177</v>
      </c>
      <c r="B180" s="1">
        <v>37232</v>
      </c>
      <c r="D180" s="7">
        <v>5.8559019990821239</v>
      </c>
      <c r="E180" t="s">
        <v>310</v>
      </c>
      <c r="F180">
        <v>2</v>
      </c>
      <c r="G180">
        <v>0</v>
      </c>
      <c r="H180" s="3">
        <f>IF(M180&lt;10,1,IF(AND(F180=0,G180=1,O180&lt;9,M180=10),1,IF(AND(F180=0,G180=0,O180&gt;=9,M180=10),1,IF(AND(F180=0,G180=0,O180&lt;9,M180=11),1,IF(AND(F180=1,G180=0,O180&gt;=9,M180=11),1,IF(AND(F180=1,G180=0,O180&lt;9,M180=12),1,IF(AND(F180=2,G180=0,O180&gt;=9,M180=12),1,IF(AND(F180=2,G180=0,O180&lt;9,M180=13),1,0))))))))</f>
        <v>0</v>
      </c>
      <c r="I180" s="4">
        <f>IF(AND(F180=0,G180=1,O180&gt;=9,M180=10),1,IF(AND(F180=0,G180=1,O180&lt;9,M180=11),1,IF(AND(F180=0,G180=0,O180&gt;=9,M180=11),1,IF(AND(F180=0,G180=0,O180&lt;9,M180=12),1,IF(AND(F180=1,G180=0,O180&gt;=9,M180=12),1,IF(AND(F180=1,G180=0,O180&lt;9,M180=13),1,IF(AND(F180=2,G180=0,O180&gt;=9,M180=13),1,IF(AND(F180=2,G180=0,O180&lt;9,M180=14),1,0))))))))</f>
        <v>0</v>
      </c>
      <c r="J180" s="5">
        <f>IF(AND(F180=0,G180=1,O180&gt;=9,M180=11),1,IF(AND(F180=0,G180=1,O180&lt;9,M180=12),1,IF(AND(F180=0,G180=0,O180&gt;=9,M180=12),1,IF(AND(F180=0,G180=0,O180&lt;9,M180=13),1,IF(AND(F180=1,G180=0,O180&gt;=9,M180=13),1,IF(AND(F180=1,G180=0,O180&lt;9,M180=14),1,IF(AND(F180=2,G180=0,O180&gt;=9,M180=14),1,IF(AND(F180=2,G180=0,O180&lt;9,M180=15),1,0))))))))</f>
        <v>1</v>
      </c>
      <c r="K180" s="6">
        <f>IF(SUM(H180:J180)=0,1,0)</f>
        <v>0</v>
      </c>
      <c r="M180">
        <f t="shared" si="4"/>
        <v>14</v>
      </c>
      <c r="O180">
        <f t="shared" si="5"/>
        <v>12</v>
      </c>
    </row>
    <row r="181" spans="1:15" x14ac:dyDescent="0.25">
      <c r="A181" t="s">
        <v>178</v>
      </c>
      <c r="B181" s="1">
        <v>37220</v>
      </c>
      <c r="D181" s="7">
        <v>9.0053135483755717</v>
      </c>
      <c r="E181" t="s">
        <v>310</v>
      </c>
      <c r="F181">
        <v>2</v>
      </c>
      <c r="G181">
        <v>0</v>
      </c>
      <c r="H181" s="3">
        <f>IF(M181&lt;10,1,IF(AND(F181=0,G181=1,O181&lt;9,M181=10),1,IF(AND(F181=0,G181=0,O181&gt;=9,M181=10),1,IF(AND(F181=0,G181=0,O181&lt;9,M181=11),1,IF(AND(F181=1,G181=0,O181&gt;=9,M181=11),1,IF(AND(F181=1,G181=0,O181&lt;9,M181=12),1,IF(AND(F181=2,G181=0,O181&gt;=9,M181=12),1,IF(AND(F181=2,G181=0,O181&lt;9,M181=13),1,0))))))))</f>
        <v>0</v>
      </c>
      <c r="I181" s="4">
        <f>IF(AND(F181=0,G181=1,O181&gt;=9,M181=10),1,IF(AND(F181=0,G181=1,O181&lt;9,M181=11),1,IF(AND(F181=0,G181=0,O181&gt;=9,M181=11),1,IF(AND(F181=0,G181=0,O181&lt;9,M181=12),1,IF(AND(F181=1,G181=0,O181&gt;=9,M181=12),1,IF(AND(F181=1,G181=0,O181&lt;9,M181=13),1,IF(AND(F181=2,G181=0,O181&gt;=9,M181=13),1,IF(AND(F181=2,G181=0,O181&lt;9,M181=14),1,0))))))))</f>
        <v>0</v>
      </c>
      <c r="J181" s="5">
        <f>IF(AND(F181=0,G181=1,O181&gt;=9,M181=11),1,IF(AND(F181=0,G181=1,O181&lt;9,M181=12),1,IF(AND(F181=0,G181=0,O181&gt;=9,M181=12),1,IF(AND(F181=0,G181=0,O181&lt;9,M181=13),1,IF(AND(F181=1,G181=0,O181&gt;=9,M181=13),1,IF(AND(F181=1,G181=0,O181&lt;9,M181=14),1,IF(AND(F181=2,G181=0,O181&gt;=9,M181=14),1,IF(AND(F181=2,G181=0,O181&lt;9,M181=15),1,0))))))))</f>
        <v>1</v>
      </c>
      <c r="K181" s="6">
        <f>IF(SUM(H181:J181)=0,1,0)</f>
        <v>0</v>
      </c>
      <c r="M181">
        <f t="shared" si="4"/>
        <v>14</v>
      </c>
      <c r="O181">
        <f t="shared" si="5"/>
        <v>11</v>
      </c>
    </row>
    <row r="182" spans="1:15" x14ac:dyDescent="0.25">
      <c r="A182" t="s">
        <v>179</v>
      </c>
      <c r="B182" s="1">
        <v>37208</v>
      </c>
      <c r="D182" s="7">
        <v>4.549734192687394</v>
      </c>
      <c r="E182" t="s">
        <v>309</v>
      </c>
      <c r="F182">
        <v>2</v>
      </c>
      <c r="G182">
        <v>0</v>
      </c>
      <c r="H182" s="3">
        <f>IF(M182&lt;10,1,IF(AND(F182=0,G182=1,O182&lt;9,M182=10),1,IF(AND(F182=0,G182=0,O182&gt;=9,M182=10),1,IF(AND(F182=0,G182=0,O182&lt;9,M182=11),1,IF(AND(F182=1,G182=0,O182&gt;=9,M182=11),1,IF(AND(F182=1,G182=0,O182&lt;9,M182=12),1,IF(AND(F182=2,G182=0,O182&gt;=9,M182=12),1,IF(AND(F182=2,G182=0,O182&lt;9,M182=13),1,0))))))))</f>
        <v>0</v>
      </c>
      <c r="I182" s="4">
        <f>IF(AND(F182=0,G182=1,O182&gt;=9,M182=10),1,IF(AND(F182=0,G182=1,O182&lt;9,M182=11),1,IF(AND(F182=0,G182=0,O182&gt;=9,M182=11),1,IF(AND(F182=0,G182=0,O182&lt;9,M182=12),1,IF(AND(F182=1,G182=0,O182&gt;=9,M182=12),1,IF(AND(F182=1,G182=0,O182&lt;9,M182=13),1,IF(AND(F182=2,G182=0,O182&gt;=9,M182=13),1,IF(AND(F182=2,G182=0,O182&lt;9,M182=14),1,0))))))))</f>
        <v>0</v>
      </c>
      <c r="J182" s="5">
        <f>IF(AND(F182=0,G182=1,O182&gt;=9,M182=11),1,IF(AND(F182=0,G182=1,O182&lt;9,M182=12),1,IF(AND(F182=0,G182=0,O182&gt;=9,M182=12),1,IF(AND(F182=0,G182=0,O182&lt;9,M182=13),1,IF(AND(F182=1,G182=0,O182&gt;=9,M182=13),1,IF(AND(F182=1,G182=0,O182&lt;9,M182=14),1,IF(AND(F182=2,G182=0,O182&gt;=9,M182=14),1,IF(AND(F182=2,G182=0,O182&lt;9,M182=15),1,0))))))))</f>
        <v>1</v>
      </c>
      <c r="K182" s="6">
        <f>IF(SUM(H182:J182)=0,1,0)</f>
        <v>0</v>
      </c>
      <c r="M182">
        <f t="shared" si="4"/>
        <v>14</v>
      </c>
      <c r="O182">
        <f t="shared" si="5"/>
        <v>11</v>
      </c>
    </row>
    <row r="183" spans="1:15" x14ac:dyDescent="0.25">
      <c r="A183" t="s">
        <v>180</v>
      </c>
      <c r="B183" s="1">
        <v>37172</v>
      </c>
      <c r="D183" s="7">
        <v>9.9518505748656665</v>
      </c>
      <c r="E183" t="s">
        <v>310</v>
      </c>
      <c r="F183">
        <v>2</v>
      </c>
      <c r="G183">
        <v>0</v>
      </c>
      <c r="H183" s="3">
        <f>IF(M183&lt;10,1,IF(AND(F183=0,G183=1,O183&lt;9,M183=10),1,IF(AND(F183=0,G183=0,O183&gt;=9,M183=10),1,IF(AND(F183=0,G183=0,O183&lt;9,M183=11),1,IF(AND(F183=1,G183=0,O183&gt;=9,M183=11),1,IF(AND(F183=1,G183=0,O183&lt;9,M183=12),1,IF(AND(F183=2,G183=0,O183&gt;=9,M183=12),1,IF(AND(F183=2,G183=0,O183&lt;9,M183=13),1,0))))))))</f>
        <v>0</v>
      </c>
      <c r="I183" s="4">
        <f>IF(AND(F183=0,G183=1,O183&gt;=9,M183=10),1,IF(AND(F183=0,G183=1,O183&lt;9,M183=11),1,IF(AND(F183=0,G183=0,O183&gt;=9,M183=11),1,IF(AND(F183=0,G183=0,O183&lt;9,M183=12),1,IF(AND(F183=1,G183=0,O183&gt;=9,M183=12),1,IF(AND(F183=1,G183=0,O183&lt;9,M183=13),1,IF(AND(F183=2,G183=0,O183&gt;=9,M183=13),1,IF(AND(F183=2,G183=0,O183&lt;9,M183=14),1,0))))))))</f>
        <v>0</v>
      </c>
      <c r="J183" s="5">
        <f>IF(AND(F183=0,G183=1,O183&gt;=9,M183=11),1,IF(AND(F183=0,G183=1,O183&lt;9,M183=12),1,IF(AND(F183=0,G183=0,O183&gt;=9,M183=12),1,IF(AND(F183=0,G183=0,O183&lt;9,M183=13),1,IF(AND(F183=1,G183=0,O183&gt;=9,M183=13),1,IF(AND(F183=1,G183=0,O183&lt;9,M183=14),1,IF(AND(F183=2,G183=0,O183&gt;=9,M183=14),1,IF(AND(F183=2,G183=0,O183&lt;9,M183=15),1,0))))))))</f>
        <v>1</v>
      </c>
      <c r="K183" s="6">
        <f>IF(SUM(H183:J183)=0,1,0)</f>
        <v>0</v>
      </c>
      <c r="M183">
        <f t="shared" si="4"/>
        <v>14</v>
      </c>
      <c r="O183">
        <f t="shared" si="5"/>
        <v>10</v>
      </c>
    </row>
    <row r="184" spans="1:15" x14ac:dyDescent="0.25">
      <c r="A184" t="s">
        <v>181</v>
      </c>
      <c r="B184" s="1">
        <v>37169</v>
      </c>
      <c r="D184" s="7">
        <v>9.5705395305241048</v>
      </c>
      <c r="E184" t="s">
        <v>310</v>
      </c>
      <c r="F184">
        <v>2</v>
      </c>
      <c r="G184">
        <v>0</v>
      </c>
      <c r="H184" s="3">
        <f>IF(M184&lt;10,1,IF(AND(F184=0,G184=1,O184&lt;9,M184=10),1,IF(AND(F184=0,G184=0,O184&gt;=9,M184=10),1,IF(AND(F184=0,G184=0,O184&lt;9,M184=11),1,IF(AND(F184=1,G184=0,O184&gt;=9,M184=11),1,IF(AND(F184=1,G184=0,O184&lt;9,M184=12),1,IF(AND(F184=2,G184=0,O184&gt;=9,M184=12),1,IF(AND(F184=2,G184=0,O184&lt;9,M184=13),1,0))))))))</f>
        <v>0</v>
      </c>
      <c r="I184" s="4">
        <f>IF(AND(F184=0,G184=1,O184&gt;=9,M184=10),1,IF(AND(F184=0,G184=1,O184&lt;9,M184=11),1,IF(AND(F184=0,G184=0,O184&gt;=9,M184=11),1,IF(AND(F184=0,G184=0,O184&lt;9,M184=12),1,IF(AND(F184=1,G184=0,O184&gt;=9,M184=12),1,IF(AND(F184=1,G184=0,O184&lt;9,M184=13),1,IF(AND(F184=2,G184=0,O184&gt;=9,M184=13),1,IF(AND(F184=2,G184=0,O184&lt;9,M184=14),1,0))))))))</f>
        <v>0</v>
      </c>
      <c r="J184" s="5">
        <f>IF(AND(F184=0,G184=1,O184&gt;=9,M184=11),1,IF(AND(F184=0,G184=1,O184&lt;9,M184=12),1,IF(AND(F184=0,G184=0,O184&gt;=9,M184=12),1,IF(AND(F184=0,G184=0,O184&lt;9,M184=13),1,IF(AND(F184=1,G184=0,O184&gt;=9,M184=13),1,IF(AND(F184=1,G184=0,O184&lt;9,M184=14),1,IF(AND(F184=2,G184=0,O184&gt;=9,M184=14),1,IF(AND(F184=2,G184=0,O184&lt;9,M184=15),1,0))))))))</f>
        <v>1</v>
      </c>
      <c r="K184" s="6">
        <f>IF(SUM(H184:J184)=0,1,0)</f>
        <v>0</v>
      </c>
      <c r="M184">
        <f t="shared" si="4"/>
        <v>14</v>
      </c>
      <c r="O184">
        <f t="shared" si="5"/>
        <v>10</v>
      </c>
    </row>
    <row r="185" spans="1:15" x14ac:dyDescent="0.25">
      <c r="A185" t="s">
        <v>182</v>
      </c>
      <c r="B185" s="1">
        <v>37165</v>
      </c>
      <c r="D185" s="7">
        <v>9.40881612253005</v>
      </c>
      <c r="E185" t="s">
        <v>309</v>
      </c>
      <c r="F185">
        <v>2</v>
      </c>
      <c r="G185">
        <v>0</v>
      </c>
      <c r="H185" s="3">
        <f>IF(M185&lt;10,1,IF(AND(F185=0,G185=1,O185&lt;9,M185=10),1,IF(AND(F185=0,G185=0,O185&gt;=9,M185=10),1,IF(AND(F185=0,G185=0,O185&lt;9,M185=11),1,IF(AND(F185=1,G185=0,O185&gt;=9,M185=11),1,IF(AND(F185=1,G185=0,O185&lt;9,M185=12),1,IF(AND(F185=2,G185=0,O185&gt;=9,M185=12),1,IF(AND(F185=2,G185=0,O185&lt;9,M185=13),1,0))))))))</f>
        <v>0</v>
      </c>
      <c r="I185" s="4">
        <f>IF(AND(F185=0,G185=1,O185&gt;=9,M185=10),1,IF(AND(F185=0,G185=1,O185&lt;9,M185=11),1,IF(AND(F185=0,G185=0,O185&gt;=9,M185=11),1,IF(AND(F185=0,G185=0,O185&lt;9,M185=12),1,IF(AND(F185=1,G185=0,O185&gt;=9,M185=12),1,IF(AND(F185=1,G185=0,O185&lt;9,M185=13),1,IF(AND(F185=2,G185=0,O185&gt;=9,M185=13),1,IF(AND(F185=2,G185=0,O185&lt;9,M185=14),1,0))))))))</f>
        <v>0</v>
      </c>
      <c r="J185" s="5">
        <f>IF(AND(F185=0,G185=1,O185&gt;=9,M185=11),1,IF(AND(F185=0,G185=1,O185&lt;9,M185=12),1,IF(AND(F185=0,G185=0,O185&gt;=9,M185=12),1,IF(AND(F185=0,G185=0,O185&lt;9,M185=13),1,IF(AND(F185=1,G185=0,O185&gt;=9,M185=13),1,IF(AND(F185=1,G185=0,O185&lt;9,M185=14),1,IF(AND(F185=2,G185=0,O185&gt;=9,M185=14),1,IF(AND(F185=2,G185=0,O185&lt;9,M185=15),1,0))))))))</f>
        <v>1</v>
      </c>
      <c r="K185" s="6">
        <f>IF(SUM(H185:J185)=0,1,0)</f>
        <v>0</v>
      </c>
      <c r="M185">
        <f t="shared" si="4"/>
        <v>14</v>
      </c>
      <c r="O185">
        <f t="shared" si="5"/>
        <v>10</v>
      </c>
    </row>
    <row r="186" spans="1:15" x14ac:dyDescent="0.25">
      <c r="A186" t="s">
        <v>183</v>
      </c>
      <c r="B186" s="1">
        <v>37157</v>
      </c>
      <c r="D186" s="7">
        <v>3.5641319705646972</v>
      </c>
      <c r="E186" t="s">
        <v>309</v>
      </c>
      <c r="F186">
        <v>2</v>
      </c>
      <c r="G186">
        <v>0</v>
      </c>
      <c r="H186" s="3">
        <f>IF(M186&lt;10,1,IF(AND(F186=0,G186=1,O186&lt;9,M186=10),1,IF(AND(F186=0,G186=0,O186&gt;=9,M186=10),1,IF(AND(F186=0,G186=0,O186&lt;9,M186=11),1,IF(AND(F186=1,G186=0,O186&gt;=9,M186=11),1,IF(AND(F186=1,G186=0,O186&lt;9,M186=12),1,IF(AND(F186=2,G186=0,O186&gt;=9,M186=12),1,IF(AND(F186=2,G186=0,O186&lt;9,M186=13),1,0))))))))</f>
        <v>0</v>
      </c>
      <c r="I186" s="4">
        <f>IF(AND(F186=0,G186=1,O186&gt;=9,M186=10),1,IF(AND(F186=0,G186=1,O186&lt;9,M186=11),1,IF(AND(F186=0,G186=0,O186&gt;=9,M186=11),1,IF(AND(F186=0,G186=0,O186&lt;9,M186=12),1,IF(AND(F186=1,G186=0,O186&gt;=9,M186=12),1,IF(AND(F186=1,G186=0,O186&lt;9,M186=13),1,IF(AND(F186=2,G186=0,O186&gt;=9,M186=13),1,IF(AND(F186=2,G186=0,O186&lt;9,M186=14),1,0))))))))</f>
        <v>0</v>
      </c>
      <c r="J186" s="5">
        <f>IF(AND(F186=0,G186=1,O186&gt;=9,M186=11),1,IF(AND(F186=0,G186=1,O186&lt;9,M186=12),1,IF(AND(F186=0,G186=0,O186&gt;=9,M186=12),1,IF(AND(F186=0,G186=0,O186&lt;9,M186=13),1,IF(AND(F186=1,G186=0,O186&gt;=9,M186=13),1,IF(AND(F186=1,G186=0,O186&lt;9,M186=14),1,IF(AND(F186=2,G186=0,O186&gt;=9,M186=14),1,IF(AND(F186=2,G186=0,O186&lt;9,M186=15),1,0))))))))</f>
        <v>1</v>
      </c>
      <c r="K186" s="6">
        <f>IF(SUM(H186:J186)=0,1,0)</f>
        <v>0</v>
      </c>
      <c r="M186">
        <f t="shared" si="4"/>
        <v>14</v>
      </c>
      <c r="O186">
        <f t="shared" si="5"/>
        <v>9</v>
      </c>
    </row>
    <row r="187" spans="1:15" x14ac:dyDescent="0.25">
      <c r="A187" t="s">
        <v>184</v>
      </c>
      <c r="B187" s="1">
        <v>37144</v>
      </c>
      <c r="D187" s="7">
        <v>17.474619773344934</v>
      </c>
      <c r="E187" t="s">
        <v>309</v>
      </c>
      <c r="F187">
        <v>2</v>
      </c>
      <c r="G187">
        <v>0</v>
      </c>
      <c r="H187" s="3">
        <f>IF(M187&lt;10,1,IF(AND(F187=0,G187=1,O187&lt;9,M187=10),1,IF(AND(F187=0,G187=0,O187&gt;=9,M187=10),1,IF(AND(F187=0,G187=0,O187&lt;9,M187=11),1,IF(AND(F187=1,G187=0,O187&gt;=9,M187=11),1,IF(AND(F187=1,G187=0,O187&lt;9,M187=12),1,IF(AND(F187=2,G187=0,O187&gt;=9,M187=12),1,IF(AND(F187=2,G187=0,O187&lt;9,M187=13),1,0))))))))</f>
        <v>0</v>
      </c>
      <c r="I187" s="4">
        <f>IF(AND(F187=0,G187=1,O187&gt;=9,M187=10),1,IF(AND(F187=0,G187=1,O187&lt;9,M187=11),1,IF(AND(F187=0,G187=0,O187&gt;=9,M187=11),1,IF(AND(F187=0,G187=0,O187&lt;9,M187=12),1,IF(AND(F187=1,G187=0,O187&gt;=9,M187=12),1,IF(AND(F187=1,G187=0,O187&lt;9,M187=13),1,IF(AND(F187=2,G187=0,O187&gt;=9,M187=13),1,IF(AND(F187=2,G187=0,O187&lt;9,M187=14),1,0))))))))</f>
        <v>0</v>
      </c>
      <c r="J187" s="5">
        <f>IF(AND(F187=0,G187=1,O187&gt;=9,M187=11),1,IF(AND(F187=0,G187=1,O187&lt;9,M187=12),1,IF(AND(F187=0,G187=0,O187&gt;=9,M187=12),1,IF(AND(F187=0,G187=0,O187&lt;9,M187=13),1,IF(AND(F187=1,G187=0,O187&gt;=9,M187=13),1,IF(AND(F187=1,G187=0,O187&lt;9,M187=14),1,IF(AND(F187=2,G187=0,O187&gt;=9,M187=14),1,IF(AND(F187=2,G187=0,O187&lt;9,M187=15),1,0))))))))</f>
        <v>1</v>
      </c>
      <c r="K187" s="6">
        <f>IF(SUM(H187:J187)=0,1,0)</f>
        <v>0</v>
      </c>
      <c r="M187">
        <f t="shared" si="4"/>
        <v>14</v>
      </c>
      <c r="O187">
        <f t="shared" si="5"/>
        <v>9</v>
      </c>
    </row>
    <row r="188" spans="1:15" x14ac:dyDescent="0.25">
      <c r="A188" t="s">
        <v>185</v>
      </c>
      <c r="B188" s="1">
        <v>37118</v>
      </c>
      <c r="D188" s="7">
        <v>5.7474240282597302</v>
      </c>
      <c r="E188" t="s">
        <v>310</v>
      </c>
      <c r="F188">
        <v>2</v>
      </c>
      <c r="G188">
        <v>0</v>
      </c>
      <c r="H188" s="3">
        <f>IF(M188&lt;10,1,IF(AND(F188=0,G188=1,O188&lt;9,M188=10),1,IF(AND(F188=0,G188=0,O188&gt;=9,M188=10),1,IF(AND(F188=0,G188=0,O188&lt;9,M188=11),1,IF(AND(F188=1,G188=0,O188&gt;=9,M188=11),1,IF(AND(F188=1,G188=0,O188&lt;9,M188=12),1,IF(AND(F188=2,G188=0,O188&gt;=9,M188=12),1,IF(AND(F188=2,G188=0,O188&lt;9,M188=13),1,0))))))))</f>
        <v>0</v>
      </c>
      <c r="I188" s="4">
        <f>IF(AND(F188=0,G188=1,O188&gt;=9,M188=10),1,IF(AND(F188=0,G188=1,O188&lt;9,M188=11),1,IF(AND(F188=0,G188=0,O188&gt;=9,M188=11),1,IF(AND(F188=0,G188=0,O188&lt;9,M188=12),1,IF(AND(F188=1,G188=0,O188&gt;=9,M188=12),1,IF(AND(F188=1,G188=0,O188&lt;9,M188=13),1,IF(AND(F188=2,G188=0,O188&gt;=9,M188=13),1,IF(AND(F188=2,G188=0,O188&lt;9,M188=14),1,0))))))))</f>
        <v>0</v>
      </c>
      <c r="J188" s="5">
        <f>IF(AND(F188=0,G188=1,O188&gt;=9,M188=11),1,IF(AND(F188=0,G188=1,O188&lt;9,M188=12),1,IF(AND(F188=0,G188=0,O188&gt;=9,M188=12),1,IF(AND(F188=0,G188=0,O188&lt;9,M188=13),1,IF(AND(F188=1,G188=0,O188&gt;=9,M188=13),1,IF(AND(F188=1,G188=0,O188&lt;9,M188=14),1,IF(AND(F188=2,G188=0,O188&gt;=9,M188=14),1,IF(AND(F188=2,G188=0,O188&lt;9,M188=15),1,0))))))))</f>
        <v>1</v>
      </c>
      <c r="K188" s="6">
        <f>IF(SUM(H188:J188)=0,1,0)</f>
        <v>0</v>
      </c>
      <c r="M188">
        <f t="shared" si="4"/>
        <v>15</v>
      </c>
      <c r="O188">
        <f t="shared" si="5"/>
        <v>8</v>
      </c>
    </row>
    <row r="189" spans="1:15" x14ac:dyDescent="0.25">
      <c r="A189" t="s">
        <v>186</v>
      </c>
      <c r="B189" s="1">
        <v>37085</v>
      </c>
      <c r="D189" s="7">
        <v>16.193653124467225</v>
      </c>
      <c r="E189" t="s">
        <v>309</v>
      </c>
      <c r="F189">
        <v>2</v>
      </c>
      <c r="G189">
        <v>0</v>
      </c>
      <c r="H189" s="3">
        <f>IF(M189&lt;10,1,IF(AND(F189=0,G189=1,O189&lt;9,M189=10),1,IF(AND(F189=0,G189=0,O189&gt;=9,M189=10),1,IF(AND(F189=0,G189=0,O189&lt;9,M189=11),1,IF(AND(F189=1,G189=0,O189&gt;=9,M189=11),1,IF(AND(F189=1,G189=0,O189&lt;9,M189=12),1,IF(AND(F189=2,G189=0,O189&gt;=9,M189=12),1,IF(AND(F189=2,G189=0,O189&lt;9,M189=13),1,0))))))))</f>
        <v>0</v>
      </c>
      <c r="I189" s="4">
        <f>IF(AND(F189=0,G189=1,O189&gt;=9,M189=10),1,IF(AND(F189=0,G189=1,O189&lt;9,M189=11),1,IF(AND(F189=0,G189=0,O189&gt;=9,M189=11),1,IF(AND(F189=0,G189=0,O189&lt;9,M189=12),1,IF(AND(F189=1,G189=0,O189&gt;=9,M189=12),1,IF(AND(F189=1,G189=0,O189&lt;9,M189=13),1,IF(AND(F189=2,G189=0,O189&gt;=9,M189=13),1,IF(AND(F189=2,G189=0,O189&lt;9,M189=14),1,0))))))))</f>
        <v>0</v>
      </c>
      <c r="J189" s="5">
        <f>IF(AND(F189=0,G189=1,O189&gt;=9,M189=11),1,IF(AND(F189=0,G189=1,O189&lt;9,M189=12),1,IF(AND(F189=0,G189=0,O189&gt;=9,M189=12),1,IF(AND(F189=0,G189=0,O189&lt;9,M189=13),1,IF(AND(F189=1,G189=0,O189&gt;=9,M189=13),1,IF(AND(F189=1,G189=0,O189&lt;9,M189=14),1,IF(AND(F189=2,G189=0,O189&gt;=9,M189=14),1,IF(AND(F189=2,G189=0,O189&lt;9,M189=15),1,0))))))))</f>
        <v>1</v>
      </c>
      <c r="K189" s="6">
        <f>IF(SUM(H189:J189)=0,1,0)</f>
        <v>0</v>
      </c>
      <c r="M189">
        <f t="shared" si="4"/>
        <v>15</v>
      </c>
      <c r="O189">
        <f t="shared" si="5"/>
        <v>7</v>
      </c>
    </row>
    <row r="190" spans="1:15" x14ac:dyDescent="0.25">
      <c r="A190" t="s">
        <v>187</v>
      </c>
      <c r="B190" s="1">
        <v>37072</v>
      </c>
      <c r="D190" s="7">
        <v>17.706082938875941</v>
      </c>
      <c r="E190" t="s">
        <v>309</v>
      </c>
      <c r="F190">
        <v>2</v>
      </c>
      <c r="G190">
        <v>0</v>
      </c>
      <c r="H190" s="3">
        <f>IF(M190&lt;10,1,IF(AND(F190=0,G190=1,O190&lt;9,M190=10),1,IF(AND(F190=0,G190=0,O190&gt;=9,M190=10),1,IF(AND(F190=0,G190=0,O190&lt;9,M190=11),1,IF(AND(F190=1,G190=0,O190&gt;=9,M190=11),1,IF(AND(F190=1,G190=0,O190&lt;9,M190=12),1,IF(AND(F190=2,G190=0,O190&gt;=9,M190=12),1,IF(AND(F190=2,G190=0,O190&lt;9,M190=13),1,0))))))))</f>
        <v>0</v>
      </c>
      <c r="I190" s="4">
        <f>IF(AND(F190=0,G190=1,O190&gt;=9,M190=10),1,IF(AND(F190=0,G190=1,O190&lt;9,M190=11),1,IF(AND(F190=0,G190=0,O190&gt;=9,M190=11),1,IF(AND(F190=0,G190=0,O190&lt;9,M190=12),1,IF(AND(F190=1,G190=0,O190&gt;=9,M190=12),1,IF(AND(F190=1,G190=0,O190&lt;9,M190=13),1,IF(AND(F190=2,G190=0,O190&gt;=9,M190=13),1,IF(AND(F190=2,G190=0,O190&lt;9,M190=14),1,0))))))))</f>
        <v>0</v>
      </c>
      <c r="J190" s="5">
        <f>IF(AND(F190=0,G190=1,O190&gt;=9,M190=11),1,IF(AND(F190=0,G190=1,O190&lt;9,M190=12),1,IF(AND(F190=0,G190=0,O190&gt;=9,M190=12),1,IF(AND(F190=0,G190=0,O190&lt;9,M190=13),1,IF(AND(F190=1,G190=0,O190&gt;=9,M190=13),1,IF(AND(F190=1,G190=0,O190&lt;9,M190=14),1,IF(AND(F190=2,G190=0,O190&gt;=9,M190=14),1,IF(AND(F190=2,G190=0,O190&lt;9,M190=15),1,0))))))))</f>
        <v>1</v>
      </c>
      <c r="K190" s="6">
        <f>IF(SUM(H190:J190)=0,1,0)</f>
        <v>0</v>
      </c>
      <c r="M190">
        <f t="shared" si="4"/>
        <v>15</v>
      </c>
      <c r="O190">
        <f t="shared" si="5"/>
        <v>6</v>
      </c>
    </row>
    <row r="191" spans="1:15" x14ac:dyDescent="0.25">
      <c r="A191" t="s">
        <v>188</v>
      </c>
      <c r="B191" s="1">
        <v>37011</v>
      </c>
      <c r="D191" s="7">
        <v>5.0893313560207112</v>
      </c>
      <c r="E191" t="s">
        <v>310</v>
      </c>
      <c r="F191">
        <v>2</v>
      </c>
      <c r="G191">
        <v>0</v>
      </c>
      <c r="H191" s="3">
        <f>IF(M191&lt;10,1,IF(AND(F191=0,G191=1,O191&lt;9,M191=10),1,IF(AND(F191=0,G191=0,O191&gt;=9,M191=10),1,IF(AND(F191=0,G191=0,O191&lt;9,M191=11),1,IF(AND(F191=1,G191=0,O191&gt;=9,M191=11),1,IF(AND(F191=1,G191=0,O191&lt;9,M191=12),1,IF(AND(F191=2,G191=0,O191&gt;=9,M191=12),1,IF(AND(F191=2,G191=0,O191&lt;9,M191=13),1,0))))))))</f>
        <v>0</v>
      </c>
      <c r="I191" s="4">
        <f>IF(AND(F191=0,G191=1,O191&gt;=9,M191=10),1,IF(AND(F191=0,G191=1,O191&lt;9,M191=11),1,IF(AND(F191=0,G191=0,O191&gt;=9,M191=11),1,IF(AND(F191=0,G191=0,O191&lt;9,M191=12),1,IF(AND(F191=1,G191=0,O191&gt;=9,M191=12),1,IF(AND(F191=1,G191=0,O191&lt;9,M191=13),1,IF(AND(F191=2,G191=0,O191&gt;=9,M191=13),1,IF(AND(F191=2,G191=0,O191&lt;9,M191=14),1,0))))))))</f>
        <v>0</v>
      </c>
      <c r="J191" s="5">
        <f>IF(AND(F191=0,G191=1,O191&gt;=9,M191=11),1,IF(AND(F191=0,G191=1,O191&lt;9,M191=12),1,IF(AND(F191=0,G191=0,O191&gt;=9,M191=12),1,IF(AND(F191=0,G191=0,O191&lt;9,M191=13),1,IF(AND(F191=1,G191=0,O191&gt;=9,M191=13),1,IF(AND(F191=1,G191=0,O191&lt;9,M191=14),1,IF(AND(F191=2,G191=0,O191&gt;=9,M191=14),1,IF(AND(F191=2,G191=0,O191&lt;9,M191=15),1,0))))))))</f>
        <v>1</v>
      </c>
      <c r="K191" s="6">
        <f>IF(SUM(H191:J191)=0,1,0)</f>
        <v>0</v>
      </c>
      <c r="M191">
        <f t="shared" si="4"/>
        <v>15</v>
      </c>
      <c r="O191">
        <f t="shared" si="5"/>
        <v>4</v>
      </c>
    </row>
    <row r="192" spans="1:15" x14ac:dyDescent="0.25">
      <c r="A192" t="s">
        <v>189</v>
      </c>
      <c r="B192" s="1">
        <v>37010</v>
      </c>
      <c r="D192" s="7">
        <v>16.182665032532402</v>
      </c>
      <c r="E192" t="s">
        <v>310</v>
      </c>
      <c r="F192">
        <v>2</v>
      </c>
      <c r="G192">
        <v>0</v>
      </c>
      <c r="H192" s="3">
        <f>IF(M192&lt;10,1,IF(AND(F192=0,G192=1,O192&lt;9,M192=10),1,IF(AND(F192=0,G192=0,O192&gt;=9,M192=10),1,IF(AND(F192=0,G192=0,O192&lt;9,M192=11),1,IF(AND(F192=1,G192=0,O192&gt;=9,M192=11),1,IF(AND(F192=1,G192=0,O192&lt;9,M192=12),1,IF(AND(F192=2,G192=0,O192&gt;=9,M192=12),1,IF(AND(F192=2,G192=0,O192&lt;9,M192=13),1,0))))))))</f>
        <v>0</v>
      </c>
      <c r="I192" s="4">
        <f>IF(AND(F192=0,G192=1,O192&gt;=9,M192=10),1,IF(AND(F192=0,G192=1,O192&lt;9,M192=11),1,IF(AND(F192=0,G192=0,O192&gt;=9,M192=11),1,IF(AND(F192=0,G192=0,O192&lt;9,M192=12),1,IF(AND(F192=1,G192=0,O192&gt;=9,M192=12),1,IF(AND(F192=1,G192=0,O192&lt;9,M192=13),1,IF(AND(F192=2,G192=0,O192&gt;=9,M192=13),1,IF(AND(F192=2,G192=0,O192&lt;9,M192=14),1,0))))))))</f>
        <v>0</v>
      </c>
      <c r="J192" s="5">
        <f>IF(AND(F192=0,G192=1,O192&gt;=9,M192=11),1,IF(AND(F192=0,G192=1,O192&lt;9,M192=12),1,IF(AND(F192=0,G192=0,O192&gt;=9,M192=12),1,IF(AND(F192=0,G192=0,O192&lt;9,M192=13),1,IF(AND(F192=1,G192=0,O192&gt;=9,M192=13),1,IF(AND(F192=1,G192=0,O192&lt;9,M192=14),1,IF(AND(F192=2,G192=0,O192&gt;=9,M192=14),1,IF(AND(F192=2,G192=0,O192&lt;9,M192=15),1,0))))))))</f>
        <v>1</v>
      </c>
      <c r="K192" s="6">
        <f>IF(SUM(H192:J192)=0,1,0)</f>
        <v>0</v>
      </c>
      <c r="M192">
        <f t="shared" si="4"/>
        <v>15</v>
      </c>
      <c r="O192">
        <f t="shared" si="5"/>
        <v>4</v>
      </c>
    </row>
    <row r="193" spans="1:15" x14ac:dyDescent="0.25">
      <c r="A193" t="s">
        <v>190</v>
      </c>
      <c r="B193" s="1">
        <v>37008</v>
      </c>
      <c r="D193" s="7">
        <v>16.101714996445381</v>
      </c>
      <c r="E193" t="s">
        <v>310</v>
      </c>
      <c r="F193">
        <v>2</v>
      </c>
      <c r="G193">
        <v>0</v>
      </c>
      <c r="H193" s="3">
        <f>IF(M193&lt;10,1,IF(AND(F193=0,G193=1,O193&lt;9,M193=10),1,IF(AND(F193=0,G193=0,O193&gt;=9,M193=10),1,IF(AND(F193=0,G193=0,O193&lt;9,M193=11),1,IF(AND(F193=1,G193=0,O193&gt;=9,M193=11),1,IF(AND(F193=1,G193=0,O193&lt;9,M193=12),1,IF(AND(F193=2,G193=0,O193&gt;=9,M193=12),1,IF(AND(F193=2,G193=0,O193&lt;9,M193=13),1,0))))))))</f>
        <v>0</v>
      </c>
      <c r="I193" s="4">
        <f>IF(AND(F193=0,G193=1,O193&gt;=9,M193=10),1,IF(AND(F193=0,G193=1,O193&lt;9,M193=11),1,IF(AND(F193=0,G193=0,O193&gt;=9,M193=11),1,IF(AND(F193=0,G193=0,O193&lt;9,M193=12),1,IF(AND(F193=1,G193=0,O193&gt;=9,M193=12),1,IF(AND(F193=1,G193=0,O193&lt;9,M193=13),1,IF(AND(F193=2,G193=0,O193&gt;=9,M193=13),1,IF(AND(F193=2,G193=0,O193&lt;9,M193=14),1,0))))))))</f>
        <v>0</v>
      </c>
      <c r="J193" s="5">
        <f>IF(AND(F193=0,G193=1,O193&gt;=9,M193=11),1,IF(AND(F193=0,G193=1,O193&lt;9,M193=12),1,IF(AND(F193=0,G193=0,O193&gt;=9,M193=12),1,IF(AND(F193=0,G193=0,O193&lt;9,M193=13),1,IF(AND(F193=1,G193=0,O193&gt;=9,M193=13),1,IF(AND(F193=1,G193=0,O193&lt;9,M193=14),1,IF(AND(F193=2,G193=0,O193&gt;=9,M193=14),1,IF(AND(F193=2,G193=0,O193&lt;9,M193=15),1,0))))))))</f>
        <v>1</v>
      </c>
      <c r="K193" s="6">
        <f>IF(SUM(H193:J193)=0,1,0)</f>
        <v>0</v>
      </c>
      <c r="M193">
        <f t="shared" si="4"/>
        <v>15</v>
      </c>
      <c r="O193">
        <f t="shared" si="5"/>
        <v>4</v>
      </c>
    </row>
    <row r="194" spans="1:15" x14ac:dyDescent="0.25">
      <c r="A194" t="s">
        <v>191</v>
      </c>
      <c r="B194" s="1">
        <v>37001</v>
      </c>
      <c r="D194" s="7">
        <v>4.0416359246946874</v>
      </c>
      <c r="E194" t="s">
        <v>310</v>
      </c>
      <c r="F194">
        <v>2</v>
      </c>
      <c r="G194">
        <v>0</v>
      </c>
      <c r="H194" s="3">
        <f>IF(M194&lt;10,1,IF(AND(F194=0,G194=1,O194&lt;9,M194=10),1,IF(AND(F194=0,G194=0,O194&gt;=9,M194=10),1,IF(AND(F194=0,G194=0,O194&lt;9,M194=11),1,IF(AND(F194=1,G194=0,O194&gt;=9,M194=11),1,IF(AND(F194=1,G194=0,O194&lt;9,M194=12),1,IF(AND(F194=2,G194=0,O194&gt;=9,M194=12),1,IF(AND(F194=2,G194=0,O194&lt;9,M194=13),1,0))))))))</f>
        <v>0</v>
      </c>
      <c r="I194" s="4">
        <f>IF(AND(F194=0,G194=1,O194&gt;=9,M194=10),1,IF(AND(F194=0,G194=1,O194&lt;9,M194=11),1,IF(AND(F194=0,G194=0,O194&gt;=9,M194=11),1,IF(AND(F194=0,G194=0,O194&lt;9,M194=12),1,IF(AND(F194=1,G194=0,O194&gt;=9,M194=12),1,IF(AND(F194=1,G194=0,O194&lt;9,M194=13),1,IF(AND(F194=2,G194=0,O194&gt;=9,M194=13),1,IF(AND(F194=2,G194=0,O194&lt;9,M194=14),1,0))))))))</f>
        <v>0</v>
      </c>
      <c r="J194" s="5">
        <f>IF(AND(F194=0,G194=1,O194&gt;=9,M194=11),1,IF(AND(F194=0,G194=1,O194&lt;9,M194=12),1,IF(AND(F194=0,G194=0,O194&gt;=9,M194=12),1,IF(AND(F194=0,G194=0,O194&lt;9,M194=13),1,IF(AND(F194=1,G194=0,O194&gt;=9,M194=13),1,IF(AND(F194=1,G194=0,O194&lt;9,M194=14),1,IF(AND(F194=2,G194=0,O194&gt;=9,M194=14),1,IF(AND(F194=2,G194=0,O194&lt;9,M194=15),1,0))))))))</f>
        <v>1</v>
      </c>
      <c r="K194" s="6">
        <f>IF(SUM(H194:J194)=0,1,0)</f>
        <v>0</v>
      </c>
      <c r="M194">
        <f t="shared" si="4"/>
        <v>15</v>
      </c>
      <c r="O194">
        <f t="shared" si="5"/>
        <v>4</v>
      </c>
    </row>
    <row r="195" spans="1:15" x14ac:dyDescent="0.25">
      <c r="A195" t="s">
        <v>192</v>
      </c>
      <c r="B195" s="1">
        <v>36998</v>
      </c>
      <c r="D195" s="7">
        <v>10.845180473766638</v>
      </c>
      <c r="E195" t="s">
        <v>310</v>
      </c>
      <c r="F195">
        <v>2</v>
      </c>
      <c r="G195">
        <v>0</v>
      </c>
      <c r="H195" s="3">
        <f>IF(M195&lt;10,1,IF(AND(F195=0,G195=1,O195&lt;9,M195=10),1,IF(AND(F195=0,G195=0,O195&gt;=9,M195=10),1,IF(AND(F195=0,G195=0,O195&lt;9,M195=11),1,IF(AND(F195=1,G195=0,O195&gt;=9,M195=11),1,IF(AND(F195=1,G195=0,O195&lt;9,M195=12),1,IF(AND(F195=2,G195=0,O195&gt;=9,M195=12),1,IF(AND(F195=2,G195=0,O195&lt;9,M195=13),1,0))))))))</f>
        <v>0</v>
      </c>
      <c r="I195" s="4">
        <f>IF(AND(F195=0,G195=1,O195&gt;=9,M195=10),1,IF(AND(F195=0,G195=1,O195&lt;9,M195=11),1,IF(AND(F195=0,G195=0,O195&gt;=9,M195=11),1,IF(AND(F195=0,G195=0,O195&lt;9,M195=12),1,IF(AND(F195=1,G195=0,O195&gt;=9,M195=12),1,IF(AND(F195=1,G195=0,O195&lt;9,M195=13),1,IF(AND(F195=2,G195=0,O195&gt;=9,M195=13),1,IF(AND(F195=2,G195=0,O195&lt;9,M195=14),1,0))))))))</f>
        <v>0</v>
      </c>
      <c r="J195" s="5">
        <f>IF(AND(F195=0,G195=1,O195&gt;=9,M195=11),1,IF(AND(F195=0,G195=1,O195&lt;9,M195=12),1,IF(AND(F195=0,G195=0,O195&gt;=9,M195=12),1,IF(AND(F195=0,G195=0,O195&lt;9,M195=13),1,IF(AND(F195=1,G195=0,O195&gt;=9,M195=13),1,IF(AND(F195=1,G195=0,O195&lt;9,M195=14),1,IF(AND(F195=2,G195=0,O195&gt;=9,M195=14),1,IF(AND(F195=2,G195=0,O195&lt;9,M195=15),1,0))))))))</f>
        <v>1</v>
      </c>
      <c r="K195" s="6">
        <f>IF(SUM(H195:J195)=0,1,0)</f>
        <v>0</v>
      </c>
      <c r="M195">
        <f t="shared" si="4"/>
        <v>15</v>
      </c>
      <c r="O195">
        <f t="shared" si="5"/>
        <v>4</v>
      </c>
    </row>
    <row r="196" spans="1:15" x14ac:dyDescent="0.25">
      <c r="A196" t="s">
        <v>193</v>
      </c>
      <c r="B196" s="1">
        <v>36972</v>
      </c>
      <c r="D196" s="7">
        <v>2.4284182955561144</v>
      </c>
      <c r="E196" t="s">
        <v>309</v>
      </c>
      <c r="F196">
        <v>2</v>
      </c>
      <c r="G196">
        <v>0</v>
      </c>
      <c r="H196" s="3">
        <f>IF(M196&lt;10,1,IF(AND(F196=0,G196=1,O196&lt;9,M196=10),1,IF(AND(F196=0,G196=0,O196&gt;=9,M196=10),1,IF(AND(F196=0,G196=0,O196&lt;9,M196=11),1,IF(AND(F196=1,G196=0,O196&gt;=9,M196=11),1,IF(AND(F196=1,G196=0,O196&lt;9,M196=12),1,IF(AND(F196=2,G196=0,O196&gt;=9,M196=12),1,IF(AND(F196=2,G196=0,O196&lt;9,M196=13),1,0))))))))</f>
        <v>0</v>
      </c>
      <c r="I196" s="4">
        <f>IF(AND(F196=0,G196=1,O196&gt;=9,M196=10),1,IF(AND(F196=0,G196=1,O196&lt;9,M196=11),1,IF(AND(F196=0,G196=0,O196&gt;=9,M196=11),1,IF(AND(F196=0,G196=0,O196&lt;9,M196=12),1,IF(AND(F196=1,G196=0,O196&gt;=9,M196=12),1,IF(AND(F196=1,G196=0,O196&lt;9,M196=13),1,IF(AND(F196=2,G196=0,O196&gt;=9,M196=13),1,IF(AND(F196=2,G196=0,O196&lt;9,M196=14),1,0))))))))</f>
        <v>0</v>
      </c>
      <c r="J196" s="5">
        <f>IF(AND(F196=0,G196=1,O196&gt;=9,M196=11),1,IF(AND(F196=0,G196=1,O196&lt;9,M196=12),1,IF(AND(F196=0,G196=0,O196&gt;=9,M196=12),1,IF(AND(F196=0,G196=0,O196&lt;9,M196=13),1,IF(AND(F196=1,G196=0,O196&gt;=9,M196=13),1,IF(AND(F196=1,G196=0,O196&lt;9,M196=14),1,IF(AND(F196=2,G196=0,O196&gt;=9,M196=14),1,IF(AND(F196=2,G196=0,O196&lt;9,M196=15),1,0))))))))</f>
        <v>1</v>
      </c>
      <c r="K196" s="6">
        <f>IF(SUM(H196:J196)=0,1,0)</f>
        <v>0</v>
      </c>
      <c r="M196">
        <f t="shared" ref="M196:M259" si="6">DATEDIF($B196,DATE(2016,9,1), "y")</f>
        <v>15</v>
      </c>
      <c r="O196">
        <f t="shared" ref="O196:O259" si="7">MONTH($B196)</f>
        <v>3</v>
      </c>
    </row>
    <row r="197" spans="1:15" x14ac:dyDescent="0.25">
      <c r="A197" t="s">
        <v>194</v>
      </c>
      <c r="B197" s="1">
        <v>36970</v>
      </c>
      <c r="D197" s="7">
        <v>14.256936364613239</v>
      </c>
      <c r="E197" t="s">
        <v>309</v>
      </c>
      <c r="F197">
        <v>2</v>
      </c>
      <c r="G197">
        <v>0</v>
      </c>
      <c r="H197" s="3">
        <f>IF(M197&lt;10,1,IF(AND(F197=0,G197=1,O197&lt;9,M197=10),1,IF(AND(F197=0,G197=0,O197&gt;=9,M197=10),1,IF(AND(F197=0,G197=0,O197&lt;9,M197=11),1,IF(AND(F197=1,G197=0,O197&gt;=9,M197=11),1,IF(AND(F197=1,G197=0,O197&lt;9,M197=12),1,IF(AND(F197=2,G197=0,O197&gt;=9,M197=12),1,IF(AND(F197=2,G197=0,O197&lt;9,M197=13),1,0))))))))</f>
        <v>0</v>
      </c>
      <c r="I197" s="4">
        <f>IF(AND(F197=0,G197=1,O197&gt;=9,M197=10),1,IF(AND(F197=0,G197=1,O197&lt;9,M197=11),1,IF(AND(F197=0,G197=0,O197&gt;=9,M197=11),1,IF(AND(F197=0,G197=0,O197&lt;9,M197=12),1,IF(AND(F197=1,G197=0,O197&gt;=9,M197=12),1,IF(AND(F197=1,G197=0,O197&lt;9,M197=13),1,IF(AND(F197=2,G197=0,O197&gt;=9,M197=13),1,IF(AND(F197=2,G197=0,O197&lt;9,M197=14),1,0))))))))</f>
        <v>0</v>
      </c>
      <c r="J197" s="5">
        <f>IF(AND(F197=0,G197=1,O197&gt;=9,M197=11),1,IF(AND(F197=0,G197=1,O197&lt;9,M197=12),1,IF(AND(F197=0,G197=0,O197&gt;=9,M197=12),1,IF(AND(F197=0,G197=0,O197&lt;9,M197=13),1,IF(AND(F197=1,G197=0,O197&gt;=9,M197=13),1,IF(AND(F197=1,G197=0,O197&lt;9,M197=14),1,IF(AND(F197=2,G197=0,O197&gt;=9,M197=14),1,IF(AND(F197=2,G197=0,O197&lt;9,M197=15),1,0))))))))</f>
        <v>1</v>
      </c>
      <c r="K197" s="6">
        <f>IF(SUM(H197:J197)=0,1,0)</f>
        <v>0</v>
      </c>
      <c r="M197">
        <f t="shared" si="6"/>
        <v>15</v>
      </c>
      <c r="O197">
        <f t="shared" si="7"/>
        <v>3</v>
      </c>
    </row>
    <row r="198" spans="1:15" x14ac:dyDescent="0.25">
      <c r="A198" t="s">
        <v>195</v>
      </c>
      <c r="B198" s="1">
        <v>36965</v>
      </c>
      <c r="D198" s="7">
        <v>10.247890135792705</v>
      </c>
      <c r="E198" t="s">
        <v>309</v>
      </c>
      <c r="F198">
        <v>2</v>
      </c>
      <c r="G198">
        <v>0</v>
      </c>
      <c r="H198" s="3">
        <f>IF(M198&lt;10,1,IF(AND(F198=0,G198=1,O198&lt;9,M198=10),1,IF(AND(F198=0,G198=0,O198&gt;=9,M198=10),1,IF(AND(F198=0,G198=0,O198&lt;9,M198=11),1,IF(AND(F198=1,G198=0,O198&gt;=9,M198=11),1,IF(AND(F198=1,G198=0,O198&lt;9,M198=12),1,IF(AND(F198=2,G198=0,O198&gt;=9,M198=12),1,IF(AND(F198=2,G198=0,O198&lt;9,M198=13),1,0))))))))</f>
        <v>0</v>
      </c>
      <c r="I198" s="4">
        <f>IF(AND(F198=0,G198=1,O198&gt;=9,M198=10),1,IF(AND(F198=0,G198=1,O198&lt;9,M198=11),1,IF(AND(F198=0,G198=0,O198&gt;=9,M198=11),1,IF(AND(F198=0,G198=0,O198&lt;9,M198=12),1,IF(AND(F198=1,G198=0,O198&gt;=9,M198=12),1,IF(AND(F198=1,G198=0,O198&lt;9,M198=13),1,IF(AND(F198=2,G198=0,O198&gt;=9,M198=13),1,IF(AND(F198=2,G198=0,O198&lt;9,M198=14),1,0))))))))</f>
        <v>0</v>
      </c>
      <c r="J198" s="5">
        <f>IF(AND(F198=0,G198=1,O198&gt;=9,M198=11),1,IF(AND(F198=0,G198=1,O198&lt;9,M198=12),1,IF(AND(F198=0,G198=0,O198&gt;=9,M198=12),1,IF(AND(F198=0,G198=0,O198&lt;9,M198=13),1,IF(AND(F198=1,G198=0,O198&gt;=9,M198=13),1,IF(AND(F198=1,G198=0,O198&lt;9,M198=14),1,IF(AND(F198=2,G198=0,O198&gt;=9,M198=14),1,IF(AND(F198=2,G198=0,O198&lt;9,M198=15),1,0))))))))</f>
        <v>1</v>
      </c>
      <c r="K198" s="6">
        <f>IF(SUM(H198:J198)=0,1,0)</f>
        <v>0</v>
      </c>
      <c r="M198">
        <f t="shared" si="6"/>
        <v>15</v>
      </c>
      <c r="O198">
        <f t="shared" si="7"/>
        <v>3</v>
      </c>
    </row>
    <row r="199" spans="1:15" x14ac:dyDescent="0.25">
      <c r="A199" t="s">
        <v>196</v>
      </c>
      <c r="B199" s="1">
        <v>36965</v>
      </c>
      <c r="D199" s="7">
        <v>8.5538395783925125</v>
      </c>
      <c r="E199" t="s">
        <v>310</v>
      </c>
      <c r="F199">
        <v>2</v>
      </c>
      <c r="G199">
        <v>0</v>
      </c>
      <c r="H199" s="3">
        <f>IF(M199&lt;10,1,IF(AND(F199=0,G199=1,O199&lt;9,M199=10),1,IF(AND(F199=0,G199=0,O199&gt;=9,M199=10),1,IF(AND(F199=0,G199=0,O199&lt;9,M199=11),1,IF(AND(F199=1,G199=0,O199&gt;=9,M199=11),1,IF(AND(F199=1,G199=0,O199&lt;9,M199=12),1,IF(AND(F199=2,G199=0,O199&gt;=9,M199=12),1,IF(AND(F199=2,G199=0,O199&lt;9,M199=13),1,0))))))))</f>
        <v>0</v>
      </c>
      <c r="I199" s="4">
        <f>IF(AND(F199=0,G199=1,O199&gt;=9,M199=10),1,IF(AND(F199=0,G199=1,O199&lt;9,M199=11),1,IF(AND(F199=0,G199=0,O199&gt;=9,M199=11),1,IF(AND(F199=0,G199=0,O199&lt;9,M199=12),1,IF(AND(F199=1,G199=0,O199&gt;=9,M199=12),1,IF(AND(F199=1,G199=0,O199&lt;9,M199=13),1,IF(AND(F199=2,G199=0,O199&gt;=9,M199=13),1,IF(AND(F199=2,G199=0,O199&lt;9,M199=14),1,0))))))))</f>
        <v>0</v>
      </c>
      <c r="J199" s="5">
        <f>IF(AND(F199=0,G199=1,O199&gt;=9,M199=11),1,IF(AND(F199=0,G199=1,O199&lt;9,M199=12),1,IF(AND(F199=0,G199=0,O199&gt;=9,M199=12),1,IF(AND(F199=0,G199=0,O199&lt;9,M199=13),1,IF(AND(F199=1,G199=0,O199&gt;=9,M199=13),1,IF(AND(F199=1,G199=0,O199&lt;9,M199=14),1,IF(AND(F199=2,G199=0,O199&gt;=9,M199=14),1,IF(AND(F199=2,G199=0,O199&lt;9,M199=15),1,0))))))))</f>
        <v>1</v>
      </c>
      <c r="K199" s="6">
        <f>IF(SUM(H199:J199)=0,1,0)</f>
        <v>0</v>
      </c>
      <c r="M199">
        <f t="shared" si="6"/>
        <v>15</v>
      </c>
      <c r="O199">
        <f t="shared" si="7"/>
        <v>3</v>
      </c>
    </row>
    <row r="200" spans="1:15" x14ac:dyDescent="0.25">
      <c r="A200" t="s">
        <v>197</v>
      </c>
      <c r="B200" s="1">
        <v>36958</v>
      </c>
      <c r="D200" s="7">
        <v>10.479426481098178</v>
      </c>
      <c r="E200" t="s">
        <v>310</v>
      </c>
      <c r="F200">
        <v>2</v>
      </c>
      <c r="G200">
        <v>0</v>
      </c>
      <c r="H200" s="3">
        <f>IF(M200&lt;10,1,IF(AND(F200=0,G200=1,O200&lt;9,M200=10),1,IF(AND(F200=0,G200=0,O200&gt;=9,M200=10),1,IF(AND(F200=0,G200=0,O200&lt;9,M200=11),1,IF(AND(F200=1,G200=0,O200&gt;=9,M200=11),1,IF(AND(F200=1,G200=0,O200&lt;9,M200=12),1,IF(AND(F200=2,G200=0,O200&gt;=9,M200=12),1,IF(AND(F200=2,G200=0,O200&lt;9,M200=13),1,0))))))))</f>
        <v>0</v>
      </c>
      <c r="I200" s="4">
        <f>IF(AND(F200=0,G200=1,O200&gt;=9,M200=10),1,IF(AND(F200=0,G200=1,O200&lt;9,M200=11),1,IF(AND(F200=0,G200=0,O200&gt;=9,M200=11),1,IF(AND(F200=0,G200=0,O200&lt;9,M200=12),1,IF(AND(F200=1,G200=0,O200&gt;=9,M200=12),1,IF(AND(F200=1,G200=0,O200&lt;9,M200=13),1,IF(AND(F200=2,G200=0,O200&gt;=9,M200=13),1,IF(AND(F200=2,G200=0,O200&lt;9,M200=14),1,0))))))))</f>
        <v>0</v>
      </c>
      <c r="J200" s="5">
        <f>IF(AND(F200=0,G200=1,O200&gt;=9,M200=11),1,IF(AND(F200=0,G200=1,O200&lt;9,M200=12),1,IF(AND(F200=0,G200=0,O200&gt;=9,M200=12),1,IF(AND(F200=0,G200=0,O200&lt;9,M200=13),1,IF(AND(F200=1,G200=0,O200&gt;=9,M200=13),1,IF(AND(F200=1,G200=0,O200&lt;9,M200=14),1,IF(AND(F200=2,G200=0,O200&gt;=9,M200=14),1,IF(AND(F200=2,G200=0,O200&lt;9,M200=15),1,0))))))))</f>
        <v>1</v>
      </c>
      <c r="K200" s="6">
        <f>IF(SUM(H200:J200)=0,1,0)</f>
        <v>0</v>
      </c>
      <c r="M200">
        <f t="shared" si="6"/>
        <v>15</v>
      </c>
      <c r="O200">
        <f t="shared" si="7"/>
        <v>3</v>
      </c>
    </row>
    <row r="201" spans="1:15" x14ac:dyDescent="0.25">
      <c r="A201" t="s">
        <v>198</v>
      </c>
      <c r="B201" s="1">
        <v>36942</v>
      </c>
      <c r="D201" s="7">
        <v>6.7936370979803353</v>
      </c>
      <c r="E201" t="s">
        <v>310</v>
      </c>
      <c r="F201">
        <v>2</v>
      </c>
      <c r="G201">
        <v>0</v>
      </c>
      <c r="H201" s="3">
        <f>IF(M201&lt;10,1,IF(AND(F201=0,G201=1,O201&lt;9,M201=10),1,IF(AND(F201=0,G201=0,O201&gt;=9,M201=10),1,IF(AND(F201=0,G201=0,O201&lt;9,M201=11),1,IF(AND(F201=1,G201=0,O201&gt;=9,M201=11),1,IF(AND(F201=1,G201=0,O201&lt;9,M201=12),1,IF(AND(F201=2,G201=0,O201&gt;=9,M201=12),1,IF(AND(F201=2,G201=0,O201&lt;9,M201=13),1,0))))))))</f>
        <v>0</v>
      </c>
      <c r="I201" s="4">
        <f>IF(AND(F201=0,G201=1,O201&gt;=9,M201=10),1,IF(AND(F201=0,G201=1,O201&lt;9,M201=11),1,IF(AND(F201=0,G201=0,O201&gt;=9,M201=11),1,IF(AND(F201=0,G201=0,O201&lt;9,M201=12),1,IF(AND(F201=1,G201=0,O201&gt;=9,M201=12),1,IF(AND(F201=1,G201=0,O201&lt;9,M201=13),1,IF(AND(F201=2,G201=0,O201&gt;=9,M201=13),1,IF(AND(F201=2,G201=0,O201&lt;9,M201=14),1,0))))))))</f>
        <v>0</v>
      </c>
      <c r="J201" s="5">
        <f>IF(AND(F201=0,G201=1,O201&gt;=9,M201=11),1,IF(AND(F201=0,G201=1,O201&lt;9,M201=12),1,IF(AND(F201=0,G201=0,O201&gt;=9,M201=12),1,IF(AND(F201=0,G201=0,O201&lt;9,M201=13),1,IF(AND(F201=1,G201=0,O201&gt;=9,M201=13),1,IF(AND(F201=1,G201=0,O201&lt;9,M201=14),1,IF(AND(F201=2,G201=0,O201&gt;=9,M201=14),1,IF(AND(F201=2,G201=0,O201&lt;9,M201=15),1,0))))))))</f>
        <v>1</v>
      </c>
      <c r="K201" s="6">
        <f>IF(SUM(H201:J201)=0,1,0)</f>
        <v>0</v>
      </c>
      <c r="M201">
        <f t="shared" si="6"/>
        <v>15</v>
      </c>
      <c r="O201">
        <f t="shared" si="7"/>
        <v>2</v>
      </c>
    </row>
    <row r="202" spans="1:15" x14ac:dyDescent="0.25">
      <c r="A202" t="s">
        <v>199</v>
      </c>
      <c r="B202" s="1">
        <v>36929</v>
      </c>
      <c r="D202" s="7">
        <v>17.881718165906541</v>
      </c>
      <c r="E202" t="s">
        <v>310</v>
      </c>
      <c r="F202">
        <v>2</v>
      </c>
      <c r="G202">
        <v>0</v>
      </c>
      <c r="H202" s="3">
        <f>IF(M202&lt;10,1,IF(AND(F202=0,G202=1,O202&lt;9,M202=10),1,IF(AND(F202=0,G202=0,O202&gt;=9,M202=10),1,IF(AND(F202=0,G202=0,O202&lt;9,M202=11),1,IF(AND(F202=1,G202=0,O202&gt;=9,M202=11),1,IF(AND(F202=1,G202=0,O202&lt;9,M202=12),1,IF(AND(F202=2,G202=0,O202&gt;=9,M202=12),1,IF(AND(F202=2,G202=0,O202&lt;9,M202=13),1,0))))))))</f>
        <v>0</v>
      </c>
      <c r="I202" s="4">
        <f>IF(AND(F202=0,G202=1,O202&gt;=9,M202=10),1,IF(AND(F202=0,G202=1,O202&lt;9,M202=11),1,IF(AND(F202=0,G202=0,O202&gt;=9,M202=11),1,IF(AND(F202=0,G202=0,O202&lt;9,M202=12),1,IF(AND(F202=1,G202=0,O202&gt;=9,M202=12),1,IF(AND(F202=1,G202=0,O202&lt;9,M202=13),1,IF(AND(F202=2,G202=0,O202&gt;=9,M202=13),1,IF(AND(F202=2,G202=0,O202&lt;9,M202=14),1,0))))))))</f>
        <v>0</v>
      </c>
      <c r="J202" s="5">
        <f>IF(AND(F202=0,G202=1,O202&gt;=9,M202=11),1,IF(AND(F202=0,G202=1,O202&lt;9,M202=12),1,IF(AND(F202=0,G202=0,O202&gt;=9,M202=12),1,IF(AND(F202=0,G202=0,O202&lt;9,M202=13),1,IF(AND(F202=1,G202=0,O202&gt;=9,M202=13),1,IF(AND(F202=1,G202=0,O202&lt;9,M202=14),1,IF(AND(F202=2,G202=0,O202&gt;=9,M202=14),1,IF(AND(F202=2,G202=0,O202&lt;9,M202=15),1,0))))))))</f>
        <v>1</v>
      </c>
      <c r="K202" s="6">
        <f>IF(SUM(H202:J202)=0,1,0)</f>
        <v>0</v>
      </c>
      <c r="M202">
        <f t="shared" si="6"/>
        <v>15</v>
      </c>
      <c r="O202">
        <f t="shared" si="7"/>
        <v>2</v>
      </c>
    </row>
    <row r="203" spans="1:15" x14ac:dyDescent="0.25">
      <c r="A203" t="s">
        <v>200</v>
      </c>
      <c r="B203" s="1">
        <v>37982</v>
      </c>
      <c r="D203" s="7">
        <v>11.981544701631977</v>
      </c>
      <c r="E203" t="s">
        <v>309</v>
      </c>
      <c r="F203">
        <v>0</v>
      </c>
      <c r="G203">
        <v>1</v>
      </c>
      <c r="H203" s="3">
        <f>IF(M203&lt;10,1,IF(AND(F203=0,G203=1,O203&lt;9,M203=10),1,IF(AND(F203=0,G203=0,O203&gt;=9,M203=10),1,IF(AND(F203=0,G203=0,O203&lt;9,M203=11),1,IF(AND(F203=1,G203=0,O203&gt;=9,M203=11),1,IF(AND(F203=1,G203=0,O203&lt;9,M203=12),1,IF(AND(F203=2,G203=0,O203&gt;=9,M203=12),1,IF(AND(F203=2,G203=0,O203&lt;9,M203=13),1,0))))))))</f>
        <v>0</v>
      </c>
      <c r="I203" s="4">
        <f>IF(AND(F203=0,G203=1,O203&gt;=9,M203=10),1,IF(AND(F203=0,G203=1,O203&lt;9,M203=11),1,IF(AND(F203=0,G203=0,O203&gt;=9,M203=11),1,IF(AND(F203=0,G203=0,O203&lt;9,M203=12),1,IF(AND(F203=1,G203=0,O203&gt;=9,M203=12),1,IF(AND(F203=1,G203=0,O203&lt;9,M203=13),1,IF(AND(F203=2,G203=0,O203&gt;=9,M203=13),1,IF(AND(F203=2,G203=0,O203&lt;9,M203=14),1,0))))))))</f>
        <v>0</v>
      </c>
      <c r="J203" s="5">
        <f>IF(AND(F203=0,G203=1,O203&gt;=9,M203=11),1,IF(AND(F203=0,G203=1,O203&lt;9,M203=12),1,IF(AND(F203=0,G203=0,O203&gt;=9,M203=12),1,IF(AND(F203=0,G203=0,O203&lt;9,M203=13),1,IF(AND(F203=1,G203=0,O203&gt;=9,M203=13),1,IF(AND(F203=1,G203=0,O203&lt;9,M203=14),1,IF(AND(F203=2,G203=0,O203&gt;=9,M203=14),1,IF(AND(F203=2,G203=0,O203&lt;9,M203=15),1,0))))))))</f>
        <v>0</v>
      </c>
      <c r="K203" s="6">
        <f>IF(SUM(H203:J203)=0,1,0)</f>
        <v>1</v>
      </c>
      <c r="M203">
        <f t="shared" si="6"/>
        <v>12</v>
      </c>
      <c r="O203">
        <f t="shared" si="7"/>
        <v>12</v>
      </c>
    </row>
    <row r="204" spans="1:15" x14ac:dyDescent="0.25">
      <c r="A204" t="s">
        <v>201</v>
      </c>
      <c r="B204" s="1">
        <v>37979</v>
      </c>
      <c r="D204" s="7">
        <v>10.549398855481911</v>
      </c>
      <c r="E204" t="s">
        <v>310</v>
      </c>
      <c r="F204">
        <v>0</v>
      </c>
      <c r="G204">
        <v>1</v>
      </c>
      <c r="H204" s="3">
        <f>IF(M204&lt;10,1,IF(AND(F204=0,G204=1,O204&lt;9,M204=10),1,IF(AND(F204=0,G204=0,O204&gt;=9,M204=10),1,IF(AND(F204=0,G204=0,O204&lt;9,M204=11),1,IF(AND(F204=1,G204=0,O204&gt;=9,M204=11),1,IF(AND(F204=1,G204=0,O204&lt;9,M204=12),1,IF(AND(F204=2,G204=0,O204&gt;=9,M204=12),1,IF(AND(F204=2,G204=0,O204&lt;9,M204=13),1,0))))))))</f>
        <v>0</v>
      </c>
      <c r="I204" s="4">
        <f>IF(AND(F204=0,G204=1,O204&gt;=9,M204=10),1,IF(AND(F204=0,G204=1,O204&lt;9,M204=11),1,IF(AND(F204=0,G204=0,O204&gt;=9,M204=11),1,IF(AND(F204=0,G204=0,O204&lt;9,M204=12),1,IF(AND(F204=1,G204=0,O204&gt;=9,M204=12),1,IF(AND(F204=1,G204=0,O204&lt;9,M204=13),1,IF(AND(F204=2,G204=0,O204&gt;=9,M204=13),1,IF(AND(F204=2,G204=0,O204&lt;9,M204=14),1,0))))))))</f>
        <v>0</v>
      </c>
      <c r="J204" s="5">
        <f>IF(AND(F204=0,G204=1,O204&gt;=9,M204=11),1,IF(AND(F204=0,G204=1,O204&lt;9,M204=12),1,IF(AND(F204=0,G204=0,O204&gt;=9,M204=12),1,IF(AND(F204=0,G204=0,O204&lt;9,M204=13),1,IF(AND(F204=1,G204=0,O204&gt;=9,M204=13),1,IF(AND(F204=1,G204=0,O204&lt;9,M204=14),1,IF(AND(F204=2,G204=0,O204&gt;=9,M204=14),1,IF(AND(F204=2,G204=0,O204&lt;9,M204=15),1,0))))))))</f>
        <v>0</v>
      </c>
      <c r="K204" s="6">
        <f>IF(SUM(H204:J204)=0,1,0)</f>
        <v>1</v>
      </c>
      <c r="M204">
        <f t="shared" si="6"/>
        <v>12</v>
      </c>
      <c r="O204">
        <f t="shared" si="7"/>
        <v>12</v>
      </c>
    </row>
    <row r="205" spans="1:15" x14ac:dyDescent="0.25">
      <c r="A205" t="s">
        <v>202</v>
      </c>
      <c r="B205" s="1">
        <v>37939</v>
      </c>
      <c r="D205" s="7">
        <v>3.1648997582587919</v>
      </c>
      <c r="E205" t="s">
        <v>309</v>
      </c>
      <c r="F205">
        <v>0</v>
      </c>
      <c r="G205">
        <v>1</v>
      </c>
      <c r="H205" s="3">
        <f>IF(M205&lt;10,1,IF(AND(F205=0,G205=1,O205&lt;9,M205=10),1,IF(AND(F205=0,G205=0,O205&gt;=9,M205=10),1,IF(AND(F205=0,G205=0,O205&lt;9,M205=11),1,IF(AND(F205=1,G205=0,O205&gt;=9,M205=11),1,IF(AND(F205=1,G205=0,O205&lt;9,M205=12),1,IF(AND(F205=2,G205=0,O205&gt;=9,M205=12),1,IF(AND(F205=2,G205=0,O205&lt;9,M205=13),1,0))))))))</f>
        <v>0</v>
      </c>
      <c r="I205" s="4">
        <f>IF(AND(F205=0,G205=1,O205&gt;=9,M205=10),1,IF(AND(F205=0,G205=1,O205&lt;9,M205=11),1,IF(AND(F205=0,G205=0,O205&gt;=9,M205=11),1,IF(AND(F205=0,G205=0,O205&lt;9,M205=12),1,IF(AND(F205=1,G205=0,O205&gt;=9,M205=12),1,IF(AND(F205=1,G205=0,O205&lt;9,M205=13),1,IF(AND(F205=2,G205=0,O205&gt;=9,M205=13),1,IF(AND(F205=2,G205=0,O205&lt;9,M205=14),1,0))))))))</f>
        <v>0</v>
      </c>
      <c r="J205" s="5">
        <f>IF(AND(F205=0,G205=1,O205&gt;=9,M205=11),1,IF(AND(F205=0,G205=1,O205&lt;9,M205=12),1,IF(AND(F205=0,G205=0,O205&gt;=9,M205=12),1,IF(AND(F205=0,G205=0,O205&lt;9,M205=13),1,IF(AND(F205=1,G205=0,O205&gt;=9,M205=13),1,IF(AND(F205=1,G205=0,O205&lt;9,M205=14),1,IF(AND(F205=2,G205=0,O205&gt;=9,M205=14),1,IF(AND(F205=2,G205=0,O205&lt;9,M205=15),1,0))))))))</f>
        <v>0</v>
      </c>
      <c r="K205" s="6">
        <f>IF(SUM(H205:J205)=0,1,0)</f>
        <v>1</v>
      </c>
      <c r="M205">
        <f t="shared" si="6"/>
        <v>12</v>
      </c>
      <c r="O205">
        <f t="shared" si="7"/>
        <v>11</v>
      </c>
    </row>
    <row r="206" spans="1:15" x14ac:dyDescent="0.25">
      <c r="A206" t="s">
        <v>203</v>
      </c>
      <c r="B206" s="1">
        <v>37919</v>
      </c>
      <c r="D206" s="7">
        <v>17.800881423353172</v>
      </c>
      <c r="E206" t="s">
        <v>310</v>
      </c>
      <c r="F206">
        <v>0</v>
      </c>
      <c r="G206">
        <v>1</v>
      </c>
      <c r="H206" s="3">
        <f>IF(M206&lt;10,1,IF(AND(F206=0,G206=1,O206&lt;9,M206=10),1,IF(AND(F206=0,G206=0,O206&gt;=9,M206=10),1,IF(AND(F206=0,G206=0,O206&lt;9,M206=11),1,IF(AND(F206=1,G206=0,O206&gt;=9,M206=11),1,IF(AND(F206=1,G206=0,O206&lt;9,M206=12),1,IF(AND(F206=2,G206=0,O206&gt;=9,M206=12),1,IF(AND(F206=2,G206=0,O206&lt;9,M206=13),1,0))))))))</f>
        <v>0</v>
      </c>
      <c r="I206" s="4">
        <f>IF(AND(F206=0,G206=1,O206&gt;=9,M206=10),1,IF(AND(F206=0,G206=1,O206&lt;9,M206=11),1,IF(AND(F206=0,G206=0,O206&gt;=9,M206=11),1,IF(AND(F206=0,G206=0,O206&lt;9,M206=12),1,IF(AND(F206=1,G206=0,O206&gt;=9,M206=12),1,IF(AND(F206=1,G206=0,O206&lt;9,M206=13),1,IF(AND(F206=2,G206=0,O206&gt;=9,M206=13),1,IF(AND(F206=2,G206=0,O206&lt;9,M206=14),1,0))))))))</f>
        <v>0</v>
      </c>
      <c r="J206" s="5">
        <f>IF(AND(F206=0,G206=1,O206&gt;=9,M206=11),1,IF(AND(F206=0,G206=1,O206&lt;9,M206=12),1,IF(AND(F206=0,G206=0,O206&gt;=9,M206=12),1,IF(AND(F206=0,G206=0,O206&lt;9,M206=13),1,IF(AND(F206=1,G206=0,O206&gt;=9,M206=13),1,IF(AND(F206=1,G206=0,O206&lt;9,M206=14),1,IF(AND(F206=2,G206=0,O206&gt;=9,M206=14),1,IF(AND(F206=2,G206=0,O206&lt;9,M206=15),1,0))))))))</f>
        <v>0</v>
      </c>
      <c r="K206" s="6">
        <f>IF(SUM(H206:J206)=0,1,0)</f>
        <v>1</v>
      </c>
      <c r="M206">
        <f t="shared" si="6"/>
        <v>12</v>
      </c>
      <c r="O206">
        <f t="shared" si="7"/>
        <v>10</v>
      </c>
    </row>
    <row r="207" spans="1:15" x14ac:dyDescent="0.25">
      <c r="A207" t="s">
        <v>204</v>
      </c>
      <c r="B207" s="1">
        <v>37911</v>
      </c>
      <c r="D207" s="7">
        <v>13.322835875577361</v>
      </c>
      <c r="E207" t="s">
        <v>309</v>
      </c>
      <c r="F207">
        <v>0</v>
      </c>
      <c r="G207">
        <v>1</v>
      </c>
      <c r="H207" s="3">
        <f>IF(M207&lt;10,1,IF(AND(F207=0,G207=1,O207&lt;9,M207=10),1,IF(AND(F207=0,G207=0,O207&gt;=9,M207=10),1,IF(AND(F207=0,G207=0,O207&lt;9,M207=11),1,IF(AND(F207=1,G207=0,O207&gt;=9,M207=11),1,IF(AND(F207=1,G207=0,O207&lt;9,M207=12),1,IF(AND(F207=2,G207=0,O207&gt;=9,M207=12),1,IF(AND(F207=2,G207=0,O207&lt;9,M207=13),1,0))))))))</f>
        <v>0</v>
      </c>
      <c r="I207" s="4">
        <f>IF(AND(F207=0,G207=1,O207&gt;=9,M207=10),1,IF(AND(F207=0,G207=1,O207&lt;9,M207=11),1,IF(AND(F207=0,G207=0,O207&gt;=9,M207=11),1,IF(AND(F207=0,G207=0,O207&lt;9,M207=12),1,IF(AND(F207=1,G207=0,O207&gt;=9,M207=12),1,IF(AND(F207=1,G207=0,O207&lt;9,M207=13),1,IF(AND(F207=2,G207=0,O207&gt;=9,M207=13),1,IF(AND(F207=2,G207=0,O207&lt;9,M207=14),1,0))))))))</f>
        <v>0</v>
      </c>
      <c r="J207" s="5">
        <f>IF(AND(F207=0,G207=1,O207&gt;=9,M207=11),1,IF(AND(F207=0,G207=1,O207&lt;9,M207=12),1,IF(AND(F207=0,G207=0,O207&gt;=9,M207=12),1,IF(AND(F207=0,G207=0,O207&lt;9,M207=13),1,IF(AND(F207=1,G207=0,O207&gt;=9,M207=13),1,IF(AND(F207=1,G207=0,O207&lt;9,M207=14),1,IF(AND(F207=2,G207=0,O207&gt;=9,M207=14),1,IF(AND(F207=2,G207=0,O207&lt;9,M207=15),1,0))))))))</f>
        <v>0</v>
      </c>
      <c r="K207" s="6">
        <f>IF(SUM(H207:J207)=0,1,0)</f>
        <v>1</v>
      </c>
      <c r="M207">
        <f t="shared" si="6"/>
        <v>12</v>
      </c>
      <c r="O207">
        <f t="shared" si="7"/>
        <v>10</v>
      </c>
    </row>
    <row r="208" spans="1:15" x14ac:dyDescent="0.25">
      <c r="A208" t="s">
        <v>205</v>
      </c>
      <c r="B208" s="1">
        <v>37882</v>
      </c>
      <c r="D208" s="7">
        <v>12.627168521364103</v>
      </c>
      <c r="E208" t="s">
        <v>310</v>
      </c>
      <c r="F208">
        <v>0</v>
      </c>
      <c r="G208">
        <v>1</v>
      </c>
      <c r="H208" s="3">
        <f>IF(M208&lt;10,1,IF(AND(F208=0,G208=1,O208&lt;9,M208=10),1,IF(AND(F208=0,G208=0,O208&gt;=9,M208=10),1,IF(AND(F208=0,G208=0,O208&lt;9,M208=11),1,IF(AND(F208=1,G208=0,O208&gt;=9,M208=11),1,IF(AND(F208=1,G208=0,O208&lt;9,M208=12),1,IF(AND(F208=2,G208=0,O208&gt;=9,M208=12),1,IF(AND(F208=2,G208=0,O208&lt;9,M208=13),1,0))))))))</f>
        <v>0</v>
      </c>
      <c r="I208" s="4">
        <f>IF(AND(F208=0,G208=1,O208&gt;=9,M208=10),1,IF(AND(F208=0,G208=1,O208&lt;9,M208=11),1,IF(AND(F208=0,G208=0,O208&gt;=9,M208=11),1,IF(AND(F208=0,G208=0,O208&lt;9,M208=12),1,IF(AND(F208=1,G208=0,O208&gt;=9,M208=12),1,IF(AND(F208=1,G208=0,O208&lt;9,M208=13),1,IF(AND(F208=2,G208=0,O208&gt;=9,M208=13),1,IF(AND(F208=2,G208=0,O208&lt;9,M208=14),1,0))))))))</f>
        <v>0</v>
      </c>
      <c r="J208" s="5">
        <f>IF(AND(F208=0,G208=1,O208&gt;=9,M208=11),1,IF(AND(F208=0,G208=1,O208&lt;9,M208=12),1,IF(AND(F208=0,G208=0,O208&gt;=9,M208=12),1,IF(AND(F208=0,G208=0,O208&lt;9,M208=13),1,IF(AND(F208=1,G208=0,O208&gt;=9,M208=13),1,IF(AND(F208=1,G208=0,O208&lt;9,M208=14),1,IF(AND(F208=2,G208=0,O208&gt;=9,M208=14),1,IF(AND(F208=2,G208=0,O208&lt;9,M208=15),1,0))))))))</f>
        <v>0</v>
      </c>
      <c r="K208" s="6">
        <f>IF(SUM(H208:J208)=0,1,0)</f>
        <v>1</v>
      </c>
      <c r="M208">
        <f t="shared" si="6"/>
        <v>12</v>
      </c>
      <c r="O208">
        <f t="shared" si="7"/>
        <v>9</v>
      </c>
    </row>
    <row r="209" spans="1:15" x14ac:dyDescent="0.25">
      <c r="A209" t="s">
        <v>206</v>
      </c>
      <c r="B209" s="1">
        <v>37874</v>
      </c>
      <c r="D209" s="7">
        <v>8.1009968676358213</v>
      </c>
      <c r="E209" t="s">
        <v>309</v>
      </c>
      <c r="F209">
        <v>0</v>
      </c>
      <c r="G209">
        <v>1</v>
      </c>
      <c r="H209" s="3">
        <f>IF(M209&lt;10,1,IF(AND(F209=0,G209=1,O209&lt;9,M209=10),1,IF(AND(F209=0,G209=0,O209&gt;=9,M209=10),1,IF(AND(F209=0,G209=0,O209&lt;9,M209=11),1,IF(AND(F209=1,G209=0,O209&gt;=9,M209=11),1,IF(AND(F209=1,G209=0,O209&lt;9,M209=12),1,IF(AND(F209=2,G209=0,O209&gt;=9,M209=12),1,IF(AND(F209=2,G209=0,O209&lt;9,M209=13),1,0))))))))</f>
        <v>0</v>
      </c>
      <c r="I209" s="4">
        <f>IF(AND(F209=0,G209=1,O209&gt;=9,M209=10),1,IF(AND(F209=0,G209=1,O209&lt;9,M209=11),1,IF(AND(F209=0,G209=0,O209&gt;=9,M209=11),1,IF(AND(F209=0,G209=0,O209&lt;9,M209=12),1,IF(AND(F209=1,G209=0,O209&gt;=9,M209=12),1,IF(AND(F209=1,G209=0,O209&lt;9,M209=13),1,IF(AND(F209=2,G209=0,O209&gt;=9,M209=13),1,IF(AND(F209=2,G209=0,O209&lt;9,M209=14),1,0))))))))</f>
        <v>0</v>
      </c>
      <c r="J209" s="5">
        <f>IF(AND(F209=0,G209=1,O209&gt;=9,M209=11),1,IF(AND(F209=0,G209=1,O209&lt;9,M209=12),1,IF(AND(F209=0,G209=0,O209&gt;=9,M209=12),1,IF(AND(F209=0,G209=0,O209&lt;9,M209=13),1,IF(AND(F209=1,G209=0,O209&gt;=9,M209=13),1,IF(AND(F209=1,G209=0,O209&lt;9,M209=14),1,IF(AND(F209=2,G209=0,O209&gt;=9,M209=14),1,IF(AND(F209=2,G209=0,O209&lt;9,M209=15),1,0))))))))</f>
        <v>0</v>
      </c>
      <c r="K209" s="6">
        <f>IF(SUM(H209:J209)=0,1,0)</f>
        <v>1</v>
      </c>
      <c r="M209">
        <f t="shared" si="6"/>
        <v>12</v>
      </c>
      <c r="O209">
        <f t="shared" si="7"/>
        <v>9</v>
      </c>
    </row>
    <row r="210" spans="1:15" x14ac:dyDescent="0.25">
      <c r="A210" t="s">
        <v>207</v>
      </c>
      <c r="B210" s="1">
        <v>37831</v>
      </c>
      <c r="D210" s="7">
        <v>17.84271837216366</v>
      </c>
      <c r="E210" t="s">
        <v>310</v>
      </c>
      <c r="F210">
        <v>0</v>
      </c>
      <c r="G210">
        <v>1</v>
      </c>
      <c r="H210" s="3">
        <f>IF(M210&lt;10,1,IF(AND(F210=0,G210=1,O210&lt;9,M210=10),1,IF(AND(F210=0,G210=0,O210&gt;=9,M210=10),1,IF(AND(F210=0,G210=0,O210&lt;9,M210=11),1,IF(AND(F210=1,G210=0,O210&gt;=9,M210=11),1,IF(AND(F210=1,G210=0,O210&lt;9,M210=12),1,IF(AND(F210=2,G210=0,O210&gt;=9,M210=12),1,IF(AND(F210=2,G210=0,O210&lt;9,M210=13),1,0))))))))</f>
        <v>0</v>
      </c>
      <c r="I210" s="4">
        <f>IF(AND(F210=0,G210=1,O210&gt;=9,M210=10),1,IF(AND(F210=0,G210=1,O210&lt;9,M210=11),1,IF(AND(F210=0,G210=0,O210&gt;=9,M210=11),1,IF(AND(F210=0,G210=0,O210&lt;9,M210=12),1,IF(AND(F210=1,G210=0,O210&gt;=9,M210=12),1,IF(AND(F210=1,G210=0,O210&lt;9,M210=13),1,IF(AND(F210=2,G210=0,O210&gt;=9,M210=13),1,IF(AND(F210=2,G210=0,O210&lt;9,M210=14),1,0))))))))</f>
        <v>0</v>
      </c>
      <c r="J210" s="5">
        <f>IF(AND(F210=0,G210=1,O210&gt;=9,M210=11),1,IF(AND(F210=0,G210=1,O210&lt;9,M210=12),1,IF(AND(F210=0,G210=0,O210&gt;=9,M210=12),1,IF(AND(F210=0,G210=0,O210&lt;9,M210=13),1,IF(AND(F210=1,G210=0,O210&gt;=9,M210=13),1,IF(AND(F210=1,G210=0,O210&lt;9,M210=14),1,IF(AND(F210=2,G210=0,O210&gt;=9,M210=14),1,IF(AND(F210=2,G210=0,O210&lt;9,M210=15),1,0))))))))</f>
        <v>0</v>
      </c>
      <c r="K210" s="6">
        <f>IF(SUM(H210:J210)=0,1,0)</f>
        <v>1</v>
      </c>
      <c r="M210">
        <f t="shared" si="6"/>
        <v>13</v>
      </c>
      <c r="O210">
        <f t="shared" si="7"/>
        <v>7</v>
      </c>
    </row>
    <row r="211" spans="1:15" x14ac:dyDescent="0.25">
      <c r="A211" t="s">
        <v>208</v>
      </c>
      <c r="B211" s="1">
        <v>37785</v>
      </c>
      <c r="D211" s="7">
        <v>4.1499659464994743</v>
      </c>
      <c r="E211" t="s">
        <v>309</v>
      </c>
      <c r="F211">
        <v>0</v>
      </c>
      <c r="G211">
        <v>1</v>
      </c>
      <c r="H211" s="3">
        <f>IF(M211&lt;10,1,IF(AND(F211=0,G211=1,O211&lt;9,M211=10),1,IF(AND(F211=0,G211=0,O211&gt;=9,M211=10),1,IF(AND(F211=0,G211=0,O211&lt;9,M211=11),1,IF(AND(F211=1,G211=0,O211&gt;=9,M211=11),1,IF(AND(F211=1,G211=0,O211&lt;9,M211=12),1,IF(AND(F211=2,G211=0,O211&gt;=9,M211=12),1,IF(AND(F211=2,G211=0,O211&lt;9,M211=13),1,0))))))))</f>
        <v>0</v>
      </c>
      <c r="I211" s="4">
        <f>IF(AND(F211=0,G211=1,O211&gt;=9,M211=10),1,IF(AND(F211=0,G211=1,O211&lt;9,M211=11),1,IF(AND(F211=0,G211=0,O211&gt;=9,M211=11),1,IF(AND(F211=0,G211=0,O211&lt;9,M211=12),1,IF(AND(F211=1,G211=0,O211&gt;=9,M211=12),1,IF(AND(F211=1,G211=0,O211&lt;9,M211=13),1,IF(AND(F211=2,G211=0,O211&gt;=9,M211=13),1,IF(AND(F211=2,G211=0,O211&lt;9,M211=14),1,0))))))))</f>
        <v>0</v>
      </c>
      <c r="J211" s="5">
        <f>IF(AND(F211=0,G211=1,O211&gt;=9,M211=11),1,IF(AND(F211=0,G211=1,O211&lt;9,M211=12),1,IF(AND(F211=0,G211=0,O211&gt;=9,M211=12),1,IF(AND(F211=0,G211=0,O211&lt;9,M211=13),1,IF(AND(F211=1,G211=0,O211&gt;=9,M211=13),1,IF(AND(F211=1,G211=0,O211&lt;9,M211=14),1,IF(AND(F211=2,G211=0,O211&gt;=9,M211=14),1,IF(AND(F211=2,G211=0,O211&lt;9,M211=15),1,0))))))))</f>
        <v>0</v>
      </c>
      <c r="K211" s="6">
        <f>IF(SUM(H211:J211)=0,1,0)</f>
        <v>1</v>
      </c>
      <c r="M211">
        <f t="shared" si="6"/>
        <v>13</v>
      </c>
      <c r="O211">
        <f t="shared" si="7"/>
        <v>6</v>
      </c>
    </row>
    <row r="212" spans="1:15" x14ac:dyDescent="0.25">
      <c r="A212" t="s">
        <v>209</v>
      </c>
      <c r="B212" s="1">
        <v>37635</v>
      </c>
      <c r="D212" s="7">
        <v>8.0371614293956668</v>
      </c>
      <c r="E212" t="s">
        <v>310</v>
      </c>
      <c r="F212">
        <v>0</v>
      </c>
      <c r="G212">
        <v>1</v>
      </c>
      <c r="H212" s="3">
        <f>IF(M212&lt;10,1,IF(AND(F212=0,G212=1,O212&lt;9,M212=10),1,IF(AND(F212=0,G212=0,O212&gt;=9,M212=10),1,IF(AND(F212=0,G212=0,O212&lt;9,M212=11),1,IF(AND(F212=1,G212=0,O212&gt;=9,M212=11),1,IF(AND(F212=1,G212=0,O212&lt;9,M212=12),1,IF(AND(F212=2,G212=0,O212&gt;=9,M212=12),1,IF(AND(F212=2,G212=0,O212&lt;9,M212=13),1,0))))))))</f>
        <v>0</v>
      </c>
      <c r="I212" s="4">
        <f>IF(AND(F212=0,G212=1,O212&gt;=9,M212=10),1,IF(AND(F212=0,G212=1,O212&lt;9,M212=11),1,IF(AND(F212=0,G212=0,O212&gt;=9,M212=11),1,IF(AND(F212=0,G212=0,O212&lt;9,M212=12),1,IF(AND(F212=1,G212=0,O212&gt;=9,M212=12),1,IF(AND(F212=1,G212=0,O212&lt;9,M212=13),1,IF(AND(F212=2,G212=0,O212&gt;=9,M212=13),1,IF(AND(F212=2,G212=0,O212&lt;9,M212=14),1,0))))))))</f>
        <v>0</v>
      </c>
      <c r="J212" s="5">
        <f>IF(AND(F212=0,G212=1,O212&gt;=9,M212=11),1,IF(AND(F212=0,G212=1,O212&lt;9,M212=12),1,IF(AND(F212=0,G212=0,O212&gt;=9,M212=12),1,IF(AND(F212=0,G212=0,O212&lt;9,M212=13),1,IF(AND(F212=1,G212=0,O212&gt;=9,M212=13),1,IF(AND(F212=1,G212=0,O212&lt;9,M212=14),1,IF(AND(F212=2,G212=0,O212&gt;=9,M212=14),1,IF(AND(F212=2,G212=0,O212&lt;9,M212=15),1,0))))))))</f>
        <v>0</v>
      </c>
      <c r="K212" s="6">
        <f>IF(SUM(H212:J212)=0,1,0)</f>
        <v>1</v>
      </c>
      <c r="M212">
        <f t="shared" si="6"/>
        <v>13</v>
      </c>
      <c r="O212">
        <f t="shared" si="7"/>
        <v>1</v>
      </c>
    </row>
    <row r="213" spans="1:15" x14ac:dyDescent="0.25">
      <c r="A213" t="s">
        <v>210</v>
      </c>
      <c r="B213" s="1">
        <v>37570</v>
      </c>
      <c r="D213" s="7">
        <v>6.5489479498095262</v>
      </c>
      <c r="E213" t="s">
        <v>309</v>
      </c>
      <c r="F213">
        <v>0</v>
      </c>
      <c r="G213">
        <v>0</v>
      </c>
      <c r="H213" s="3">
        <f>IF(M213&lt;10,1,IF(AND(F213=0,G213=1,O213&lt;9,M213=10),1,IF(AND(F213=0,G213=0,O213&gt;=9,M213=10),1,IF(AND(F213=0,G213=0,O213&lt;9,M213=11),1,IF(AND(F213=1,G213=0,O213&gt;=9,M213=11),1,IF(AND(F213=1,G213=0,O213&lt;9,M213=12),1,IF(AND(F213=2,G213=0,O213&gt;=9,M213=12),1,IF(AND(F213=2,G213=0,O213&lt;9,M213=13),1,0))))))))</f>
        <v>0</v>
      </c>
      <c r="I213" s="4">
        <f>IF(AND(F213=0,G213=1,O213&gt;=9,M213=10),1,IF(AND(F213=0,G213=1,O213&lt;9,M213=11),1,IF(AND(F213=0,G213=0,O213&gt;=9,M213=11),1,IF(AND(F213=0,G213=0,O213&lt;9,M213=12),1,IF(AND(F213=1,G213=0,O213&gt;=9,M213=12),1,IF(AND(F213=1,G213=0,O213&lt;9,M213=13),1,IF(AND(F213=2,G213=0,O213&gt;=9,M213=13),1,IF(AND(F213=2,G213=0,O213&lt;9,M213=14),1,0))))))))</f>
        <v>0</v>
      </c>
      <c r="J213" s="5">
        <f>IF(AND(F213=0,G213=1,O213&gt;=9,M213=11),1,IF(AND(F213=0,G213=1,O213&lt;9,M213=12),1,IF(AND(F213=0,G213=0,O213&gt;=9,M213=12),1,IF(AND(F213=0,G213=0,O213&lt;9,M213=13),1,IF(AND(F213=1,G213=0,O213&gt;=9,M213=13),1,IF(AND(F213=1,G213=0,O213&lt;9,M213=14),1,IF(AND(F213=2,G213=0,O213&gt;=9,M213=14),1,IF(AND(F213=2,G213=0,O213&lt;9,M213=15),1,0))))))))</f>
        <v>0</v>
      </c>
      <c r="K213" s="6">
        <f>IF(SUM(H213:J213)=0,1,0)</f>
        <v>1</v>
      </c>
      <c r="M213">
        <f t="shared" si="6"/>
        <v>13</v>
      </c>
      <c r="O213">
        <f t="shared" si="7"/>
        <v>11</v>
      </c>
    </row>
    <row r="214" spans="1:15" x14ac:dyDescent="0.25">
      <c r="A214" t="s">
        <v>211</v>
      </c>
      <c r="B214" s="1">
        <v>37521</v>
      </c>
      <c r="D214" s="7">
        <v>2.6411326199107492</v>
      </c>
      <c r="E214" t="s">
        <v>309</v>
      </c>
      <c r="F214">
        <v>0</v>
      </c>
      <c r="G214">
        <v>0</v>
      </c>
      <c r="H214" s="3">
        <f>IF(M214&lt;10,1,IF(AND(F214=0,G214=1,O214&lt;9,M214=10),1,IF(AND(F214=0,G214=0,O214&gt;=9,M214=10),1,IF(AND(F214=0,G214=0,O214&lt;9,M214=11),1,IF(AND(F214=1,G214=0,O214&gt;=9,M214=11),1,IF(AND(F214=1,G214=0,O214&lt;9,M214=12),1,IF(AND(F214=2,G214=0,O214&gt;=9,M214=12),1,IF(AND(F214=2,G214=0,O214&lt;9,M214=13),1,0))))))))</f>
        <v>0</v>
      </c>
      <c r="I214" s="4">
        <f>IF(AND(F214=0,G214=1,O214&gt;=9,M214=10),1,IF(AND(F214=0,G214=1,O214&lt;9,M214=11),1,IF(AND(F214=0,G214=0,O214&gt;=9,M214=11),1,IF(AND(F214=0,G214=0,O214&lt;9,M214=12),1,IF(AND(F214=1,G214=0,O214&gt;=9,M214=12),1,IF(AND(F214=1,G214=0,O214&lt;9,M214=13),1,IF(AND(F214=2,G214=0,O214&gt;=9,M214=13),1,IF(AND(F214=2,G214=0,O214&lt;9,M214=14),1,0))))))))</f>
        <v>0</v>
      </c>
      <c r="J214" s="5">
        <f>IF(AND(F214=0,G214=1,O214&gt;=9,M214=11),1,IF(AND(F214=0,G214=1,O214&lt;9,M214=12),1,IF(AND(F214=0,G214=0,O214&gt;=9,M214=12),1,IF(AND(F214=0,G214=0,O214&lt;9,M214=13),1,IF(AND(F214=1,G214=0,O214&gt;=9,M214=13),1,IF(AND(F214=1,G214=0,O214&lt;9,M214=14),1,IF(AND(F214=2,G214=0,O214&gt;=9,M214=14),1,IF(AND(F214=2,G214=0,O214&lt;9,M214=15),1,0))))))))</f>
        <v>0</v>
      </c>
      <c r="K214" s="6">
        <f>IF(SUM(H214:J214)=0,1,0)</f>
        <v>1</v>
      </c>
      <c r="M214">
        <f t="shared" si="6"/>
        <v>13</v>
      </c>
      <c r="O214">
        <f t="shared" si="7"/>
        <v>9</v>
      </c>
    </row>
    <row r="215" spans="1:15" x14ac:dyDescent="0.25">
      <c r="A215" t="s">
        <v>212</v>
      </c>
      <c r="B215" s="1">
        <v>37518</v>
      </c>
      <c r="D215" s="7">
        <v>18.6453880326297</v>
      </c>
      <c r="E215" t="s">
        <v>309</v>
      </c>
      <c r="F215">
        <v>0</v>
      </c>
      <c r="G215">
        <v>0</v>
      </c>
      <c r="H215" s="3">
        <f>IF(M215&lt;10,1,IF(AND(F215=0,G215=1,O215&lt;9,M215=10),1,IF(AND(F215=0,G215=0,O215&gt;=9,M215=10),1,IF(AND(F215=0,G215=0,O215&lt;9,M215=11),1,IF(AND(F215=1,G215=0,O215&gt;=9,M215=11),1,IF(AND(F215=1,G215=0,O215&lt;9,M215=12),1,IF(AND(F215=2,G215=0,O215&gt;=9,M215=12),1,IF(AND(F215=2,G215=0,O215&lt;9,M215=13),1,0))))))))</f>
        <v>0</v>
      </c>
      <c r="I215" s="4">
        <f>IF(AND(F215=0,G215=1,O215&gt;=9,M215=10),1,IF(AND(F215=0,G215=1,O215&lt;9,M215=11),1,IF(AND(F215=0,G215=0,O215&gt;=9,M215=11),1,IF(AND(F215=0,G215=0,O215&lt;9,M215=12),1,IF(AND(F215=1,G215=0,O215&gt;=9,M215=12),1,IF(AND(F215=1,G215=0,O215&lt;9,M215=13),1,IF(AND(F215=2,G215=0,O215&gt;=9,M215=13),1,IF(AND(F215=2,G215=0,O215&lt;9,M215=14),1,0))))))))</f>
        <v>0</v>
      </c>
      <c r="J215" s="5">
        <f>IF(AND(F215=0,G215=1,O215&gt;=9,M215=11),1,IF(AND(F215=0,G215=1,O215&lt;9,M215=12),1,IF(AND(F215=0,G215=0,O215&gt;=9,M215=12),1,IF(AND(F215=0,G215=0,O215&lt;9,M215=13),1,IF(AND(F215=1,G215=0,O215&gt;=9,M215=13),1,IF(AND(F215=1,G215=0,O215&lt;9,M215=14),1,IF(AND(F215=2,G215=0,O215&gt;=9,M215=14),1,IF(AND(F215=2,G215=0,O215&lt;9,M215=15),1,0))))))))</f>
        <v>0</v>
      </c>
      <c r="K215" s="6">
        <f>IF(SUM(H215:J215)=0,1,0)</f>
        <v>1</v>
      </c>
      <c r="M215">
        <f t="shared" si="6"/>
        <v>13</v>
      </c>
      <c r="O215">
        <f t="shared" si="7"/>
        <v>9</v>
      </c>
    </row>
    <row r="216" spans="1:15" x14ac:dyDescent="0.25">
      <c r="A216" t="s">
        <v>213</v>
      </c>
      <c r="B216" s="1">
        <v>37483</v>
      </c>
      <c r="D216" s="7">
        <v>3.8477524525245315</v>
      </c>
      <c r="E216" t="s">
        <v>310</v>
      </c>
      <c r="F216">
        <v>0</v>
      </c>
      <c r="G216">
        <v>0</v>
      </c>
      <c r="H216" s="3">
        <f>IF(M216&lt;10,1,IF(AND(F216=0,G216=1,O216&lt;9,M216=10),1,IF(AND(F216=0,G216=0,O216&gt;=9,M216=10),1,IF(AND(F216=0,G216=0,O216&lt;9,M216=11),1,IF(AND(F216=1,G216=0,O216&gt;=9,M216=11),1,IF(AND(F216=1,G216=0,O216&lt;9,M216=12),1,IF(AND(F216=2,G216=0,O216&gt;=9,M216=12),1,IF(AND(F216=2,G216=0,O216&lt;9,M216=13),1,0))))))))</f>
        <v>0</v>
      </c>
      <c r="I216" s="4">
        <f>IF(AND(F216=0,G216=1,O216&gt;=9,M216=10),1,IF(AND(F216=0,G216=1,O216&lt;9,M216=11),1,IF(AND(F216=0,G216=0,O216&gt;=9,M216=11),1,IF(AND(F216=0,G216=0,O216&lt;9,M216=12),1,IF(AND(F216=1,G216=0,O216&gt;=9,M216=12),1,IF(AND(F216=1,G216=0,O216&lt;9,M216=13),1,IF(AND(F216=2,G216=0,O216&gt;=9,M216=13),1,IF(AND(F216=2,G216=0,O216&lt;9,M216=14),1,0))))))))</f>
        <v>0</v>
      </c>
      <c r="J216" s="5">
        <f>IF(AND(F216=0,G216=1,O216&gt;=9,M216=11),1,IF(AND(F216=0,G216=1,O216&lt;9,M216=12),1,IF(AND(F216=0,G216=0,O216&gt;=9,M216=12),1,IF(AND(F216=0,G216=0,O216&lt;9,M216=13),1,IF(AND(F216=1,G216=0,O216&gt;=9,M216=13),1,IF(AND(F216=1,G216=0,O216&lt;9,M216=14),1,IF(AND(F216=2,G216=0,O216&gt;=9,M216=14),1,IF(AND(F216=2,G216=0,O216&lt;9,M216=15),1,0))))))))</f>
        <v>0</v>
      </c>
      <c r="K216" s="6">
        <f>IF(SUM(H216:J216)=0,1,0)</f>
        <v>1</v>
      </c>
      <c r="M216">
        <f t="shared" si="6"/>
        <v>14</v>
      </c>
      <c r="O216">
        <f t="shared" si="7"/>
        <v>8</v>
      </c>
    </row>
    <row r="217" spans="1:15" x14ac:dyDescent="0.25">
      <c r="A217" t="s">
        <v>214</v>
      </c>
      <c r="B217" s="1">
        <v>37443</v>
      </c>
      <c r="D217" s="7">
        <v>17.727063282876138</v>
      </c>
      <c r="E217" t="s">
        <v>310</v>
      </c>
      <c r="F217">
        <v>0</v>
      </c>
      <c r="G217">
        <v>0</v>
      </c>
      <c r="H217" s="3">
        <f>IF(M217&lt;10,1,IF(AND(F217=0,G217=1,O217&lt;9,M217=10),1,IF(AND(F217=0,G217=0,O217&gt;=9,M217=10),1,IF(AND(F217=0,G217=0,O217&lt;9,M217=11),1,IF(AND(F217=1,G217=0,O217&gt;=9,M217=11),1,IF(AND(F217=1,G217=0,O217&lt;9,M217=12),1,IF(AND(F217=2,G217=0,O217&gt;=9,M217=12),1,IF(AND(F217=2,G217=0,O217&lt;9,M217=13),1,0))))))))</f>
        <v>0</v>
      </c>
      <c r="I217" s="4">
        <f>IF(AND(F217=0,G217=1,O217&gt;=9,M217=10),1,IF(AND(F217=0,G217=1,O217&lt;9,M217=11),1,IF(AND(F217=0,G217=0,O217&gt;=9,M217=11),1,IF(AND(F217=0,G217=0,O217&lt;9,M217=12),1,IF(AND(F217=1,G217=0,O217&gt;=9,M217=12),1,IF(AND(F217=1,G217=0,O217&lt;9,M217=13),1,IF(AND(F217=2,G217=0,O217&gt;=9,M217=13),1,IF(AND(F217=2,G217=0,O217&lt;9,M217=14),1,0))))))))</f>
        <v>0</v>
      </c>
      <c r="J217" s="5">
        <f>IF(AND(F217=0,G217=1,O217&gt;=9,M217=11),1,IF(AND(F217=0,G217=1,O217&lt;9,M217=12),1,IF(AND(F217=0,G217=0,O217&gt;=9,M217=12),1,IF(AND(F217=0,G217=0,O217&lt;9,M217=13),1,IF(AND(F217=1,G217=0,O217&gt;=9,M217=13),1,IF(AND(F217=1,G217=0,O217&lt;9,M217=14),1,IF(AND(F217=2,G217=0,O217&gt;=9,M217=14),1,IF(AND(F217=2,G217=0,O217&lt;9,M217=15),1,0))))))))</f>
        <v>0</v>
      </c>
      <c r="K217" s="6">
        <f>IF(SUM(H217:J217)=0,1,0)</f>
        <v>1</v>
      </c>
      <c r="M217">
        <f t="shared" si="6"/>
        <v>14</v>
      </c>
      <c r="O217">
        <f t="shared" si="7"/>
        <v>7</v>
      </c>
    </row>
    <row r="218" spans="1:15" x14ac:dyDescent="0.25">
      <c r="A218" t="s">
        <v>215</v>
      </c>
      <c r="B218" s="1">
        <v>37426</v>
      </c>
      <c r="D218" s="7">
        <v>16.900482786421438</v>
      </c>
      <c r="E218" t="s">
        <v>310</v>
      </c>
      <c r="F218">
        <v>0</v>
      </c>
      <c r="G218">
        <v>0</v>
      </c>
      <c r="H218" s="3">
        <f>IF(M218&lt;10,1,IF(AND(F218=0,G218=1,O218&lt;9,M218=10),1,IF(AND(F218=0,G218=0,O218&gt;=9,M218=10),1,IF(AND(F218=0,G218=0,O218&lt;9,M218=11),1,IF(AND(F218=1,G218=0,O218&gt;=9,M218=11),1,IF(AND(F218=1,G218=0,O218&lt;9,M218=12),1,IF(AND(F218=2,G218=0,O218&gt;=9,M218=12),1,IF(AND(F218=2,G218=0,O218&lt;9,M218=13),1,0))))))))</f>
        <v>0</v>
      </c>
      <c r="I218" s="4">
        <f>IF(AND(F218=0,G218=1,O218&gt;=9,M218=10),1,IF(AND(F218=0,G218=1,O218&lt;9,M218=11),1,IF(AND(F218=0,G218=0,O218&gt;=9,M218=11),1,IF(AND(F218=0,G218=0,O218&lt;9,M218=12),1,IF(AND(F218=1,G218=0,O218&gt;=9,M218=12),1,IF(AND(F218=1,G218=0,O218&lt;9,M218=13),1,IF(AND(F218=2,G218=0,O218&gt;=9,M218=13),1,IF(AND(F218=2,G218=0,O218&lt;9,M218=14),1,0))))))))</f>
        <v>0</v>
      </c>
      <c r="J218" s="5">
        <f>IF(AND(F218=0,G218=1,O218&gt;=9,M218=11),1,IF(AND(F218=0,G218=1,O218&lt;9,M218=12),1,IF(AND(F218=0,G218=0,O218&gt;=9,M218=12),1,IF(AND(F218=0,G218=0,O218&lt;9,M218=13),1,IF(AND(F218=1,G218=0,O218&gt;=9,M218=13),1,IF(AND(F218=1,G218=0,O218&lt;9,M218=14),1,IF(AND(F218=2,G218=0,O218&gt;=9,M218=14),1,IF(AND(F218=2,G218=0,O218&lt;9,M218=15),1,0))))))))</f>
        <v>0</v>
      </c>
      <c r="K218" s="6">
        <f>IF(SUM(H218:J218)=0,1,0)</f>
        <v>1</v>
      </c>
      <c r="M218">
        <f t="shared" si="6"/>
        <v>14</v>
      </c>
      <c r="O218">
        <f t="shared" si="7"/>
        <v>6</v>
      </c>
    </row>
    <row r="219" spans="1:15" x14ac:dyDescent="0.25">
      <c r="A219" t="s">
        <v>216</v>
      </c>
      <c r="B219" s="1">
        <v>37353</v>
      </c>
      <c r="D219" s="7">
        <v>12.789291762200707</v>
      </c>
      <c r="E219" t="s">
        <v>310</v>
      </c>
      <c r="F219">
        <v>0</v>
      </c>
      <c r="G219">
        <v>0</v>
      </c>
      <c r="H219" s="3">
        <f>IF(M219&lt;10,1,IF(AND(F219=0,G219=1,O219&lt;9,M219=10),1,IF(AND(F219=0,G219=0,O219&gt;=9,M219=10),1,IF(AND(F219=0,G219=0,O219&lt;9,M219=11),1,IF(AND(F219=1,G219=0,O219&gt;=9,M219=11),1,IF(AND(F219=1,G219=0,O219&lt;9,M219=12),1,IF(AND(F219=2,G219=0,O219&gt;=9,M219=12),1,IF(AND(F219=2,G219=0,O219&lt;9,M219=13),1,0))))))))</f>
        <v>0</v>
      </c>
      <c r="I219" s="4">
        <f>IF(AND(F219=0,G219=1,O219&gt;=9,M219=10),1,IF(AND(F219=0,G219=1,O219&lt;9,M219=11),1,IF(AND(F219=0,G219=0,O219&gt;=9,M219=11),1,IF(AND(F219=0,G219=0,O219&lt;9,M219=12),1,IF(AND(F219=1,G219=0,O219&gt;=9,M219=12),1,IF(AND(F219=1,G219=0,O219&lt;9,M219=13),1,IF(AND(F219=2,G219=0,O219&gt;=9,M219=13),1,IF(AND(F219=2,G219=0,O219&lt;9,M219=14),1,0))))))))</f>
        <v>0</v>
      </c>
      <c r="J219" s="5">
        <f>IF(AND(F219=0,G219=1,O219&gt;=9,M219=11),1,IF(AND(F219=0,G219=1,O219&lt;9,M219=12),1,IF(AND(F219=0,G219=0,O219&gt;=9,M219=12),1,IF(AND(F219=0,G219=0,O219&lt;9,M219=13),1,IF(AND(F219=1,G219=0,O219&gt;=9,M219=13),1,IF(AND(F219=1,G219=0,O219&lt;9,M219=14),1,IF(AND(F219=2,G219=0,O219&gt;=9,M219=14),1,IF(AND(F219=2,G219=0,O219&lt;9,M219=15),1,0))))))))</f>
        <v>0</v>
      </c>
      <c r="K219" s="6">
        <f>IF(SUM(H219:J219)=0,1,0)</f>
        <v>1</v>
      </c>
      <c r="M219">
        <f t="shared" si="6"/>
        <v>14</v>
      </c>
      <c r="O219">
        <f t="shared" si="7"/>
        <v>4</v>
      </c>
    </row>
    <row r="220" spans="1:15" x14ac:dyDescent="0.25">
      <c r="A220" t="s">
        <v>217</v>
      </c>
      <c r="B220" s="1">
        <v>37337</v>
      </c>
      <c r="D220" s="7">
        <v>11.765682730996492</v>
      </c>
      <c r="E220" t="s">
        <v>309</v>
      </c>
      <c r="F220">
        <v>0</v>
      </c>
      <c r="G220">
        <v>0</v>
      </c>
      <c r="H220" s="3">
        <f>IF(M220&lt;10,1,IF(AND(F220=0,G220=1,O220&lt;9,M220=10),1,IF(AND(F220=0,G220=0,O220&gt;=9,M220=10),1,IF(AND(F220=0,G220=0,O220&lt;9,M220=11),1,IF(AND(F220=1,G220=0,O220&gt;=9,M220=11),1,IF(AND(F220=1,G220=0,O220&lt;9,M220=12),1,IF(AND(F220=2,G220=0,O220&gt;=9,M220=12),1,IF(AND(F220=2,G220=0,O220&lt;9,M220=13),1,0))))))))</f>
        <v>0</v>
      </c>
      <c r="I220" s="4">
        <f>IF(AND(F220=0,G220=1,O220&gt;=9,M220=10),1,IF(AND(F220=0,G220=1,O220&lt;9,M220=11),1,IF(AND(F220=0,G220=0,O220&gt;=9,M220=11),1,IF(AND(F220=0,G220=0,O220&lt;9,M220=12),1,IF(AND(F220=1,G220=0,O220&gt;=9,M220=12),1,IF(AND(F220=1,G220=0,O220&lt;9,M220=13),1,IF(AND(F220=2,G220=0,O220&gt;=9,M220=13),1,IF(AND(F220=2,G220=0,O220&lt;9,M220=14),1,0))))))))</f>
        <v>0</v>
      </c>
      <c r="J220" s="5">
        <f>IF(AND(F220=0,G220=1,O220&gt;=9,M220=11),1,IF(AND(F220=0,G220=1,O220&lt;9,M220=12),1,IF(AND(F220=0,G220=0,O220&gt;=9,M220=12),1,IF(AND(F220=0,G220=0,O220&lt;9,M220=13),1,IF(AND(F220=1,G220=0,O220&gt;=9,M220=13),1,IF(AND(F220=1,G220=0,O220&lt;9,M220=14),1,IF(AND(F220=2,G220=0,O220&gt;=9,M220=14),1,IF(AND(F220=2,G220=0,O220&lt;9,M220=15),1,0))))))))</f>
        <v>0</v>
      </c>
      <c r="K220" s="6">
        <f>IF(SUM(H220:J220)=0,1,0)</f>
        <v>1</v>
      </c>
      <c r="M220">
        <f t="shared" si="6"/>
        <v>14</v>
      </c>
      <c r="O220">
        <f t="shared" si="7"/>
        <v>3</v>
      </c>
    </row>
    <row r="221" spans="1:15" x14ac:dyDescent="0.25">
      <c r="A221" t="s">
        <v>218</v>
      </c>
      <c r="B221" s="1">
        <v>37297</v>
      </c>
      <c r="D221" s="7">
        <v>9.8565612363831558</v>
      </c>
      <c r="E221" t="s">
        <v>310</v>
      </c>
      <c r="F221">
        <v>0</v>
      </c>
      <c r="G221">
        <v>0</v>
      </c>
      <c r="H221" s="3">
        <f>IF(M221&lt;10,1,IF(AND(F221=0,G221=1,O221&lt;9,M221=10),1,IF(AND(F221=0,G221=0,O221&gt;=9,M221=10),1,IF(AND(F221=0,G221=0,O221&lt;9,M221=11),1,IF(AND(F221=1,G221=0,O221&gt;=9,M221=11),1,IF(AND(F221=1,G221=0,O221&lt;9,M221=12),1,IF(AND(F221=2,G221=0,O221&gt;=9,M221=12),1,IF(AND(F221=2,G221=0,O221&lt;9,M221=13),1,0))))))))</f>
        <v>0</v>
      </c>
      <c r="I221" s="4">
        <f>IF(AND(F221=0,G221=1,O221&gt;=9,M221=10),1,IF(AND(F221=0,G221=1,O221&lt;9,M221=11),1,IF(AND(F221=0,G221=0,O221&gt;=9,M221=11),1,IF(AND(F221=0,G221=0,O221&lt;9,M221=12),1,IF(AND(F221=1,G221=0,O221&gt;=9,M221=12),1,IF(AND(F221=1,G221=0,O221&lt;9,M221=13),1,IF(AND(F221=2,G221=0,O221&gt;=9,M221=13),1,IF(AND(F221=2,G221=0,O221&lt;9,M221=14),1,0))))))))</f>
        <v>0</v>
      </c>
      <c r="J221" s="5">
        <f>IF(AND(F221=0,G221=1,O221&gt;=9,M221=11),1,IF(AND(F221=0,G221=1,O221&lt;9,M221=12),1,IF(AND(F221=0,G221=0,O221&gt;=9,M221=12),1,IF(AND(F221=0,G221=0,O221&lt;9,M221=13),1,IF(AND(F221=1,G221=0,O221&gt;=9,M221=13),1,IF(AND(F221=1,G221=0,O221&lt;9,M221=14),1,IF(AND(F221=2,G221=0,O221&gt;=9,M221=14),1,IF(AND(F221=2,G221=0,O221&lt;9,M221=15),1,0))))))))</f>
        <v>0</v>
      </c>
      <c r="K221" s="6">
        <f>IF(SUM(H221:J221)=0,1,0)</f>
        <v>1</v>
      </c>
      <c r="M221">
        <f t="shared" si="6"/>
        <v>14</v>
      </c>
      <c r="O221">
        <f t="shared" si="7"/>
        <v>2</v>
      </c>
    </row>
    <row r="222" spans="1:15" x14ac:dyDescent="0.25">
      <c r="A222" t="s">
        <v>219</v>
      </c>
      <c r="B222" s="1">
        <v>37284</v>
      </c>
      <c r="D222" s="7">
        <v>7.9693167583880289</v>
      </c>
      <c r="E222" t="s">
        <v>310</v>
      </c>
      <c r="F222">
        <v>0</v>
      </c>
      <c r="G222">
        <v>0</v>
      </c>
      <c r="H222" s="3">
        <f>IF(M222&lt;10,1,IF(AND(F222=0,G222=1,O222&lt;9,M222=10),1,IF(AND(F222=0,G222=0,O222&gt;=9,M222=10),1,IF(AND(F222=0,G222=0,O222&lt;9,M222=11),1,IF(AND(F222=1,G222=0,O222&gt;=9,M222=11),1,IF(AND(F222=1,G222=0,O222&lt;9,M222=12),1,IF(AND(F222=2,G222=0,O222&gt;=9,M222=12),1,IF(AND(F222=2,G222=0,O222&lt;9,M222=13),1,0))))))))</f>
        <v>0</v>
      </c>
      <c r="I222" s="4">
        <f>IF(AND(F222=0,G222=1,O222&gt;=9,M222=10),1,IF(AND(F222=0,G222=1,O222&lt;9,M222=11),1,IF(AND(F222=0,G222=0,O222&gt;=9,M222=11),1,IF(AND(F222=0,G222=0,O222&lt;9,M222=12),1,IF(AND(F222=1,G222=0,O222&gt;=9,M222=12),1,IF(AND(F222=1,G222=0,O222&lt;9,M222=13),1,IF(AND(F222=2,G222=0,O222&gt;=9,M222=13),1,IF(AND(F222=2,G222=0,O222&lt;9,M222=14),1,0))))))))</f>
        <v>0</v>
      </c>
      <c r="J222" s="5">
        <f>IF(AND(F222=0,G222=1,O222&gt;=9,M222=11),1,IF(AND(F222=0,G222=1,O222&lt;9,M222=12),1,IF(AND(F222=0,G222=0,O222&gt;=9,M222=12),1,IF(AND(F222=0,G222=0,O222&lt;9,M222=13),1,IF(AND(F222=1,G222=0,O222&gt;=9,M222=13),1,IF(AND(F222=1,G222=0,O222&lt;9,M222=14),1,IF(AND(F222=2,G222=0,O222&gt;=9,M222=14),1,IF(AND(F222=2,G222=0,O222&lt;9,M222=15),1,0))))))))</f>
        <v>0</v>
      </c>
      <c r="K222" s="6">
        <f>IF(SUM(H222:J222)=0,1,0)</f>
        <v>1</v>
      </c>
      <c r="M222">
        <f t="shared" si="6"/>
        <v>14</v>
      </c>
      <c r="O222">
        <f t="shared" si="7"/>
        <v>1</v>
      </c>
    </row>
    <row r="223" spans="1:15" x14ac:dyDescent="0.25">
      <c r="A223" t="s">
        <v>220</v>
      </c>
      <c r="B223" s="1">
        <v>37243</v>
      </c>
      <c r="D223" s="7">
        <v>15.483009733396482</v>
      </c>
      <c r="E223" t="s">
        <v>310</v>
      </c>
      <c r="F223">
        <v>1</v>
      </c>
      <c r="G223">
        <v>0</v>
      </c>
      <c r="H223" s="3">
        <f>IF(M223&lt;10,1,IF(AND(F223=0,G223=1,O223&lt;9,M223=10),1,IF(AND(F223=0,G223=0,O223&gt;=9,M223=10),1,IF(AND(F223=0,G223=0,O223&lt;9,M223=11),1,IF(AND(F223=1,G223=0,O223&gt;=9,M223=11),1,IF(AND(F223=1,G223=0,O223&lt;9,M223=12),1,IF(AND(F223=2,G223=0,O223&gt;=9,M223=12),1,IF(AND(F223=2,G223=0,O223&lt;9,M223=13),1,0))))))))</f>
        <v>0</v>
      </c>
      <c r="I223" s="4">
        <f>IF(AND(F223=0,G223=1,O223&gt;=9,M223=10),1,IF(AND(F223=0,G223=1,O223&lt;9,M223=11),1,IF(AND(F223=0,G223=0,O223&gt;=9,M223=11),1,IF(AND(F223=0,G223=0,O223&lt;9,M223=12),1,IF(AND(F223=1,G223=0,O223&gt;=9,M223=12),1,IF(AND(F223=1,G223=0,O223&lt;9,M223=13),1,IF(AND(F223=2,G223=0,O223&gt;=9,M223=13),1,IF(AND(F223=2,G223=0,O223&lt;9,M223=14),1,0))))))))</f>
        <v>0</v>
      </c>
      <c r="J223" s="5">
        <f>IF(AND(F223=0,G223=1,O223&gt;=9,M223=11),1,IF(AND(F223=0,G223=1,O223&lt;9,M223=12),1,IF(AND(F223=0,G223=0,O223&gt;=9,M223=12),1,IF(AND(F223=0,G223=0,O223&lt;9,M223=13),1,IF(AND(F223=1,G223=0,O223&gt;=9,M223=13),1,IF(AND(F223=1,G223=0,O223&lt;9,M223=14),1,IF(AND(F223=2,G223=0,O223&gt;=9,M223=14),1,IF(AND(F223=2,G223=0,O223&lt;9,M223=15),1,0))))))))</f>
        <v>0</v>
      </c>
      <c r="K223" s="6">
        <f>IF(SUM(H223:J223)=0,1,0)</f>
        <v>1</v>
      </c>
      <c r="M223">
        <f t="shared" si="6"/>
        <v>14</v>
      </c>
      <c r="O223">
        <f t="shared" si="7"/>
        <v>12</v>
      </c>
    </row>
    <row r="224" spans="1:15" x14ac:dyDescent="0.25">
      <c r="A224" t="s">
        <v>221</v>
      </c>
      <c r="B224" s="1">
        <v>37227</v>
      </c>
      <c r="D224" s="7">
        <v>12.161976524604709</v>
      </c>
      <c r="E224" t="s">
        <v>309</v>
      </c>
      <c r="F224">
        <v>1</v>
      </c>
      <c r="G224">
        <v>0</v>
      </c>
      <c r="H224" s="3">
        <f>IF(M224&lt;10,1,IF(AND(F224=0,G224=1,O224&lt;9,M224=10),1,IF(AND(F224=0,G224=0,O224&gt;=9,M224=10),1,IF(AND(F224=0,G224=0,O224&lt;9,M224=11),1,IF(AND(F224=1,G224=0,O224&gt;=9,M224=11),1,IF(AND(F224=1,G224=0,O224&lt;9,M224=12),1,IF(AND(F224=2,G224=0,O224&gt;=9,M224=12),1,IF(AND(F224=2,G224=0,O224&lt;9,M224=13),1,0))))))))</f>
        <v>0</v>
      </c>
      <c r="I224" s="4">
        <f>IF(AND(F224=0,G224=1,O224&gt;=9,M224=10),1,IF(AND(F224=0,G224=1,O224&lt;9,M224=11),1,IF(AND(F224=0,G224=0,O224&gt;=9,M224=11),1,IF(AND(F224=0,G224=0,O224&lt;9,M224=12),1,IF(AND(F224=1,G224=0,O224&gt;=9,M224=12),1,IF(AND(F224=1,G224=0,O224&lt;9,M224=13),1,IF(AND(F224=2,G224=0,O224&gt;=9,M224=13),1,IF(AND(F224=2,G224=0,O224&lt;9,M224=14),1,0))))))))</f>
        <v>0</v>
      </c>
      <c r="J224" s="5">
        <f>IF(AND(F224=0,G224=1,O224&gt;=9,M224=11),1,IF(AND(F224=0,G224=1,O224&lt;9,M224=12),1,IF(AND(F224=0,G224=0,O224&gt;=9,M224=12),1,IF(AND(F224=0,G224=0,O224&lt;9,M224=13),1,IF(AND(F224=1,G224=0,O224&gt;=9,M224=13),1,IF(AND(F224=1,G224=0,O224&lt;9,M224=14),1,IF(AND(F224=2,G224=0,O224&gt;=9,M224=14),1,IF(AND(F224=2,G224=0,O224&lt;9,M224=15),1,0))))))))</f>
        <v>0</v>
      </c>
      <c r="K224" s="6">
        <f>IF(SUM(H224:J224)=0,1,0)</f>
        <v>1</v>
      </c>
      <c r="M224">
        <f t="shared" si="6"/>
        <v>14</v>
      </c>
      <c r="O224">
        <f t="shared" si="7"/>
        <v>12</v>
      </c>
    </row>
    <row r="225" spans="1:15" x14ac:dyDescent="0.25">
      <c r="A225" t="s">
        <v>222</v>
      </c>
      <c r="B225" s="1">
        <v>37226</v>
      </c>
      <c r="D225" s="7">
        <v>5.848141141210327</v>
      </c>
      <c r="E225" t="s">
        <v>309</v>
      </c>
      <c r="F225">
        <v>1</v>
      </c>
      <c r="G225">
        <v>0</v>
      </c>
      <c r="H225" s="3">
        <f>IF(M225&lt;10,1,IF(AND(F225=0,G225=1,O225&lt;9,M225=10),1,IF(AND(F225=0,G225=0,O225&gt;=9,M225=10),1,IF(AND(F225=0,G225=0,O225&lt;9,M225=11),1,IF(AND(F225=1,G225=0,O225&gt;=9,M225=11),1,IF(AND(F225=1,G225=0,O225&lt;9,M225=12),1,IF(AND(F225=2,G225=0,O225&gt;=9,M225=12),1,IF(AND(F225=2,G225=0,O225&lt;9,M225=13),1,0))))))))</f>
        <v>0</v>
      </c>
      <c r="I225" s="4">
        <f>IF(AND(F225=0,G225=1,O225&gt;=9,M225=10),1,IF(AND(F225=0,G225=1,O225&lt;9,M225=11),1,IF(AND(F225=0,G225=0,O225&gt;=9,M225=11),1,IF(AND(F225=0,G225=0,O225&lt;9,M225=12),1,IF(AND(F225=1,G225=0,O225&gt;=9,M225=12),1,IF(AND(F225=1,G225=0,O225&lt;9,M225=13),1,IF(AND(F225=2,G225=0,O225&gt;=9,M225=13),1,IF(AND(F225=2,G225=0,O225&lt;9,M225=14),1,0))))))))</f>
        <v>0</v>
      </c>
      <c r="J225" s="5">
        <f>IF(AND(F225=0,G225=1,O225&gt;=9,M225=11),1,IF(AND(F225=0,G225=1,O225&lt;9,M225=12),1,IF(AND(F225=0,G225=0,O225&gt;=9,M225=12),1,IF(AND(F225=0,G225=0,O225&lt;9,M225=13),1,IF(AND(F225=1,G225=0,O225&gt;=9,M225=13),1,IF(AND(F225=1,G225=0,O225&lt;9,M225=14),1,IF(AND(F225=2,G225=0,O225&gt;=9,M225=14),1,IF(AND(F225=2,G225=0,O225&lt;9,M225=15),1,0))))))))</f>
        <v>0</v>
      </c>
      <c r="K225" s="6">
        <f>IF(SUM(H225:J225)=0,1,0)</f>
        <v>1</v>
      </c>
      <c r="M225">
        <f t="shared" si="6"/>
        <v>14</v>
      </c>
      <c r="O225">
        <f t="shared" si="7"/>
        <v>12</v>
      </c>
    </row>
    <row r="226" spans="1:15" x14ac:dyDescent="0.25">
      <c r="A226" t="s">
        <v>223</v>
      </c>
      <c r="B226" s="1">
        <v>37222</v>
      </c>
      <c r="D226" s="7">
        <v>14.560034825179727</v>
      </c>
      <c r="E226" t="s">
        <v>310</v>
      </c>
      <c r="F226">
        <v>1</v>
      </c>
      <c r="G226">
        <v>0</v>
      </c>
      <c r="H226" s="3">
        <f>IF(M226&lt;10,1,IF(AND(F226=0,G226=1,O226&lt;9,M226=10),1,IF(AND(F226=0,G226=0,O226&gt;=9,M226=10),1,IF(AND(F226=0,G226=0,O226&lt;9,M226=11),1,IF(AND(F226=1,G226=0,O226&gt;=9,M226=11),1,IF(AND(F226=1,G226=0,O226&lt;9,M226=12),1,IF(AND(F226=2,G226=0,O226&gt;=9,M226=12),1,IF(AND(F226=2,G226=0,O226&lt;9,M226=13),1,0))))))))</f>
        <v>0</v>
      </c>
      <c r="I226" s="4">
        <f>IF(AND(F226=0,G226=1,O226&gt;=9,M226=10),1,IF(AND(F226=0,G226=1,O226&lt;9,M226=11),1,IF(AND(F226=0,G226=0,O226&gt;=9,M226=11),1,IF(AND(F226=0,G226=0,O226&lt;9,M226=12),1,IF(AND(F226=1,G226=0,O226&gt;=9,M226=12),1,IF(AND(F226=1,G226=0,O226&lt;9,M226=13),1,IF(AND(F226=2,G226=0,O226&gt;=9,M226=13),1,IF(AND(F226=2,G226=0,O226&lt;9,M226=14),1,0))))))))</f>
        <v>0</v>
      </c>
      <c r="J226" s="5">
        <f>IF(AND(F226=0,G226=1,O226&gt;=9,M226=11),1,IF(AND(F226=0,G226=1,O226&lt;9,M226=12),1,IF(AND(F226=0,G226=0,O226&gt;=9,M226=12),1,IF(AND(F226=0,G226=0,O226&lt;9,M226=13),1,IF(AND(F226=1,G226=0,O226&gt;=9,M226=13),1,IF(AND(F226=1,G226=0,O226&lt;9,M226=14),1,IF(AND(F226=2,G226=0,O226&gt;=9,M226=14),1,IF(AND(F226=2,G226=0,O226&lt;9,M226=15),1,0))))))))</f>
        <v>0</v>
      </c>
      <c r="K226" s="6">
        <f>IF(SUM(H226:J226)=0,1,0)</f>
        <v>1</v>
      </c>
      <c r="M226">
        <f t="shared" si="6"/>
        <v>14</v>
      </c>
      <c r="O226">
        <f t="shared" si="7"/>
        <v>11</v>
      </c>
    </row>
    <row r="227" spans="1:15" x14ac:dyDescent="0.25">
      <c r="A227" t="s">
        <v>224</v>
      </c>
      <c r="B227" s="1">
        <v>37214</v>
      </c>
      <c r="D227" s="7">
        <v>15.585360925282993</v>
      </c>
      <c r="E227" t="s">
        <v>310</v>
      </c>
      <c r="F227">
        <v>1</v>
      </c>
      <c r="G227">
        <v>0</v>
      </c>
      <c r="H227" s="3">
        <f>IF(M227&lt;10,1,IF(AND(F227=0,G227=1,O227&lt;9,M227=10),1,IF(AND(F227=0,G227=0,O227&gt;=9,M227=10),1,IF(AND(F227=0,G227=0,O227&lt;9,M227=11),1,IF(AND(F227=1,G227=0,O227&gt;=9,M227=11),1,IF(AND(F227=1,G227=0,O227&lt;9,M227=12),1,IF(AND(F227=2,G227=0,O227&gt;=9,M227=12),1,IF(AND(F227=2,G227=0,O227&lt;9,M227=13),1,0))))))))</f>
        <v>0</v>
      </c>
      <c r="I227" s="4">
        <f>IF(AND(F227=0,G227=1,O227&gt;=9,M227=10),1,IF(AND(F227=0,G227=1,O227&lt;9,M227=11),1,IF(AND(F227=0,G227=0,O227&gt;=9,M227=11),1,IF(AND(F227=0,G227=0,O227&lt;9,M227=12),1,IF(AND(F227=1,G227=0,O227&gt;=9,M227=12),1,IF(AND(F227=1,G227=0,O227&lt;9,M227=13),1,IF(AND(F227=2,G227=0,O227&gt;=9,M227=13),1,IF(AND(F227=2,G227=0,O227&lt;9,M227=14),1,0))))))))</f>
        <v>0</v>
      </c>
      <c r="J227" s="5">
        <f>IF(AND(F227=0,G227=1,O227&gt;=9,M227=11),1,IF(AND(F227=0,G227=1,O227&lt;9,M227=12),1,IF(AND(F227=0,G227=0,O227&gt;=9,M227=12),1,IF(AND(F227=0,G227=0,O227&lt;9,M227=13),1,IF(AND(F227=1,G227=0,O227&gt;=9,M227=13),1,IF(AND(F227=1,G227=0,O227&lt;9,M227=14),1,IF(AND(F227=2,G227=0,O227&gt;=9,M227=14),1,IF(AND(F227=2,G227=0,O227&lt;9,M227=15),1,0))))))))</f>
        <v>0</v>
      </c>
      <c r="K227" s="6">
        <f>IF(SUM(H227:J227)=0,1,0)</f>
        <v>1</v>
      </c>
      <c r="M227">
        <f t="shared" si="6"/>
        <v>14</v>
      </c>
      <c r="O227">
        <f t="shared" si="7"/>
        <v>11</v>
      </c>
    </row>
    <row r="228" spans="1:15" x14ac:dyDescent="0.25">
      <c r="A228" t="s">
        <v>225</v>
      </c>
      <c r="B228" s="1">
        <v>37206</v>
      </c>
      <c r="D228" s="7">
        <v>13.15515010242447</v>
      </c>
      <c r="E228" t="s">
        <v>310</v>
      </c>
      <c r="F228">
        <v>1</v>
      </c>
      <c r="G228">
        <v>0</v>
      </c>
      <c r="H228" s="3">
        <f>IF(M228&lt;10,1,IF(AND(F228=0,G228=1,O228&lt;9,M228=10),1,IF(AND(F228=0,G228=0,O228&gt;=9,M228=10),1,IF(AND(F228=0,G228=0,O228&lt;9,M228=11),1,IF(AND(F228=1,G228=0,O228&gt;=9,M228=11),1,IF(AND(F228=1,G228=0,O228&lt;9,M228=12),1,IF(AND(F228=2,G228=0,O228&gt;=9,M228=12),1,IF(AND(F228=2,G228=0,O228&lt;9,M228=13),1,0))))))))</f>
        <v>0</v>
      </c>
      <c r="I228" s="4">
        <f>IF(AND(F228=0,G228=1,O228&gt;=9,M228=10),1,IF(AND(F228=0,G228=1,O228&lt;9,M228=11),1,IF(AND(F228=0,G228=0,O228&gt;=9,M228=11),1,IF(AND(F228=0,G228=0,O228&lt;9,M228=12),1,IF(AND(F228=1,G228=0,O228&gt;=9,M228=12),1,IF(AND(F228=1,G228=0,O228&lt;9,M228=13),1,IF(AND(F228=2,G228=0,O228&gt;=9,M228=13),1,IF(AND(F228=2,G228=0,O228&lt;9,M228=14),1,0))))))))</f>
        <v>0</v>
      </c>
      <c r="J228" s="5">
        <f>IF(AND(F228=0,G228=1,O228&gt;=9,M228=11),1,IF(AND(F228=0,G228=1,O228&lt;9,M228=12),1,IF(AND(F228=0,G228=0,O228&gt;=9,M228=12),1,IF(AND(F228=0,G228=0,O228&lt;9,M228=13),1,IF(AND(F228=1,G228=0,O228&gt;=9,M228=13),1,IF(AND(F228=1,G228=0,O228&lt;9,M228=14),1,IF(AND(F228=2,G228=0,O228&gt;=9,M228=14),1,IF(AND(F228=2,G228=0,O228&lt;9,M228=15),1,0))))))))</f>
        <v>0</v>
      </c>
      <c r="K228" s="6">
        <f>IF(SUM(H228:J228)=0,1,0)</f>
        <v>1</v>
      </c>
      <c r="M228">
        <f t="shared" si="6"/>
        <v>14</v>
      </c>
      <c r="O228">
        <f t="shared" si="7"/>
        <v>11</v>
      </c>
    </row>
    <row r="229" spans="1:15" x14ac:dyDescent="0.25">
      <c r="A229" t="s">
        <v>226</v>
      </c>
      <c r="B229" s="1">
        <v>37205</v>
      </c>
      <c r="D229" s="7">
        <v>12.424282646880922</v>
      </c>
      <c r="E229" t="s">
        <v>310</v>
      </c>
      <c r="F229">
        <v>1</v>
      </c>
      <c r="G229">
        <v>0</v>
      </c>
      <c r="H229" s="3">
        <f>IF(M229&lt;10,1,IF(AND(F229=0,G229=1,O229&lt;9,M229=10),1,IF(AND(F229=0,G229=0,O229&gt;=9,M229=10),1,IF(AND(F229=0,G229=0,O229&lt;9,M229=11),1,IF(AND(F229=1,G229=0,O229&gt;=9,M229=11),1,IF(AND(F229=1,G229=0,O229&lt;9,M229=12),1,IF(AND(F229=2,G229=0,O229&gt;=9,M229=12),1,IF(AND(F229=2,G229=0,O229&lt;9,M229=13),1,0))))))))</f>
        <v>0</v>
      </c>
      <c r="I229" s="4">
        <f>IF(AND(F229=0,G229=1,O229&gt;=9,M229=10),1,IF(AND(F229=0,G229=1,O229&lt;9,M229=11),1,IF(AND(F229=0,G229=0,O229&gt;=9,M229=11),1,IF(AND(F229=0,G229=0,O229&lt;9,M229=12),1,IF(AND(F229=1,G229=0,O229&gt;=9,M229=12),1,IF(AND(F229=1,G229=0,O229&lt;9,M229=13),1,IF(AND(F229=2,G229=0,O229&gt;=9,M229=13),1,IF(AND(F229=2,G229=0,O229&lt;9,M229=14),1,0))))))))</f>
        <v>0</v>
      </c>
      <c r="J229" s="5">
        <f>IF(AND(F229=0,G229=1,O229&gt;=9,M229=11),1,IF(AND(F229=0,G229=1,O229&lt;9,M229=12),1,IF(AND(F229=0,G229=0,O229&gt;=9,M229=12),1,IF(AND(F229=0,G229=0,O229&lt;9,M229=13),1,IF(AND(F229=1,G229=0,O229&gt;=9,M229=13),1,IF(AND(F229=1,G229=0,O229&lt;9,M229=14),1,IF(AND(F229=2,G229=0,O229&gt;=9,M229=14),1,IF(AND(F229=2,G229=0,O229&lt;9,M229=15),1,0))))))))</f>
        <v>0</v>
      </c>
      <c r="K229" s="6">
        <f>IF(SUM(H229:J229)=0,1,0)</f>
        <v>1</v>
      </c>
      <c r="M229">
        <f t="shared" si="6"/>
        <v>14</v>
      </c>
      <c r="O229">
        <f t="shared" si="7"/>
        <v>11</v>
      </c>
    </row>
    <row r="230" spans="1:15" x14ac:dyDescent="0.25">
      <c r="A230" t="s">
        <v>227</v>
      </c>
      <c r="B230" s="1">
        <v>37198</v>
      </c>
      <c r="D230" s="7">
        <v>6.2891724858307452</v>
      </c>
      <c r="E230" t="s">
        <v>309</v>
      </c>
      <c r="F230">
        <v>1</v>
      </c>
      <c r="G230">
        <v>0</v>
      </c>
      <c r="H230" s="3">
        <f>IF(M230&lt;10,1,IF(AND(F230=0,G230=1,O230&lt;9,M230=10),1,IF(AND(F230=0,G230=0,O230&gt;=9,M230=10),1,IF(AND(F230=0,G230=0,O230&lt;9,M230=11),1,IF(AND(F230=1,G230=0,O230&gt;=9,M230=11),1,IF(AND(F230=1,G230=0,O230&lt;9,M230=12),1,IF(AND(F230=2,G230=0,O230&gt;=9,M230=12),1,IF(AND(F230=2,G230=0,O230&lt;9,M230=13),1,0))))))))</f>
        <v>0</v>
      </c>
      <c r="I230" s="4">
        <f>IF(AND(F230=0,G230=1,O230&gt;=9,M230=10),1,IF(AND(F230=0,G230=1,O230&lt;9,M230=11),1,IF(AND(F230=0,G230=0,O230&gt;=9,M230=11),1,IF(AND(F230=0,G230=0,O230&lt;9,M230=12),1,IF(AND(F230=1,G230=0,O230&gt;=9,M230=12),1,IF(AND(F230=1,G230=0,O230&lt;9,M230=13),1,IF(AND(F230=2,G230=0,O230&gt;=9,M230=13),1,IF(AND(F230=2,G230=0,O230&lt;9,M230=14),1,0))))))))</f>
        <v>0</v>
      </c>
      <c r="J230" s="5">
        <f>IF(AND(F230=0,G230=1,O230&gt;=9,M230=11),1,IF(AND(F230=0,G230=1,O230&lt;9,M230=12),1,IF(AND(F230=0,G230=0,O230&gt;=9,M230=12),1,IF(AND(F230=0,G230=0,O230&lt;9,M230=13),1,IF(AND(F230=1,G230=0,O230&gt;=9,M230=13),1,IF(AND(F230=1,G230=0,O230&lt;9,M230=14),1,IF(AND(F230=2,G230=0,O230&gt;=9,M230=14),1,IF(AND(F230=2,G230=0,O230&lt;9,M230=15),1,0))))))))</f>
        <v>0</v>
      </c>
      <c r="K230" s="6">
        <f>IF(SUM(H230:J230)=0,1,0)</f>
        <v>1</v>
      </c>
      <c r="M230">
        <f t="shared" si="6"/>
        <v>14</v>
      </c>
      <c r="O230">
        <f t="shared" si="7"/>
        <v>11</v>
      </c>
    </row>
    <row r="231" spans="1:15" x14ac:dyDescent="0.25">
      <c r="A231" t="s">
        <v>228</v>
      </c>
      <c r="B231" s="1">
        <v>37164</v>
      </c>
      <c r="D231" s="7">
        <v>4.0123657925175884</v>
      </c>
      <c r="E231" t="s">
        <v>310</v>
      </c>
      <c r="F231">
        <v>1</v>
      </c>
      <c r="G231">
        <v>0</v>
      </c>
      <c r="H231" s="3">
        <f>IF(M231&lt;10,1,IF(AND(F231=0,G231=1,O231&lt;9,M231=10),1,IF(AND(F231=0,G231=0,O231&gt;=9,M231=10),1,IF(AND(F231=0,G231=0,O231&lt;9,M231=11),1,IF(AND(F231=1,G231=0,O231&gt;=9,M231=11),1,IF(AND(F231=1,G231=0,O231&lt;9,M231=12),1,IF(AND(F231=2,G231=0,O231&gt;=9,M231=12),1,IF(AND(F231=2,G231=0,O231&lt;9,M231=13),1,0))))))))</f>
        <v>0</v>
      </c>
      <c r="I231" s="4">
        <f>IF(AND(F231=0,G231=1,O231&gt;=9,M231=10),1,IF(AND(F231=0,G231=1,O231&lt;9,M231=11),1,IF(AND(F231=0,G231=0,O231&gt;=9,M231=11),1,IF(AND(F231=0,G231=0,O231&lt;9,M231=12),1,IF(AND(F231=1,G231=0,O231&gt;=9,M231=12),1,IF(AND(F231=1,G231=0,O231&lt;9,M231=13),1,IF(AND(F231=2,G231=0,O231&gt;=9,M231=13),1,IF(AND(F231=2,G231=0,O231&lt;9,M231=14),1,0))))))))</f>
        <v>0</v>
      </c>
      <c r="J231" s="5">
        <f>IF(AND(F231=0,G231=1,O231&gt;=9,M231=11),1,IF(AND(F231=0,G231=1,O231&lt;9,M231=12),1,IF(AND(F231=0,G231=0,O231&gt;=9,M231=12),1,IF(AND(F231=0,G231=0,O231&lt;9,M231=13),1,IF(AND(F231=1,G231=0,O231&gt;=9,M231=13),1,IF(AND(F231=1,G231=0,O231&lt;9,M231=14),1,IF(AND(F231=2,G231=0,O231&gt;=9,M231=14),1,IF(AND(F231=2,G231=0,O231&lt;9,M231=15),1,0))))))))</f>
        <v>0</v>
      </c>
      <c r="K231" s="6">
        <f>IF(SUM(H231:J231)=0,1,0)</f>
        <v>1</v>
      </c>
      <c r="M231">
        <f t="shared" si="6"/>
        <v>14</v>
      </c>
      <c r="O231">
        <f t="shared" si="7"/>
        <v>9</v>
      </c>
    </row>
    <row r="232" spans="1:15" x14ac:dyDescent="0.25">
      <c r="A232" t="s">
        <v>229</v>
      </c>
      <c r="B232" s="1">
        <v>37133</v>
      </c>
      <c r="D232" s="7">
        <v>16.867859925538923</v>
      </c>
      <c r="E232" t="s">
        <v>309</v>
      </c>
      <c r="F232">
        <v>1</v>
      </c>
      <c r="G232">
        <v>0</v>
      </c>
      <c r="H232" s="3">
        <f>IF(M232&lt;10,1,IF(AND(F232=0,G232=1,O232&lt;9,M232=10),1,IF(AND(F232=0,G232=0,O232&gt;=9,M232=10),1,IF(AND(F232=0,G232=0,O232&lt;9,M232=11),1,IF(AND(F232=1,G232=0,O232&gt;=9,M232=11),1,IF(AND(F232=1,G232=0,O232&lt;9,M232=12),1,IF(AND(F232=2,G232=0,O232&gt;=9,M232=12),1,IF(AND(F232=2,G232=0,O232&lt;9,M232=13),1,0))))))))</f>
        <v>0</v>
      </c>
      <c r="I232" s="4">
        <f>IF(AND(F232=0,G232=1,O232&gt;=9,M232=10),1,IF(AND(F232=0,G232=1,O232&lt;9,M232=11),1,IF(AND(F232=0,G232=0,O232&gt;=9,M232=11),1,IF(AND(F232=0,G232=0,O232&lt;9,M232=12),1,IF(AND(F232=1,G232=0,O232&gt;=9,M232=12),1,IF(AND(F232=1,G232=0,O232&lt;9,M232=13),1,IF(AND(F232=2,G232=0,O232&gt;=9,M232=13),1,IF(AND(F232=2,G232=0,O232&lt;9,M232=14),1,0))))))))</f>
        <v>0</v>
      </c>
      <c r="J232" s="5">
        <f>IF(AND(F232=0,G232=1,O232&gt;=9,M232=11),1,IF(AND(F232=0,G232=1,O232&lt;9,M232=12),1,IF(AND(F232=0,G232=0,O232&gt;=9,M232=12),1,IF(AND(F232=0,G232=0,O232&lt;9,M232=13),1,IF(AND(F232=1,G232=0,O232&gt;=9,M232=13),1,IF(AND(F232=1,G232=0,O232&lt;9,M232=14),1,IF(AND(F232=2,G232=0,O232&gt;=9,M232=14),1,IF(AND(F232=2,G232=0,O232&lt;9,M232=15),1,0))))))))</f>
        <v>0</v>
      </c>
      <c r="K232" s="6">
        <f>IF(SUM(H232:J232)=0,1,0)</f>
        <v>1</v>
      </c>
      <c r="M232">
        <f t="shared" si="6"/>
        <v>15</v>
      </c>
      <c r="O232">
        <f t="shared" si="7"/>
        <v>8</v>
      </c>
    </row>
    <row r="233" spans="1:15" x14ac:dyDescent="0.25">
      <c r="A233" t="s">
        <v>230</v>
      </c>
      <c r="B233" s="1">
        <v>37127</v>
      </c>
      <c r="D233" s="7">
        <v>12.676565790513463</v>
      </c>
      <c r="E233" t="s">
        <v>309</v>
      </c>
      <c r="F233">
        <v>1</v>
      </c>
      <c r="G233">
        <v>0</v>
      </c>
      <c r="H233" s="3">
        <f>IF(M233&lt;10,1,IF(AND(F233=0,G233=1,O233&lt;9,M233=10),1,IF(AND(F233=0,G233=0,O233&gt;=9,M233=10),1,IF(AND(F233=0,G233=0,O233&lt;9,M233=11),1,IF(AND(F233=1,G233=0,O233&gt;=9,M233=11),1,IF(AND(F233=1,G233=0,O233&lt;9,M233=12),1,IF(AND(F233=2,G233=0,O233&gt;=9,M233=12),1,IF(AND(F233=2,G233=0,O233&lt;9,M233=13),1,0))))))))</f>
        <v>0</v>
      </c>
      <c r="I233" s="4">
        <f>IF(AND(F233=0,G233=1,O233&gt;=9,M233=10),1,IF(AND(F233=0,G233=1,O233&lt;9,M233=11),1,IF(AND(F233=0,G233=0,O233&gt;=9,M233=11),1,IF(AND(F233=0,G233=0,O233&lt;9,M233=12),1,IF(AND(F233=1,G233=0,O233&gt;=9,M233=12),1,IF(AND(F233=1,G233=0,O233&lt;9,M233=13),1,IF(AND(F233=2,G233=0,O233&gt;=9,M233=13),1,IF(AND(F233=2,G233=0,O233&lt;9,M233=14),1,0))))))))</f>
        <v>0</v>
      </c>
      <c r="J233" s="5">
        <f>IF(AND(F233=0,G233=1,O233&gt;=9,M233=11),1,IF(AND(F233=0,G233=1,O233&lt;9,M233=12),1,IF(AND(F233=0,G233=0,O233&gt;=9,M233=12),1,IF(AND(F233=0,G233=0,O233&lt;9,M233=13),1,IF(AND(F233=1,G233=0,O233&gt;=9,M233=13),1,IF(AND(F233=1,G233=0,O233&lt;9,M233=14),1,IF(AND(F233=2,G233=0,O233&gt;=9,M233=14),1,IF(AND(F233=2,G233=0,O233&lt;9,M233=15),1,0))))))))</f>
        <v>0</v>
      </c>
      <c r="K233" s="6">
        <f>IF(SUM(H233:J233)=0,1,0)</f>
        <v>1</v>
      </c>
      <c r="M233">
        <f t="shared" si="6"/>
        <v>15</v>
      </c>
      <c r="O233">
        <f t="shared" si="7"/>
        <v>8</v>
      </c>
    </row>
    <row r="234" spans="1:15" x14ac:dyDescent="0.25">
      <c r="A234" t="s">
        <v>231</v>
      </c>
      <c r="B234" s="1">
        <v>37123</v>
      </c>
      <c r="D234" s="7">
        <v>3.1300096869980503</v>
      </c>
      <c r="E234" t="s">
        <v>309</v>
      </c>
      <c r="F234">
        <v>1</v>
      </c>
      <c r="G234">
        <v>0</v>
      </c>
      <c r="H234" s="3">
        <f>IF(M234&lt;10,1,IF(AND(F234=0,G234=1,O234&lt;9,M234=10),1,IF(AND(F234=0,G234=0,O234&gt;=9,M234=10),1,IF(AND(F234=0,G234=0,O234&lt;9,M234=11),1,IF(AND(F234=1,G234=0,O234&gt;=9,M234=11),1,IF(AND(F234=1,G234=0,O234&lt;9,M234=12),1,IF(AND(F234=2,G234=0,O234&gt;=9,M234=12),1,IF(AND(F234=2,G234=0,O234&lt;9,M234=13),1,0))))))))</f>
        <v>0</v>
      </c>
      <c r="I234" s="4">
        <f>IF(AND(F234=0,G234=1,O234&gt;=9,M234=10),1,IF(AND(F234=0,G234=1,O234&lt;9,M234=11),1,IF(AND(F234=0,G234=0,O234&gt;=9,M234=11),1,IF(AND(F234=0,G234=0,O234&lt;9,M234=12),1,IF(AND(F234=1,G234=0,O234&gt;=9,M234=12),1,IF(AND(F234=1,G234=0,O234&lt;9,M234=13),1,IF(AND(F234=2,G234=0,O234&gt;=9,M234=13),1,IF(AND(F234=2,G234=0,O234&lt;9,M234=14),1,0))))))))</f>
        <v>0</v>
      </c>
      <c r="J234" s="5">
        <f>IF(AND(F234=0,G234=1,O234&gt;=9,M234=11),1,IF(AND(F234=0,G234=1,O234&lt;9,M234=12),1,IF(AND(F234=0,G234=0,O234&gt;=9,M234=12),1,IF(AND(F234=0,G234=0,O234&lt;9,M234=13),1,IF(AND(F234=1,G234=0,O234&gt;=9,M234=13),1,IF(AND(F234=1,G234=0,O234&lt;9,M234=14),1,IF(AND(F234=2,G234=0,O234&gt;=9,M234=14),1,IF(AND(F234=2,G234=0,O234&lt;9,M234=15),1,0))))))))</f>
        <v>0</v>
      </c>
      <c r="K234" s="6">
        <f>IF(SUM(H234:J234)=0,1,0)</f>
        <v>1</v>
      </c>
      <c r="M234">
        <f t="shared" si="6"/>
        <v>15</v>
      </c>
      <c r="O234">
        <f t="shared" si="7"/>
        <v>8</v>
      </c>
    </row>
    <row r="235" spans="1:15" x14ac:dyDescent="0.25">
      <c r="A235" t="s">
        <v>232</v>
      </c>
      <c r="B235" s="1">
        <v>37101</v>
      </c>
      <c r="D235" s="7">
        <v>9.3099325517913787</v>
      </c>
      <c r="E235" t="s">
        <v>310</v>
      </c>
      <c r="F235">
        <v>1</v>
      </c>
      <c r="G235">
        <v>0</v>
      </c>
      <c r="H235" s="3">
        <f>IF(M235&lt;10,1,IF(AND(F235=0,G235=1,O235&lt;9,M235=10),1,IF(AND(F235=0,G235=0,O235&gt;=9,M235=10),1,IF(AND(F235=0,G235=0,O235&lt;9,M235=11),1,IF(AND(F235=1,G235=0,O235&gt;=9,M235=11),1,IF(AND(F235=1,G235=0,O235&lt;9,M235=12),1,IF(AND(F235=2,G235=0,O235&gt;=9,M235=12),1,IF(AND(F235=2,G235=0,O235&lt;9,M235=13),1,0))))))))</f>
        <v>0</v>
      </c>
      <c r="I235" s="4">
        <f>IF(AND(F235=0,G235=1,O235&gt;=9,M235=10),1,IF(AND(F235=0,G235=1,O235&lt;9,M235=11),1,IF(AND(F235=0,G235=0,O235&gt;=9,M235=11),1,IF(AND(F235=0,G235=0,O235&lt;9,M235=12),1,IF(AND(F235=1,G235=0,O235&gt;=9,M235=12),1,IF(AND(F235=1,G235=0,O235&lt;9,M235=13),1,IF(AND(F235=2,G235=0,O235&gt;=9,M235=13),1,IF(AND(F235=2,G235=0,O235&lt;9,M235=14),1,0))))))))</f>
        <v>0</v>
      </c>
      <c r="J235" s="5">
        <f>IF(AND(F235=0,G235=1,O235&gt;=9,M235=11),1,IF(AND(F235=0,G235=1,O235&lt;9,M235=12),1,IF(AND(F235=0,G235=0,O235&gt;=9,M235=12),1,IF(AND(F235=0,G235=0,O235&lt;9,M235=13),1,IF(AND(F235=1,G235=0,O235&gt;=9,M235=13),1,IF(AND(F235=1,G235=0,O235&lt;9,M235=14),1,IF(AND(F235=2,G235=0,O235&gt;=9,M235=14),1,IF(AND(F235=2,G235=0,O235&lt;9,M235=15),1,0))))))))</f>
        <v>0</v>
      </c>
      <c r="K235" s="6">
        <f>IF(SUM(H235:J235)=0,1,0)</f>
        <v>1</v>
      </c>
      <c r="M235">
        <f t="shared" si="6"/>
        <v>15</v>
      </c>
      <c r="O235">
        <f t="shared" si="7"/>
        <v>7</v>
      </c>
    </row>
    <row r="236" spans="1:15" x14ac:dyDescent="0.25">
      <c r="A236" t="s">
        <v>233</v>
      </c>
      <c r="B236" s="1">
        <v>37098</v>
      </c>
      <c r="D236" s="7">
        <v>10.964503984321171</v>
      </c>
      <c r="E236" t="s">
        <v>309</v>
      </c>
      <c r="F236">
        <v>1</v>
      </c>
      <c r="G236">
        <v>0</v>
      </c>
      <c r="H236" s="3">
        <f>IF(M236&lt;10,1,IF(AND(F236=0,G236=1,O236&lt;9,M236=10),1,IF(AND(F236=0,G236=0,O236&gt;=9,M236=10),1,IF(AND(F236=0,G236=0,O236&lt;9,M236=11),1,IF(AND(F236=1,G236=0,O236&gt;=9,M236=11),1,IF(AND(F236=1,G236=0,O236&lt;9,M236=12),1,IF(AND(F236=2,G236=0,O236&gt;=9,M236=12),1,IF(AND(F236=2,G236=0,O236&lt;9,M236=13),1,0))))))))</f>
        <v>0</v>
      </c>
      <c r="I236" s="4">
        <f>IF(AND(F236=0,G236=1,O236&gt;=9,M236=10),1,IF(AND(F236=0,G236=1,O236&lt;9,M236=11),1,IF(AND(F236=0,G236=0,O236&gt;=9,M236=11),1,IF(AND(F236=0,G236=0,O236&lt;9,M236=12),1,IF(AND(F236=1,G236=0,O236&gt;=9,M236=12),1,IF(AND(F236=1,G236=0,O236&lt;9,M236=13),1,IF(AND(F236=2,G236=0,O236&gt;=9,M236=13),1,IF(AND(F236=2,G236=0,O236&lt;9,M236=14),1,0))))))))</f>
        <v>0</v>
      </c>
      <c r="J236" s="5">
        <f>IF(AND(F236=0,G236=1,O236&gt;=9,M236=11),1,IF(AND(F236=0,G236=1,O236&lt;9,M236=12),1,IF(AND(F236=0,G236=0,O236&gt;=9,M236=12),1,IF(AND(F236=0,G236=0,O236&lt;9,M236=13),1,IF(AND(F236=1,G236=0,O236&gt;=9,M236=13),1,IF(AND(F236=1,G236=0,O236&lt;9,M236=14),1,IF(AND(F236=2,G236=0,O236&gt;=9,M236=14),1,IF(AND(F236=2,G236=0,O236&lt;9,M236=15),1,0))))))))</f>
        <v>0</v>
      </c>
      <c r="K236" s="6">
        <f>IF(SUM(H236:J236)=0,1,0)</f>
        <v>1</v>
      </c>
      <c r="M236">
        <f t="shared" si="6"/>
        <v>15</v>
      </c>
      <c r="O236">
        <f t="shared" si="7"/>
        <v>7</v>
      </c>
    </row>
    <row r="237" spans="1:15" x14ac:dyDescent="0.25">
      <c r="A237" t="s">
        <v>234</v>
      </c>
      <c r="B237" s="1">
        <v>37082</v>
      </c>
      <c r="D237" s="7">
        <v>3.7332923734738568</v>
      </c>
      <c r="E237" t="s">
        <v>310</v>
      </c>
      <c r="F237">
        <v>1</v>
      </c>
      <c r="G237">
        <v>0</v>
      </c>
      <c r="H237" s="3">
        <f>IF(M237&lt;10,1,IF(AND(F237=0,G237=1,O237&lt;9,M237=10),1,IF(AND(F237=0,G237=0,O237&gt;=9,M237=10),1,IF(AND(F237=0,G237=0,O237&lt;9,M237=11),1,IF(AND(F237=1,G237=0,O237&gt;=9,M237=11),1,IF(AND(F237=1,G237=0,O237&lt;9,M237=12),1,IF(AND(F237=2,G237=0,O237&gt;=9,M237=12),1,IF(AND(F237=2,G237=0,O237&lt;9,M237=13),1,0))))))))</f>
        <v>0</v>
      </c>
      <c r="I237" s="4">
        <f>IF(AND(F237=0,G237=1,O237&gt;=9,M237=10),1,IF(AND(F237=0,G237=1,O237&lt;9,M237=11),1,IF(AND(F237=0,G237=0,O237&gt;=9,M237=11),1,IF(AND(F237=0,G237=0,O237&lt;9,M237=12),1,IF(AND(F237=1,G237=0,O237&gt;=9,M237=12),1,IF(AND(F237=1,G237=0,O237&lt;9,M237=13),1,IF(AND(F237=2,G237=0,O237&gt;=9,M237=13),1,IF(AND(F237=2,G237=0,O237&lt;9,M237=14),1,0))))))))</f>
        <v>0</v>
      </c>
      <c r="J237" s="5">
        <f>IF(AND(F237=0,G237=1,O237&gt;=9,M237=11),1,IF(AND(F237=0,G237=1,O237&lt;9,M237=12),1,IF(AND(F237=0,G237=0,O237&gt;=9,M237=12),1,IF(AND(F237=0,G237=0,O237&lt;9,M237=13),1,IF(AND(F237=1,G237=0,O237&gt;=9,M237=13),1,IF(AND(F237=1,G237=0,O237&lt;9,M237=14),1,IF(AND(F237=2,G237=0,O237&gt;=9,M237=14),1,IF(AND(F237=2,G237=0,O237&lt;9,M237=15),1,0))))))))</f>
        <v>0</v>
      </c>
      <c r="K237" s="6">
        <f>IF(SUM(H237:J237)=0,1,0)</f>
        <v>1</v>
      </c>
      <c r="M237">
        <f t="shared" si="6"/>
        <v>15</v>
      </c>
      <c r="O237">
        <f t="shared" si="7"/>
        <v>7</v>
      </c>
    </row>
    <row r="238" spans="1:15" x14ac:dyDescent="0.25">
      <c r="A238" t="s">
        <v>235</v>
      </c>
      <c r="B238" s="1">
        <v>37071</v>
      </c>
      <c r="D238" s="7">
        <v>10.547851427487348</v>
      </c>
      <c r="E238" t="s">
        <v>310</v>
      </c>
      <c r="F238">
        <v>1</v>
      </c>
      <c r="G238">
        <v>0</v>
      </c>
      <c r="H238" s="3">
        <f>IF(M238&lt;10,1,IF(AND(F238=0,G238=1,O238&lt;9,M238=10),1,IF(AND(F238=0,G238=0,O238&gt;=9,M238=10),1,IF(AND(F238=0,G238=0,O238&lt;9,M238=11),1,IF(AND(F238=1,G238=0,O238&gt;=9,M238=11),1,IF(AND(F238=1,G238=0,O238&lt;9,M238=12),1,IF(AND(F238=2,G238=0,O238&gt;=9,M238=12),1,IF(AND(F238=2,G238=0,O238&lt;9,M238=13),1,0))))))))</f>
        <v>0</v>
      </c>
      <c r="I238" s="4">
        <f>IF(AND(F238=0,G238=1,O238&gt;=9,M238=10),1,IF(AND(F238=0,G238=1,O238&lt;9,M238=11),1,IF(AND(F238=0,G238=0,O238&gt;=9,M238=11),1,IF(AND(F238=0,G238=0,O238&lt;9,M238=12),1,IF(AND(F238=1,G238=0,O238&gt;=9,M238=12),1,IF(AND(F238=1,G238=0,O238&lt;9,M238=13),1,IF(AND(F238=2,G238=0,O238&gt;=9,M238=13),1,IF(AND(F238=2,G238=0,O238&lt;9,M238=14),1,0))))))))</f>
        <v>0</v>
      </c>
      <c r="J238" s="5">
        <f>IF(AND(F238=0,G238=1,O238&gt;=9,M238=11),1,IF(AND(F238=0,G238=1,O238&lt;9,M238=12),1,IF(AND(F238=0,G238=0,O238&gt;=9,M238=12),1,IF(AND(F238=0,G238=0,O238&lt;9,M238=13),1,IF(AND(F238=1,G238=0,O238&gt;=9,M238=13),1,IF(AND(F238=1,G238=0,O238&lt;9,M238=14),1,IF(AND(F238=2,G238=0,O238&gt;=9,M238=14),1,IF(AND(F238=2,G238=0,O238&lt;9,M238=15),1,0))))))))</f>
        <v>0</v>
      </c>
      <c r="K238" s="6">
        <f>IF(SUM(H238:J238)=0,1,0)</f>
        <v>1</v>
      </c>
      <c r="M238">
        <f t="shared" si="6"/>
        <v>15</v>
      </c>
      <c r="O238">
        <f t="shared" si="7"/>
        <v>6</v>
      </c>
    </row>
    <row r="239" spans="1:15" x14ac:dyDescent="0.25">
      <c r="A239" t="s">
        <v>236</v>
      </c>
      <c r="B239" s="1">
        <v>37039</v>
      </c>
      <c r="D239" s="7">
        <v>10.379227621957943</v>
      </c>
      <c r="E239" t="s">
        <v>309</v>
      </c>
      <c r="F239">
        <v>1</v>
      </c>
      <c r="G239">
        <v>0</v>
      </c>
      <c r="H239" s="3">
        <f>IF(M239&lt;10,1,IF(AND(F239=0,G239=1,O239&lt;9,M239=10),1,IF(AND(F239=0,G239=0,O239&gt;=9,M239=10),1,IF(AND(F239=0,G239=0,O239&lt;9,M239=11),1,IF(AND(F239=1,G239=0,O239&gt;=9,M239=11),1,IF(AND(F239=1,G239=0,O239&lt;9,M239=12),1,IF(AND(F239=2,G239=0,O239&gt;=9,M239=12),1,IF(AND(F239=2,G239=0,O239&lt;9,M239=13),1,0))))))))</f>
        <v>0</v>
      </c>
      <c r="I239" s="4">
        <f>IF(AND(F239=0,G239=1,O239&gt;=9,M239=10),1,IF(AND(F239=0,G239=1,O239&lt;9,M239=11),1,IF(AND(F239=0,G239=0,O239&gt;=9,M239=11),1,IF(AND(F239=0,G239=0,O239&lt;9,M239=12),1,IF(AND(F239=1,G239=0,O239&gt;=9,M239=12),1,IF(AND(F239=1,G239=0,O239&lt;9,M239=13),1,IF(AND(F239=2,G239=0,O239&gt;=9,M239=13),1,IF(AND(F239=2,G239=0,O239&lt;9,M239=14),1,0))))))))</f>
        <v>0</v>
      </c>
      <c r="J239" s="5">
        <f>IF(AND(F239=0,G239=1,O239&gt;=9,M239=11),1,IF(AND(F239=0,G239=1,O239&lt;9,M239=12),1,IF(AND(F239=0,G239=0,O239&gt;=9,M239=12),1,IF(AND(F239=0,G239=0,O239&lt;9,M239=13),1,IF(AND(F239=1,G239=0,O239&gt;=9,M239=13),1,IF(AND(F239=1,G239=0,O239&lt;9,M239=14),1,IF(AND(F239=2,G239=0,O239&gt;=9,M239=14),1,IF(AND(F239=2,G239=0,O239&lt;9,M239=15),1,0))))))))</f>
        <v>0</v>
      </c>
      <c r="K239" s="6">
        <f>IF(SUM(H239:J239)=0,1,0)</f>
        <v>1</v>
      </c>
      <c r="M239">
        <f t="shared" si="6"/>
        <v>15</v>
      </c>
      <c r="O239">
        <f t="shared" si="7"/>
        <v>5</v>
      </c>
    </row>
    <row r="240" spans="1:15" x14ac:dyDescent="0.25">
      <c r="A240" t="s">
        <v>237</v>
      </c>
      <c r="B240" s="1">
        <v>37013</v>
      </c>
      <c r="D240" s="7">
        <v>7.6772713085724931</v>
      </c>
      <c r="E240" t="s">
        <v>310</v>
      </c>
      <c r="F240">
        <v>1</v>
      </c>
      <c r="G240">
        <v>0</v>
      </c>
      <c r="H240" s="3">
        <f>IF(M240&lt;10,1,IF(AND(F240=0,G240=1,O240&lt;9,M240=10),1,IF(AND(F240=0,G240=0,O240&gt;=9,M240=10),1,IF(AND(F240=0,G240=0,O240&lt;9,M240=11),1,IF(AND(F240=1,G240=0,O240&gt;=9,M240=11),1,IF(AND(F240=1,G240=0,O240&lt;9,M240=12),1,IF(AND(F240=2,G240=0,O240&gt;=9,M240=12),1,IF(AND(F240=2,G240=0,O240&lt;9,M240=13),1,0))))))))</f>
        <v>0</v>
      </c>
      <c r="I240" s="4">
        <f>IF(AND(F240=0,G240=1,O240&gt;=9,M240=10),1,IF(AND(F240=0,G240=1,O240&lt;9,M240=11),1,IF(AND(F240=0,G240=0,O240&gt;=9,M240=11),1,IF(AND(F240=0,G240=0,O240&lt;9,M240=12),1,IF(AND(F240=1,G240=0,O240&gt;=9,M240=12),1,IF(AND(F240=1,G240=0,O240&lt;9,M240=13),1,IF(AND(F240=2,G240=0,O240&gt;=9,M240=13),1,IF(AND(F240=2,G240=0,O240&lt;9,M240=14),1,0))))))))</f>
        <v>0</v>
      </c>
      <c r="J240" s="5">
        <f>IF(AND(F240=0,G240=1,O240&gt;=9,M240=11),1,IF(AND(F240=0,G240=1,O240&lt;9,M240=12),1,IF(AND(F240=0,G240=0,O240&gt;=9,M240=12),1,IF(AND(F240=0,G240=0,O240&lt;9,M240=13),1,IF(AND(F240=1,G240=0,O240&gt;=9,M240=13),1,IF(AND(F240=1,G240=0,O240&lt;9,M240=14),1,IF(AND(F240=2,G240=0,O240&gt;=9,M240=14),1,IF(AND(F240=2,G240=0,O240&lt;9,M240=15),1,0))))))))</f>
        <v>0</v>
      </c>
      <c r="K240" s="6">
        <f>IF(SUM(H240:J240)=0,1,0)</f>
        <v>1</v>
      </c>
      <c r="M240">
        <f t="shared" si="6"/>
        <v>15</v>
      </c>
      <c r="O240">
        <f t="shared" si="7"/>
        <v>5</v>
      </c>
    </row>
    <row r="241" spans="1:15" x14ac:dyDescent="0.25">
      <c r="A241" t="s">
        <v>238</v>
      </c>
      <c r="B241" s="1">
        <v>37013</v>
      </c>
      <c r="D241" s="7">
        <v>15.927970674952654</v>
      </c>
      <c r="E241" t="s">
        <v>310</v>
      </c>
      <c r="F241">
        <v>1</v>
      </c>
      <c r="G241">
        <v>0</v>
      </c>
      <c r="H241" s="3">
        <f>IF(M241&lt;10,1,IF(AND(F241=0,G241=1,O241&lt;9,M241=10),1,IF(AND(F241=0,G241=0,O241&gt;=9,M241=10),1,IF(AND(F241=0,G241=0,O241&lt;9,M241=11),1,IF(AND(F241=1,G241=0,O241&gt;=9,M241=11),1,IF(AND(F241=1,G241=0,O241&lt;9,M241=12),1,IF(AND(F241=2,G241=0,O241&gt;=9,M241=12),1,IF(AND(F241=2,G241=0,O241&lt;9,M241=13),1,0))))))))</f>
        <v>0</v>
      </c>
      <c r="I241" s="4">
        <f>IF(AND(F241=0,G241=1,O241&gt;=9,M241=10),1,IF(AND(F241=0,G241=1,O241&lt;9,M241=11),1,IF(AND(F241=0,G241=0,O241&gt;=9,M241=11),1,IF(AND(F241=0,G241=0,O241&lt;9,M241=12),1,IF(AND(F241=1,G241=0,O241&gt;=9,M241=12),1,IF(AND(F241=1,G241=0,O241&lt;9,M241=13),1,IF(AND(F241=2,G241=0,O241&gt;=9,M241=13),1,IF(AND(F241=2,G241=0,O241&lt;9,M241=14),1,0))))))))</f>
        <v>0</v>
      </c>
      <c r="J241" s="5">
        <f>IF(AND(F241=0,G241=1,O241&gt;=9,M241=11),1,IF(AND(F241=0,G241=1,O241&lt;9,M241=12),1,IF(AND(F241=0,G241=0,O241&gt;=9,M241=12),1,IF(AND(F241=0,G241=0,O241&lt;9,M241=13),1,IF(AND(F241=1,G241=0,O241&gt;=9,M241=13),1,IF(AND(F241=1,G241=0,O241&lt;9,M241=14),1,IF(AND(F241=2,G241=0,O241&gt;=9,M241=14),1,IF(AND(F241=2,G241=0,O241&lt;9,M241=15),1,0))))))))</f>
        <v>0</v>
      </c>
      <c r="K241" s="6">
        <f>IF(SUM(H241:J241)=0,1,0)</f>
        <v>1</v>
      </c>
      <c r="M241">
        <f t="shared" si="6"/>
        <v>15</v>
      </c>
      <c r="O241">
        <f t="shared" si="7"/>
        <v>5</v>
      </c>
    </row>
    <row r="242" spans="1:15" x14ac:dyDescent="0.25">
      <c r="A242" t="s">
        <v>239</v>
      </c>
      <c r="B242" s="1">
        <v>37009</v>
      </c>
      <c r="D242" s="7">
        <v>9.349650831128228</v>
      </c>
      <c r="E242" t="s">
        <v>309</v>
      </c>
      <c r="F242">
        <v>1</v>
      </c>
      <c r="G242">
        <v>0</v>
      </c>
      <c r="H242" s="3">
        <f>IF(M242&lt;10,1,IF(AND(F242=0,G242=1,O242&lt;9,M242=10),1,IF(AND(F242=0,G242=0,O242&gt;=9,M242=10),1,IF(AND(F242=0,G242=0,O242&lt;9,M242=11),1,IF(AND(F242=1,G242=0,O242&gt;=9,M242=11),1,IF(AND(F242=1,G242=0,O242&lt;9,M242=12),1,IF(AND(F242=2,G242=0,O242&gt;=9,M242=12),1,IF(AND(F242=2,G242=0,O242&lt;9,M242=13),1,0))))))))</f>
        <v>0</v>
      </c>
      <c r="I242" s="4">
        <f>IF(AND(F242=0,G242=1,O242&gt;=9,M242=10),1,IF(AND(F242=0,G242=1,O242&lt;9,M242=11),1,IF(AND(F242=0,G242=0,O242&gt;=9,M242=11),1,IF(AND(F242=0,G242=0,O242&lt;9,M242=12),1,IF(AND(F242=1,G242=0,O242&gt;=9,M242=12),1,IF(AND(F242=1,G242=0,O242&lt;9,M242=13),1,IF(AND(F242=2,G242=0,O242&gt;=9,M242=13),1,IF(AND(F242=2,G242=0,O242&lt;9,M242=14),1,0))))))))</f>
        <v>0</v>
      </c>
      <c r="J242" s="5">
        <f>IF(AND(F242=0,G242=1,O242&gt;=9,M242=11),1,IF(AND(F242=0,G242=1,O242&lt;9,M242=12),1,IF(AND(F242=0,G242=0,O242&gt;=9,M242=12),1,IF(AND(F242=0,G242=0,O242&lt;9,M242=13),1,IF(AND(F242=1,G242=0,O242&gt;=9,M242=13),1,IF(AND(F242=1,G242=0,O242&lt;9,M242=14),1,IF(AND(F242=2,G242=0,O242&gt;=9,M242=14),1,IF(AND(F242=2,G242=0,O242&lt;9,M242=15),1,0))))))))</f>
        <v>0</v>
      </c>
      <c r="K242" s="6">
        <f>IF(SUM(H242:J242)=0,1,0)</f>
        <v>1</v>
      </c>
      <c r="M242">
        <f t="shared" si="6"/>
        <v>15</v>
      </c>
      <c r="O242">
        <f t="shared" si="7"/>
        <v>4</v>
      </c>
    </row>
    <row r="243" spans="1:15" x14ac:dyDescent="0.25">
      <c r="A243" t="s">
        <v>240</v>
      </c>
      <c r="B243" s="1">
        <v>37003</v>
      </c>
      <c r="D243" s="7">
        <v>6.0682129312626918</v>
      </c>
      <c r="E243" t="s">
        <v>310</v>
      </c>
      <c r="F243">
        <v>1</v>
      </c>
      <c r="G243">
        <v>0</v>
      </c>
      <c r="H243" s="3">
        <f>IF(M243&lt;10,1,IF(AND(F243=0,G243=1,O243&lt;9,M243=10),1,IF(AND(F243=0,G243=0,O243&gt;=9,M243=10),1,IF(AND(F243=0,G243=0,O243&lt;9,M243=11),1,IF(AND(F243=1,G243=0,O243&gt;=9,M243=11),1,IF(AND(F243=1,G243=0,O243&lt;9,M243=12),1,IF(AND(F243=2,G243=0,O243&gt;=9,M243=12),1,IF(AND(F243=2,G243=0,O243&lt;9,M243=13),1,0))))))))</f>
        <v>0</v>
      </c>
      <c r="I243" s="4">
        <f>IF(AND(F243=0,G243=1,O243&gt;=9,M243=10),1,IF(AND(F243=0,G243=1,O243&lt;9,M243=11),1,IF(AND(F243=0,G243=0,O243&gt;=9,M243=11),1,IF(AND(F243=0,G243=0,O243&lt;9,M243=12),1,IF(AND(F243=1,G243=0,O243&gt;=9,M243=12),1,IF(AND(F243=1,G243=0,O243&lt;9,M243=13),1,IF(AND(F243=2,G243=0,O243&gt;=9,M243=13),1,IF(AND(F243=2,G243=0,O243&lt;9,M243=14),1,0))))))))</f>
        <v>0</v>
      </c>
      <c r="J243" s="5">
        <f>IF(AND(F243=0,G243=1,O243&gt;=9,M243=11),1,IF(AND(F243=0,G243=1,O243&lt;9,M243=12),1,IF(AND(F243=0,G243=0,O243&gt;=9,M243=12),1,IF(AND(F243=0,G243=0,O243&lt;9,M243=13),1,IF(AND(F243=1,G243=0,O243&gt;=9,M243=13),1,IF(AND(F243=1,G243=0,O243&lt;9,M243=14),1,IF(AND(F243=2,G243=0,O243&gt;=9,M243=14),1,IF(AND(F243=2,G243=0,O243&lt;9,M243=15),1,0))))))))</f>
        <v>0</v>
      </c>
      <c r="K243" s="6">
        <f>IF(SUM(H243:J243)=0,1,0)</f>
        <v>1</v>
      </c>
      <c r="M243">
        <f t="shared" si="6"/>
        <v>15</v>
      </c>
      <c r="O243">
        <f t="shared" si="7"/>
        <v>4</v>
      </c>
    </row>
    <row r="244" spans="1:15" x14ac:dyDescent="0.25">
      <c r="A244" t="s">
        <v>241</v>
      </c>
      <c r="B244" s="1">
        <v>36978</v>
      </c>
      <c r="D244" s="7">
        <v>10.557151443938972</v>
      </c>
      <c r="E244" t="s">
        <v>309</v>
      </c>
      <c r="F244">
        <v>1</v>
      </c>
      <c r="G244">
        <v>0</v>
      </c>
      <c r="H244" s="3">
        <f>IF(M244&lt;10,1,IF(AND(F244=0,G244=1,O244&lt;9,M244=10),1,IF(AND(F244=0,G244=0,O244&gt;=9,M244=10),1,IF(AND(F244=0,G244=0,O244&lt;9,M244=11),1,IF(AND(F244=1,G244=0,O244&gt;=9,M244=11),1,IF(AND(F244=1,G244=0,O244&lt;9,M244=12),1,IF(AND(F244=2,G244=0,O244&gt;=9,M244=12),1,IF(AND(F244=2,G244=0,O244&lt;9,M244=13),1,0))))))))</f>
        <v>0</v>
      </c>
      <c r="I244" s="4">
        <f>IF(AND(F244=0,G244=1,O244&gt;=9,M244=10),1,IF(AND(F244=0,G244=1,O244&lt;9,M244=11),1,IF(AND(F244=0,G244=0,O244&gt;=9,M244=11),1,IF(AND(F244=0,G244=0,O244&lt;9,M244=12),1,IF(AND(F244=1,G244=0,O244&gt;=9,M244=12),1,IF(AND(F244=1,G244=0,O244&lt;9,M244=13),1,IF(AND(F244=2,G244=0,O244&gt;=9,M244=13),1,IF(AND(F244=2,G244=0,O244&lt;9,M244=14),1,0))))))))</f>
        <v>0</v>
      </c>
      <c r="J244" s="5">
        <f>IF(AND(F244=0,G244=1,O244&gt;=9,M244=11),1,IF(AND(F244=0,G244=1,O244&lt;9,M244=12),1,IF(AND(F244=0,G244=0,O244&gt;=9,M244=12),1,IF(AND(F244=0,G244=0,O244&lt;9,M244=13),1,IF(AND(F244=1,G244=0,O244&gt;=9,M244=13),1,IF(AND(F244=1,G244=0,O244&lt;9,M244=14),1,IF(AND(F244=2,G244=0,O244&gt;=9,M244=14),1,IF(AND(F244=2,G244=0,O244&lt;9,M244=15),1,0))))))))</f>
        <v>0</v>
      </c>
      <c r="K244" s="6">
        <f>IF(SUM(H244:J244)=0,1,0)</f>
        <v>1</v>
      </c>
      <c r="M244">
        <f t="shared" si="6"/>
        <v>15</v>
      </c>
      <c r="O244">
        <f t="shared" si="7"/>
        <v>3</v>
      </c>
    </row>
    <row r="245" spans="1:15" x14ac:dyDescent="0.25">
      <c r="A245" t="s">
        <v>242</v>
      </c>
      <c r="B245" s="1">
        <v>36965</v>
      </c>
      <c r="D245" s="7">
        <v>9.9732018072481416</v>
      </c>
      <c r="E245" t="s">
        <v>310</v>
      </c>
      <c r="F245">
        <v>1</v>
      </c>
      <c r="G245">
        <v>0</v>
      </c>
      <c r="H245" s="3">
        <f>IF(M245&lt;10,1,IF(AND(F245=0,G245=1,O245&lt;9,M245=10),1,IF(AND(F245=0,G245=0,O245&gt;=9,M245=10),1,IF(AND(F245=0,G245=0,O245&lt;9,M245=11),1,IF(AND(F245=1,G245=0,O245&gt;=9,M245=11),1,IF(AND(F245=1,G245=0,O245&lt;9,M245=12),1,IF(AND(F245=2,G245=0,O245&gt;=9,M245=12),1,IF(AND(F245=2,G245=0,O245&lt;9,M245=13),1,0))))))))</f>
        <v>0</v>
      </c>
      <c r="I245" s="4">
        <f>IF(AND(F245=0,G245=1,O245&gt;=9,M245=10),1,IF(AND(F245=0,G245=1,O245&lt;9,M245=11),1,IF(AND(F245=0,G245=0,O245&gt;=9,M245=11),1,IF(AND(F245=0,G245=0,O245&lt;9,M245=12),1,IF(AND(F245=1,G245=0,O245&gt;=9,M245=12),1,IF(AND(F245=1,G245=0,O245&lt;9,M245=13),1,IF(AND(F245=2,G245=0,O245&gt;=9,M245=13),1,IF(AND(F245=2,G245=0,O245&lt;9,M245=14),1,0))))))))</f>
        <v>0</v>
      </c>
      <c r="J245" s="5">
        <f>IF(AND(F245=0,G245=1,O245&gt;=9,M245=11),1,IF(AND(F245=0,G245=1,O245&lt;9,M245=12),1,IF(AND(F245=0,G245=0,O245&gt;=9,M245=12),1,IF(AND(F245=0,G245=0,O245&lt;9,M245=13),1,IF(AND(F245=1,G245=0,O245&gt;=9,M245=13),1,IF(AND(F245=1,G245=0,O245&lt;9,M245=14),1,IF(AND(F245=2,G245=0,O245&gt;=9,M245=14),1,IF(AND(F245=2,G245=0,O245&lt;9,M245=15),1,0))))))))</f>
        <v>0</v>
      </c>
      <c r="K245" s="6">
        <f>IF(SUM(H245:J245)=0,1,0)</f>
        <v>1</v>
      </c>
      <c r="M245">
        <f t="shared" si="6"/>
        <v>15</v>
      </c>
      <c r="O245">
        <f t="shared" si="7"/>
        <v>3</v>
      </c>
    </row>
    <row r="246" spans="1:15" x14ac:dyDescent="0.25">
      <c r="A246" t="s">
        <v>243</v>
      </c>
      <c r="B246" s="1">
        <v>36957</v>
      </c>
      <c r="D246" s="7">
        <v>9.9502565497854203</v>
      </c>
      <c r="E246" t="s">
        <v>310</v>
      </c>
      <c r="F246">
        <v>1</v>
      </c>
      <c r="G246">
        <v>0</v>
      </c>
      <c r="H246" s="3">
        <f>IF(M246&lt;10,1,IF(AND(F246=0,G246=1,O246&lt;9,M246=10),1,IF(AND(F246=0,G246=0,O246&gt;=9,M246=10),1,IF(AND(F246=0,G246=0,O246&lt;9,M246=11),1,IF(AND(F246=1,G246=0,O246&gt;=9,M246=11),1,IF(AND(F246=1,G246=0,O246&lt;9,M246=12),1,IF(AND(F246=2,G246=0,O246&gt;=9,M246=12),1,IF(AND(F246=2,G246=0,O246&lt;9,M246=13),1,0))))))))</f>
        <v>0</v>
      </c>
      <c r="I246" s="4">
        <f>IF(AND(F246=0,G246=1,O246&gt;=9,M246=10),1,IF(AND(F246=0,G246=1,O246&lt;9,M246=11),1,IF(AND(F246=0,G246=0,O246&gt;=9,M246=11),1,IF(AND(F246=0,G246=0,O246&lt;9,M246=12),1,IF(AND(F246=1,G246=0,O246&gt;=9,M246=12),1,IF(AND(F246=1,G246=0,O246&lt;9,M246=13),1,IF(AND(F246=2,G246=0,O246&gt;=9,M246=13),1,IF(AND(F246=2,G246=0,O246&lt;9,M246=14),1,0))))))))</f>
        <v>0</v>
      </c>
      <c r="J246" s="5">
        <f>IF(AND(F246=0,G246=1,O246&gt;=9,M246=11),1,IF(AND(F246=0,G246=1,O246&lt;9,M246=12),1,IF(AND(F246=0,G246=0,O246&gt;=9,M246=12),1,IF(AND(F246=0,G246=0,O246&lt;9,M246=13),1,IF(AND(F246=1,G246=0,O246&gt;=9,M246=13),1,IF(AND(F246=1,G246=0,O246&lt;9,M246=14),1,IF(AND(F246=2,G246=0,O246&gt;=9,M246=14),1,IF(AND(F246=2,G246=0,O246&lt;9,M246=15),1,0))))))))</f>
        <v>0</v>
      </c>
      <c r="K246" s="6">
        <f>IF(SUM(H246:J246)=0,1,0)</f>
        <v>1</v>
      </c>
      <c r="M246">
        <f t="shared" si="6"/>
        <v>15</v>
      </c>
      <c r="O246">
        <f t="shared" si="7"/>
        <v>3</v>
      </c>
    </row>
    <row r="247" spans="1:15" x14ac:dyDescent="0.25">
      <c r="A247" t="s">
        <v>244</v>
      </c>
      <c r="B247" s="1">
        <v>36956</v>
      </c>
      <c r="D247" s="7">
        <v>3.8186594543918906</v>
      </c>
      <c r="E247" t="s">
        <v>309</v>
      </c>
      <c r="F247">
        <v>1</v>
      </c>
      <c r="G247">
        <v>0</v>
      </c>
      <c r="H247" s="3">
        <f>IF(M247&lt;10,1,IF(AND(F247=0,G247=1,O247&lt;9,M247=10),1,IF(AND(F247=0,G247=0,O247&gt;=9,M247=10),1,IF(AND(F247=0,G247=0,O247&lt;9,M247=11),1,IF(AND(F247=1,G247=0,O247&gt;=9,M247=11),1,IF(AND(F247=1,G247=0,O247&lt;9,M247=12),1,IF(AND(F247=2,G247=0,O247&gt;=9,M247=12),1,IF(AND(F247=2,G247=0,O247&lt;9,M247=13),1,0))))))))</f>
        <v>0</v>
      </c>
      <c r="I247" s="4">
        <f>IF(AND(F247=0,G247=1,O247&gt;=9,M247=10),1,IF(AND(F247=0,G247=1,O247&lt;9,M247=11),1,IF(AND(F247=0,G247=0,O247&gt;=9,M247=11),1,IF(AND(F247=0,G247=0,O247&lt;9,M247=12),1,IF(AND(F247=1,G247=0,O247&gt;=9,M247=12),1,IF(AND(F247=1,G247=0,O247&lt;9,M247=13),1,IF(AND(F247=2,G247=0,O247&gt;=9,M247=13),1,IF(AND(F247=2,G247=0,O247&lt;9,M247=14),1,0))))))))</f>
        <v>0</v>
      </c>
      <c r="J247" s="5">
        <f>IF(AND(F247=0,G247=1,O247&gt;=9,M247=11),1,IF(AND(F247=0,G247=1,O247&lt;9,M247=12),1,IF(AND(F247=0,G247=0,O247&gt;=9,M247=12),1,IF(AND(F247=0,G247=0,O247&lt;9,M247=13),1,IF(AND(F247=1,G247=0,O247&gt;=9,M247=13),1,IF(AND(F247=1,G247=0,O247&lt;9,M247=14),1,IF(AND(F247=2,G247=0,O247&gt;=9,M247=14),1,IF(AND(F247=2,G247=0,O247&lt;9,M247=15),1,0))))))))</f>
        <v>0</v>
      </c>
      <c r="K247" s="6">
        <f>IF(SUM(H247:J247)=0,1,0)</f>
        <v>1</v>
      </c>
      <c r="M247">
        <f t="shared" si="6"/>
        <v>15</v>
      </c>
      <c r="O247">
        <f t="shared" si="7"/>
        <v>3</v>
      </c>
    </row>
    <row r="248" spans="1:15" x14ac:dyDescent="0.25">
      <c r="A248" t="s">
        <v>245</v>
      </c>
      <c r="B248" s="1">
        <v>36938</v>
      </c>
      <c r="D248" s="7">
        <v>11.284526697676885</v>
      </c>
      <c r="E248" t="s">
        <v>309</v>
      </c>
      <c r="F248">
        <v>1</v>
      </c>
      <c r="G248">
        <v>0</v>
      </c>
      <c r="H248" s="3">
        <f>IF(M248&lt;10,1,IF(AND(F248=0,G248=1,O248&lt;9,M248=10),1,IF(AND(F248=0,G248=0,O248&gt;=9,M248=10),1,IF(AND(F248=0,G248=0,O248&lt;9,M248=11),1,IF(AND(F248=1,G248=0,O248&gt;=9,M248=11),1,IF(AND(F248=1,G248=0,O248&lt;9,M248=12),1,IF(AND(F248=2,G248=0,O248&gt;=9,M248=12),1,IF(AND(F248=2,G248=0,O248&lt;9,M248=13),1,0))))))))</f>
        <v>0</v>
      </c>
      <c r="I248" s="4">
        <f>IF(AND(F248=0,G248=1,O248&gt;=9,M248=10),1,IF(AND(F248=0,G248=1,O248&lt;9,M248=11),1,IF(AND(F248=0,G248=0,O248&gt;=9,M248=11),1,IF(AND(F248=0,G248=0,O248&lt;9,M248=12),1,IF(AND(F248=1,G248=0,O248&gt;=9,M248=12),1,IF(AND(F248=1,G248=0,O248&lt;9,M248=13),1,IF(AND(F248=2,G248=0,O248&gt;=9,M248=13),1,IF(AND(F248=2,G248=0,O248&lt;9,M248=14),1,0))))))))</f>
        <v>0</v>
      </c>
      <c r="J248" s="5">
        <f>IF(AND(F248=0,G248=1,O248&gt;=9,M248=11),1,IF(AND(F248=0,G248=1,O248&lt;9,M248=12),1,IF(AND(F248=0,G248=0,O248&gt;=9,M248=12),1,IF(AND(F248=0,G248=0,O248&lt;9,M248=13),1,IF(AND(F248=1,G248=0,O248&gt;=9,M248=13),1,IF(AND(F248=1,G248=0,O248&lt;9,M248=14),1,IF(AND(F248=2,G248=0,O248&gt;=9,M248=14),1,IF(AND(F248=2,G248=0,O248&lt;9,M248=15),1,0))))))))</f>
        <v>0</v>
      </c>
      <c r="K248" s="6">
        <f>IF(SUM(H248:J248)=0,1,0)</f>
        <v>1</v>
      </c>
      <c r="M248">
        <f t="shared" si="6"/>
        <v>15</v>
      </c>
      <c r="O248">
        <f t="shared" si="7"/>
        <v>2</v>
      </c>
    </row>
    <row r="249" spans="1:15" x14ac:dyDescent="0.25">
      <c r="A249" t="s">
        <v>246</v>
      </c>
      <c r="B249" s="1">
        <v>36909</v>
      </c>
      <c r="D249" s="7">
        <v>4.6965162974687971</v>
      </c>
      <c r="E249" t="s">
        <v>310</v>
      </c>
      <c r="F249">
        <v>1</v>
      </c>
      <c r="G249">
        <v>0</v>
      </c>
      <c r="H249" s="3">
        <f>IF(M249&lt;10,1,IF(AND(F249=0,G249=1,O249&lt;9,M249=10),1,IF(AND(F249=0,G249=0,O249&gt;=9,M249=10),1,IF(AND(F249=0,G249=0,O249&lt;9,M249=11),1,IF(AND(F249=1,G249=0,O249&gt;=9,M249=11),1,IF(AND(F249=1,G249=0,O249&lt;9,M249=12),1,IF(AND(F249=2,G249=0,O249&gt;=9,M249=12),1,IF(AND(F249=2,G249=0,O249&lt;9,M249=13),1,0))))))))</f>
        <v>0</v>
      </c>
      <c r="I249" s="4">
        <f>IF(AND(F249=0,G249=1,O249&gt;=9,M249=10),1,IF(AND(F249=0,G249=1,O249&lt;9,M249=11),1,IF(AND(F249=0,G249=0,O249&gt;=9,M249=11),1,IF(AND(F249=0,G249=0,O249&lt;9,M249=12),1,IF(AND(F249=1,G249=0,O249&gt;=9,M249=12),1,IF(AND(F249=1,G249=0,O249&lt;9,M249=13),1,IF(AND(F249=2,G249=0,O249&gt;=9,M249=13),1,IF(AND(F249=2,G249=0,O249&lt;9,M249=14),1,0))))))))</f>
        <v>0</v>
      </c>
      <c r="J249" s="5">
        <f>IF(AND(F249=0,G249=1,O249&gt;=9,M249=11),1,IF(AND(F249=0,G249=1,O249&lt;9,M249=12),1,IF(AND(F249=0,G249=0,O249&gt;=9,M249=12),1,IF(AND(F249=0,G249=0,O249&lt;9,M249=13),1,IF(AND(F249=1,G249=0,O249&gt;=9,M249=13),1,IF(AND(F249=1,G249=0,O249&lt;9,M249=14),1,IF(AND(F249=2,G249=0,O249&gt;=9,M249=14),1,IF(AND(F249=2,G249=0,O249&lt;9,M249=15),1,0))))))))</f>
        <v>0</v>
      </c>
      <c r="K249" s="6">
        <f>IF(SUM(H249:J249)=0,1,0)</f>
        <v>1</v>
      </c>
      <c r="M249">
        <f t="shared" si="6"/>
        <v>15</v>
      </c>
      <c r="O249">
        <f t="shared" si="7"/>
        <v>1</v>
      </c>
    </row>
    <row r="250" spans="1:15" x14ac:dyDescent="0.25">
      <c r="A250" t="s">
        <v>247</v>
      </c>
      <c r="B250" s="1">
        <v>36908</v>
      </c>
      <c r="D250" s="7">
        <v>18.913683872532189</v>
      </c>
      <c r="E250" t="s">
        <v>309</v>
      </c>
      <c r="F250">
        <v>1</v>
      </c>
      <c r="G250">
        <v>0</v>
      </c>
      <c r="H250" s="3">
        <f>IF(M250&lt;10,1,IF(AND(F250=0,G250=1,O250&lt;9,M250=10),1,IF(AND(F250=0,G250=0,O250&gt;=9,M250=10),1,IF(AND(F250=0,G250=0,O250&lt;9,M250=11),1,IF(AND(F250=1,G250=0,O250&gt;=9,M250=11),1,IF(AND(F250=1,G250=0,O250&lt;9,M250=12),1,IF(AND(F250=2,G250=0,O250&gt;=9,M250=12),1,IF(AND(F250=2,G250=0,O250&lt;9,M250=13),1,0))))))))</f>
        <v>0</v>
      </c>
      <c r="I250" s="4">
        <f>IF(AND(F250=0,G250=1,O250&gt;=9,M250=10),1,IF(AND(F250=0,G250=1,O250&lt;9,M250=11),1,IF(AND(F250=0,G250=0,O250&gt;=9,M250=11),1,IF(AND(F250=0,G250=0,O250&lt;9,M250=12),1,IF(AND(F250=1,G250=0,O250&gt;=9,M250=12),1,IF(AND(F250=1,G250=0,O250&lt;9,M250=13),1,IF(AND(F250=2,G250=0,O250&gt;=9,M250=13),1,IF(AND(F250=2,G250=0,O250&lt;9,M250=14),1,0))))))))</f>
        <v>0</v>
      </c>
      <c r="J250" s="5">
        <f>IF(AND(F250=0,G250=1,O250&gt;=9,M250=11),1,IF(AND(F250=0,G250=1,O250&lt;9,M250=12),1,IF(AND(F250=0,G250=0,O250&gt;=9,M250=12),1,IF(AND(F250=0,G250=0,O250&lt;9,M250=13),1,IF(AND(F250=1,G250=0,O250&gt;=9,M250=13),1,IF(AND(F250=1,G250=0,O250&lt;9,M250=14),1,IF(AND(F250=2,G250=0,O250&gt;=9,M250=14),1,IF(AND(F250=2,G250=0,O250&lt;9,M250=15),1,0))))))))</f>
        <v>0</v>
      </c>
      <c r="K250" s="6">
        <f>IF(SUM(H250:J250)=0,1,0)</f>
        <v>1</v>
      </c>
      <c r="M250">
        <f t="shared" si="6"/>
        <v>15</v>
      </c>
      <c r="O250">
        <f t="shared" si="7"/>
        <v>1</v>
      </c>
    </row>
    <row r="251" spans="1:15" x14ac:dyDescent="0.25">
      <c r="A251" t="s">
        <v>248</v>
      </c>
      <c r="B251" s="1">
        <v>36904</v>
      </c>
      <c r="D251" s="7">
        <v>9.6112569887307622</v>
      </c>
      <c r="E251" t="s">
        <v>309</v>
      </c>
      <c r="F251">
        <v>1</v>
      </c>
      <c r="G251">
        <v>0</v>
      </c>
      <c r="H251" s="3">
        <f>IF(M251&lt;10,1,IF(AND(F251=0,G251=1,O251&lt;9,M251=10),1,IF(AND(F251=0,G251=0,O251&gt;=9,M251=10),1,IF(AND(F251=0,G251=0,O251&lt;9,M251=11),1,IF(AND(F251=1,G251=0,O251&gt;=9,M251=11),1,IF(AND(F251=1,G251=0,O251&lt;9,M251=12),1,IF(AND(F251=2,G251=0,O251&gt;=9,M251=12),1,IF(AND(F251=2,G251=0,O251&lt;9,M251=13),1,0))))))))</f>
        <v>0</v>
      </c>
      <c r="I251" s="4">
        <f>IF(AND(F251=0,G251=1,O251&gt;=9,M251=10),1,IF(AND(F251=0,G251=1,O251&lt;9,M251=11),1,IF(AND(F251=0,G251=0,O251&gt;=9,M251=11),1,IF(AND(F251=0,G251=0,O251&lt;9,M251=12),1,IF(AND(F251=1,G251=0,O251&gt;=9,M251=12),1,IF(AND(F251=1,G251=0,O251&lt;9,M251=13),1,IF(AND(F251=2,G251=0,O251&gt;=9,M251=13),1,IF(AND(F251=2,G251=0,O251&lt;9,M251=14),1,0))))))))</f>
        <v>0</v>
      </c>
      <c r="J251" s="5">
        <f>IF(AND(F251=0,G251=1,O251&gt;=9,M251=11),1,IF(AND(F251=0,G251=1,O251&lt;9,M251=12),1,IF(AND(F251=0,G251=0,O251&gt;=9,M251=12),1,IF(AND(F251=0,G251=0,O251&lt;9,M251=13),1,IF(AND(F251=1,G251=0,O251&gt;=9,M251=13),1,IF(AND(F251=1,G251=0,O251&lt;9,M251=14),1,IF(AND(F251=2,G251=0,O251&gt;=9,M251=14),1,IF(AND(F251=2,G251=0,O251&lt;9,M251=15),1,0))))))))</f>
        <v>0</v>
      </c>
      <c r="K251" s="6">
        <f>IF(SUM(H251:J251)=0,1,0)</f>
        <v>1</v>
      </c>
      <c r="M251">
        <f t="shared" si="6"/>
        <v>15</v>
      </c>
      <c r="O251">
        <f t="shared" si="7"/>
        <v>1</v>
      </c>
    </row>
    <row r="252" spans="1:15" x14ac:dyDescent="0.25">
      <c r="A252" t="s">
        <v>249</v>
      </c>
      <c r="B252" s="1">
        <v>36903</v>
      </c>
      <c r="D252" s="7">
        <v>2.7624235190199951</v>
      </c>
      <c r="E252" t="s">
        <v>310</v>
      </c>
      <c r="F252">
        <v>1</v>
      </c>
      <c r="G252">
        <v>0</v>
      </c>
      <c r="H252" s="3">
        <f>IF(M252&lt;10,1,IF(AND(F252=0,G252=1,O252&lt;9,M252=10),1,IF(AND(F252=0,G252=0,O252&gt;=9,M252=10),1,IF(AND(F252=0,G252=0,O252&lt;9,M252=11),1,IF(AND(F252=1,G252=0,O252&gt;=9,M252=11),1,IF(AND(F252=1,G252=0,O252&lt;9,M252=12),1,IF(AND(F252=2,G252=0,O252&gt;=9,M252=12),1,IF(AND(F252=2,G252=0,O252&lt;9,M252=13),1,0))))))))</f>
        <v>0</v>
      </c>
      <c r="I252" s="4">
        <f>IF(AND(F252=0,G252=1,O252&gt;=9,M252=10),1,IF(AND(F252=0,G252=1,O252&lt;9,M252=11),1,IF(AND(F252=0,G252=0,O252&gt;=9,M252=11),1,IF(AND(F252=0,G252=0,O252&lt;9,M252=12),1,IF(AND(F252=1,G252=0,O252&gt;=9,M252=12),1,IF(AND(F252=1,G252=0,O252&lt;9,M252=13),1,IF(AND(F252=2,G252=0,O252&gt;=9,M252=13),1,IF(AND(F252=2,G252=0,O252&lt;9,M252=14),1,0))))))))</f>
        <v>0</v>
      </c>
      <c r="J252" s="5">
        <f>IF(AND(F252=0,G252=1,O252&gt;=9,M252=11),1,IF(AND(F252=0,G252=1,O252&lt;9,M252=12),1,IF(AND(F252=0,G252=0,O252&gt;=9,M252=12),1,IF(AND(F252=0,G252=0,O252&lt;9,M252=13),1,IF(AND(F252=1,G252=0,O252&gt;=9,M252=13),1,IF(AND(F252=1,G252=0,O252&lt;9,M252=14),1,IF(AND(F252=2,G252=0,O252&gt;=9,M252=14),1,IF(AND(F252=2,G252=0,O252&lt;9,M252=15),1,0))))))))</f>
        <v>0</v>
      </c>
      <c r="K252" s="6">
        <f>IF(SUM(H252:J252)=0,1,0)</f>
        <v>1</v>
      </c>
      <c r="M252">
        <f t="shared" si="6"/>
        <v>15</v>
      </c>
      <c r="O252">
        <f t="shared" si="7"/>
        <v>1</v>
      </c>
    </row>
    <row r="253" spans="1:15" x14ac:dyDescent="0.25">
      <c r="A253" t="s">
        <v>250</v>
      </c>
      <c r="B253" s="1">
        <v>36899</v>
      </c>
      <c r="D253" s="7">
        <v>7.1977550232075389</v>
      </c>
      <c r="E253" t="s">
        <v>309</v>
      </c>
      <c r="F253">
        <v>1</v>
      </c>
      <c r="G253">
        <v>0</v>
      </c>
      <c r="H253" s="3">
        <f>IF(M253&lt;10,1,IF(AND(F253=0,G253=1,O253&lt;9,M253=10),1,IF(AND(F253=0,G253=0,O253&gt;=9,M253=10),1,IF(AND(F253=0,G253=0,O253&lt;9,M253=11),1,IF(AND(F253=1,G253=0,O253&gt;=9,M253=11),1,IF(AND(F253=1,G253=0,O253&lt;9,M253=12),1,IF(AND(F253=2,G253=0,O253&gt;=9,M253=12),1,IF(AND(F253=2,G253=0,O253&lt;9,M253=13),1,0))))))))</f>
        <v>0</v>
      </c>
      <c r="I253" s="4">
        <f>IF(AND(F253=0,G253=1,O253&gt;=9,M253=10),1,IF(AND(F253=0,G253=1,O253&lt;9,M253=11),1,IF(AND(F253=0,G253=0,O253&gt;=9,M253=11),1,IF(AND(F253=0,G253=0,O253&lt;9,M253=12),1,IF(AND(F253=1,G253=0,O253&gt;=9,M253=12),1,IF(AND(F253=1,G253=0,O253&lt;9,M253=13),1,IF(AND(F253=2,G253=0,O253&gt;=9,M253=13),1,IF(AND(F253=2,G253=0,O253&lt;9,M253=14),1,0))))))))</f>
        <v>0</v>
      </c>
      <c r="J253" s="5">
        <f>IF(AND(F253=0,G253=1,O253&gt;=9,M253=11),1,IF(AND(F253=0,G253=1,O253&lt;9,M253=12),1,IF(AND(F253=0,G253=0,O253&gt;=9,M253=12),1,IF(AND(F253=0,G253=0,O253&lt;9,M253=13),1,IF(AND(F253=1,G253=0,O253&gt;=9,M253=13),1,IF(AND(F253=1,G253=0,O253&lt;9,M253=14),1,IF(AND(F253=2,G253=0,O253&gt;=9,M253=14),1,IF(AND(F253=2,G253=0,O253&lt;9,M253=15),1,0))))))))</f>
        <v>0</v>
      </c>
      <c r="K253" s="6">
        <f>IF(SUM(H253:J253)=0,1,0)</f>
        <v>1</v>
      </c>
      <c r="M253">
        <f t="shared" si="6"/>
        <v>15</v>
      </c>
      <c r="O253">
        <f t="shared" si="7"/>
        <v>1</v>
      </c>
    </row>
    <row r="254" spans="1:15" x14ac:dyDescent="0.25">
      <c r="A254" t="s">
        <v>251</v>
      </c>
      <c r="B254" s="1">
        <v>36898</v>
      </c>
      <c r="D254" s="7">
        <v>8.9961716942461667</v>
      </c>
      <c r="E254" t="s">
        <v>309</v>
      </c>
      <c r="F254">
        <v>1</v>
      </c>
      <c r="G254">
        <v>0</v>
      </c>
      <c r="H254" s="3">
        <f>IF(M254&lt;10,1,IF(AND(F254=0,G254=1,O254&lt;9,M254=10),1,IF(AND(F254=0,G254=0,O254&gt;=9,M254=10),1,IF(AND(F254=0,G254=0,O254&lt;9,M254=11),1,IF(AND(F254=1,G254=0,O254&gt;=9,M254=11),1,IF(AND(F254=1,G254=0,O254&lt;9,M254=12),1,IF(AND(F254=2,G254=0,O254&gt;=9,M254=12),1,IF(AND(F254=2,G254=0,O254&lt;9,M254=13),1,0))))))))</f>
        <v>0</v>
      </c>
      <c r="I254" s="4">
        <f>IF(AND(F254=0,G254=1,O254&gt;=9,M254=10),1,IF(AND(F254=0,G254=1,O254&lt;9,M254=11),1,IF(AND(F254=0,G254=0,O254&gt;=9,M254=11),1,IF(AND(F254=0,G254=0,O254&lt;9,M254=12),1,IF(AND(F254=1,G254=0,O254&gt;=9,M254=12),1,IF(AND(F254=1,G254=0,O254&lt;9,M254=13),1,IF(AND(F254=2,G254=0,O254&gt;=9,M254=13),1,IF(AND(F254=2,G254=0,O254&lt;9,M254=14),1,0))))))))</f>
        <v>0</v>
      </c>
      <c r="J254" s="5">
        <f>IF(AND(F254=0,G254=1,O254&gt;=9,M254=11),1,IF(AND(F254=0,G254=1,O254&lt;9,M254=12),1,IF(AND(F254=0,G254=0,O254&gt;=9,M254=12),1,IF(AND(F254=0,G254=0,O254&lt;9,M254=13),1,IF(AND(F254=1,G254=0,O254&gt;=9,M254=13),1,IF(AND(F254=1,G254=0,O254&lt;9,M254=14),1,IF(AND(F254=2,G254=0,O254&gt;=9,M254=14),1,IF(AND(F254=2,G254=0,O254&lt;9,M254=15),1,0))))))))</f>
        <v>0</v>
      </c>
      <c r="K254" s="6">
        <f>IF(SUM(H254:J254)=0,1,0)</f>
        <v>1</v>
      </c>
      <c r="M254">
        <f t="shared" si="6"/>
        <v>15</v>
      </c>
      <c r="O254">
        <f t="shared" si="7"/>
        <v>1</v>
      </c>
    </row>
    <row r="255" spans="1:15" x14ac:dyDescent="0.25">
      <c r="A255" t="s">
        <v>252</v>
      </c>
      <c r="B255" s="1">
        <v>36873</v>
      </c>
      <c r="D255" s="7">
        <v>13.414343390906707</v>
      </c>
      <c r="E255" t="s">
        <v>310</v>
      </c>
      <c r="F255">
        <v>2</v>
      </c>
      <c r="G255">
        <v>0</v>
      </c>
      <c r="H255" s="3">
        <f>IF(M255&lt;10,1,IF(AND(F255=0,G255=1,O255&lt;9,M255=10),1,IF(AND(F255=0,G255=0,O255&gt;=9,M255=10),1,IF(AND(F255=0,G255=0,O255&lt;9,M255=11),1,IF(AND(F255=1,G255=0,O255&gt;=9,M255=11),1,IF(AND(F255=1,G255=0,O255&lt;9,M255=12),1,IF(AND(F255=2,G255=0,O255&gt;=9,M255=12),1,IF(AND(F255=2,G255=0,O255&lt;9,M255=13),1,0))))))))</f>
        <v>0</v>
      </c>
      <c r="I255" s="4">
        <f>IF(AND(F255=0,G255=1,O255&gt;=9,M255=10),1,IF(AND(F255=0,G255=1,O255&lt;9,M255=11),1,IF(AND(F255=0,G255=0,O255&gt;=9,M255=11),1,IF(AND(F255=0,G255=0,O255&lt;9,M255=12),1,IF(AND(F255=1,G255=0,O255&gt;=9,M255=12),1,IF(AND(F255=1,G255=0,O255&lt;9,M255=13),1,IF(AND(F255=2,G255=0,O255&gt;=9,M255=13),1,IF(AND(F255=2,G255=0,O255&lt;9,M255=14),1,0))))))))</f>
        <v>0</v>
      </c>
      <c r="J255" s="5">
        <f>IF(AND(F255=0,G255=1,O255&gt;=9,M255=11),1,IF(AND(F255=0,G255=1,O255&lt;9,M255=12),1,IF(AND(F255=0,G255=0,O255&gt;=9,M255=12),1,IF(AND(F255=0,G255=0,O255&lt;9,M255=13),1,IF(AND(F255=1,G255=0,O255&gt;=9,M255=13),1,IF(AND(F255=1,G255=0,O255&lt;9,M255=14),1,IF(AND(F255=2,G255=0,O255&gt;=9,M255=14),1,IF(AND(F255=2,G255=0,O255&lt;9,M255=15),1,0))))))))</f>
        <v>0</v>
      </c>
      <c r="K255" s="6">
        <f>IF(SUM(H255:J255)=0,1,0)</f>
        <v>1</v>
      </c>
      <c r="M255">
        <f t="shared" si="6"/>
        <v>15</v>
      </c>
      <c r="O255">
        <f t="shared" si="7"/>
        <v>12</v>
      </c>
    </row>
    <row r="256" spans="1:15" x14ac:dyDescent="0.25">
      <c r="A256" t="s">
        <v>253</v>
      </c>
      <c r="B256" s="1">
        <v>36850</v>
      </c>
      <c r="D256" s="7">
        <v>15.489435424044885</v>
      </c>
      <c r="E256" t="s">
        <v>309</v>
      </c>
      <c r="F256">
        <v>2</v>
      </c>
      <c r="G256">
        <v>0</v>
      </c>
      <c r="H256" s="3">
        <f>IF(M256&lt;10,1,IF(AND(F256=0,G256=1,O256&lt;9,M256=10),1,IF(AND(F256=0,G256=0,O256&gt;=9,M256=10),1,IF(AND(F256=0,G256=0,O256&lt;9,M256=11),1,IF(AND(F256=1,G256=0,O256&gt;=9,M256=11),1,IF(AND(F256=1,G256=0,O256&lt;9,M256=12),1,IF(AND(F256=2,G256=0,O256&gt;=9,M256=12),1,IF(AND(F256=2,G256=0,O256&lt;9,M256=13),1,0))))))))</f>
        <v>0</v>
      </c>
      <c r="I256" s="4">
        <f>IF(AND(F256=0,G256=1,O256&gt;=9,M256=10),1,IF(AND(F256=0,G256=1,O256&lt;9,M256=11),1,IF(AND(F256=0,G256=0,O256&gt;=9,M256=11),1,IF(AND(F256=0,G256=0,O256&lt;9,M256=12),1,IF(AND(F256=1,G256=0,O256&gt;=9,M256=12),1,IF(AND(F256=1,G256=0,O256&lt;9,M256=13),1,IF(AND(F256=2,G256=0,O256&gt;=9,M256=13),1,IF(AND(F256=2,G256=0,O256&lt;9,M256=14),1,0))))))))</f>
        <v>0</v>
      </c>
      <c r="J256" s="5">
        <f>IF(AND(F256=0,G256=1,O256&gt;=9,M256=11),1,IF(AND(F256=0,G256=1,O256&lt;9,M256=12),1,IF(AND(F256=0,G256=0,O256&gt;=9,M256=12),1,IF(AND(F256=0,G256=0,O256&lt;9,M256=13),1,IF(AND(F256=1,G256=0,O256&gt;=9,M256=13),1,IF(AND(F256=1,G256=0,O256&lt;9,M256=14),1,IF(AND(F256=2,G256=0,O256&gt;=9,M256=14),1,IF(AND(F256=2,G256=0,O256&lt;9,M256=15),1,0))))))))</f>
        <v>0</v>
      </c>
      <c r="K256" s="6">
        <f>IF(SUM(H256:J256)=0,1,0)</f>
        <v>1</v>
      </c>
      <c r="M256">
        <f t="shared" si="6"/>
        <v>15</v>
      </c>
      <c r="O256">
        <f t="shared" si="7"/>
        <v>11</v>
      </c>
    </row>
    <row r="257" spans="1:15" x14ac:dyDescent="0.25">
      <c r="A257" t="s">
        <v>254</v>
      </c>
      <c r="B257" s="1">
        <v>36847</v>
      </c>
      <c r="D257" s="7">
        <v>14.946090181069023</v>
      </c>
      <c r="E257" t="s">
        <v>309</v>
      </c>
      <c r="F257">
        <v>2</v>
      </c>
      <c r="G257">
        <v>0</v>
      </c>
      <c r="H257" s="3">
        <f>IF(M257&lt;10,1,IF(AND(F257=0,G257=1,O257&lt;9,M257=10),1,IF(AND(F257=0,G257=0,O257&gt;=9,M257=10),1,IF(AND(F257=0,G257=0,O257&lt;9,M257=11),1,IF(AND(F257=1,G257=0,O257&gt;=9,M257=11),1,IF(AND(F257=1,G257=0,O257&lt;9,M257=12),1,IF(AND(F257=2,G257=0,O257&gt;=9,M257=12),1,IF(AND(F257=2,G257=0,O257&lt;9,M257=13),1,0))))))))</f>
        <v>0</v>
      </c>
      <c r="I257" s="4">
        <f>IF(AND(F257=0,G257=1,O257&gt;=9,M257=10),1,IF(AND(F257=0,G257=1,O257&lt;9,M257=11),1,IF(AND(F257=0,G257=0,O257&gt;=9,M257=11),1,IF(AND(F257=0,G257=0,O257&lt;9,M257=12),1,IF(AND(F257=1,G257=0,O257&gt;=9,M257=12),1,IF(AND(F257=1,G257=0,O257&lt;9,M257=13),1,IF(AND(F257=2,G257=0,O257&gt;=9,M257=13),1,IF(AND(F257=2,G257=0,O257&lt;9,M257=14),1,0))))))))</f>
        <v>0</v>
      </c>
      <c r="J257" s="5">
        <f>IF(AND(F257=0,G257=1,O257&gt;=9,M257=11),1,IF(AND(F257=0,G257=1,O257&lt;9,M257=12),1,IF(AND(F257=0,G257=0,O257&gt;=9,M257=12),1,IF(AND(F257=0,G257=0,O257&lt;9,M257=13),1,IF(AND(F257=1,G257=0,O257&gt;=9,M257=13),1,IF(AND(F257=1,G257=0,O257&lt;9,M257=14),1,IF(AND(F257=2,G257=0,O257&gt;=9,M257=14),1,IF(AND(F257=2,G257=0,O257&lt;9,M257=15),1,0))))))))</f>
        <v>0</v>
      </c>
      <c r="K257" s="6">
        <f>IF(SUM(H257:J257)=0,1,0)</f>
        <v>1</v>
      </c>
      <c r="M257">
        <f t="shared" si="6"/>
        <v>15</v>
      </c>
      <c r="O257">
        <f t="shared" si="7"/>
        <v>11</v>
      </c>
    </row>
    <row r="258" spans="1:15" x14ac:dyDescent="0.25">
      <c r="A258" t="s">
        <v>255</v>
      </c>
      <c r="B258" s="1">
        <v>36838</v>
      </c>
      <c r="D258" s="7">
        <v>12.900366971016092</v>
      </c>
      <c r="E258" t="s">
        <v>310</v>
      </c>
      <c r="F258">
        <v>2</v>
      </c>
      <c r="G258">
        <v>0</v>
      </c>
      <c r="H258" s="3">
        <f>IF(M258&lt;10,1,IF(AND(F258=0,G258=1,O258&lt;9,M258=10),1,IF(AND(F258=0,G258=0,O258&gt;=9,M258=10),1,IF(AND(F258=0,G258=0,O258&lt;9,M258=11),1,IF(AND(F258=1,G258=0,O258&gt;=9,M258=11),1,IF(AND(F258=1,G258=0,O258&lt;9,M258=12),1,IF(AND(F258=2,G258=0,O258&gt;=9,M258=12),1,IF(AND(F258=2,G258=0,O258&lt;9,M258=13),1,0))))))))</f>
        <v>0</v>
      </c>
      <c r="I258" s="4">
        <f>IF(AND(F258=0,G258=1,O258&gt;=9,M258=10),1,IF(AND(F258=0,G258=1,O258&lt;9,M258=11),1,IF(AND(F258=0,G258=0,O258&gt;=9,M258=11),1,IF(AND(F258=0,G258=0,O258&lt;9,M258=12),1,IF(AND(F258=1,G258=0,O258&gt;=9,M258=12),1,IF(AND(F258=1,G258=0,O258&lt;9,M258=13),1,IF(AND(F258=2,G258=0,O258&gt;=9,M258=13),1,IF(AND(F258=2,G258=0,O258&lt;9,M258=14),1,0))))))))</f>
        <v>0</v>
      </c>
      <c r="J258" s="5">
        <f>IF(AND(F258=0,G258=1,O258&gt;=9,M258=11),1,IF(AND(F258=0,G258=1,O258&lt;9,M258=12),1,IF(AND(F258=0,G258=0,O258&gt;=9,M258=12),1,IF(AND(F258=0,G258=0,O258&lt;9,M258=13),1,IF(AND(F258=1,G258=0,O258&gt;=9,M258=13),1,IF(AND(F258=1,G258=0,O258&lt;9,M258=14),1,IF(AND(F258=2,G258=0,O258&gt;=9,M258=14),1,IF(AND(F258=2,G258=0,O258&lt;9,M258=15),1,0))))))))</f>
        <v>0</v>
      </c>
      <c r="K258" s="6">
        <f>IF(SUM(H258:J258)=0,1,0)</f>
        <v>1</v>
      </c>
      <c r="M258">
        <f t="shared" si="6"/>
        <v>15</v>
      </c>
      <c r="O258">
        <f t="shared" si="7"/>
        <v>11</v>
      </c>
    </row>
    <row r="259" spans="1:15" x14ac:dyDescent="0.25">
      <c r="A259" t="s">
        <v>256</v>
      </c>
      <c r="B259" s="1">
        <v>36836</v>
      </c>
      <c r="D259" s="7">
        <v>16.946554053642799</v>
      </c>
      <c r="E259" t="s">
        <v>310</v>
      </c>
      <c r="F259">
        <v>2</v>
      </c>
      <c r="G259">
        <v>0</v>
      </c>
      <c r="H259" s="3">
        <f>IF(M259&lt;10,1,IF(AND(F259=0,G259=1,O259&lt;9,M259=10),1,IF(AND(F259=0,G259=0,O259&gt;=9,M259=10),1,IF(AND(F259=0,G259=0,O259&lt;9,M259=11),1,IF(AND(F259=1,G259=0,O259&gt;=9,M259=11),1,IF(AND(F259=1,G259=0,O259&lt;9,M259=12),1,IF(AND(F259=2,G259=0,O259&gt;=9,M259=12),1,IF(AND(F259=2,G259=0,O259&lt;9,M259=13),1,0))))))))</f>
        <v>0</v>
      </c>
      <c r="I259" s="4">
        <f>IF(AND(F259=0,G259=1,O259&gt;=9,M259=10),1,IF(AND(F259=0,G259=1,O259&lt;9,M259=11),1,IF(AND(F259=0,G259=0,O259&gt;=9,M259=11),1,IF(AND(F259=0,G259=0,O259&lt;9,M259=12),1,IF(AND(F259=1,G259=0,O259&gt;=9,M259=12),1,IF(AND(F259=1,G259=0,O259&lt;9,M259=13),1,IF(AND(F259=2,G259=0,O259&gt;=9,M259=13),1,IF(AND(F259=2,G259=0,O259&lt;9,M259=14),1,0))))))))</f>
        <v>0</v>
      </c>
      <c r="J259" s="5">
        <f>IF(AND(F259=0,G259=1,O259&gt;=9,M259=11),1,IF(AND(F259=0,G259=1,O259&lt;9,M259=12),1,IF(AND(F259=0,G259=0,O259&gt;=9,M259=12),1,IF(AND(F259=0,G259=0,O259&lt;9,M259=13),1,IF(AND(F259=1,G259=0,O259&gt;=9,M259=13),1,IF(AND(F259=1,G259=0,O259&lt;9,M259=14),1,IF(AND(F259=2,G259=0,O259&gt;=9,M259=14),1,IF(AND(F259=2,G259=0,O259&lt;9,M259=15),1,0))))))))</f>
        <v>0</v>
      </c>
      <c r="K259" s="6">
        <f>IF(SUM(H259:J259)=0,1,0)</f>
        <v>1</v>
      </c>
      <c r="M259">
        <f t="shared" si="6"/>
        <v>15</v>
      </c>
      <c r="O259">
        <f t="shared" si="7"/>
        <v>11</v>
      </c>
    </row>
    <row r="260" spans="1:15" x14ac:dyDescent="0.25">
      <c r="A260" t="s">
        <v>257</v>
      </c>
      <c r="B260" s="1">
        <v>36827</v>
      </c>
      <c r="D260" s="7">
        <v>3.2158577893948266</v>
      </c>
      <c r="E260" t="s">
        <v>310</v>
      </c>
      <c r="F260">
        <v>2</v>
      </c>
      <c r="G260">
        <v>0</v>
      </c>
      <c r="H260" s="3">
        <f>IF(M260&lt;10,1,IF(AND(F260=0,G260=1,O260&lt;9,M260=10),1,IF(AND(F260=0,G260=0,O260&gt;=9,M260=10),1,IF(AND(F260=0,G260=0,O260&lt;9,M260=11),1,IF(AND(F260=1,G260=0,O260&gt;=9,M260=11),1,IF(AND(F260=1,G260=0,O260&lt;9,M260=12),1,IF(AND(F260=2,G260=0,O260&gt;=9,M260=12),1,IF(AND(F260=2,G260=0,O260&lt;9,M260=13),1,0))))))))</f>
        <v>0</v>
      </c>
      <c r="I260" s="4">
        <f>IF(AND(F260=0,G260=1,O260&gt;=9,M260=10),1,IF(AND(F260=0,G260=1,O260&lt;9,M260=11),1,IF(AND(F260=0,G260=0,O260&gt;=9,M260=11),1,IF(AND(F260=0,G260=0,O260&lt;9,M260=12),1,IF(AND(F260=1,G260=0,O260&gt;=9,M260=12),1,IF(AND(F260=1,G260=0,O260&lt;9,M260=13),1,IF(AND(F260=2,G260=0,O260&gt;=9,M260=13),1,IF(AND(F260=2,G260=0,O260&lt;9,M260=14),1,0))))))))</f>
        <v>0</v>
      </c>
      <c r="J260" s="5">
        <f>IF(AND(F260=0,G260=1,O260&gt;=9,M260=11),1,IF(AND(F260=0,G260=1,O260&lt;9,M260=12),1,IF(AND(F260=0,G260=0,O260&gt;=9,M260=12),1,IF(AND(F260=0,G260=0,O260&lt;9,M260=13),1,IF(AND(F260=1,G260=0,O260&gt;=9,M260=13),1,IF(AND(F260=1,G260=0,O260&lt;9,M260=14),1,IF(AND(F260=2,G260=0,O260&gt;=9,M260=14),1,IF(AND(F260=2,G260=0,O260&lt;9,M260=15),1,0))))))))</f>
        <v>0</v>
      </c>
      <c r="K260" s="6">
        <f>IF(SUM(H260:J260)=0,1,0)</f>
        <v>1</v>
      </c>
      <c r="M260">
        <f t="shared" ref="M260:M300" si="8">DATEDIF($B260,DATE(2016,9,1), "y")</f>
        <v>15</v>
      </c>
      <c r="O260">
        <f t="shared" ref="O260:O300" si="9">MONTH($B260)</f>
        <v>10</v>
      </c>
    </row>
    <row r="261" spans="1:15" x14ac:dyDescent="0.25">
      <c r="A261" t="s">
        <v>258</v>
      </c>
      <c r="B261" s="1">
        <v>36809</v>
      </c>
      <c r="D261" s="7">
        <v>5.3109280149527489</v>
      </c>
      <c r="E261" t="s">
        <v>309</v>
      </c>
      <c r="F261">
        <v>2</v>
      </c>
      <c r="G261">
        <v>0</v>
      </c>
      <c r="H261" s="3">
        <f>IF(M261&lt;10,1,IF(AND(F261=0,G261=1,O261&lt;9,M261=10),1,IF(AND(F261=0,G261=0,O261&gt;=9,M261=10),1,IF(AND(F261=0,G261=0,O261&lt;9,M261=11),1,IF(AND(F261=1,G261=0,O261&gt;=9,M261=11),1,IF(AND(F261=1,G261=0,O261&lt;9,M261=12),1,IF(AND(F261=2,G261=0,O261&gt;=9,M261=12),1,IF(AND(F261=2,G261=0,O261&lt;9,M261=13),1,0))))))))</f>
        <v>0</v>
      </c>
      <c r="I261" s="4">
        <f>IF(AND(F261=0,G261=1,O261&gt;=9,M261=10),1,IF(AND(F261=0,G261=1,O261&lt;9,M261=11),1,IF(AND(F261=0,G261=0,O261&gt;=9,M261=11),1,IF(AND(F261=0,G261=0,O261&lt;9,M261=12),1,IF(AND(F261=1,G261=0,O261&gt;=9,M261=12),1,IF(AND(F261=1,G261=0,O261&lt;9,M261=13),1,IF(AND(F261=2,G261=0,O261&gt;=9,M261=13),1,IF(AND(F261=2,G261=0,O261&lt;9,M261=14),1,0))))))))</f>
        <v>0</v>
      </c>
      <c r="J261" s="5">
        <f>IF(AND(F261=0,G261=1,O261&gt;=9,M261=11),1,IF(AND(F261=0,G261=1,O261&lt;9,M261=12),1,IF(AND(F261=0,G261=0,O261&gt;=9,M261=12),1,IF(AND(F261=0,G261=0,O261&lt;9,M261=13),1,IF(AND(F261=1,G261=0,O261&gt;=9,M261=13),1,IF(AND(F261=1,G261=0,O261&lt;9,M261=14),1,IF(AND(F261=2,G261=0,O261&gt;=9,M261=14),1,IF(AND(F261=2,G261=0,O261&lt;9,M261=15),1,0))))))))</f>
        <v>0</v>
      </c>
      <c r="K261" s="6">
        <f>IF(SUM(H261:J261)=0,1,0)</f>
        <v>1</v>
      </c>
      <c r="M261">
        <f t="shared" si="8"/>
        <v>15</v>
      </c>
      <c r="O261">
        <f t="shared" si="9"/>
        <v>10</v>
      </c>
    </row>
    <row r="262" spans="1:15" x14ac:dyDescent="0.25">
      <c r="A262" t="s">
        <v>259</v>
      </c>
      <c r="B262" s="1">
        <v>36803</v>
      </c>
      <c r="D262" s="7">
        <v>6.0007374389249577</v>
      </c>
      <c r="E262" t="s">
        <v>309</v>
      </c>
      <c r="F262">
        <v>2</v>
      </c>
      <c r="G262">
        <v>0</v>
      </c>
      <c r="H262" s="3">
        <f>IF(M262&lt;10,1,IF(AND(F262=0,G262=1,O262&lt;9,M262=10),1,IF(AND(F262=0,G262=0,O262&gt;=9,M262=10),1,IF(AND(F262=0,G262=0,O262&lt;9,M262=11),1,IF(AND(F262=1,G262=0,O262&gt;=9,M262=11),1,IF(AND(F262=1,G262=0,O262&lt;9,M262=12),1,IF(AND(F262=2,G262=0,O262&gt;=9,M262=12),1,IF(AND(F262=2,G262=0,O262&lt;9,M262=13),1,0))))))))</f>
        <v>0</v>
      </c>
      <c r="I262" s="4">
        <f>IF(AND(F262=0,G262=1,O262&gt;=9,M262=10),1,IF(AND(F262=0,G262=1,O262&lt;9,M262=11),1,IF(AND(F262=0,G262=0,O262&gt;=9,M262=11),1,IF(AND(F262=0,G262=0,O262&lt;9,M262=12),1,IF(AND(F262=1,G262=0,O262&gt;=9,M262=12),1,IF(AND(F262=1,G262=0,O262&lt;9,M262=13),1,IF(AND(F262=2,G262=0,O262&gt;=9,M262=13),1,IF(AND(F262=2,G262=0,O262&lt;9,M262=14),1,0))))))))</f>
        <v>0</v>
      </c>
      <c r="J262" s="5">
        <f>IF(AND(F262=0,G262=1,O262&gt;=9,M262=11),1,IF(AND(F262=0,G262=1,O262&lt;9,M262=12),1,IF(AND(F262=0,G262=0,O262&gt;=9,M262=12),1,IF(AND(F262=0,G262=0,O262&lt;9,M262=13),1,IF(AND(F262=1,G262=0,O262&gt;=9,M262=13),1,IF(AND(F262=1,G262=0,O262&lt;9,M262=14),1,IF(AND(F262=2,G262=0,O262&gt;=9,M262=14),1,IF(AND(F262=2,G262=0,O262&lt;9,M262=15),1,0))))))))</f>
        <v>0</v>
      </c>
      <c r="K262" s="6">
        <f>IF(SUM(H262:J262)=0,1,0)</f>
        <v>1</v>
      </c>
      <c r="M262">
        <f t="shared" si="8"/>
        <v>15</v>
      </c>
      <c r="O262">
        <f t="shared" si="9"/>
        <v>10</v>
      </c>
    </row>
    <row r="263" spans="1:15" x14ac:dyDescent="0.25">
      <c r="A263" t="s">
        <v>260</v>
      </c>
      <c r="B263" s="1">
        <v>36803</v>
      </c>
      <c r="D263" s="7">
        <v>16.05099363775286</v>
      </c>
      <c r="E263" t="s">
        <v>310</v>
      </c>
      <c r="F263">
        <v>2</v>
      </c>
      <c r="G263">
        <v>0</v>
      </c>
      <c r="H263" s="3">
        <f>IF(M263&lt;10,1,IF(AND(F263=0,G263=1,O263&lt;9,M263=10),1,IF(AND(F263=0,G263=0,O263&gt;=9,M263=10),1,IF(AND(F263=0,G263=0,O263&lt;9,M263=11),1,IF(AND(F263=1,G263=0,O263&gt;=9,M263=11),1,IF(AND(F263=1,G263=0,O263&lt;9,M263=12),1,IF(AND(F263=2,G263=0,O263&gt;=9,M263=12),1,IF(AND(F263=2,G263=0,O263&lt;9,M263=13),1,0))))))))</f>
        <v>0</v>
      </c>
      <c r="I263" s="4">
        <f>IF(AND(F263=0,G263=1,O263&gt;=9,M263=10),1,IF(AND(F263=0,G263=1,O263&lt;9,M263=11),1,IF(AND(F263=0,G263=0,O263&gt;=9,M263=11),1,IF(AND(F263=0,G263=0,O263&lt;9,M263=12),1,IF(AND(F263=1,G263=0,O263&gt;=9,M263=12),1,IF(AND(F263=1,G263=0,O263&lt;9,M263=13),1,IF(AND(F263=2,G263=0,O263&gt;=9,M263=13),1,IF(AND(F263=2,G263=0,O263&lt;9,M263=14),1,0))))))))</f>
        <v>0</v>
      </c>
      <c r="J263" s="5">
        <f>IF(AND(F263=0,G263=1,O263&gt;=9,M263=11),1,IF(AND(F263=0,G263=1,O263&lt;9,M263=12),1,IF(AND(F263=0,G263=0,O263&gt;=9,M263=12),1,IF(AND(F263=0,G263=0,O263&lt;9,M263=13),1,IF(AND(F263=1,G263=0,O263&gt;=9,M263=13),1,IF(AND(F263=1,G263=0,O263&lt;9,M263=14),1,IF(AND(F263=2,G263=0,O263&gt;=9,M263=14),1,IF(AND(F263=2,G263=0,O263&lt;9,M263=15),1,0))))))))</f>
        <v>0</v>
      </c>
      <c r="K263" s="6">
        <f>IF(SUM(H263:J263)=0,1,0)</f>
        <v>1</v>
      </c>
      <c r="M263">
        <f t="shared" si="8"/>
        <v>15</v>
      </c>
      <c r="O263">
        <f t="shared" si="9"/>
        <v>10</v>
      </c>
    </row>
    <row r="264" spans="1:15" x14ac:dyDescent="0.25">
      <c r="A264" t="s">
        <v>261</v>
      </c>
      <c r="B264" s="1">
        <v>36795</v>
      </c>
      <c r="D264" s="7">
        <v>11.346386474203836</v>
      </c>
      <c r="E264" t="s">
        <v>310</v>
      </c>
      <c r="F264">
        <v>2</v>
      </c>
      <c r="G264">
        <v>0</v>
      </c>
      <c r="H264" s="3">
        <f>IF(M264&lt;10,1,IF(AND(F264=0,G264=1,O264&lt;9,M264=10),1,IF(AND(F264=0,G264=0,O264&gt;=9,M264=10),1,IF(AND(F264=0,G264=0,O264&lt;9,M264=11),1,IF(AND(F264=1,G264=0,O264&gt;=9,M264=11),1,IF(AND(F264=1,G264=0,O264&lt;9,M264=12),1,IF(AND(F264=2,G264=0,O264&gt;=9,M264=12),1,IF(AND(F264=2,G264=0,O264&lt;9,M264=13),1,0))))))))</f>
        <v>0</v>
      </c>
      <c r="I264" s="4">
        <f>IF(AND(F264=0,G264=1,O264&gt;=9,M264=10),1,IF(AND(F264=0,G264=1,O264&lt;9,M264=11),1,IF(AND(F264=0,G264=0,O264&gt;=9,M264=11),1,IF(AND(F264=0,G264=0,O264&lt;9,M264=12),1,IF(AND(F264=1,G264=0,O264&gt;=9,M264=12),1,IF(AND(F264=1,G264=0,O264&lt;9,M264=13),1,IF(AND(F264=2,G264=0,O264&gt;=9,M264=13),1,IF(AND(F264=2,G264=0,O264&lt;9,M264=14),1,0))))))))</f>
        <v>0</v>
      </c>
      <c r="J264" s="5">
        <f>IF(AND(F264=0,G264=1,O264&gt;=9,M264=11),1,IF(AND(F264=0,G264=1,O264&lt;9,M264=12),1,IF(AND(F264=0,G264=0,O264&gt;=9,M264=12),1,IF(AND(F264=0,G264=0,O264&lt;9,M264=13),1,IF(AND(F264=1,G264=0,O264&gt;=9,M264=13),1,IF(AND(F264=1,G264=0,O264&lt;9,M264=14),1,IF(AND(F264=2,G264=0,O264&gt;=9,M264=14),1,IF(AND(F264=2,G264=0,O264&lt;9,M264=15),1,0))))))))</f>
        <v>0</v>
      </c>
      <c r="K264" s="6">
        <f>IF(SUM(H264:J264)=0,1,0)</f>
        <v>1</v>
      </c>
      <c r="M264">
        <f t="shared" si="8"/>
        <v>15</v>
      </c>
      <c r="O264">
        <f t="shared" si="9"/>
        <v>9</v>
      </c>
    </row>
    <row r="265" spans="1:15" x14ac:dyDescent="0.25">
      <c r="A265" t="s">
        <v>262</v>
      </c>
      <c r="B265" s="1">
        <v>36782</v>
      </c>
      <c r="D265" s="7">
        <v>11.13591078958197</v>
      </c>
      <c r="E265" t="s">
        <v>309</v>
      </c>
      <c r="F265">
        <v>2</v>
      </c>
      <c r="G265">
        <v>0</v>
      </c>
      <c r="H265" s="3">
        <f>IF(M265&lt;10,1,IF(AND(F265=0,G265=1,O265&lt;9,M265=10),1,IF(AND(F265=0,G265=0,O265&gt;=9,M265=10),1,IF(AND(F265=0,G265=0,O265&lt;9,M265=11),1,IF(AND(F265=1,G265=0,O265&gt;=9,M265=11),1,IF(AND(F265=1,G265=0,O265&lt;9,M265=12),1,IF(AND(F265=2,G265=0,O265&gt;=9,M265=12),1,IF(AND(F265=2,G265=0,O265&lt;9,M265=13),1,0))))))))</f>
        <v>0</v>
      </c>
      <c r="I265" s="4">
        <f>IF(AND(F265=0,G265=1,O265&gt;=9,M265=10),1,IF(AND(F265=0,G265=1,O265&lt;9,M265=11),1,IF(AND(F265=0,G265=0,O265&gt;=9,M265=11),1,IF(AND(F265=0,G265=0,O265&lt;9,M265=12),1,IF(AND(F265=1,G265=0,O265&gt;=9,M265=12),1,IF(AND(F265=1,G265=0,O265&lt;9,M265=13),1,IF(AND(F265=2,G265=0,O265&gt;=9,M265=13),1,IF(AND(F265=2,G265=0,O265&lt;9,M265=14),1,0))))))))</f>
        <v>0</v>
      </c>
      <c r="J265" s="5">
        <f>IF(AND(F265=0,G265=1,O265&gt;=9,M265=11),1,IF(AND(F265=0,G265=1,O265&lt;9,M265=12),1,IF(AND(F265=0,G265=0,O265&gt;=9,M265=12),1,IF(AND(F265=0,G265=0,O265&lt;9,M265=13),1,IF(AND(F265=1,G265=0,O265&gt;=9,M265=13),1,IF(AND(F265=1,G265=0,O265&lt;9,M265=14),1,IF(AND(F265=2,G265=0,O265&gt;=9,M265=14),1,IF(AND(F265=2,G265=0,O265&lt;9,M265=15),1,0))))))))</f>
        <v>0</v>
      </c>
      <c r="K265" s="6">
        <f>IF(SUM(H265:J265)=0,1,0)</f>
        <v>1</v>
      </c>
      <c r="M265">
        <f t="shared" si="8"/>
        <v>15</v>
      </c>
      <c r="O265">
        <f t="shared" si="9"/>
        <v>9</v>
      </c>
    </row>
    <row r="266" spans="1:15" x14ac:dyDescent="0.25">
      <c r="A266" t="s">
        <v>263</v>
      </c>
      <c r="B266" s="1">
        <v>36777</v>
      </c>
      <c r="D266" s="7">
        <v>12.668721816364178</v>
      </c>
      <c r="E266" t="s">
        <v>310</v>
      </c>
      <c r="F266">
        <v>2</v>
      </c>
      <c r="G266">
        <v>0</v>
      </c>
      <c r="H266" s="3">
        <f>IF(M266&lt;10,1,IF(AND(F266=0,G266=1,O266&lt;9,M266=10),1,IF(AND(F266=0,G266=0,O266&gt;=9,M266=10),1,IF(AND(F266=0,G266=0,O266&lt;9,M266=11),1,IF(AND(F266=1,G266=0,O266&gt;=9,M266=11),1,IF(AND(F266=1,G266=0,O266&lt;9,M266=12),1,IF(AND(F266=2,G266=0,O266&gt;=9,M266=12),1,IF(AND(F266=2,G266=0,O266&lt;9,M266=13),1,0))))))))</f>
        <v>0</v>
      </c>
      <c r="I266" s="4">
        <f>IF(AND(F266=0,G266=1,O266&gt;=9,M266=10),1,IF(AND(F266=0,G266=1,O266&lt;9,M266=11),1,IF(AND(F266=0,G266=0,O266&gt;=9,M266=11),1,IF(AND(F266=0,G266=0,O266&lt;9,M266=12),1,IF(AND(F266=1,G266=0,O266&gt;=9,M266=12),1,IF(AND(F266=1,G266=0,O266&lt;9,M266=13),1,IF(AND(F266=2,G266=0,O266&gt;=9,M266=13),1,IF(AND(F266=2,G266=0,O266&lt;9,M266=14),1,0))))))))</f>
        <v>0</v>
      </c>
      <c r="J266" s="5">
        <f>IF(AND(F266=0,G266=1,O266&gt;=9,M266=11),1,IF(AND(F266=0,G266=1,O266&lt;9,M266=12),1,IF(AND(F266=0,G266=0,O266&gt;=9,M266=12),1,IF(AND(F266=0,G266=0,O266&lt;9,M266=13),1,IF(AND(F266=1,G266=0,O266&gt;=9,M266=13),1,IF(AND(F266=1,G266=0,O266&lt;9,M266=14),1,IF(AND(F266=2,G266=0,O266&gt;=9,M266=14),1,IF(AND(F266=2,G266=0,O266&lt;9,M266=15),1,0))))))))</f>
        <v>0</v>
      </c>
      <c r="K266" s="6">
        <f>IF(SUM(H266:J266)=0,1,0)</f>
        <v>1</v>
      </c>
      <c r="M266">
        <f t="shared" si="8"/>
        <v>15</v>
      </c>
      <c r="O266">
        <f t="shared" si="9"/>
        <v>9</v>
      </c>
    </row>
    <row r="267" spans="1:15" x14ac:dyDescent="0.25">
      <c r="A267" t="s">
        <v>264</v>
      </c>
      <c r="B267" s="1">
        <v>36753</v>
      </c>
      <c r="D267" s="7">
        <v>16.091575085757814</v>
      </c>
      <c r="E267" t="s">
        <v>309</v>
      </c>
      <c r="F267">
        <v>2</v>
      </c>
      <c r="G267">
        <v>0</v>
      </c>
      <c r="H267" s="3">
        <f>IF(M267&lt;10,1,IF(AND(F267=0,G267=1,O267&lt;9,M267=10),1,IF(AND(F267=0,G267=0,O267&gt;=9,M267=10),1,IF(AND(F267=0,G267=0,O267&lt;9,M267=11),1,IF(AND(F267=1,G267=0,O267&gt;=9,M267=11),1,IF(AND(F267=1,G267=0,O267&lt;9,M267=12),1,IF(AND(F267=2,G267=0,O267&gt;=9,M267=12),1,IF(AND(F267=2,G267=0,O267&lt;9,M267=13),1,0))))))))</f>
        <v>0</v>
      </c>
      <c r="I267" s="4">
        <f>IF(AND(F267=0,G267=1,O267&gt;=9,M267=10),1,IF(AND(F267=0,G267=1,O267&lt;9,M267=11),1,IF(AND(F267=0,G267=0,O267&gt;=9,M267=11),1,IF(AND(F267=0,G267=0,O267&lt;9,M267=12),1,IF(AND(F267=1,G267=0,O267&gt;=9,M267=12),1,IF(AND(F267=1,G267=0,O267&lt;9,M267=13),1,IF(AND(F267=2,G267=0,O267&gt;=9,M267=13),1,IF(AND(F267=2,G267=0,O267&lt;9,M267=14),1,0))))))))</f>
        <v>0</v>
      </c>
      <c r="J267" s="5">
        <f>IF(AND(F267=0,G267=1,O267&gt;=9,M267=11),1,IF(AND(F267=0,G267=1,O267&lt;9,M267=12),1,IF(AND(F267=0,G267=0,O267&gt;=9,M267=12),1,IF(AND(F267=0,G267=0,O267&lt;9,M267=13),1,IF(AND(F267=1,G267=0,O267&gt;=9,M267=13),1,IF(AND(F267=1,G267=0,O267&lt;9,M267=14),1,IF(AND(F267=2,G267=0,O267&gt;=9,M267=14),1,IF(AND(F267=2,G267=0,O267&lt;9,M267=15),1,0))))))))</f>
        <v>0</v>
      </c>
      <c r="K267" s="6">
        <f>IF(SUM(H267:J267)=0,1,0)</f>
        <v>1</v>
      </c>
      <c r="M267">
        <f t="shared" si="8"/>
        <v>16</v>
      </c>
      <c r="O267">
        <f t="shared" si="9"/>
        <v>8</v>
      </c>
    </row>
    <row r="268" spans="1:15" x14ac:dyDescent="0.25">
      <c r="A268" t="s">
        <v>265</v>
      </c>
      <c r="B268" s="1">
        <v>36751</v>
      </c>
      <c r="D268" s="7">
        <v>12.639305253762807</v>
      </c>
      <c r="E268" t="s">
        <v>310</v>
      </c>
      <c r="F268">
        <v>2</v>
      </c>
      <c r="G268">
        <v>0</v>
      </c>
      <c r="H268" s="3">
        <f>IF(M268&lt;10,1,IF(AND(F268=0,G268=1,O268&lt;9,M268=10),1,IF(AND(F268=0,G268=0,O268&gt;=9,M268=10),1,IF(AND(F268=0,G268=0,O268&lt;9,M268=11),1,IF(AND(F268=1,G268=0,O268&gt;=9,M268=11),1,IF(AND(F268=1,G268=0,O268&lt;9,M268=12),1,IF(AND(F268=2,G268=0,O268&gt;=9,M268=12),1,IF(AND(F268=2,G268=0,O268&lt;9,M268=13),1,0))))))))</f>
        <v>0</v>
      </c>
      <c r="I268" s="4">
        <f>IF(AND(F268=0,G268=1,O268&gt;=9,M268=10),1,IF(AND(F268=0,G268=1,O268&lt;9,M268=11),1,IF(AND(F268=0,G268=0,O268&gt;=9,M268=11),1,IF(AND(F268=0,G268=0,O268&lt;9,M268=12),1,IF(AND(F268=1,G268=0,O268&gt;=9,M268=12),1,IF(AND(F268=1,G268=0,O268&lt;9,M268=13),1,IF(AND(F268=2,G268=0,O268&gt;=9,M268=13),1,IF(AND(F268=2,G268=0,O268&lt;9,M268=14),1,0))))))))</f>
        <v>0</v>
      </c>
      <c r="J268" s="5">
        <f>IF(AND(F268=0,G268=1,O268&gt;=9,M268=11),1,IF(AND(F268=0,G268=1,O268&lt;9,M268=12),1,IF(AND(F268=0,G268=0,O268&gt;=9,M268=12),1,IF(AND(F268=0,G268=0,O268&lt;9,M268=13),1,IF(AND(F268=1,G268=0,O268&gt;=9,M268=13),1,IF(AND(F268=1,G268=0,O268&lt;9,M268=14),1,IF(AND(F268=2,G268=0,O268&gt;=9,M268=14),1,IF(AND(F268=2,G268=0,O268&lt;9,M268=15),1,0))))))))</f>
        <v>0</v>
      </c>
      <c r="K268" s="6">
        <f>IF(SUM(H268:J268)=0,1,0)</f>
        <v>1</v>
      </c>
      <c r="M268">
        <f t="shared" si="8"/>
        <v>16</v>
      </c>
      <c r="O268">
        <f t="shared" si="9"/>
        <v>8</v>
      </c>
    </row>
    <row r="269" spans="1:15" x14ac:dyDescent="0.25">
      <c r="A269" t="s">
        <v>266</v>
      </c>
      <c r="B269" s="1">
        <v>36748</v>
      </c>
      <c r="D269" s="7">
        <v>13.29693759905313</v>
      </c>
      <c r="E269" t="s">
        <v>309</v>
      </c>
      <c r="F269">
        <v>2</v>
      </c>
      <c r="G269">
        <v>0</v>
      </c>
      <c r="H269" s="3">
        <f>IF(M269&lt;10,1,IF(AND(F269=0,G269=1,O269&lt;9,M269=10),1,IF(AND(F269=0,G269=0,O269&gt;=9,M269=10),1,IF(AND(F269=0,G269=0,O269&lt;9,M269=11),1,IF(AND(F269=1,G269=0,O269&gt;=9,M269=11),1,IF(AND(F269=1,G269=0,O269&lt;9,M269=12),1,IF(AND(F269=2,G269=0,O269&gt;=9,M269=12),1,IF(AND(F269=2,G269=0,O269&lt;9,M269=13),1,0))))))))</f>
        <v>0</v>
      </c>
      <c r="I269" s="4">
        <f>IF(AND(F269=0,G269=1,O269&gt;=9,M269=10),1,IF(AND(F269=0,G269=1,O269&lt;9,M269=11),1,IF(AND(F269=0,G269=0,O269&gt;=9,M269=11),1,IF(AND(F269=0,G269=0,O269&lt;9,M269=12),1,IF(AND(F269=1,G269=0,O269&gt;=9,M269=12),1,IF(AND(F269=1,G269=0,O269&lt;9,M269=13),1,IF(AND(F269=2,G269=0,O269&gt;=9,M269=13),1,IF(AND(F269=2,G269=0,O269&lt;9,M269=14),1,0))))))))</f>
        <v>0</v>
      </c>
      <c r="J269" s="5">
        <f>IF(AND(F269=0,G269=1,O269&gt;=9,M269=11),1,IF(AND(F269=0,G269=1,O269&lt;9,M269=12),1,IF(AND(F269=0,G269=0,O269&gt;=9,M269=12),1,IF(AND(F269=0,G269=0,O269&lt;9,M269=13),1,IF(AND(F269=1,G269=0,O269&gt;=9,M269=13),1,IF(AND(F269=1,G269=0,O269&lt;9,M269=14),1,IF(AND(F269=2,G269=0,O269&gt;=9,M269=14),1,IF(AND(F269=2,G269=0,O269&lt;9,M269=15),1,0))))))))</f>
        <v>0</v>
      </c>
      <c r="K269" s="6">
        <f>IF(SUM(H269:J269)=0,1,0)</f>
        <v>1</v>
      </c>
      <c r="M269">
        <f t="shared" si="8"/>
        <v>16</v>
      </c>
      <c r="O269">
        <f t="shared" si="9"/>
        <v>8</v>
      </c>
    </row>
    <row r="270" spans="1:15" x14ac:dyDescent="0.25">
      <c r="A270" t="s">
        <v>267</v>
      </c>
      <c r="B270" s="1">
        <v>36724</v>
      </c>
      <c r="D270" s="7">
        <v>18.239166643432206</v>
      </c>
      <c r="E270" t="s">
        <v>309</v>
      </c>
      <c r="F270">
        <v>2</v>
      </c>
      <c r="G270">
        <v>0</v>
      </c>
      <c r="H270" s="3">
        <f>IF(M270&lt;10,1,IF(AND(F270=0,G270=1,O270&lt;9,M270=10),1,IF(AND(F270=0,G270=0,O270&gt;=9,M270=10),1,IF(AND(F270=0,G270=0,O270&lt;9,M270=11),1,IF(AND(F270=1,G270=0,O270&gt;=9,M270=11),1,IF(AND(F270=1,G270=0,O270&lt;9,M270=12),1,IF(AND(F270=2,G270=0,O270&gt;=9,M270=12),1,IF(AND(F270=2,G270=0,O270&lt;9,M270=13),1,0))))))))</f>
        <v>0</v>
      </c>
      <c r="I270" s="4">
        <f>IF(AND(F270=0,G270=1,O270&gt;=9,M270=10),1,IF(AND(F270=0,G270=1,O270&lt;9,M270=11),1,IF(AND(F270=0,G270=0,O270&gt;=9,M270=11),1,IF(AND(F270=0,G270=0,O270&lt;9,M270=12),1,IF(AND(F270=1,G270=0,O270&gt;=9,M270=12),1,IF(AND(F270=1,G270=0,O270&lt;9,M270=13),1,IF(AND(F270=2,G270=0,O270&gt;=9,M270=13),1,IF(AND(F270=2,G270=0,O270&lt;9,M270=14),1,0))))))))</f>
        <v>0</v>
      </c>
      <c r="J270" s="5">
        <f>IF(AND(F270=0,G270=1,O270&gt;=9,M270=11),1,IF(AND(F270=0,G270=1,O270&lt;9,M270=12),1,IF(AND(F270=0,G270=0,O270&gt;=9,M270=12),1,IF(AND(F270=0,G270=0,O270&lt;9,M270=13),1,IF(AND(F270=1,G270=0,O270&gt;=9,M270=13),1,IF(AND(F270=1,G270=0,O270&lt;9,M270=14),1,IF(AND(F270=2,G270=0,O270&gt;=9,M270=14),1,IF(AND(F270=2,G270=0,O270&lt;9,M270=15),1,0))))))))</f>
        <v>0</v>
      </c>
      <c r="K270" s="6">
        <f>IF(SUM(H270:J270)=0,1,0)</f>
        <v>1</v>
      </c>
      <c r="M270">
        <f t="shared" si="8"/>
        <v>16</v>
      </c>
      <c r="O270">
        <f t="shared" si="9"/>
        <v>7</v>
      </c>
    </row>
    <row r="271" spans="1:15" x14ac:dyDescent="0.25">
      <c r="A271" t="s">
        <v>268</v>
      </c>
      <c r="B271" s="1">
        <v>36719</v>
      </c>
      <c r="D271" s="7">
        <v>11.776378349524569</v>
      </c>
      <c r="E271" t="s">
        <v>310</v>
      </c>
      <c r="F271">
        <v>2</v>
      </c>
      <c r="G271">
        <v>0</v>
      </c>
      <c r="H271" s="3">
        <f>IF(M271&lt;10,1,IF(AND(F271=0,G271=1,O271&lt;9,M271=10),1,IF(AND(F271=0,G271=0,O271&gt;=9,M271=10),1,IF(AND(F271=0,G271=0,O271&lt;9,M271=11),1,IF(AND(F271=1,G271=0,O271&gt;=9,M271=11),1,IF(AND(F271=1,G271=0,O271&lt;9,M271=12),1,IF(AND(F271=2,G271=0,O271&gt;=9,M271=12),1,IF(AND(F271=2,G271=0,O271&lt;9,M271=13),1,0))))))))</f>
        <v>0</v>
      </c>
      <c r="I271" s="4">
        <f>IF(AND(F271=0,G271=1,O271&gt;=9,M271=10),1,IF(AND(F271=0,G271=1,O271&lt;9,M271=11),1,IF(AND(F271=0,G271=0,O271&gt;=9,M271=11),1,IF(AND(F271=0,G271=0,O271&lt;9,M271=12),1,IF(AND(F271=1,G271=0,O271&gt;=9,M271=12),1,IF(AND(F271=1,G271=0,O271&lt;9,M271=13),1,IF(AND(F271=2,G271=0,O271&gt;=9,M271=13),1,IF(AND(F271=2,G271=0,O271&lt;9,M271=14),1,0))))))))</f>
        <v>0</v>
      </c>
      <c r="J271" s="5">
        <f>IF(AND(F271=0,G271=1,O271&gt;=9,M271=11),1,IF(AND(F271=0,G271=1,O271&lt;9,M271=12),1,IF(AND(F271=0,G271=0,O271&gt;=9,M271=12),1,IF(AND(F271=0,G271=0,O271&lt;9,M271=13),1,IF(AND(F271=1,G271=0,O271&gt;=9,M271=13),1,IF(AND(F271=1,G271=0,O271&lt;9,M271=14),1,IF(AND(F271=2,G271=0,O271&gt;=9,M271=14),1,IF(AND(F271=2,G271=0,O271&lt;9,M271=15),1,0))))))))</f>
        <v>0</v>
      </c>
      <c r="K271" s="6">
        <f>IF(SUM(H271:J271)=0,1,0)</f>
        <v>1</v>
      </c>
      <c r="M271">
        <f t="shared" si="8"/>
        <v>16</v>
      </c>
      <c r="O271">
        <f t="shared" si="9"/>
        <v>7</v>
      </c>
    </row>
    <row r="272" spans="1:15" x14ac:dyDescent="0.25">
      <c r="A272" t="s">
        <v>269</v>
      </c>
      <c r="B272" s="1">
        <v>36711</v>
      </c>
      <c r="D272" s="7">
        <v>5.894804873497927</v>
      </c>
      <c r="E272" t="s">
        <v>310</v>
      </c>
      <c r="F272">
        <v>2</v>
      </c>
      <c r="G272">
        <v>0</v>
      </c>
      <c r="H272" s="3">
        <f>IF(M272&lt;10,1,IF(AND(F272=0,G272=1,O272&lt;9,M272=10),1,IF(AND(F272=0,G272=0,O272&gt;=9,M272=10),1,IF(AND(F272=0,G272=0,O272&lt;9,M272=11),1,IF(AND(F272=1,G272=0,O272&gt;=9,M272=11),1,IF(AND(F272=1,G272=0,O272&lt;9,M272=12),1,IF(AND(F272=2,G272=0,O272&gt;=9,M272=12),1,IF(AND(F272=2,G272=0,O272&lt;9,M272=13),1,0))))))))</f>
        <v>0</v>
      </c>
      <c r="I272" s="4">
        <f>IF(AND(F272=0,G272=1,O272&gt;=9,M272=10),1,IF(AND(F272=0,G272=1,O272&lt;9,M272=11),1,IF(AND(F272=0,G272=0,O272&gt;=9,M272=11),1,IF(AND(F272=0,G272=0,O272&lt;9,M272=12),1,IF(AND(F272=1,G272=0,O272&gt;=9,M272=12),1,IF(AND(F272=1,G272=0,O272&lt;9,M272=13),1,IF(AND(F272=2,G272=0,O272&gt;=9,M272=13),1,IF(AND(F272=2,G272=0,O272&lt;9,M272=14),1,0))))))))</f>
        <v>0</v>
      </c>
      <c r="J272" s="5">
        <f>IF(AND(F272=0,G272=1,O272&gt;=9,M272=11),1,IF(AND(F272=0,G272=1,O272&lt;9,M272=12),1,IF(AND(F272=0,G272=0,O272&gt;=9,M272=12),1,IF(AND(F272=0,G272=0,O272&lt;9,M272=13),1,IF(AND(F272=1,G272=0,O272&gt;=9,M272=13),1,IF(AND(F272=1,G272=0,O272&lt;9,M272=14),1,IF(AND(F272=2,G272=0,O272&gt;=9,M272=14),1,IF(AND(F272=2,G272=0,O272&lt;9,M272=15),1,0))))))))</f>
        <v>0</v>
      </c>
      <c r="K272" s="6">
        <f>IF(SUM(H272:J272)=0,1,0)</f>
        <v>1</v>
      </c>
      <c r="M272">
        <f t="shared" si="8"/>
        <v>16</v>
      </c>
      <c r="O272">
        <f t="shared" si="9"/>
        <v>7</v>
      </c>
    </row>
    <row r="273" spans="1:15" x14ac:dyDescent="0.25">
      <c r="A273" t="s">
        <v>270</v>
      </c>
      <c r="B273" s="1">
        <v>36707</v>
      </c>
      <c r="D273" s="7">
        <v>8.8832029436657507</v>
      </c>
      <c r="E273" t="s">
        <v>310</v>
      </c>
      <c r="F273">
        <v>2</v>
      </c>
      <c r="G273">
        <v>0</v>
      </c>
      <c r="H273" s="3">
        <f>IF(M273&lt;10,1,IF(AND(F273=0,G273=1,O273&lt;9,M273=10),1,IF(AND(F273=0,G273=0,O273&gt;=9,M273=10),1,IF(AND(F273=0,G273=0,O273&lt;9,M273=11),1,IF(AND(F273=1,G273=0,O273&gt;=9,M273=11),1,IF(AND(F273=1,G273=0,O273&lt;9,M273=12),1,IF(AND(F273=2,G273=0,O273&gt;=9,M273=12),1,IF(AND(F273=2,G273=0,O273&lt;9,M273=13),1,0))))))))</f>
        <v>0</v>
      </c>
      <c r="I273" s="4">
        <f>IF(AND(F273=0,G273=1,O273&gt;=9,M273=10),1,IF(AND(F273=0,G273=1,O273&lt;9,M273=11),1,IF(AND(F273=0,G273=0,O273&gt;=9,M273=11),1,IF(AND(F273=0,G273=0,O273&lt;9,M273=12),1,IF(AND(F273=1,G273=0,O273&gt;=9,M273=12),1,IF(AND(F273=1,G273=0,O273&lt;9,M273=13),1,IF(AND(F273=2,G273=0,O273&gt;=9,M273=13),1,IF(AND(F273=2,G273=0,O273&lt;9,M273=14),1,0))))))))</f>
        <v>0</v>
      </c>
      <c r="J273" s="5">
        <f>IF(AND(F273=0,G273=1,O273&gt;=9,M273=11),1,IF(AND(F273=0,G273=1,O273&lt;9,M273=12),1,IF(AND(F273=0,G273=0,O273&gt;=9,M273=12),1,IF(AND(F273=0,G273=0,O273&lt;9,M273=13),1,IF(AND(F273=1,G273=0,O273&gt;=9,M273=13),1,IF(AND(F273=1,G273=0,O273&lt;9,M273=14),1,IF(AND(F273=2,G273=0,O273&gt;=9,M273=14),1,IF(AND(F273=2,G273=0,O273&lt;9,M273=15),1,0))))))))</f>
        <v>0</v>
      </c>
      <c r="K273" s="6">
        <f>IF(SUM(H273:J273)=0,1,0)</f>
        <v>1</v>
      </c>
      <c r="M273">
        <f t="shared" si="8"/>
        <v>16</v>
      </c>
      <c r="O273">
        <f t="shared" si="9"/>
        <v>6</v>
      </c>
    </row>
    <row r="274" spans="1:15" x14ac:dyDescent="0.25">
      <c r="A274" t="s">
        <v>271</v>
      </c>
      <c r="B274" s="1">
        <v>36700</v>
      </c>
      <c r="D274" s="7">
        <v>6.9282478893409563</v>
      </c>
      <c r="E274" t="s">
        <v>310</v>
      </c>
      <c r="F274">
        <v>2</v>
      </c>
      <c r="G274">
        <v>0</v>
      </c>
      <c r="H274" s="3">
        <f>IF(M274&lt;10,1,IF(AND(F274=0,G274=1,O274&lt;9,M274=10),1,IF(AND(F274=0,G274=0,O274&gt;=9,M274=10),1,IF(AND(F274=0,G274=0,O274&lt;9,M274=11),1,IF(AND(F274=1,G274=0,O274&gt;=9,M274=11),1,IF(AND(F274=1,G274=0,O274&lt;9,M274=12),1,IF(AND(F274=2,G274=0,O274&gt;=9,M274=12),1,IF(AND(F274=2,G274=0,O274&lt;9,M274=13),1,0))))))))</f>
        <v>0</v>
      </c>
      <c r="I274" s="4">
        <f>IF(AND(F274=0,G274=1,O274&gt;=9,M274=10),1,IF(AND(F274=0,G274=1,O274&lt;9,M274=11),1,IF(AND(F274=0,G274=0,O274&gt;=9,M274=11),1,IF(AND(F274=0,G274=0,O274&lt;9,M274=12),1,IF(AND(F274=1,G274=0,O274&gt;=9,M274=12),1,IF(AND(F274=1,G274=0,O274&lt;9,M274=13),1,IF(AND(F274=2,G274=0,O274&gt;=9,M274=13),1,IF(AND(F274=2,G274=0,O274&lt;9,M274=14),1,0))))))))</f>
        <v>0</v>
      </c>
      <c r="J274" s="5">
        <f>IF(AND(F274=0,G274=1,O274&gt;=9,M274=11),1,IF(AND(F274=0,G274=1,O274&lt;9,M274=12),1,IF(AND(F274=0,G274=0,O274&gt;=9,M274=12),1,IF(AND(F274=0,G274=0,O274&lt;9,M274=13),1,IF(AND(F274=1,G274=0,O274&gt;=9,M274=13),1,IF(AND(F274=1,G274=0,O274&lt;9,M274=14),1,IF(AND(F274=2,G274=0,O274&gt;=9,M274=14),1,IF(AND(F274=2,G274=0,O274&lt;9,M274=15),1,0))))))))</f>
        <v>0</v>
      </c>
      <c r="K274" s="6">
        <f>IF(SUM(H274:J274)=0,1,0)</f>
        <v>1</v>
      </c>
      <c r="M274">
        <f t="shared" si="8"/>
        <v>16</v>
      </c>
      <c r="O274">
        <f t="shared" si="9"/>
        <v>6</v>
      </c>
    </row>
    <row r="275" spans="1:15" x14ac:dyDescent="0.25">
      <c r="A275" t="s">
        <v>272</v>
      </c>
      <c r="B275" s="1">
        <v>36698</v>
      </c>
      <c r="D275" s="7">
        <v>5.9992766915388689</v>
      </c>
      <c r="E275" t="s">
        <v>310</v>
      </c>
      <c r="F275">
        <v>2</v>
      </c>
      <c r="G275">
        <v>0</v>
      </c>
      <c r="H275" s="3">
        <f>IF(M275&lt;10,1,IF(AND(F275=0,G275=1,O275&lt;9,M275=10),1,IF(AND(F275=0,G275=0,O275&gt;=9,M275=10),1,IF(AND(F275=0,G275=0,O275&lt;9,M275=11),1,IF(AND(F275=1,G275=0,O275&gt;=9,M275=11),1,IF(AND(F275=1,G275=0,O275&lt;9,M275=12),1,IF(AND(F275=2,G275=0,O275&gt;=9,M275=12),1,IF(AND(F275=2,G275=0,O275&lt;9,M275=13),1,0))))))))</f>
        <v>0</v>
      </c>
      <c r="I275" s="4">
        <f>IF(AND(F275=0,G275=1,O275&gt;=9,M275=10),1,IF(AND(F275=0,G275=1,O275&lt;9,M275=11),1,IF(AND(F275=0,G275=0,O275&gt;=9,M275=11),1,IF(AND(F275=0,G275=0,O275&lt;9,M275=12),1,IF(AND(F275=1,G275=0,O275&gt;=9,M275=12),1,IF(AND(F275=1,G275=0,O275&lt;9,M275=13),1,IF(AND(F275=2,G275=0,O275&gt;=9,M275=13),1,IF(AND(F275=2,G275=0,O275&lt;9,M275=14),1,0))))))))</f>
        <v>0</v>
      </c>
      <c r="J275" s="5">
        <f>IF(AND(F275=0,G275=1,O275&gt;=9,M275=11),1,IF(AND(F275=0,G275=1,O275&lt;9,M275=12),1,IF(AND(F275=0,G275=0,O275&gt;=9,M275=12),1,IF(AND(F275=0,G275=0,O275&lt;9,M275=13),1,IF(AND(F275=1,G275=0,O275&gt;=9,M275=13),1,IF(AND(F275=1,G275=0,O275&lt;9,M275=14),1,IF(AND(F275=2,G275=0,O275&gt;=9,M275=14),1,IF(AND(F275=2,G275=0,O275&lt;9,M275=15),1,0))))))))</f>
        <v>0</v>
      </c>
      <c r="K275" s="6">
        <f>IF(SUM(H275:J275)=0,1,0)</f>
        <v>1</v>
      </c>
      <c r="M275">
        <f t="shared" si="8"/>
        <v>16</v>
      </c>
      <c r="O275">
        <f t="shared" si="9"/>
        <v>6</v>
      </c>
    </row>
    <row r="276" spans="1:15" x14ac:dyDescent="0.25">
      <c r="A276" t="s">
        <v>273</v>
      </c>
      <c r="B276" s="1">
        <v>36692</v>
      </c>
      <c r="D276" s="7">
        <v>6.4411759655187035</v>
      </c>
      <c r="E276" t="s">
        <v>310</v>
      </c>
      <c r="F276">
        <v>2</v>
      </c>
      <c r="G276">
        <v>0</v>
      </c>
      <c r="H276" s="3">
        <f>IF(M276&lt;10,1,IF(AND(F276=0,G276=1,O276&lt;9,M276=10),1,IF(AND(F276=0,G276=0,O276&gt;=9,M276=10),1,IF(AND(F276=0,G276=0,O276&lt;9,M276=11),1,IF(AND(F276=1,G276=0,O276&gt;=9,M276=11),1,IF(AND(F276=1,G276=0,O276&lt;9,M276=12),1,IF(AND(F276=2,G276=0,O276&gt;=9,M276=12),1,IF(AND(F276=2,G276=0,O276&lt;9,M276=13),1,0))))))))</f>
        <v>0</v>
      </c>
      <c r="I276" s="4">
        <f>IF(AND(F276=0,G276=1,O276&gt;=9,M276=10),1,IF(AND(F276=0,G276=1,O276&lt;9,M276=11),1,IF(AND(F276=0,G276=0,O276&gt;=9,M276=11),1,IF(AND(F276=0,G276=0,O276&lt;9,M276=12),1,IF(AND(F276=1,G276=0,O276&gt;=9,M276=12),1,IF(AND(F276=1,G276=0,O276&lt;9,M276=13),1,IF(AND(F276=2,G276=0,O276&gt;=9,M276=13),1,IF(AND(F276=2,G276=0,O276&lt;9,M276=14),1,0))))))))</f>
        <v>0</v>
      </c>
      <c r="J276" s="5">
        <f>IF(AND(F276=0,G276=1,O276&gt;=9,M276=11),1,IF(AND(F276=0,G276=1,O276&lt;9,M276=12),1,IF(AND(F276=0,G276=0,O276&gt;=9,M276=12),1,IF(AND(F276=0,G276=0,O276&lt;9,M276=13),1,IF(AND(F276=1,G276=0,O276&gt;=9,M276=13),1,IF(AND(F276=1,G276=0,O276&lt;9,M276=14),1,IF(AND(F276=2,G276=0,O276&gt;=9,M276=14),1,IF(AND(F276=2,G276=0,O276&lt;9,M276=15),1,0))))))))</f>
        <v>0</v>
      </c>
      <c r="K276" s="6">
        <f>IF(SUM(H276:J276)=0,1,0)</f>
        <v>1</v>
      </c>
      <c r="M276">
        <f t="shared" si="8"/>
        <v>16</v>
      </c>
      <c r="O276">
        <f t="shared" si="9"/>
        <v>6</v>
      </c>
    </row>
    <row r="277" spans="1:15" x14ac:dyDescent="0.25">
      <c r="A277" t="s">
        <v>274</v>
      </c>
      <c r="B277" s="1">
        <v>36687</v>
      </c>
      <c r="D277" s="7">
        <v>4.2244851506090644</v>
      </c>
      <c r="E277" t="s">
        <v>310</v>
      </c>
      <c r="F277">
        <v>2</v>
      </c>
      <c r="G277">
        <v>0</v>
      </c>
      <c r="H277" s="3">
        <f>IF(M277&lt;10,1,IF(AND(F277=0,G277=1,O277&lt;9,M277=10),1,IF(AND(F277=0,G277=0,O277&gt;=9,M277=10),1,IF(AND(F277=0,G277=0,O277&lt;9,M277=11),1,IF(AND(F277=1,G277=0,O277&gt;=9,M277=11),1,IF(AND(F277=1,G277=0,O277&lt;9,M277=12),1,IF(AND(F277=2,G277=0,O277&gt;=9,M277=12),1,IF(AND(F277=2,G277=0,O277&lt;9,M277=13),1,0))))))))</f>
        <v>0</v>
      </c>
      <c r="I277" s="4">
        <f>IF(AND(F277=0,G277=1,O277&gt;=9,M277=10),1,IF(AND(F277=0,G277=1,O277&lt;9,M277=11),1,IF(AND(F277=0,G277=0,O277&gt;=9,M277=11),1,IF(AND(F277=0,G277=0,O277&lt;9,M277=12),1,IF(AND(F277=1,G277=0,O277&gt;=9,M277=12),1,IF(AND(F277=1,G277=0,O277&lt;9,M277=13),1,IF(AND(F277=2,G277=0,O277&gt;=9,M277=13),1,IF(AND(F277=2,G277=0,O277&lt;9,M277=14),1,0))))))))</f>
        <v>0</v>
      </c>
      <c r="J277" s="5">
        <f>IF(AND(F277=0,G277=1,O277&gt;=9,M277=11),1,IF(AND(F277=0,G277=1,O277&lt;9,M277=12),1,IF(AND(F277=0,G277=0,O277&gt;=9,M277=12),1,IF(AND(F277=0,G277=0,O277&lt;9,M277=13),1,IF(AND(F277=1,G277=0,O277&gt;=9,M277=13),1,IF(AND(F277=1,G277=0,O277&lt;9,M277=14),1,IF(AND(F277=2,G277=0,O277&gt;=9,M277=14),1,IF(AND(F277=2,G277=0,O277&lt;9,M277=15),1,0))))))))</f>
        <v>0</v>
      </c>
      <c r="K277" s="6">
        <f>IF(SUM(H277:J277)=0,1,0)</f>
        <v>1</v>
      </c>
      <c r="M277">
        <f t="shared" si="8"/>
        <v>16</v>
      </c>
      <c r="O277">
        <f t="shared" si="9"/>
        <v>6</v>
      </c>
    </row>
    <row r="278" spans="1:15" x14ac:dyDescent="0.25">
      <c r="A278" t="s">
        <v>275</v>
      </c>
      <c r="B278" s="1">
        <v>36679</v>
      </c>
      <c r="D278" s="7">
        <v>9.0068515100682394</v>
      </c>
      <c r="E278" t="s">
        <v>309</v>
      </c>
      <c r="F278">
        <v>2</v>
      </c>
      <c r="G278">
        <v>0</v>
      </c>
      <c r="H278" s="3">
        <f>IF(M278&lt;10,1,IF(AND(F278=0,G278=1,O278&lt;9,M278=10),1,IF(AND(F278=0,G278=0,O278&gt;=9,M278=10),1,IF(AND(F278=0,G278=0,O278&lt;9,M278=11),1,IF(AND(F278=1,G278=0,O278&gt;=9,M278=11),1,IF(AND(F278=1,G278=0,O278&lt;9,M278=12),1,IF(AND(F278=2,G278=0,O278&gt;=9,M278=12),1,IF(AND(F278=2,G278=0,O278&lt;9,M278=13),1,0))))))))</f>
        <v>0</v>
      </c>
      <c r="I278" s="4">
        <f>IF(AND(F278=0,G278=1,O278&gt;=9,M278=10),1,IF(AND(F278=0,G278=1,O278&lt;9,M278=11),1,IF(AND(F278=0,G278=0,O278&gt;=9,M278=11),1,IF(AND(F278=0,G278=0,O278&lt;9,M278=12),1,IF(AND(F278=1,G278=0,O278&gt;=9,M278=12),1,IF(AND(F278=1,G278=0,O278&lt;9,M278=13),1,IF(AND(F278=2,G278=0,O278&gt;=9,M278=13),1,IF(AND(F278=2,G278=0,O278&lt;9,M278=14),1,0))))))))</f>
        <v>0</v>
      </c>
      <c r="J278" s="5">
        <f>IF(AND(F278=0,G278=1,O278&gt;=9,M278=11),1,IF(AND(F278=0,G278=1,O278&lt;9,M278=12),1,IF(AND(F278=0,G278=0,O278&gt;=9,M278=12),1,IF(AND(F278=0,G278=0,O278&lt;9,M278=13),1,IF(AND(F278=1,G278=0,O278&gt;=9,M278=13),1,IF(AND(F278=1,G278=0,O278&lt;9,M278=14),1,IF(AND(F278=2,G278=0,O278&gt;=9,M278=14),1,IF(AND(F278=2,G278=0,O278&lt;9,M278=15),1,0))))))))</f>
        <v>0</v>
      </c>
      <c r="K278" s="6">
        <f>IF(SUM(H278:J278)=0,1,0)</f>
        <v>1</v>
      </c>
      <c r="M278">
        <f t="shared" si="8"/>
        <v>16</v>
      </c>
      <c r="O278">
        <f t="shared" si="9"/>
        <v>6</v>
      </c>
    </row>
    <row r="279" spans="1:15" x14ac:dyDescent="0.25">
      <c r="A279" t="s">
        <v>276</v>
      </c>
      <c r="B279" s="1">
        <v>36671</v>
      </c>
      <c r="D279" s="7">
        <v>14.065763425602702</v>
      </c>
      <c r="E279" t="s">
        <v>309</v>
      </c>
      <c r="F279">
        <v>2</v>
      </c>
      <c r="G279">
        <v>0</v>
      </c>
      <c r="H279" s="3">
        <f>IF(M279&lt;10,1,IF(AND(F279=0,G279=1,O279&lt;9,M279=10),1,IF(AND(F279=0,G279=0,O279&gt;=9,M279=10),1,IF(AND(F279=0,G279=0,O279&lt;9,M279=11),1,IF(AND(F279=1,G279=0,O279&gt;=9,M279=11),1,IF(AND(F279=1,G279=0,O279&lt;9,M279=12),1,IF(AND(F279=2,G279=0,O279&gt;=9,M279=12),1,IF(AND(F279=2,G279=0,O279&lt;9,M279=13),1,0))))))))</f>
        <v>0</v>
      </c>
      <c r="I279" s="4">
        <f>IF(AND(F279=0,G279=1,O279&gt;=9,M279=10),1,IF(AND(F279=0,G279=1,O279&lt;9,M279=11),1,IF(AND(F279=0,G279=0,O279&gt;=9,M279=11),1,IF(AND(F279=0,G279=0,O279&lt;9,M279=12),1,IF(AND(F279=1,G279=0,O279&gt;=9,M279=12),1,IF(AND(F279=1,G279=0,O279&lt;9,M279=13),1,IF(AND(F279=2,G279=0,O279&gt;=9,M279=13),1,IF(AND(F279=2,G279=0,O279&lt;9,M279=14),1,0))))))))</f>
        <v>0</v>
      </c>
      <c r="J279" s="5">
        <f>IF(AND(F279=0,G279=1,O279&gt;=9,M279=11),1,IF(AND(F279=0,G279=1,O279&lt;9,M279=12),1,IF(AND(F279=0,G279=0,O279&gt;=9,M279=12),1,IF(AND(F279=0,G279=0,O279&lt;9,M279=13),1,IF(AND(F279=1,G279=0,O279&gt;=9,M279=13),1,IF(AND(F279=1,G279=0,O279&lt;9,M279=14),1,IF(AND(F279=2,G279=0,O279&gt;=9,M279=14),1,IF(AND(F279=2,G279=0,O279&lt;9,M279=15),1,0))))))))</f>
        <v>0</v>
      </c>
      <c r="K279" s="6">
        <f>IF(SUM(H279:J279)=0,1,0)</f>
        <v>1</v>
      </c>
      <c r="M279">
        <f t="shared" si="8"/>
        <v>16</v>
      </c>
      <c r="O279">
        <f t="shared" si="9"/>
        <v>5</v>
      </c>
    </row>
    <row r="280" spans="1:15" x14ac:dyDescent="0.25">
      <c r="A280" t="s">
        <v>277</v>
      </c>
      <c r="B280" s="1">
        <v>36660</v>
      </c>
      <c r="D280" s="7">
        <v>7.9404731770828416</v>
      </c>
      <c r="E280" t="s">
        <v>309</v>
      </c>
      <c r="F280">
        <v>2</v>
      </c>
      <c r="G280">
        <v>0</v>
      </c>
      <c r="H280" s="3">
        <f>IF(M280&lt;10,1,IF(AND(F280=0,G280=1,O280&lt;9,M280=10),1,IF(AND(F280=0,G280=0,O280&gt;=9,M280=10),1,IF(AND(F280=0,G280=0,O280&lt;9,M280=11),1,IF(AND(F280=1,G280=0,O280&gt;=9,M280=11),1,IF(AND(F280=1,G280=0,O280&lt;9,M280=12),1,IF(AND(F280=2,G280=0,O280&gt;=9,M280=12),1,IF(AND(F280=2,G280=0,O280&lt;9,M280=13),1,0))))))))</f>
        <v>0</v>
      </c>
      <c r="I280" s="4">
        <f>IF(AND(F280=0,G280=1,O280&gt;=9,M280=10),1,IF(AND(F280=0,G280=1,O280&lt;9,M280=11),1,IF(AND(F280=0,G280=0,O280&gt;=9,M280=11),1,IF(AND(F280=0,G280=0,O280&lt;9,M280=12),1,IF(AND(F280=1,G280=0,O280&gt;=9,M280=12),1,IF(AND(F280=1,G280=0,O280&lt;9,M280=13),1,IF(AND(F280=2,G280=0,O280&gt;=9,M280=13),1,IF(AND(F280=2,G280=0,O280&lt;9,M280=14),1,0))))))))</f>
        <v>0</v>
      </c>
      <c r="J280" s="5">
        <f>IF(AND(F280=0,G280=1,O280&gt;=9,M280=11),1,IF(AND(F280=0,G280=1,O280&lt;9,M280=12),1,IF(AND(F280=0,G280=0,O280&gt;=9,M280=12),1,IF(AND(F280=0,G280=0,O280&lt;9,M280=13),1,IF(AND(F280=1,G280=0,O280&gt;=9,M280=13),1,IF(AND(F280=1,G280=0,O280&lt;9,M280=14),1,IF(AND(F280=2,G280=0,O280&gt;=9,M280=14),1,IF(AND(F280=2,G280=0,O280&lt;9,M280=15),1,0))))))))</f>
        <v>0</v>
      </c>
      <c r="K280" s="6">
        <f>IF(SUM(H280:J280)=0,1,0)</f>
        <v>1</v>
      </c>
      <c r="M280">
        <f t="shared" si="8"/>
        <v>16</v>
      </c>
      <c r="O280">
        <f t="shared" si="9"/>
        <v>5</v>
      </c>
    </row>
    <row r="281" spans="1:15" x14ac:dyDescent="0.25">
      <c r="A281" t="s">
        <v>278</v>
      </c>
      <c r="B281" s="1">
        <v>36656</v>
      </c>
      <c r="D281" s="7">
        <v>12.480313506704338</v>
      </c>
      <c r="E281" t="s">
        <v>310</v>
      </c>
      <c r="F281">
        <v>2</v>
      </c>
      <c r="G281">
        <v>0</v>
      </c>
      <c r="H281" s="3">
        <f>IF(M281&lt;10,1,IF(AND(F281=0,G281=1,O281&lt;9,M281=10),1,IF(AND(F281=0,G281=0,O281&gt;=9,M281=10),1,IF(AND(F281=0,G281=0,O281&lt;9,M281=11),1,IF(AND(F281=1,G281=0,O281&gt;=9,M281=11),1,IF(AND(F281=1,G281=0,O281&lt;9,M281=12),1,IF(AND(F281=2,G281=0,O281&gt;=9,M281=12),1,IF(AND(F281=2,G281=0,O281&lt;9,M281=13),1,0))))))))</f>
        <v>0</v>
      </c>
      <c r="I281" s="4">
        <f>IF(AND(F281=0,G281=1,O281&gt;=9,M281=10),1,IF(AND(F281=0,G281=1,O281&lt;9,M281=11),1,IF(AND(F281=0,G281=0,O281&gt;=9,M281=11),1,IF(AND(F281=0,G281=0,O281&lt;9,M281=12),1,IF(AND(F281=1,G281=0,O281&gt;=9,M281=12),1,IF(AND(F281=1,G281=0,O281&lt;9,M281=13),1,IF(AND(F281=2,G281=0,O281&gt;=9,M281=13),1,IF(AND(F281=2,G281=0,O281&lt;9,M281=14),1,0))))))))</f>
        <v>0</v>
      </c>
      <c r="J281" s="5">
        <f>IF(AND(F281=0,G281=1,O281&gt;=9,M281=11),1,IF(AND(F281=0,G281=1,O281&lt;9,M281=12),1,IF(AND(F281=0,G281=0,O281&gt;=9,M281=12),1,IF(AND(F281=0,G281=0,O281&lt;9,M281=13),1,IF(AND(F281=1,G281=0,O281&gt;=9,M281=13),1,IF(AND(F281=1,G281=0,O281&lt;9,M281=14),1,IF(AND(F281=2,G281=0,O281&gt;=9,M281=14),1,IF(AND(F281=2,G281=0,O281&lt;9,M281=15),1,0))))))))</f>
        <v>0</v>
      </c>
      <c r="K281" s="6">
        <f>IF(SUM(H281:J281)=0,1,0)</f>
        <v>1</v>
      </c>
      <c r="M281">
        <f t="shared" si="8"/>
        <v>16</v>
      </c>
      <c r="O281">
        <f t="shared" si="9"/>
        <v>5</v>
      </c>
    </row>
    <row r="282" spans="1:15" x14ac:dyDescent="0.25">
      <c r="A282" t="s">
        <v>279</v>
      </c>
      <c r="B282" s="1">
        <v>36647</v>
      </c>
      <c r="D282" s="7">
        <v>11.750147892260186</v>
      </c>
      <c r="E282" t="s">
        <v>310</v>
      </c>
      <c r="F282">
        <v>2</v>
      </c>
      <c r="G282">
        <v>0</v>
      </c>
      <c r="H282" s="3">
        <f>IF(M282&lt;10,1,IF(AND(F282=0,G282=1,O282&lt;9,M282=10),1,IF(AND(F282=0,G282=0,O282&gt;=9,M282=10),1,IF(AND(F282=0,G282=0,O282&lt;9,M282=11),1,IF(AND(F282=1,G282=0,O282&gt;=9,M282=11),1,IF(AND(F282=1,G282=0,O282&lt;9,M282=12),1,IF(AND(F282=2,G282=0,O282&gt;=9,M282=12),1,IF(AND(F282=2,G282=0,O282&lt;9,M282=13),1,0))))))))</f>
        <v>0</v>
      </c>
      <c r="I282" s="4">
        <f>IF(AND(F282=0,G282=1,O282&gt;=9,M282=10),1,IF(AND(F282=0,G282=1,O282&lt;9,M282=11),1,IF(AND(F282=0,G282=0,O282&gt;=9,M282=11),1,IF(AND(F282=0,G282=0,O282&lt;9,M282=12),1,IF(AND(F282=1,G282=0,O282&gt;=9,M282=12),1,IF(AND(F282=1,G282=0,O282&lt;9,M282=13),1,IF(AND(F282=2,G282=0,O282&gt;=9,M282=13),1,IF(AND(F282=2,G282=0,O282&lt;9,M282=14),1,0))))))))</f>
        <v>0</v>
      </c>
      <c r="J282" s="5">
        <f>IF(AND(F282=0,G282=1,O282&gt;=9,M282=11),1,IF(AND(F282=0,G282=1,O282&lt;9,M282=12),1,IF(AND(F282=0,G282=0,O282&gt;=9,M282=12),1,IF(AND(F282=0,G282=0,O282&lt;9,M282=13),1,IF(AND(F282=1,G282=0,O282&gt;=9,M282=13),1,IF(AND(F282=1,G282=0,O282&lt;9,M282=14),1,IF(AND(F282=2,G282=0,O282&gt;=9,M282=14),1,IF(AND(F282=2,G282=0,O282&lt;9,M282=15),1,0))))))))</f>
        <v>0</v>
      </c>
      <c r="K282" s="6">
        <f>IF(SUM(H282:J282)=0,1,0)</f>
        <v>1</v>
      </c>
      <c r="M282">
        <f t="shared" si="8"/>
        <v>16</v>
      </c>
      <c r="O282">
        <f t="shared" si="9"/>
        <v>5</v>
      </c>
    </row>
    <row r="283" spans="1:15" x14ac:dyDescent="0.25">
      <c r="A283" t="s">
        <v>280</v>
      </c>
      <c r="B283" s="1">
        <v>36637</v>
      </c>
      <c r="D283" s="7">
        <v>17.854166715438829</v>
      </c>
      <c r="E283" t="s">
        <v>309</v>
      </c>
      <c r="F283">
        <v>2</v>
      </c>
      <c r="G283">
        <v>0</v>
      </c>
      <c r="H283" s="3">
        <f>IF(M283&lt;10,1,IF(AND(F283=0,G283=1,O283&lt;9,M283=10),1,IF(AND(F283=0,G283=0,O283&gt;=9,M283=10),1,IF(AND(F283=0,G283=0,O283&lt;9,M283=11),1,IF(AND(F283=1,G283=0,O283&gt;=9,M283=11),1,IF(AND(F283=1,G283=0,O283&lt;9,M283=12),1,IF(AND(F283=2,G283=0,O283&gt;=9,M283=12),1,IF(AND(F283=2,G283=0,O283&lt;9,M283=13),1,0))))))))</f>
        <v>0</v>
      </c>
      <c r="I283" s="4">
        <f>IF(AND(F283=0,G283=1,O283&gt;=9,M283=10),1,IF(AND(F283=0,G283=1,O283&lt;9,M283=11),1,IF(AND(F283=0,G283=0,O283&gt;=9,M283=11),1,IF(AND(F283=0,G283=0,O283&lt;9,M283=12),1,IF(AND(F283=1,G283=0,O283&gt;=9,M283=12),1,IF(AND(F283=1,G283=0,O283&lt;9,M283=13),1,IF(AND(F283=2,G283=0,O283&gt;=9,M283=13),1,IF(AND(F283=2,G283=0,O283&lt;9,M283=14),1,0))))))))</f>
        <v>0</v>
      </c>
      <c r="J283" s="5">
        <f>IF(AND(F283=0,G283=1,O283&gt;=9,M283=11),1,IF(AND(F283=0,G283=1,O283&lt;9,M283=12),1,IF(AND(F283=0,G283=0,O283&gt;=9,M283=12),1,IF(AND(F283=0,G283=0,O283&lt;9,M283=13),1,IF(AND(F283=1,G283=0,O283&gt;=9,M283=13),1,IF(AND(F283=1,G283=0,O283&lt;9,M283=14),1,IF(AND(F283=2,G283=0,O283&gt;=9,M283=14),1,IF(AND(F283=2,G283=0,O283&lt;9,M283=15),1,0))))))))</f>
        <v>0</v>
      </c>
      <c r="K283" s="6">
        <f>IF(SUM(H283:J283)=0,1,0)</f>
        <v>1</v>
      </c>
      <c r="M283">
        <f t="shared" si="8"/>
        <v>16</v>
      </c>
      <c r="O283">
        <f t="shared" si="9"/>
        <v>4</v>
      </c>
    </row>
    <row r="284" spans="1:15" x14ac:dyDescent="0.25">
      <c r="A284" t="s">
        <v>281</v>
      </c>
      <c r="B284" s="1">
        <v>36634</v>
      </c>
      <c r="D284" s="7">
        <v>16.481030765933681</v>
      </c>
      <c r="E284" t="s">
        <v>310</v>
      </c>
      <c r="F284">
        <v>2</v>
      </c>
      <c r="G284">
        <v>0</v>
      </c>
      <c r="H284" s="3">
        <f>IF(M284&lt;10,1,IF(AND(F284=0,G284=1,O284&lt;9,M284=10),1,IF(AND(F284=0,G284=0,O284&gt;=9,M284=10),1,IF(AND(F284=0,G284=0,O284&lt;9,M284=11),1,IF(AND(F284=1,G284=0,O284&gt;=9,M284=11),1,IF(AND(F284=1,G284=0,O284&lt;9,M284=12),1,IF(AND(F284=2,G284=0,O284&gt;=9,M284=12),1,IF(AND(F284=2,G284=0,O284&lt;9,M284=13),1,0))))))))</f>
        <v>0</v>
      </c>
      <c r="I284" s="4">
        <f>IF(AND(F284=0,G284=1,O284&gt;=9,M284=10),1,IF(AND(F284=0,G284=1,O284&lt;9,M284=11),1,IF(AND(F284=0,G284=0,O284&gt;=9,M284=11),1,IF(AND(F284=0,G284=0,O284&lt;9,M284=12),1,IF(AND(F284=1,G284=0,O284&gt;=9,M284=12),1,IF(AND(F284=1,G284=0,O284&lt;9,M284=13),1,IF(AND(F284=2,G284=0,O284&gt;=9,M284=13),1,IF(AND(F284=2,G284=0,O284&lt;9,M284=14),1,0))))))))</f>
        <v>0</v>
      </c>
      <c r="J284" s="5">
        <f>IF(AND(F284=0,G284=1,O284&gt;=9,M284=11),1,IF(AND(F284=0,G284=1,O284&lt;9,M284=12),1,IF(AND(F284=0,G284=0,O284&gt;=9,M284=12),1,IF(AND(F284=0,G284=0,O284&lt;9,M284=13),1,IF(AND(F284=1,G284=0,O284&gt;=9,M284=13),1,IF(AND(F284=1,G284=0,O284&lt;9,M284=14),1,IF(AND(F284=2,G284=0,O284&gt;=9,M284=14),1,IF(AND(F284=2,G284=0,O284&lt;9,M284=15),1,0))))))))</f>
        <v>0</v>
      </c>
      <c r="K284" s="6">
        <f>IF(SUM(H284:J284)=0,1,0)</f>
        <v>1</v>
      </c>
      <c r="M284">
        <f t="shared" si="8"/>
        <v>16</v>
      </c>
      <c r="O284">
        <f t="shared" si="9"/>
        <v>4</v>
      </c>
    </row>
    <row r="285" spans="1:15" x14ac:dyDescent="0.25">
      <c r="A285" t="s">
        <v>282</v>
      </c>
      <c r="B285" s="1">
        <v>36628</v>
      </c>
      <c r="D285" s="7">
        <v>5.0634575652648657</v>
      </c>
      <c r="E285" t="s">
        <v>310</v>
      </c>
      <c r="F285">
        <v>2</v>
      </c>
      <c r="G285">
        <v>0</v>
      </c>
      <c r="H285" s="3">
        <f>IF(M285&lt;10,1,IF(AND(F285=0,G285=1,O285&lt;9,M285=10),1,IF(AND(F285=0,G285=0,O285&gt;=9,M285=10),1,IF(AND(F285=0,G285=0,O285&lt;9,M285=11),1,IF(AND(F285=1,G285=0,O285&gt;=9,M285=11),1,IF(AND(F285=1,G285=0,O285&lt;9,M285=12),1,IF(AND(F285=2,G285=0,O285&gt;=9,M285=12),1,IF(AND(F285=2,G285=0,O285&lt;9,M285=13),1,0))))))))</f>
        <v>0</v>
      </c>
      <c r="I285" s="4">
        <f>IF(AND(F285=0,G285=1,O285&gt;=9,M285=10),1,IF(AND(F285=0,G285=1,O285&lt;9,M285=11),1,IF(AND(F285=0,G285=0,O285&gt;=9,M285=11),1,IF(AND(F285=0,G285=0,O285&lt;9,M285=12),1,IF(AND(F285=1,G285=0,O285&gt;=9,M285=12),1,IF(AND(F285=1,G285=0,O285&lt;9,M285=13),1,IF(AND(F285=2,G285=0,O285&gt;=9,M285=13),1,IF(AND(F285=2,G285=0,O285&lt;9,M285=14),1,0))))))))</f>
        <v>0</v>
      </c>
      <c r="J285" s="5">
        <f>IF(AND(F285=0,G285=1,O285&gt;=9,M285=11),1,IF(AND(F285=0,G285=1,O285&lt;9,M285=12),1,IF(AND(F285=0,G285=0,O285&gt;=9,M285=12),1,IF(AND(F285=0,G285=0,O285&lt;9,M285=13),1,IF(AND(F285=1,G285=0,O285&gt;=9,M285=13),1,IF(AND(F285=1,G285=0,O285&lt;9,M285=14),1,IF(AND(F285=2,G285=0,O285&gt;=9,M285=14),1,IF(AND(F285=2,G285=0,O285&lt;9,M285=15),1,0))))))))</f>
        <v>0</v>
      </c>
      <c r="K285" s="6">
        <f>IF(SUM(H285:J285)=0,1,0)</f>
        <v>1</v>
      </c>
      <c r="M285">
        <f t="shared" si="8"/>
        <v>16</v>
      </c>
      <c r="O285">
        <f t="shared" si="9"/>
        <v>4</v>
      </c>
    </row>
    <row r="286" spans="1:15" x14ac:dyDescent="0.25">
      <c r="A286" t="s">
        <v>283</v>
      </c>
      <c r="B286" s="1">
        <v>36620</v>
      </c>
      <c r="D286" s="7">
        <v>11.415926220872436</v>
      </c>
      <c r="E286" t="s">
        <v>310</v>
      </c>
      <c r="F286">
        <v>2</v>
      </c>
      <c r="G286">
        <v>0</v>
      </c>
      <c r="H286" s="3">
        <f>IF(M286&lt;10,1,IF(AND(F286=0,G286=1,O286&lt;9,M286=10),1,IF(AND(F286=0,G286=0,O286&gt;=9,M286=10),1,IF(AND(F286=0,G286=0,O286&lt;9,M286=11),1,IF(AND(F286=1,G286=0,O286&gt;=9,M286=11),1,IF(AND(F286=1,G286=0,O286&lt;9,M286=12),1,IF(AND(F286=2,G286=0,O286&gt;=9,M286=12),1,IF(AND(F286=2,G286=0,O286&lt;9,M286=13),1,0))))))))</f>
        <v>0</v>
      </c>
      <c r="I286" s="4">
        <f>IF(AND(F286=0,G286=1,O286&gt;=9,M286=10),1,IF(AND(F286=0,G286=1,O286&lt;9,M286=11),1,IF(AND(F286=0,G286=0,O286&gt;=9,M286=11),1,IF(AND(F286=0,G286=0,O286&lt;9,M286=12),1,IF(AND(F286=1,G286=0,O286&gt;=9,M286=12),1,IF(AND(F286=1,G286=0,O286&lt;9,M286=13),1,IF(AND(F286=2,G286=0,O286&gt;=9,M286=13),1,IF(AND(F286=2,G286=0,O286&lt;9,M286=14),1,0))))))))</f>
        <v>0</v>
      </c>
      <c r="J286" s="5">
        <f>IF(AND(F286=0,G286=1,O286&gt;=9,M286=11),1,IF(AND(F286=0,G286=1,O286&lt;9,M286=12),1,IF(AND(F286=0,G286=0,O286&gt;=9,M286=12),1,IF(AND(F286=0,G286=0,O286&lt;9,M286=13),1,IF(AND(F286=1,G286=0,O286&gt;=9,M286=13),1,IF(AND(F286=1,G286=0,O286&lt;9,M286=14),1,IF(AND(F286=2,G286=0,O286&gt;=9,M286=14),1,IF(AND(F286=2,G286=0,O286&lt;9,M286=15),1,0))))))))</f>
        <v>0</v>
      </c>
      <c r="K286" s="6">
        <f>IF(SUM(H286:J286)=0,1,0)</f>
        <v>1</v>
      </c>
      <c r="M286">
        <f t="shared" si="8"/>
        <v>16</v>
      </c>
      <c r="O286">
        <f t="shared" si="9"/>
        <v>4</v>
      </c>
    </row>
    <row r="287" spans="1:15" x14ac:dyDescent="0.25">
      <c r="A287" t="s">
        <v>284</v>
      </c>
      <c r="B287" s="1">
        <v>36615</v>
      </c>
      <c r="D287" s="7">
        <v>15.097299723081681</v>
      </c>
      <c r="E287" t="s">
        <v>309</v>
      </c>
      <c r="F287">
        <v>2</v>
      </c>
      <c r="G287">
        <v>0</v>
      </c>
      <c r="H287" s="3">
        <f>IF(M287&lt;10,1,IF(AND(F287=0,G287=1,O287&lt;9,M287=10),1,IF(AND(F287=0,G287=0,O287&gt;=9,M287=10),1,IF(AND(F287=0,G287=0,O287&lt;9,M287=11),1,IF(AND(F287=1,G287=0,O287&gt;=9,M287=11),1,IF(AND(F287=1,G287=0,O287&lt;9,M287=12),1,IF(AND(F287=2,G287=0,O287&gt;=9,M287=12),1,IF(AND(F287=2,G287=0,O287&lt;9,M287=13),1,0))))))))</f>
        <v>0</v>
      </c>
      <c r="I287" s="4">
        <f>IF(AND(F287=0,G287=1,O287&gt;=9,M287=10),1,IF(AND(F287=0,G287=1,O287&lt;9,M287=11),1,IF(AND(F287=0,G287=0,O287&gt;=9,M287=11),1,IF(AND(F287=0,G287=0,O287&lt;9,M287=12),1,IF(AND(F287=1,G287=0,O287&gt;=9,M287=12),1,IF(AND(F287=1,G287=0,O287&lt;9,M287=13),1,IF(AND(F287=2,G287=0,O287&gt;=9,M287=13),1,IF(AND(F287=2,G287=0,O287&lt;9,M287=14),1,0))))))))</f>
        <v>0</v>
      </c>
      <c r="J287" s="5">
        <f>IF(AND(F287=0,G287=1,O287&gt;=9,M287=11),1,IF(AND(F287=0,G287=1,O287&lt;9,M287=12),1,IF(AND(F287=0,G287=0,O287&gt;=9,M287=12),1,IF(AND(F287=0,G287=0,O287&lt;9,M287=13),1,IF(AND(F287=1,G287=0,O287&gt;=9,M287=13),1,IF(AND(F287=1,G287=0,O287&lt;9,M287=14),1,IF(AND(F287=2,G287=0,O287&gt;=9,M287=14),1,IF(AND(F287=2,G287=0,O287&lt;9,M287=15),1,0))))))))</f>
        <v>0</v>
      </c>
      <c r="K287" s="6">
        <f>IF(SUM(H287:J287)=0,1,0)</f>
        <v>1</v>
      </c>
      <c r="M287">
        <f t="shared" si="8"/>
        <v>16</v>
      </c>
      <c r="O287">
        <f t="shared" si="9"/>
        <v>3</v>
      </c>
    </row>
    <row r="288" spans="1:15" x14ac:dyDescent="0.25">
      <c r="A288" t="s">
        <v>285</v>
      </c>
      <c r="B288" s="1">
        <v>36615</v>
      </c>
      <c r="D288" s="7">
        <v>17.314022487345206</v>
      </c>
      <c r="E288" t="s">
        <v>310</v>
      </c>
      <c r="F288">
        <v>2</v>
      </c>
      <c r="G288">
        <v>0</v>
      </c>
      <c r="H288" s="3">
        <f>IF(M288&lt;10,1,IF(AND(F288=0,G288=1,O288&lt;9,M288=10),1,IF(AND(F288=0,G288=0,O288&gt;=9,M288=10),1,IF(AND(F288=0,G288=0,O288&lt;9,M288=11),1,IF(AND(F288=1,G288=0,O288&gt;=9,M288=11),1,IF(AND(F288=1,G288=0,O288&lt;9,M288=12),1,IF(AND(F288=2,G288=0,O288&gt;=9,M288=12),1,IF(AND(F288=2,G288=0,O288&lt;9,M288=13),1,0))))))))</f>
        <v>0</v>
      </c>
      <c r="I288" s="4">
        <f>IF(AND(F288=0,G288=1,O288&gt;=9,M288=10),1,IF(AND(F288=0,G288=1,O288&lt;9,M288=11),1,IF(AND(F288=0,G288=0,O288&gt;=9,M288=11),1,IF(AND(F288=0,G288=0,O288&lt;9,M288=12),1,IF(AND(F288=1,G288=0,O288&gt;=9,M288=12),1,IF(AND(F288=1,G288=0,O288&lt;9,M288=13),1,IF(AND(F288=2,G288=0,O288&gt;=9,M288=13),1,IF(AND(F288=2,G288=0,O288&lt;9,M288=14),1,0))))))))</f>
        <v>0</v>
      </c>
      <c r="J288" s="5">
        <f>IF(AND(F288=0,G288=1,O288&gt;=9,M288=11),1,IF(AND(F288=0,G288=1,O288&lt;9,M288=12),1,IF(AND(F288=0,G288=0,O288&gt;=9,M288=12),1,IF(AND(F288=0,G288=0,O288&lt;9,M288=13),1,IF(AND(F288=1,G288=0,O288&gt;=9,M288=13),1,IF(AND(F288=1,G288=0,O288&lt;9,M288=14),1,IF(AND(F288=2,G288=0,O288&gt;=9,M288=14),1,IF(AND(F288=2,G288=0,O288&lt;9,M288=15),1,0))))))))</f>
        <v>0</v>
      </c>
      <c r="K288" s="6">
        <f>IF(SUM(H288:J288)=0,1,0)</f>
        <v>1</v>
      </c>
      <c r="M288">
        <f t="shared" si="8"/>
        <v>16</v>
      </c>
      <c r="O288">
        <f t="shared" si="9"/>
        <v>3</v>
      </c>
    </row>
    <row r="289" spans="1:15" x14ac:dyDescent="0.25">
      <c r="A289" t="s">
        <v>286</v>
      </c>
      <c r="B289" s="1">
        <v>36606</v>
      </c>
      <c r="D289" s="7">
        <v>9.4787879747241561</v>
      </c>
      <c r="E289" t="s">
        <v>309</v>
      </c>
      <c r="F289">
        <v>2</v>
      </c>
      <c r="G289">
        <v>0</v>
      </c>
      <c r="H289" s="3">
        <f>IF(M289&lt;10,1,IF(AND(F289=0,G289=1,O289&lt;9,M289=10),1,IF(AND(F289=0,G289=0,O289&gt;=9,M289=10),1,IF(AND(F289=0,G289=0,O289&lt;9,M289=11),1,IF(AND(F289=1,G289=0,O289&gt;=9,M289=11),1,IF(AND(F289=1,G289=0,O289&lt;9,M289=12),1,IF(AND(F289=2,G289=0,O289&gt;=9,M289=12),1,IF(AND(F289=2,G289=0,O289&lt;9,M289=13),1,0))))))))</f>
        <v>0</v>
      </c>
      <c r="I289" s="4">
        <f>IF(AND(F289=0,G289=1,O289&gt;=9,M289=10),1,IF(AND(F289=0,G289=1,O289&lt;9,M289=11),1,IF(AND(F289=0,G289=0,O289&gt;=9,M289=11),1,IF(AND(F289=0,G289=0,O289&lt;9,M289=12),1,IF(AND(F289=1,G289=0,O289&gt;=9,M289=12),1,IF(AND(F289=1,G289=0,O289&lt;9,M289=13),1,IF(AND(F289=2,G289=0,O289&gt;=9,M289=13),1,IF(AND(F289=2,G289=0,O289&lt;9,M289=14),1,0))))))))</f>
        <v>0</v>
      </c>
      <c r="J289" s="5">
        <f>IF(AND(F289=0,G289=1,O289&gt;=9,M289=11),1,IF(AND(F289=0,G289=1,O289&lt;9,M289=12),1,IF(AND(F289=0,G289=0,O289&gt;=9,M289=12),1,IF(AND(F289=0,G289=0,O289&lt;9,M289=13),1,IF(AND(F289=1,G289=0,O289&gt;=9,M289=13),1,IF(AND(F289=1,G289=0,O289&lt;9,M289=14),1,IF(AND(F289=2,G289=0,O289&gt;=9,M289=14),1,IF(AND(F289=2,G289=0,O289&lt;9,M289=15),1,0))))))))</f>
        <v>0</v>
      </c>
      <c r="K289" s="6">
        <f>IF(SUM(H289:J289)=0,1,0)</f>
        <v>1</v>
      </c>
      <c r="M289">
        <f t="shared" si="8"/>
        <v>16</v>
      </c>
      <c r="O289">
        <f t="shared" si="9"/>
        <v>3</v>
      </c>
    </row>
    <row r="290" spans="1:15" x14ac:dyDescent="0.25">
      <c r="A290" t="s">
        <v>287</v>
      </c>
      <c r="B290" s="1">
        <v>36601</v>
      </c>
      <c r="D290" s="7">
        <v>6.2331840269405774</v>
      </c>
      <c r="E290" t="s">
        <v>310</v>
      </c>
      <c r="F290">
        <v>2</v>
      </c>
      <c r="G290">
        <v>0</v>
      </c>
      <c r="H290" s="3">
        <f>IF(M290&lt;10,1,IF(AND(F290=0,G290=1,O290&lt;9,M290=10),1,IF(AND(F290=0,G290=0,O290&gt;=9,M290=10),1,IF(AND(F290=0,G290=0,O290&lt;9,M290=11),1,IF(AND(F290=1,G290=0,O290&gt;=9,M290=11),1,IF(AND(F290=1,G290=0,O290&lt;9,M290=12),1,IF(AND(F290=2,G290=0,O290&gt;=9,M290=12),1,IF(AND(F290=2,G290=0,O290&lt;9,M290=13),1,0))))))))</f>
        <v>0</v>
      </c>
      <c r="I290" s="4">
        <f>IF(AND(F290=0,G290=1,O290&gt;=9,M290=10),1,IF(AND(F290=0,G290=1,O290&lt;9,M290=11),1,IF(AND(F290=0,G290=0,O290&gt;=9,M290=11),1,IF(AND(F290=0,G290=0,O290&lt;9,M290=12),1,IF(AND(F290=1,G290=0,O290&gt;=9,M290=12),1,IF(AND(F290=1,G290=0,O290&lt;9,M290=13),1,IF(AND(F290=2,G290=0,O290&gt;=9,M290=13),1,IF(AND(F290=2,G290=0,O290&lt;9,M290=14),1,0))))))))</f>
        <v>0</v>
      </c>
      <c r="J290" s="5">
        <f>IF(AND(F290=0,G290=1,O290&gt;=9,M290=11),1,IF(AND(F290=0,G290=1,O290&lt;9,M290=12),1,IF(AND(F290=0,G290=0,O290&gt;=9,M290=12),1,IF(AND(F290=0,G290=0,O290&lt;9,M290=13),1,IF(AND(F290=1,G290=0,O290&gt;=9,M290=13),1,IF(AND(F290=1,G290=0,O290&lt;9,M290=14),1,IF(AND(F290=2,G290=0,O290&gt;=9,M290=14),1,IF(AND(F290=2,G290=0,O290&lt;9,M290=15),1,0))))))))</f>
        <v>0</v>
      </c>
      <c r="K290" s="6">
        <f>IF(SUM(H290:J290)=0,1,0)</f>
        <v>1</v>
      </c>
      <c r="M290">
        <f t="shared" si="8"/>
        <v>16</v>
      </c>
      <c r="O290">
        <f t="shared" si="9"/>
        <v>3</v>
      </c>
    </row>
    <row r="291" spans="1:15" x14ac:dyDescent="0.25">
      <c r="A291" t="s">
        <v>288</v>
      </c>
      <c r="B291" s="1">
        <v>36596</v>
      </c>
      <c r="D291" s="7">
        <v>16.855842191794018</v>
      </c>
      <c r="E291" t="s">
        <v>310</v>
      </c>
      <c r="F291">
        <v>2</v>
      </c>
      <c r="G291">
        <v>0</v>
      </c>
      <c r="H291" s="3">
        <f>IF(M291&lt;10,1,IF(AND(F291=0,G291=1,O291&lt;9,M291=10),1,IF(AND(F291=0,G291=0,O291&gt;=9,M291=10),1,IF(AND(F291=0,G291=0,O291&lt;9,M291=11),1,IF(AND(F291=1,G291=0,O291&gt;=9,M291=11),1,IF(AND(F291=1,G291=0,O291&lt;9,M291=12),1,IF(AND(F291=2,G291=0,O291&gt;=9,M291=12),1,IF(AND(F291=2,G291=0,O291&lt;9,M291=13),1,0))))))))</f>
        <v>0</v>
      </c>
      <c r="I291" s="4">
        <f>IF(AND(F291=0,G291=1,O291&gt;=9,M291=10),1,IF(AND(F291=0,G291=1,O291&lt;9,M291=11),1,IF(AND(F291=0,G291=0,O291&gt;=9,M291=11),1,IF(AND(F291=0,G291=0,O291&lt;9,M291=12),1,IF(AND(F291=1,G291=0,O291&gt;=9,M291=12),1,IF(AND(F291=1,G291=0,O291&lt;9,M291=13),1,IF(AND(F291=2,G291=0,O291&gt;=9,M291=13),1,IF(AND(F291=2,G291=0,O291&lt;9,M291=14),1,0))))))))</f>
        <v>0</v>
      </c>
      <c r="J291" s="5">
        <f>IF(AND(F291=0,G291=1,O291&gt;=9,M291=11),1,IF(AND(F291=0,G291=1,O291&lt;9,M291=12),1,IF(AND(F291=0,G291=0,O291&gt;=9,M291=12),1,IF(AND(F291=0,G291=0,O291&lt;9,M291=13),1,IF(AND(F291=1,G291=0,O291&gt;=9,M291=13),1,IF(AND(F291=1,G291=0,O291&lt;9,M291=14),1,IF(AND(F291=2,G291=0,O291&gt;=9,M291=14),1,IF(AND(F291=2,G291=0,O291&lt;9,M291=15),1,0))))))))</f>
        <v>0</v>
      </c>
      <c r="K291" s="6">
        <f>IF(SUM(H291:J291)=0,1,0)</f>
        <v>1</v>
      </c>
      <c r="M291">
        <f t="shared" si="8"/>
        <v>16</v>
      </c>
      <c r="O291">
        <f t="shared" si="9"/>
        <v>3</v>
      </c>
    </row>
    <row r="292" spans="1:15" x14ac:dyDescent="0.25">
      <c r="A292" t="s">
        <v>289</v>
      </c>
      <c r="B292" s="1">
        <v>36588</v>
      </c>
      <c r="D292" s="7">
        <v>14.31400395607046</v>
      </c>
      <c r="E292" t="s">
        <v>309</v>
      </c>
      <c r="F292">
        <v>2</v>
      </c>
      <c r="G292">
        <v>0</v>
      </c>
      <c r="H292" s="3">
        <f>IF(M292&lt;10,1,IF(AND(F292=0,G292=1,O292&lt;9,M292=10),1,IF(AND(F292=0,G292=0,O292&gt;=9,M292=10),1,IF(AND(F292=0,G292=0,O292&lt;9,M292=11),1,IF(AND(F292=1,G292=0,O292&gt;=9,M292=11),1,IF(AND(F292=1,G292=0,O292&lt;9,M292=12),1,IF(AND(F292=2,G292=0,O292&gt;=9,M292=12),1,IF(AND(F292=2,G292=0,O292&lt;9,M292=13),1,0))))))))</f>
        <v>0</v>
      </c>
      <c r="I292" s="4">
        <f>IF(AND(F292=0,G292=1,O292&gt;=9,M292=10),1,IF(AND(F292=0,G292=1,O292&lt;9,M292=11),1,IF(AND(F292=0,G292=0,O292&gt;=9,M292=11),1,IF(AND(F292=0,G292=0,O292&lt;9,M292=12),1,IF(AND(F292=1,G292=0,O292&gt;=9,M292=12),1,IF(AND(F292=1,G292=0,O292&lt;9,M292=13),1,IF(AND(F292=2,G292=0,O292&gt;=9,M292=13),1,IF(AND(F292=2,G292=0,O292&lt;9,M292=14),1,0))))))))</f>
        <v>0</v>
      </c>
      <c r="J292" s="5">
        <f>IF(AND(F292=0,G292=1,O292&gt;=9,M292=11),1,IF(AND(F292=0,G292=1,O292&lt;9,M292=12),1,IF(AND(F292=0,G292=0,O292&gt;=9,M292=12),1,IF(AND(F292=0,G292=0,O292&lt;9,M292=13),1,IF(AND(F292=1,G292=0,O292&gt;=9,M292=13),1,IF(AND(F292=1,G292=0,O292&lt;9,M292=14),1,IF(AND(F292=2,G292=0,O292&gt;=9,M292=14),1,IF(AND(F292=2,G292=0,O292&lt;9,M292=15),1,0))))))))</f>
        <v>0</v>
      </c>
      <c r="K292" s="6">
        <f>IF(SUM(H292:J292)=0,1,0)</f>
        <v>1</v>
      </c>
      <c r="M292">
        <f t="shared" si="8"/>
        <v>16</v>
      </c>
      <c r="O292">
        <f t="shared" si="9"/>
        <v>3</v>
      </c>
    </row>
    <row r="293" spans="1:15" x14ac:dyDescent="0.25">
      <c r="A293" t="s">
        <v>290</v>
      </c>
      <c r="B293" s="1">
        <v>36575</v>
      </c>
      <c r="D293" s="7">
        <v>8.6887132963953384</v>
      </c>
      <c r="E293" t="s">
        <v>309</v>
      </c>
      <c r="F293">
        <v>2</v>
      </c>
      <c r="G293">
        <v>0</v>
      </c>
      <c r="H293" s="3">
        <f>IF(M293&lt;10,1,IF(AND(F293=0,G293=1,O293&lt;9,M293=10),1,IF(AND(F293=0,G293=0,O293&gt;=9,M293=10),1,IF(AND(F293=0,G293=0,O293&lt;9,M293=11),1,IF(AND(F293=1,G293=0,O293&gt;=9,M293=11),1,IF(AND(F293=1,G293=0,O293&lt;9,M293=12),1,IF(AND(F293=2,G293=0,O293&gt;=9,M293=12),1,IF(AND(F293=2,G293=0,O293&lt;9,M293=13),1,0))))))))</f>
        <v>0</v>
      </c>
      <c r="I293" s="4">
        <f>IF(AND(F293=0,G293=1,O293&gt;=9,M293=10),1,IF(AND(F293=0,G293=1,O293&lt;9,M293=11),1,IF(AND(F293=0,G293=0,O293&gt;=9,M293=11),1,IF(AND(F293=0,G293=0,O293&lt;9,M293=12),1,IF(AND(F293=1,G293=0,O293&gt;=9,M293=12),1,IF(AND(F293=1,G293=0,O293&lt;9,M293=13),1,IF(AND(F293=2,G293=0,O293&gt;=9,M293=13),1,IF(AND(F293=2,G293=0,O293&lt;9,M293=14),1,0))))))))</f>
        <v>0</v>
      </c>
      <c r="J293" s="5">
        <f>IF(AND(F293=0,G293=1,O293&gt;=9,M293=11),1,IF(AND(F293=0,G293=1,O293&lt;9,M293=12),1,IF(AND(F293=0,G293=0,O293&gt;=9,M293=12),1,IF(AND(F293=0,G293=0,O293&lt;9,M293=13),1,IF(AND(F293=1,G293=0,O293&gt;=9,M293=13),1,IF(AND(F293=1,G293=0,O293&lt;9,M293=14),1,IF(AND(F293=2,G293=0,O293&gt;=9,M293=14),1,IF(AND(F293=2,G293=0,O293&lt;9,M293=15),1,0))))))))</f>
        <v>0</v>
      </c>
      <c r="K293" s="6">
        <f>IF(SUM(H293:J293)=0,1,0)</f>
        <v>1</v>
      </c>
      <c r="M293">
        <f t="shared" si="8"/>
        <v>16</v>
      </c>
      <c r="O293">
        <f t="shared" si="9"/>
        <v>2</v>
      </c>
    </row>
    <row r="294" spans="1:15" x14ac:dyDescent="0.25">
      <c r="A294" t="s">
        <v>291</v>
      </c>
      <c r="B294" s="1">
        <v>36571</v>
      </c>
      <c r="D294" s="7">
        <v>4.1261163907099281</v>
      </c>
      <c r="E294" t="s">
        <v>309</v>
      </c>
      <c r="F294">
        <v>2</v>
      </c>
      <c r="G294">
        <v>0</v>
      </c>
      <c r="H294" s="3">
        <f>IF(M294&lt;10,1,IF(AND(F294=0,G294=1,O294&lt;9,M294=10),1,IF(AND(F294=0,G294=0,O294&gt;=9,M294=10),1,IF(AND(F294=0,G294=0,O294&lt;9,M294=11),1,IF(AND(F294=1,G294=0,O294&gt;=9,M294=11),1,IF(AND(F294=1,G294=0,O294&lt;9,M294=12),1,IF(AND(F294=2,G294=0,O294&gt;=9,M294=12),1,IF(AND(F294=2,G294=0,O294&lt;9,M294=13),1,0))))))))</f>
        <v>0</v>
      </c>
      <c r="I294" s="4">
        <f>IF(AND(F294=0,G294=1,O294&gt;=9,M294=10),1,IF(AND(F294=0,G294=1,O294&lt;9,M294=11),1,IF(AND(F294=0,G294=0,O294&gt;=9,M294=11),1,IF(AND(F294=0,G294=0,O294&lt;9,M294=12),1,IF(AND(F294=1,G294=0,O294&gt;=9,M294=12),1,IF(AND(F294=1,G294=0,O294&lt;9,M294=13),1,IF(AND(F294=2,G294=0,O294&gt;=9,M294=13),1,IF(AND(F294=2,G294=0,O294&lt;9,M294=14),1,0))))))))</f>
        <v>0</v>
      </c>
      <c r="J294" s="5">
        <f>IF(AND(F294=0,G294=1,O294&gt;=9,M294=11),1,IF(AND(F294=0,G294=1,O294&lt;9,M294=12),1,IF(AND(F294=0,G294=0,O294&gt;=9,M294=12),1,IF(AND(F294=0,G294=0,O294&lt;9,M294=13),1,IF(AND(F294=1,G294=0,O294&gt;=9,M294=13),1,IF(AND(F294=1,G294=0,O294&lt;9,M294=14),1,IF(AND(F294=2,G294=0,O294&gt;=9,M294=14),1,IF(AND(F294=2,G294=0,O294&lt;9,M294=15),1,0))))))))</f>
        <v>0</v>
      </c>
      <c r="K294" s="6">
        <f>IF(SUM(H294:J294)=0,1,0)</f>
        <v>1</v>
      </c>
      <c r="M294">
        <f t="shared" si="8"/>
        <v>16</v>
      </c>
      <c r="O294">
        <f t="shared" si="9"/>
        <v>2</v>
      </c>
    </row>
    <row r="295" spans="1:15" x14ac:dyDescent="0.25">
      <c r="A295" t="s">
        <v>292</v>
      </c>
      <c r="B295" s="1">
        <v>36556</v>
      </c>
      <c r="D295" s="7">
        <v>16.453437170681411</v>
      </c>
      <c r="E295" t="s">
        <v>310</v>
      </c>
      <c r="F295">
        <v>2</v>
      </c>
      <c r="G295">
        <v>0</v>
      </c>
      <c r="H295" s="3">
        <f>IF(M295&lt;10,1,IF(AND(F295=0,G295=1,O295&lt;9,M295=10),1,IF(AND(F295=0,G295=0,O295&gt;=9,M295=10),1,IF(AND(F295=0,G295=0,O295&lt;9,M295=11),1,IF(AND(F295=1,G295=0,O295&gt;=9,M295=11),1,IF(AND(F295=1,G295=0,O295&lt;9,M295=12),1,IF(AND(F295=2,G295=0,O295&gt;=9,M295=12),1,IF(AND(F295=2,G295=0,O295&lt;9,M295=13),1,0))))))))</f>
        <v>0</v>
      </c>
      <c r="I295" s="4">
        <f>IF(AND(F295=0,G295=1,O295&gt;=9,M295=10),1,IF(AND(F295=0,G295=1,O295&lt;9,M295=11),1,IF(AND(F295=0,G295=0,O295&gt;=9,M295=11),1,IF(AND(F295=0,G295=0,O295&lt;9,M295=12),1,IF(AND(F295=1,G295=0,O295&gt;=9,M295=12),1,IF(AND(F295=1,G295=0,O295&lt;9,M295=13),1,IF(AND(F295=2,G295=0,O295&gt;=9,M295=13),1,IF(AND(F295=2,G295=0,O295&lt;9,M295=14),1,0))))))))</f>
        <v>0</v>
      </c>
      <c r="J295" s="5">
        <f>IF(AND(F295=0,G295=1,O295&gt;=9,M295=11),1,IF(AND(F295=0,G295=1,O295&lt;9,M295=12),1,IF(AND(F295=0,G295=0,O295&gt;=9,M295=12),1,IF(AND(F295=0,G295=0,O295&lt;9,M295=13),1,IF(AND(F295=1,G295=0,O295&gt;=9,M295=13),1,IF(AND(F295=1,G295=0,O295&lt;9,M295=14),1,IF(AND(F295=2,G295=0,O295&gt;=9,M295=14),1,IF(AND(F295=2,G295=0,O295&lt;9,M295=15),1,0))))))))</f>
        <v>0</v>
      </c>
      <c r="K295" s="6">
        <f>IF(SUM(H295:J295)=0,1,0)</f>
        <v>1</v>
      </c>
      <c r="M295">
        <f t="shared" si="8"/>
        <v>16</v>
      </c>
      <c r="O295">
        <f t="shared" si="9"/>
        <v>1</v>
      </c>
    </row>
    <row r="296" spans="1:15" x14ac:dyDescent="0.25">
      <c r="A296" t="s">
        <v>293</v>
      </c>
      <c r="B296" s="1">
        <v>36555</v>
      </c>
      <c r="D296" s="7">
        <v>14.450731534527565</v>
      </c>
      <c r="E296" t="s">
        <v>309</v>
      </c>
      <c r="F296">
        <v>2</v>
      </c>
      <c r="G296">
        <v>0</v>
      </c>
      <c r="H296" s="3">
        <f>IF(M296&lt;10,1,IF(AND(F296=0,G296=1,O296&lt;9,M296=10),1,IF(AND(F296=0,G296=0,O296&gt;=9,M296=10),1,IF(AND(F296=0,G296=0,O296&lt;9,M296=11),1,IF(AND(F296=1,G296=0,O296&gt;=9,M296=11),1,IF(AND(F296=1,G296=0,O296&lt;9,M296=12),1,IF(AND(F296=2,G296=0,O296&gt;=9,M296=12),1,IF(AND(F296=2,G296=0,O296&lt;9,M296=13),1,0))))))))</f>
        <v>0</v>
      </c>
      <c r="I296" s="4">
        <f>IF(AND(F296=0,G296=1,O296&gt;=9,M296=10),1,IF(AND(F296=0,G296=1,O296&lt;9,M296=11),1,IF(AND(F296=0,G296=0,O296&gt;=9,M296=11),1,IF(AND(F296=0,G296=0,O296&lt;9,M296=12),1,IF(AND(F296=1,G296=0,O296&gt;=9,M296=12),1,IF(AND(F296=1,G296=0,O296&lt;9,M296=13),1,IF(AND(F296=2,G296=0,O296&gt;=9,M296=13),1,IF(AND(F296=2,G296=0,O296&lt;9,M296=14),1,0))))))))</f>
        <v>0</v>
      </c>
      <c r="J296" s="5">
        <f>IF(AND(F296=0,G296=1,O296&gt;=9,M296=11),1,IF(AND(F296=0,G296=1,O296&lt;9,M296=12),1,IF(AND(F296=0,G296=0,O296&gt;=9,M296=12),1,IF(AND(F296=0,G296=0,O296&lt;9,M296=13),1,IF(AND(F296=1,G296=0,O296&gt;=9,M296=13),1,IF(AND(F296=1,G296=0,O296&lt;9,M296=14),1,IF(AND(F296=2,G296=0,O296&gt;=9,M296=14),1,IF(AND(F296=2,G296=0,O296&lt;9,M296=15),1,0))))))))</f>
        <v>0</v>
      </c>
      <c r="K296" s="6">
        <f>IF(SUM(H296:J296)=0,1,0)</f>
        <v>1</v>
      </c>
      <c r="M296">
        <f t="shared" si="8"/>
        <v>16</v>
      </c>
      <c r="O296">
        <f t="shared" si="9"/>
        <v>1</v>
      </c>
    </row>
    <row r="297" spans="1:15" x14ac:dyDescent="0.25">
      <c r="A297" t="s">
        <v>294</v>
      </c>
      <c r="B297" s="1">
        <v>36551</v>
      </c>
      <c r="D297" s="7">
        <v>15.922525260657153</v>
      </c>
      <c r="E297" t="s">
        <v>310</v>
      </c>
      <c r="F297">
        <v>2</v>
      </c>
      <c r="G297">
        <v>0</v>
      </c>
      <c r="H297" s="3">
        <f>IF(M297&lt;10,1,IF(AND(F297=0,G297=1,O297&lt;9,M297=10),1,IF(AND(F297=0,G297=0,O297&gt;=9,M297=10),1,IF(AND(F297=0,G297=0,O297&lt;9,M297=11),1,IF(AND(F297=1,G297=0,O297&gt;=9,M297=11),1,IF(AND(F297=1,G297=0,O297&lt;9,M297=12),1,IF(AND(F297=2,G297=0,O297&gt;=9,M297=12),1,IF(AND(F297=2,G297=0,O297&lt;9,M297=13),1,0))))))))</f>
        <v>0</v>
      </c>
      <c r="I297" s="4">
        <f>IF(AND(F297=0,G297=1,O297&gt;=9,M297=10),1,IF(AND(F297=0,G297=1,O297&lt;9,M297=11),1,IF(AND(F297=0,G297=0,O297&gt;=9,M297=11),1,IF(AND(F297=0,G297=0,O297&lt;9,M297=12),1,IF(AND(F297=1,G297=0,O297&gt;=9,M297=12),1,IF(AND(F297=1,G297=0,O297&lt;9,M297=13),1,IF(AND(F297=2,G297=0,O297&gt;=9,M297=13),1,IF(AND(F297=2,G297=0,O297&lt;9,M297=14),1,0))))))))</f>
        <v>0</v>
      </c>
      <c r="J297" s="5">
        <f>IF(AND(F297=0,G297=1,O297&gt;=9,M297=11),1,IF(AND(F297=0,G297=1,O297&lt;9,M297=12),1,IF(AND(F297=0,G297=0,O297&gt;=9,M297=12),1,IF(AND(F297=0,G297=0,O297&lt;9,M297=13),1,IF(AND(F297=1,G297=0,O297&gt;=9,M297=13),1,IF(AND(F297=1,G297=0,O297&lt;9,M297=14),1,IF(AND(F297=2,G297=0,O297&gt;=9,M297=14),1,IF(AND(F297=2,G297=0,O297&lt;9,M297=15),1,0))))))))</f>
        <v>0</v>
      </c>
      <c r="K297" s="6">
        <f>IF(SUM(H297:J297)=0,1,0)</f>
        <v>1</v>
      </c>
      <c r="M297">
        <f t="shared" si="8"/>
        <v>16</v>
      </c>
      <c r="O297">
        <f t="shared" si="9"/>
        <v>1</v>
      </c>
    </row>
    <row r="298" spans="1:15" x14ac:dyDescent="0.25">
      <c r="A298" t="s">
        <v>295</v>
      </c>
      <c r="B298" s="1">
        <v>36539</v>
      </c>
      <c r="D298" s="7">
        <v>2.3670278638091435</v>
      </c>
      <c r="E298" t="s">
        <v>309</v>
      </c>
      <c r="F298">
        <v>2</v>
      </c>
      <c r="G298">
        <v>0</v>
      </c>
      <c r="H298" s="3">
        <f>IF(M298&lt;10,1,IF(AND(F298=0,G298=1,O298&lt;9,M298=10),1,IF(AND(F298=0,G298=0,O298&gt;=9,M298=10),1,IF(AND(F298=0,G298=0,O298&lt;9,M298=11),1,IF(AND(F298=1,G298=0,O298&gt;=9,M298=11),1,IF(AND(F298=1,G298=0,O298&lt;9,M298=12),1,IF(AND(F298=2,G298=0,O298&gt;=9,M298=12),1,IF(AND(F298=2,G298=0,O298&lt;9,M298=13),1,0))))))))</f>
        <v>0</v>
      </c>
      <c r="I298" s="4">
        <f>IF(AND(F298=0,G298=1,O298&gt;=9,M298=10),1,IF(AND(F298=0,G298=1,O298&lt;9,M298=11),1,IF(AND(F298=0,G298=0,O298&gt;=9,M298=11),1,IF(AND(F298=0,G298=0,O298&lt;9,M298=12),1,IF(AND(F298=1,G298=0,O298&gt;=9,M298=12),1,IF(AND(F298=1,G298=0,O298&lt;9,M298=13),1,IF(AND(F298=2,G298=0,O298&gt;=9,M298=13),1,IF(AND(F298=2,G298=0,O298&lt;9,M298=14),1,0))))))))</f>
        <v>0</v>
      </c>
      <c r="J298" s="5">
        <f>IF(AND(F298=0,G298=1,O298&gt;=9,M298=11),1,IF(AND(F298=0,G298=1,O298&lt;9,M298=12),1,IF(AND(F298=0,G298=0,O298&gt;=9,M298=12),1,IF(AND(F298=0,G298=0,O298&lt;9,M298=13),1,IF(AND(F298=1,G298=0,O298&gt;=9,M298=13),1,IF(AND(F298=1,G298=0,O298&lt;9,M298=14),1,IF(AND(F298=2,G298=0,O298&gt;=9,M298=14),1,IF(AND(F298=2,G298=0,O298&lt;9,M298=15),1,0))))))))</f>
        <v>0</v>
      </c>
      <c r="K298" s="6">
        <f>IF(SUM(H298:J298)=0,1,0)</f>
        <v>1</v>
      </c>
      <c r="M298">
        <f t="shared" si="8"/>
        <v>16</v>
      </c>
      <c r="O298">
        <f t="shared" si="9"/>
        <v>1</v>
      </c>
    </row>
    <row r="299" spans="1:15" x14ac:dyDescent="0.25">
      <c r="A299" t="s">
        <v>296</v>
      </c>
      <c r="B299" s="1">
        <v>36531</v>
      </c>
      <c r="D299" s="7">
        <v>8.0232964759605956</v>
      </c>
      <c r="E299" t="s">
        <v>309</v>
      </c>
      <c r="F299">
        <v>2</v>
      </c>
      <c r="G299">
        <v>0</v>
      </c>
      <c r="H299" s="3">
        <f>IF(M299&lt;10,1,IF(AND(F299=0,G299=1,O299&lt;9,M299=10),1,IF(AND(F299=0,G299=0,O299&gt;=9,M299=10),1,IF(AND(F299=0,G299=0,O299&lt;9,M299=11),1,IF(AND(F299=1,G299=0,O299&gt;=9,M299=11),1,IF(AND(F299=1,G299=0,O299&lt;9,M299=12),1,IF(AND(F299=2,G299=0,O299&gt;=9,M299=12),1,IF(AND(F299=2,G299=0,O299&lt;9,M299=13),1,0))))))))</f>
        <v>0</v>
      </c>
      <c r="I299" s="4">
        <f>IF(AND(F299=0,G299=1,O299&gt;=9,M299=10),1,IF(AND(F299=0,G299=1,O299&lt;9,M299=11),1,IF(AND(F299=0,G299=0,O299&gt;=9,M299=11),1,IF(AND(F299=0,G299=0,O299&lt;9,M299=12),1,IF(AND(F299=1,G299=0,O299&gt;=9,M299=12),1,IF(AND(F299=1,G299=0,O299&lt;9,M299=13),1,IF(AND(F299=2,G299=0,O299&gt;=9,M299=13),1,IF(AND(F299=2,G299=0,O299&lt;9,M299=14),1,0))))))))</f>
        <v>0</v>
      </c>
      <c r="J299" s="5">
        <f>IF(AND(F299=0,G299=1,O299&gt;=9,M299=11),1,IF(AND(F299=0,G299=1,O299&lt;9,M299=12),1,IF(AND(F299=0,G299=0,O299&gt;=9,M299=12),1,IF(AND(F299=0,G299=0,O299&lt;9,M299=13),1,IF(AND(F299=1,G299=0,O299&gt;=9,M299=13),1,IF(AND(F299=1,G299=0,O299&lt;9,M299=14),1,IF(AND(F299=2,G299=0,O299&gt;=9,M299=14),1,IF(AND(F299=2,G299=0,O299&lt;9,M299=15),1,0))))))))</f>
        <v>0</v>
      </c>
      <c r="K299" s="6">
        <f>IF(SUM(H299:J299)=0,1,0)</f>
        <v>1</v>
      </c>
      <c r="M299">
        <f t="shared" si="8"/>
        <v>16</v>
      </c>
      <c r="O299">
        <f t="shared" si="9"/>
        <v>1</v>
      </c>
    </row>
    <row r="300" spans="1:15" x14ac:dyDescent="0.25">
      <c r="A300" t="s">
        <v>297</v>
      </c>
      <c r="B300" s="1">
        <v>36530</v>
      </c>
      <c r="D300" s="7">
        <v>4.7932677060147366</v>
      </c>
      <c r="E300" t="s">
        <v>309</v>
      </c>
      <c r="F300">
        <v>2</v>
      </c>
      <c r="G300">
        <v>0</v>
      </c>
      <c r="H300" s="3">
        <f>IF(M300&lt;10,1,IF(AND(F300=0,G300=1,O300&lt;9,M300=10),1,IF(AND(F300=0,G300=0,O300&gt;=9,M300=10),1,IF(AND(F300=0,G300=0,O300&lt;9,M300=11),1,IF(AND(F300=1,G300=0,O300&gt;=9,M300=11),1,IF(AND(F300=1,G300=0,O300&lt;9,M300=12),1,IF(AND(F300=2,G300=0,O300&gt;=9,M300=12),1,IF(AND(F300=2,G300=0,O300&lt;9,M300=13),1,0))))))))</f>
        <v>0</v>
      </c>
      <c r="I300" s="4">
        <f>IF(AND(F300=0,G300=1,O300&gt;=9,M300=10),1,IF(AND(F300=0,G300=1,O300&lt;9,M300=11),1,IF(AND(F300=0,G300=0,O300&gt;=9,M300=11),1,IF(AND(F300=0,G300=0,O300&lt;9,M300=12),1,IF(AND(F300=1,G300=0,O300&gt;=9,M300=12),1,IF(AND(F300=1,G300=0,O300&lt;9,M300=13),1,IF(AND(F300=2,G300=0,O300&gt;=9,M300=13),1,IF(AND(F300=2,G300=0,O300&lt;9,M300=14),1,0))))))))</f>
        <v>0</v>
      </c>
      <c r="J300" s="5">
        <f>IF(AND(F300=0,G300=1,O300&gt;=9,M300=11),1,IF(AND(F300=0,G300=1,O300&lt;9,M300=12),1,IF(AND(F300=0,G300=0,O300&gt;=9,M300=12),1,IF(AND(F300=0,G300=0,O300&lt;9,M300=13),1,IF(AND(F300=1,G300=0,O300&gt;=9,M300=13),1,IF(AND(F300=1,G300=0,O300&lt;9,M300=14),1,IF(AND(F300=2,G300=0,O300&gt;=9,M300=14),1,IF(AND(F300=2,G300=0,O300&lt;9,M300=15),1,0))))))))</f>
        <v>0</v>
      </c>
      <c r="K300" s="6">
        <f>IF(SUM(H300:J300)=0,1,0)</f>
        <v>1</v>
      </c>
      <c r="M300">
        <f t="shared" si="8"/>
        <v>16</v>
      </c>
      <c r="O300">
        <f t="shared" si="9"/>
        <v>1</v>
      </c>
    </row>
  </sheetData>
  <sortState ref="B3:H300">
    <sortCondition descending="1" ref="H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01"/>
  <sheetViews>
    <sheetView tabSelected="1" zoomScaleNormal="100" workbookViewId="0">
      <selection activeCell="L1" sqref="L1"/>
    </sheetView>
  </sheetViews>
  <sheetFormatPr baseColWidth="10" defaultRowHeight="15" x14ac:dyDescent="0.25"/>
  <cols>
    <col min="7" max="7" width="25.42578125" bestFit="1" customWidth="1"/>
    <col min="8" max="8" width="8.28515625" bestFit="1" customWidth="1"/>
    <col min="9" max="9" width="16.85546875" bestFit="1" customWidth="1"/>
  </cols>
  <sheetData>
    <row r="2" spans="2:14" x14ac:dyDescent="0.25">
      <c r="G2" s="16"/>
      <c r="H2" s="10" t="s">
        <v>315</v>
      </c>
      <c r="I2" s="10" t="s">
        <v>316</v>
      </c>
      <c r="J2" s="11" t="s">
        <v>317</v>
      </c>
      <c r="K2" s="12"/>
      <c r="L2" s="12"/>
      <c r="M2" s="12"/>
      <c r="N2" s="13"/>
    </row>
    <row r="3" spans="2:14" x14ac:dyDescent="0.25">
      <c r="B3" t="s">
        <v>311</v>
      </c>
      <c r="C3" t="s">
        <v>312</v>
      </c>
      <c r="D3" t="s">
        <v>313</v>
      </c>
      <c r="E3" t="s">
        <v>314</v>
      </c>
      <c r="G3" s="17"/>
      <c r="H3" s="14"/>
      <c r="I3" s="14"/>
      <c r="J3" s="15">
        <v>1</v>
      </c>
      <c r="K3" s="15">
        <v>2</v>
      </c>
      <c r="L3" s="15">
        <v>3</v>
      </c>
      <c r="M3" s="15">
        <v>4</v>
      </c>
      <c r="N3" s="15">
        <v>5</v>
      </c>
    </row>
    <row r="4" spans="2:14" x14ac:dyDescent="0.25">
      <c r="B4" t="str">
        <f>IF('Feuille 1 copiée'!H3=1,VLOOKUP('Feuille 1 copiée'!$A3,'Feuille 1 copiée'!$A$3:$H$300,1,FALSE),0)</f>
        <v>Elève 1</v>
      </c>
      <c r="C4" t="str">
        <f>IF('Feuille 1 copiée'!I101=1,VLOOKUP('Feuille 1 copiée'!$A101,'Feuille 1 copiée'!$A$3:$H$300,1,FALSE),0)</f>
        <v>Elève 99</v>
      </c>
      <c r="D4" t="str">
        <f>IF('Feuille 1 copiée'!J202=1,VLOOKUP('Feuille 1 copiée'!$A202,'Feuille 1 copiée'!$A$3:$H$300,1,FALSE),0)</f>
        <v>Elève 200</v>
      </c>
      <c r="E4" t="str">
        <f>IF('Feuille 1 copiée'!K300=1,VLOOKUP('Feuille 1 copiée'!$A300,'Feuille 1 copiée'!$A$3:$H$300,1,FALSE),0)</f>
        <v>Elève 298</v>
      </c>
      <c r="G4" s="15" t="s">
        <v>305</v>
      </c>
      <c r="H4" s="15">
        <f>COUNTA('Feuille 1 copiée'!$A$3:$A$300)-COUNT(B:B)</f>
        <v>91</v>
      </c>
      <c r="I4" s="15">
        <f>IF(H4&gt;0,INT(H4/30)+1,0)</f>
        <v>4</v>
      </c>
      <c r="J4" s="15">
        <f>IF($I4&gt;=J$3,INT($H4/$I4)+(H4-INT($H4/$I4)*$I4&gt;=J$3),"")</f>
        <v>23</v>
      </c>
      <c r="K4" s="15">
        <f t="shared" ref="K4:N4" si="0">IF($I4&gt;=K$3,INT($H4/$I4)+(I4-INT($H4/$I4)*$I4&gt;=K$3),"")</f>
        <v>22</v>
      </c>
      <c r="L4" s="15">
        <f t="shared" si="0"/>
        <v>22</v>
      </c>
      <c r="M4" s="15">
        <f t="shared" si="0"/>
        <v>22</v>
      </c>
      <c r="N4" s="15" t="str">
        <f t="shared" si="0"/>
        <v/>
      </c>
    </row>
    <row r="5" spans="2:14" x14ac:dyDescent="0.25">
      <c r="B5" t="str">
        <f>IF('Feuille 1 copiée'!H4=1,VLOOKUP('Feuille 1 copiée'!$A4,'Feuille 1 copiée'!$A$3:$H$300,1,FALSE),0)</f>
        <v>Elève 2</v>
      </c>
      <c r="C5" t="str">
        <f>IF('Feuille 1 copiée'!I100=1,VLOOKUP('Feuille 1 copiée'!$A100,'Feuille 1 copiée'!$A$3:$H$300,1,FALSE),0)</f>
        <v>Elève 98</v>
      </c>
      <c r="D5" t="str">
        <f>IF('Feuille 1 copiée'!J201=1,VLOOKUP('Feuille 1 copiée'!$A201,'Feuille 1 copiée'!$A$3:$H$300,1,FALSE),0)</f>
        <v>Elève 199</v>
      </c>
      <c r="E5" t="str">
        <f>IF('Feuille 1 copiée'!K299=1,VLOOKUP('Feuille 1 copiée'!$A299,'Feuille 1 copiée'!$A$3:$H$300,1,FALSE),0)</f>
        <v>Elève 297</v>
      </c>
      <c r="G5" s="15" t="s">
        <v>306</v>
      </c>
      <c r="H5" s="15">
        <f>COUNTA('Feuille 1 copiée'!$A$3:$A$300)-(COUNT(C:C))</f>
        <v>58</v>
      </c>
      <c r="I5" s="15">
        <f t="shared" ref="I5:I7" si="1">IF(H5&gt;0,INT(H5/30)+1,0)</f>
        <v>2</v>
      </c>
      <c r="J5" s="15">
        <f t="shared" ref="J5:J7" si="2">IF($I5&gt;=J$3,INT($H5/$I5)+(H5-INT($H5/$I5)*$I5&gt;=J$3),"")</f>
        <v>29</v>
      </c>
      <c r="K5" s="15">
        <f t="shared" ref="K5:K7" si="3">IF($I5&gt;=K$3,INT($H5/$I5)+(I5-INT($H5/$I5)*$I5&gt;=K$3),"")</f>
        <v>29</v>
      </c>
      <c r="L5" s="15" t="str">
        <f t="shared" ref="L5:L7" si="4">IF($I5&gt;=L$3,INT($H5/$I5)+(J5-INT($H5/$I5)*$I5&gt;=L$3),"")</f>
        <v/>
      </c>
      <c r="M5" s="15" t="str">
        <f t="shared" ref="M5:M7" si="5">IF($I5&gt;=M$3,INT($H5/$I5)+(K5-INT($H5/$I5)*$I5&gt;=M$3),"")</f>
        <v/>
      </c>
      <c r="N5" s="15" t="str">
        <f t="shared" ref="N5:N7" si="6">IF($I5&gt;=N$3,INT($H5/$I5)+(L5-INT($H5/$I5)*$I5&gt;=N$3),"")</f>
        <v/>
      </c>
    </row>
    <row r="6" spans="2:14" x14ac:dyDescent="0.25">
      <c r="B6" t="str">
        <f>IF('Feuille 1 copiée'!H5=1,VLOOKUP('Feuille 1 copiée'!$A5,'Feuille 1 copiée'!$A$3:$H$300,1,FALSE),0)</f>
        <v>Elève 3</v>
      </c>
      <c r="C6" t="str">
        <f>IF('Feuille 1 copiée'!I99=1,VLOOKUP('Feuille 1 copiée'!$A99,'Feuille 1 copiée'!$A$3:$H$300,1,FALSE),0)</f>
        <v>Elève 97</v>
      </c>
      <c r="D6" t="str">
        <f>IF('Feuille 1 copiée'!J200=1,VLOOKUP('Feuille 1 copiée'!$A200,'Feuille 1 copiée'!$A$3:$H$300,1,FALSE),0)</f>
        <v>Elève 198</v>
      </c>
      <c r="E6" t="str">
        <f>IF('Feuille 1 copiée'!K298=1,VLOOKUP('Feuille 1 copiée'!$A298,'Feuille 1 copiée'!$A$3:$H$300,1,FALSE),0)</f>
        <v>Elève 296</v>
      </c>
      <c r="G6" s="15" t="s">
        <v>307</v>
      </c>
      <c r="H6" s="15">
        <f>COUNTA('Feuille 1 copiée'!$A$3:$A$300)-COUNT(D:D)</f>
        <v>51</v>
      </c>
      <c r="I6" s="15">
        <f t="shared" si="1"/>
        <v>2</v>
      </c>
      <c r="J6" s="15">
        <f t="shared" si="2"/>
        <v>26</v>
      </c>
      <c r="K6" s="15">
        <f t="shared" si="3"/>
        <v>25</v>
      </c>
      <c r="L6" s="15" t="str">
        <f t="shared" si="4"/>
        <v/>
      </c>
      <c r="M6" s="15" t="str">
        <f t="shared" si="5"/>
        <v/>
      </c>
      <c r="N6" s="15" t="str">
        <f t="shared" si="6"/>
        <v/>
      </c>
    </row>
    <row r="7" spans="2:14" x14ac:dyDescent="0.25">
      <c r="B7" t="str">
        <f>IF('Feuille 1 copiée'!H6=1,VLOOKUP('Feuille 1 copiée'!$A6,'Feuille 1 copiée'!$A$3:$H$300,1,FALSE),0)</f>
        <v>Elève 4</v>
      </c>
      <c r="C7" t="str">
        <f>IF('Feuille 1 copiée'!I98=1,VLOOKUP('Feuille 1 copiée'!$A98,'Feuille 1 copiée'!$A$3:$H$300,1,FALSE),0)</f>
        <v>Elève 96</v>
      </c>
      <c r="D7" t="str">
        <f>IF('Feuille 1 copiée'!J199=1,VLOOKUP('Feuille 1 copiée'!$A199,'Feuille 1 copiée'!$A$3:$H$300,1,FALSE),0)</f>
        <v>Elève 197</v>
      </c>
      <c r="E7" t="str">
        <f>IF('Feuille 1 copiée'!K297=1,VLOOKUP('Feuille 1 copiée'!$A297,'Feuille 1 copiée'!$A$3:$H$300,1,FALSE),0)</f>
        <v>Elève 295</v>
      </c>
      <c r="G7" s="15" t="s">
        <v>308</v>
      </c>
      <c r="H7" s="15">
        <f>COUNTA('Feuille 1 copiée'!$A$3:$A$300)-COUNT(E:E)</f>
        <v>98</v>
      </c>
      <c r="I7" s="15">
        <f t="shared" si="1"/>
        <v>4</v>
      </c>
      <c r="J7" s="15">
        <f t="shared" si="2"/>
        <v>25</v>
      </c>
      <c r="K7" s="15">
        <f t="shared" si="3"/>
        <v>24</v>
      </c>
      <c r="L7" s="15">
        <f t="shared" si="4"/>
        <v>24</v>
      </c>
      <c r="M7" s="15">
        <f t="shared" si="5"/>
        <v>24</v>
      </c>
      <c r="N7" s="15" t="str">
        <f t="shared" si="6"/>
        <v/>
      </c>
    </row>
    <row r="8" spans="2:14" x14ac:dyDescent="0.25">
      <c r="B8" t="str">
        <f>IF('Feuille 1 copiée'!H7=1,VLOOKUP('Feuille 1 copiée'!$A7,'Feuille 1 copiée'!$A$3:$H$300,1,FALSE),0)</f>
        <v>Elève 5</v>
      </c>
      <c r="C8" t="str">
        <f>IF('Feuille 1 copiée'!I97=1,VLOOKUP('Feuille 1 copiée'!$A97,'Feuille 1 copiée'!$A$3:$H$300,1,FALSE),0)</f>
        <v>Elève 95</v>
      </c>
      <c r="D8" t="str">
        <f>IF('Feuille 1 copiée'!J198=1,VLOOKUP('Feuille 1 copiée'!$A198,'Feuille 1 copiée'!$A$3:$H$300,1,FALSE),0)</f>
        <v>Elève 196</v>
      </c>
      <c r="E8" t="str">
        <f>IF('Feuille 1 copiée'!K296=1,VLOOKUP('Feuille 1 copiée'!$A296,'Feuille 1 copiée'!$A$3:$H$300,1,FALSE),0)</f>
        <v>Elève 294</v>
      </c>
    </row>
    <row r="9" spans="2:14" x14ac:dyDescent="0.25">
      <c r="B9" t="str">
        <f>IF('Feuille 1 copiée'!H8=1,VLOOKUP('Feuille 1 copiée'!$A8,'Feuille 1 copiée'!$A$3:$H$300,1,FALSE),0)</f>
        <v>Elève 6</v>
      </c>
      <c r="C9" t="str">
        <f>IF('Feuille 1 copiée'!I96=1,VLOOKUP('Feuille 1 copiée'!$A96,'Feuille 1 copiée'!$A$3:$H$300,1,FALSE),0)</f>
        <v>Elève 94</v>
      </c>
      <c r="D9" t="str">
        <f>IF('Feuille 1 copiée'!J197=1,VLOOKUP('Feuille 1 copiée'!$A197,'Feuille 1 copiée'!$A$3:$H$300,1,FALSE),0)</f>
        <v>Elève 195</v>
      </c>
      <c r="E9" t="str">
        <f>IF('Feuille 1 copiée'!K295=1,VLOOKUP('Feuille 1 copiée'!$A295,'Feuille 1 copiée'!$A$3:$H$300,1,FALSE),0)</f>
        <v>Elève 293</v>
      </c>
      <c r="G9" s="15"/>
      <c r="H9" s="19" t="s">
        <v>311</v>
      </c>
      <c r="I9" s="19"/>
      <c r="J9" s="19"/>
      <c r="K9" s="19"/>
    </row>
    <row r="10" spans="2:14" x14ac:dyDescent="0.25">
      <c r="B10" t="str">
        <f>IF('Feuille 1 copiée'!H9=1,VLOOKUP('Feuille 1 copiée'!$A9,'Feuille 1 copiée'!$A$3:$H$300,1,FALSE),0)</f>
        <v>Elève 7</v>
      </c>
      <c r="C10" t="str">
        <f>IF('Feuille 1 copiée'!I95=1,VLOOKUP('Feuille 1 copiée'!$A95,'Feuille 1 copiée'!$A$3:$H$300,1,FALSE),0)</f>
        <v>Elève 93</v>
      </c>
      <c r="D10" t="str">
        <f>IF('Feuille 1 copiée'!J196=1,VLOOKUP('Feuille 1 copiée'!$A196,'Feuille 1 copiée'!$A$3:$H$300,1,FALSE),0)</f>
        <v>Elève 194</v>
      </c>
      <c r="E10" t="str">
        <f>IF('Feuille 1 copiée'!K294=1,VLOOKUP('Feuille 1 copiée'!$A294,'Feuille 1 copiée'!$A$3:$H$300,1,FALSE),0)</f>
        <v>Elève 292</v>
      </c>
      <c r="G10" s="20" t="s">
        <v>318</v>
      </c>
      <c r="H10" s="19" t="s">
        <v>317</v>
      </c>
      <c r="I10" s="19"/>
      <c r="J10" s="19"/>
      <c r="K10" s="19"/>
    </row>
    <row r="11" spans="2:14" x14ac:dyDescent="0.25">
      <c r="B11" t="str">
        <f>IF('Feuille 1 copiée'!H10=1,VLOOKUP('Feuille 1 copiée'!$A10,'Feuille 1 copiée'!$A$3:$H$300,1,FALSE),0)</f>
        <v>Elève 8</v>
      </c>
      <c r="C11" t="str">
        <f>IF('Feuille 1 copiée'!I94=1,VLOOKUP('Feuille 1 copiée'!$A94,'Feuille 1 copiée'!$A$3:$H$300,1,FALSE),0)</f>
        <v>Elève 92</v>
      </c>
      <c r="D11" t="str">
        <f>IF('Feuille 1 copiée'!J195=1,VLOOKUP('Feuille 1 copiée'!$A195,'Feuille 1 copiée'!$A$3:$H$300,1,FALSE),0)</f>
        <v>Elève 193</v>
      </c>
      <c r="E11" t="str">
        <f>IF('Feuille 1 copiée'!K293=1,VLOOKUP('Feuille 1 copiée'!$A293,'Feuille 1 copiée'!$A$3:$H$300,1,FALSE),0)</f>
        <v>Elève 291</v>
      </c>
      <c r="G11" s="20"/>
      <c r="H11" s="15">
        <v>1</v>
      </c>
      <c r="I11" s="15">
        <v>2</v>
      </c>
      <c r="J11" s="15">
        <v>3</v>
      </c>
      <c r="K11" s="15">
        <v>4</v>
      </c>
    </row>
    <row r="12" spans="2:14" x14ac:dyDescent="0.25">
      <c r="B12" t="str">
        <f>IF('Feuille 1 copiée'!H11=1,VLOOKUP('Feuille 1 copiée'!$A11,'Feuille 1 copiée'!$A$3:$H$300,1,FALSE),0)</f>
        <v>Elève 9</v>
      </c>
      <c r="C12" t="str">
        <f>IF('Feuille 1 copiée'!I151=1,VLOOKUP('Feuille 1 copiée'!$A151,'Feuille 1 copiée'!$A$3:$H$300,1,FALSE),0)</f>
        <v>Elève 149</v>
      </c>
      <c r="D12" t="str">
        <f>IF('Feuille 1 copiée'!J194=1,VLOOKUP('Feuille 1 copiée'!$A194,'Feuille 1 copiée'!$A$3:$H$300,1,FALSE),0)</f>
        <v>Elève 192</v>
      </c>
      <c r="E12" t="str">
        <f>IF('Feuille 1 copiée'!K292=1,VLOOKUP('Feuille 1 copiée'!$A292,'Feuille 1 copiée'!$A$3:$H$300,1,FALSE),0)</f>
        <v>Elève 290</v>
      </c>
      <c r="G12" s="21">
        <v>1</v>
      </c>
      <c r="H12" s="15" t="str">
        <f>INDEX($B$4:$E$1000,(H$11-1)*22+$G12,1)</f>
        <v>Elève 1</v>
      </c>
      <c r="I12" s="15" t="str">
        <f t="shared" ref="I12:K12" si="7">INDEX($B$4:$E$1000,(I$11-1)*22+$G12,1)</f>
        <v>Elève 23</v>
      </c>
      <c r="J12" s="15" t="str">
        <f t="shared" si="7"/>
        <v>Elève 45</v>
      </c>
      <c r="K12" s="15" t="str">
        <f t="shared" si="7"/>
        <v>Elève 67</v>
      </c>
    </row>
    <row r="13" spans="2:14" x14ac:dyDescent="0.25">
      <c r="B13" t="str">
        <f>IF('Feuille 1 copiée'!H12=1,VLOOKUP('Feuille 1 copiée'!$A12,'Feuille 1 copiée'!$A$3:$H$300,1,FALSE),0)</f>
        <v>Elève 10</v>
      </c>
      <c r="C13" t="str">
        <f>IF('Feuille 1 copiée'!I150=1,VLOOKUP('Feuille 1 copiée'!$A150,'Feuille 1 copiée'!$A$3:$H$300,1,FALSE),0)</f>
        <v>Elève 148</v>
      </c>
      <c r="D13" t="str">
        <f>IF('Feuille 1 copiée'!J193=1,VLOOKUP('Feuille 1 copiée'!$A193,'Feuille 1 copiée'!$A$3:$H$300,1,FALSE),0)</f>
        <v>Elève 191</v>
      </c>
      <c r="E13" t="str">
        <f>IF('Feuille 1 copiée'!K291=1,VLOOKUP('Feuille 1 copiée'!$A291,'Feuille 1 copiée'!$A$3:$H$300,1,FALSE),0)</f>
        <v>Elève 289</v>
      </c>
      <c r="G13" s="21">
        <v>2</v>
      </c>
      <c r="H13" s="15" t="str">
        <f t="shared" ref="H13:K34" si="8">INDEX($B$4:$E$1000,(H$11-1)*22+$G13,1)</f>
        <v>Elève 2</v>
      </c>
      <c r="I13" s="15" t="str">
        <f t="shared" si="8"/>
        <v>Elève 24</v>
      </c>
      <c r="J13" s="15" t="str">
        <f t="shared" si="8"/>
        <v>Elève 46</v>
      </c>
      <c r="K13" s="15" t="str">
        <f t="shared" si="8"/>
        <v>Elève 68</v>
      </c>
    </row>
    <row r="14" spans="2:14" x14ac:dyDescent="0.25">
      <c r="B14" t="str">
        <f>IF('Feuille 1 copiée'!H13=1,VLOOKUP('Feuille 1 copiée'!$A13,'Feuille 1 copiée'!$A$3:$H$300,1,FALSE),0)</f>
        <v>Elève 11</v>
      </c>
      <c r="C14" t="str">
        <f>IF('Feuille 1 copiée'!I149=1,VLOOKUP('Feuille 1 copiée'!$A149,'Feuille 1 copiée'!$A$3:$H$300,1,FALSE),0)</f>
        <v>Elève 147</v>
      </c>
      <c r="D14" t="str">
        <f>IF('Feuille 1 copiée'!J192=1,VLOOKUP('Feuille 1 copiée'!$A192,'Feuille 1 copiée'!$A$3:$H$300,1,FALSE),0)</f>
        <v>Elève 190</v>
      </c>
      <c r="E14" t="str">
        <f>IF('Feuille 1 copiée'!K290=1,VLOOKUP('Feuille 1 copiée'!$A290,'Feuille 1 copiée'!$A$3:$H$300,1,FALSE),0)</f>
        <v>Elève 288</v>
      </c>
      <c r="G14" s="21">
        <v>3</v>
      </c>
      <c r="H14" s="15" t="str">
        <f t="shared" si="8"/>
        <v>Elève 3</v>
      </c>
      <c r="I14" s="15" t="str">
        <f t="shared" si="8"/>
        <v>Elève 25</v>
      </c>
      <c r="J14" s="15" t="str">
        <f t="shared" si="8"/>
        <v>Elève 47</v>
      </c>
      <c r="K14" s="15" t="str">
        <f t="shared" si="8"/>
        <v>Elève 69</v>
      </c>
    </row>
    <row r="15" spans="2:14" x14ac:dyDescent="0.25">
      <c r="B15" t="str">
        <f>IF('Feuille 1 copiée'!H14=1,VLOOKUP('Feuille 1 copiée'!$A14,'Feuille 1 copiée'!$A$3:$H$300,1,FALSE),0)</f>
        <v>Elève 12</v>
      </c>
      <c r="C15" t="str">
        <f>IF('Feuille 1 copiée'!I148=1,VLOOKUP('Feuille 1 copiée'!$A148,'Feuille 1 copiée'!$A$3:$H$300,1,FALSE),0)</f>
        <v>Elève 146</v>
      </c>
      <c r="D15" t="str">
        <f>IF('Feuille 1 copiée'!J191=1,VLOOKUP('Feuille 1 copiée'!$A191,'Feuille 1 copiée'!$A$3:$H$300,1,FALSE),0)</f>
        <v>Elève 189</v>
      </c>
      <c r="E15" t="str">
        <f>IF('Feuille 1 copiée'!K289=1,VLOOKUP('Feuille 1 copiée'!$A289,'Feuille 1 copiée'!$A$3:$H$300,1,FALSE),0)</f>
        <v>Elève 287</v>
      </c>
      <c r="G15" s="21">
        <v>4</v>
      </c>
      <c r="H15" s="15" t="str">
        <f t="shared" si="8"/>
        <v>Elève 4</v>
      </c>
      <c r="I15" s="15" t="str">
        <f t="shared" si="8"/>
        <v>Elève 26</v>
      </c>
      <c r="J15" s="15" t="str">
        <f t="shared" si="8"/>
        <v>Elève 48</v>
      </c>
      <c r="K15" s="15" t="str">
        <f t="shared" si="8"/>
        <v>Elève 70</v>
      </c>
    </row>
    <row r="16" spans="2:14" x14ac:dyDescent="0.25">
      <c r="B16" t="str">
        <f>IF('Feuille 1 copiée'!H15=1,VLOOKUP('Feuille 1 copiée'!$A15,'Feuille 1 copiée'!$A$3:$H$300,1,FALSE),0)</f>
        <v>Elève 13</v>
      </c>
      <c r="C16" t="str">
        <f>IF('Feuille 1 copiée'!I147=1,VLOOKUP('Feuille 1 copiée'!$A147,'Feuille 1 copiée'!$A$3:$H$300,1,FALSE),0)</f>
        <v>Elève 145</v>
      </c>
      <c r="D16" t="str">
        <f>IF('Feuille 1 copiée'!J190=1,VLOOKUP('Feuille 1 copiée'!$A190,'Feuille 1 copiée'!$A$3:$H$300,1,FALSE),0)</f>
        <v>Elève 188</v>
      </c>
      <c r="E16" t="str">
        <f>IF('Feuille 1 copiée'!K288=1,VLOOKUP('Feuille 1 copiée'!$A288,'Feuille 1 copiée'!$A$3:$H$300,1,FALSE),0)</f>
        <v>Elève 286</v>
      </c>
      <c r="G16" s="21">
        <v>5</v>
      </c>
      <c r="H16" s="15" t="str">
        <f t="shared" si="8"/>
        <v>Elève 5</v>
      </c>
      <c r="I16" s="15" t="str">
        <f t="shared" si="8"/>
        <v>Elève 27</v>
      </c>
      <c r="J16" s="15" t="str">
        <f t="shared" si="8"/>
        <v>Elève 49</v>
      </c>
      <c r="K16" s="15" t="str">
        <f t="shared" si="8"/>
        <v>Elève 71</v>
      </c>
    </row>
    <row r="17" spans="2:11" x14ac:dyDescent="0.25">
      <c r="B17" t="str">
        <f>IF('Feuille 1 copiée'!H16=1,VLOOKUP('Feuille 1 copiée'!$A16,'Feuille 1 copiée'!$A$3:$H$300,1,FALSE),0)</f>
        <v>Elève 14</v>
      </c>
      <c r="C17" t="str">
        <f>IF('Feuille 1 copiée'!I146=1,VLOOKUP('Feuille 1 copiée'!$A146,'Feuille 1 copiée'!$A$3:$H$300,1,FALSE),0)</f>
        <v>Elève 144</v>
      </c>
      <c r="D17" t="str">
        <f>IF('Feuille 1 copiée'!J189=1,VLOOKUP('Feuille 1 copiée'!$A189,'Feuille 1 copiée'!$A$3:$H$300,1,FALSE),0)</f>
        <v>Elève 187</v>
      </c>
      <c r="E17" t="str">
        <f>IF('Feuille 1 copiée'!K287=1,VLOOKUP('Feuille 1 copiée'!$A287,'Feuille 1 copiée'!$A$3:$H$300,1,FALSE),0)</f>
        <v>Elève 285</v>
      </c>
      <c r="G17" s="21">
        <v>6</v>
      </c>
      <c r="H17" s="15" t="str">
        <f t="shared" si="8"/>
        <v>Elève 6</v>
      </c>
      <c r="I17" s="15" t="str">
        <f t="shared" si="8"/>
        <v>Elève 28</v>
      </c>
      <c r="J17" s="15" t="str">
        <f t="shared" si="8"/>
        <v>Elève 50</v>
      </c>
      <c r="K17" s="15" t="str">
        <f t="shared" si="8"/>
        <v>Elève 72</v>
      </c>
    </row>
    <row r="18" spans="2:11" x14ac:dyDescent="0.25">
      <c r="B18" t="str">
        <f>IF('Feuille 1 copiée'!H17=1,VLOOKUP('Feuille 1 copiée'!$A17,'Feuille 1 copiée'!$A$3:$H$300,1,FALSE),0)</f>
        <v>Elève 15</v>
      </c>
      <c r="C18" t="str">
        <f>IF('Feuille 1 copiée'!I145=1,VLOOKUP('Feuille 1 copiée'!$A145,'Feuille 1 copiée'!$A$3:$H$300,1,FALSE),0)</f>
        <v>Elève 143</v>
      </c>
      <c r="D18" t="str">
        <f>IF('Feuille 1 copiée'!J188=1,VLOOKUP('Feuille 1 copiée'!$A188,'Feuille 1 copiée'!$A$3:$H$300,1,FALSE),0)</f>
        <v>Elève 186</v>
      </c>
      <c r="E18" t="str">
        <f>IF('Feuille 1 copiée'!K286=1,VLOOKUP('Feuille 1 copiée'!$A286,'Feuille 1 copiée'!$A$3:$H$300,1,FALSE),0)</f>
        <v>Elève 284</v>
      </c>
      <c r="G18" s="21">
        <v>7</v>
      </c>
      <c r="H18" s="15" t="str">
        <f t="shared" si="8"/>
        <v>Elève 7</v>
      </c>
      <c r="I18" s="15" t="str">
        <f t="shared" si="8"/>
        <v>Elève 29</v>
      </c>
      <c r="J18" s="15" t="str">
        <f t="shared" si="8"/>
        <v>Elève 51</v>
      </c>
      <c r="K18" s="15" t="str">
        <f t="shared" si="8"/>
        <v>Elève 73</v>
      </c>
    </row>
    <row r="19" spans="2:11" x14ac:dyDescent="0.25">
      <c r="B19" t="str">
        <f>IF('Feuille 1 copiée'!H18=1,VLOOKUP('Feuille 1 copiée'!$A18,'Feuille 1 copiée'!$A$3:$H$300,1,FALSE),0)</f>
        <v>Elève 16</v>
      </c>
      <c r="C19" t="str">
        <f>IF('Feuille 1 copiée'!I144=1,VLOOKUP('Feuille 1 copiée'!$A144,'Feuille 1 copiée'!$A$3:$H$300,1,FALSE),0)</f>
        <v>Elève 142</v>
      </c>
      <c r="D19" t="str">
        <f>IF('Feuille 1 copiée'!J187=1,VLOOKUP('Feuille 1 copiée'!$A187,'Feuille 1 copiée'!$A$3:$H$300,1,FALSE),0)</f>
        <v>Elève 185</v>
      </c>
      <c r="E19" t="str">
        <f>IF('Feuille 1 copiée'!K285=1,VLOOKUP('Feuille 1 copiée'!$A285,'Feuille 1 copiée'!$A$3:$H$300,1,FALSE),0)</f>
        <v>Elève 283</v>
      </c>
      <c r="G19" s="21">
        <v>8</v>
      </c>
      <c r="H19" s="15" t="str">
        <f t="shared" si="8"/>
        <v>Elève 8</v>
      </c>
      <c r="I19" s="15" t="str">
        <f t="shared" si="8"/>
        <v>Elève 30</v>
      </c>
      <c r="J19" s="15" t="str">
        <f t="shared" si="8"/>
        <v>Elève 52</v>
      </c>
      <c r="K19" s="15" t="str">
        <f t="shared" si="8"/>
        <v>Elève 74</v>
      </c>
    </row>
    <row r="20" spans="2:11" x14ac:dyDescent="0.25">
      <c r="B20" t="str">
        <f>IF('Feuille 1 copiée'!H19=1,VLOOKUP('Feuille 1 copiée'!$A19,'Feuille 1 copiée'!$A$3:$H$300,1,FALSE),0)</f>
        <v>Elève 17</v>
      </c>
      <c r="C20" t="str">
        <f>IF('Feuille 1 copiée'!I143=1,VLOOKUP('Feuille 1 copiée'!$A143,'Feuille 1 copiée'!$A$3:$H$300,1,FALSE),0)</f>
        <v>Elève 141</v>
      </c>
      <c r="D20" t="str">
        <f>IF('Feuille 1 copiée'!J186=1,VLOOKUP('Feuille 1 copiée'!$A186,'Feuille 1 copiée'!$A$3:$H$300,1,FALSE),0)</f>
        <v>Elève 184</v>
      </c>
      <c r="E20" t="str">
        <f>IF('Feuille 1 copiée'!K284=1,VLOOKUP('Feuille 1 copiée'!$A284,'Feuille 1 copiée'!$A$3:$H$300,1,FALSE),0)</f>
        <v>Elève 282</v>
      </c>
      <c r="G20" s="21">
        <v>9</v>
      </c>
      <c r="H20" s="15" t="str">
        <f t="shared" si="8"/>
        <v>Elève 9</v>
      </c>
      <c r="I20" s="15" t="str">
        <f t="shared" si="8"/>
        <v>Elève 31</v>
      </c>
      <c r="J20" s="15" t="str">
        <f t="shared" si="8"/>
        <v>Elève 53</v>
      </c>
      <c r="K20" s="15" t="str">
        <f t="shared" si="8"/>
        <v>Elève 75</v>
      </c>
    </row>
    <row r="21" spans="2:11" x14ac:dyDescent="0.25">
      <c r="B21" t="str">
        <f>IF('Feuille 1 copiée'!H20=1,VLOOKUP('Feuille 1 copiée'!$A20,'Feuille 1 copiée'!$A$3:$H$300,1,FALSE),0)</f>
        <v>Elève 18</v>
      </c>
      <c r="C21" t="str">
        <f>IF('Feuille 1 copiée'!I142=1,VLOOKUP('Feuille 1 copiée'!$A142,'Feuille 1 copiée'!$A$3:$H$300,1,FALSE),0)</f>
        <v>Elève 140</v>
      </c>
      <c r="D21" t="str">
        <f>IF('Feuille 1 copiée'!J185=1,VLOOKUP('Feuille 1 copiée'!$A185,'Feuille 1 copiée'!$A$3:$H$300,1,FALSE),0)</f>
        <v>Elève 183</v>
      </c>
      <c r="E21" t="str">
        <f>IF('Feuille 1 copiée'!K283=1,VLOOKUP('Feuille 1 copiée'!$A283,'Feuille 1 copiée'!$A$3:$H$300,1,FALSE),0)</f>
        <v>Elève 281</v>
      </c>
      <c r="G21" s="21">
        <v>10</v>
      </c>
      <c r="H21" s="15" t="str">
        <f t="shared" si="8"/>
        <v>Elève 10</v>
      </c>
      <c r="I21" s="15" t="str">
        <f t="shared" si="8"/>
        <v>Elève 32</v>
      </c>
      <c r="J21" s="15" t="str">
        <f t="shared" si="8"/>
        <v>Elève 54</v>
      </c>
      <c r="K21" s="15" t="str">
        <f t="shared" si="8"/>
        <v>Elève 76</v>
      </c>
    </row>
    <row r="22" spans="2:11" x14ac:dyDescent="0.25">
      <c r="B22" t="str">
        <f>IF('Feuille 1 copiée'!H21=1,VLOOKUP('Feuille 1 copiée'!$A21,'Feuille 1 copiée'!$A$3:$H$300,1,FALSE),0)</f>
        <v>Elève 19</v>
      </c>
      <c r="C22" t="str">
        <f>IF('Feuille 1 copiée'!I141=1,VLOOKUP('Feuille 1 copiée'!$A141,'Feuille 1 copiée'!$A$3:$H$300,1,FALSE),0)</f>
        <v>Elève 139</v>
      </c>
      <c r="D22" t="str">
        <f>IF('Feuille 1 copiée'!J184=1,VLOOKUP('Feuille 1 copiée'!$A184,'Feuille 1 copiée'!$A$3:$H$300,1,FALSE),0)</f>
        <v>Elève 182</v>
      </c>
      <c r="E22" t="str">
        <f>IF('Feuille 1 copiée'!K282=1,VLOOKUP('Feuille 1 copiée'!$A282,'Feuille 1 copiée'!$A$3:$H$300,1,FALSE),0)</f>
        <v>Elève 280</v>
      </c>
      <c r="G22" s="21">
        <v>11</v>
      </c>
      <c r="H22" s="15" t="str">
        <f t="shared" si="8"/>
        <v>Elève 11</v>
      </c>
      <c r="I22" s="15" t="str">
        <f t="shared" si="8"/>
        <v>Elève 33</v>
      </c>
      <c r="J22" s="15" t="str">
        <f t="shared" si="8"/>
        <v>Elève 55</v>
      </c>
      <c r="K22" s="15" t="str">
        <f t="shared" si="8"/>
        <v>Elève 77</v>
      </c>
    </row>
    <row r="23" spans="2:11" x14ac:dyDescent="0.25">
      <c r="B23" t="str">
        <f>IF('Feuille 1 copiée'!H22=1,VLOOKUP('Feuille 1 copiée'!$A22,'Feuille 1 copiée'!$A$3:$H$300,1,FALSE),0)</f>
        <v>Elève 20</v>
      </c>
      <c r="C23" t="str">
        <f>IF('Feuille 1 copiée'!I140=1,VLOOKUP('Feuille 1 copiée'!$A140,'Feuille 1 copiée'!$A$3:$H$300,1,FALSE),0)</f>
        <v>Elève 138</v>
      </c>
      <c r="D23" t="str">
        <f>IF('Feuille 1 copiée'!J183=1,VLOOKUP('Feuille 1 copiée'!$A183,'Feuille 1 copiée'!$A$3:$H$300,1,FALSE),0)</f>
        <v>Elève 181</v>
      </c>
      <c r="E23" t="str">
        <f>IF('Feuille 1 copiée'!K281=1,VLOOKUP('Feuille 1 copiée'!$A281,'Feuille 1 copiée'!$A$3:$H$300,1,FALSE),0)</f>
        <v>Elève 279</v>
      </c>
      <c r="G23" s="21">
        <v>12</v>
      </c>
      <c r="H23" s="15" t="str">
        <f t="shared" si="8"/>
        <v>Elève 12</v>
      </c>
      <c r="I23" s="15" t="str">
        <f t="shared" si="8"/>
        <v>Elève 34</v>
      </c>
      <c r="J23" s="15" t="str">
        <f t="shared" si="8"/>
        <v>Elève 56</v>
      </c>
      <c r="K23" s="15" t="str">
        <f t="shared" si="8"/>
        <v>Elève 78</v>
      </c>
    </row>
    <row r="24" spans="2:11" x14ac:dyDescent="0.25">
      <c r="B24" t="str">
        <f>IF('Feuille 1 copiée'!H23=1,VLOOKUP('Feuille 1 copiée'!$A23,'Feuille 1 copiée'!$A$3:$H$300,1,FALSE),0)</f>
        <v>Elève 21</v>
      </c>
      <c r="C24" t="str">
        <f>IF('Feuille 1 copiée'!I139=1,VLOOKUP('Feuille 1 copiée'!$A139,'Feuille 1 copiée'!$A$3:$H$300,1,FALSE),0)</f>
        <v>Elève 137</v>
      </c>
      <c r="D24" t="str">
        <f>IF('Feuille 1 copiée'!J182=1,VLOOKUP('Feuille 1 copiée'!$A182,'Feuille 1 copiée'!$A$3:$H$300,1,FALSE),0)</f>
        <v>Elève 180</v>
      </c>
      <c r="E24" t="str">
        <f>IF('Feuille 1 copiée'!K280=1,VLOOKUP('Feuille 1 copiée'!$A280,'Feuille 1 copiée'!$A$3:$H$300,1,FALSE),0)</f>
        <v>Elève 278</v>
      </c>
      <c r="G24" s="21">
        <v>13</v>
      </c>
      <c r="H24" s="15" t="str">
        <f t="shared" si="8"/>
        <v>Elève 13</v>
      </c>
      <c r="I24" s="15" t="str">
        <f t="shared" si="8"/>
        <v>Elève 35</v>
      </c>
      <c r="J24" s="15" t="str">
        <f t="shared" si="8"/>
        <v>Elève 57</v>
      </c>
      <c r="K24" s="15" t="str">
        <f t="shared" si="8"/>
        <v>Elève 79</v>
      </c>
    </row>
    <row r="25" spans="2:11" x14ac:dyDescent="0.25">
      <c r="B25" t="str">
        <f>IF('Feuille 1 copiée'!H24=1,VLOOKUP('Feuille 1 copiée'!$A24,'Feuille 1 copiée'!$A$3:$H$300,1,FALSE),0)</f>
        <v>Elève 22</v>
      </c>
      <c r="C25" t="str">
        <f>IF('Feuille 1 copiée'!I138=1,VLOOKUP('Feuille 1 copiée'!$A138,'Feuille 1 copiée'!$A$3:$H$300,1,FALSE),0)</f>
        <v>Elève 136</v>
      </c>
      <c r="D25" t="str">
        <f>IF('Feuille 1 copiée'!J181=1,VLOOKUP('Feuille 1 copiée'!$A181,'Feuille 1 copiée'!$A$3:$H$300,1,FALSE),0)</f>
        <v>Elève 179</v>
      </c>
      <c r="E25" t="str">
        <f>IF('Feuille 1 copiée'!K279=1,VLOOKUP('Feuille 1 copiée'!$A279,'Feuille 1 copiée'!$A$3:$H$300,1,FALSE),0)</f>
        <v>Elève 277</v>
      </c>
      <c r="G25" s="21">
        <v>14</v>
      </c>
      <c r="H25" s="15" t="str">
        <f t="shared" si="8"/>
        <v>Elève 14</v>
      </c>
      <c r="I25" s="15" t="str">
        <f t="shared" si="8"/>
        <v>Elève 36</v>
      </c>
      <c r="J25" s="15" t="str">
        <f t="shared" si="8"/>
        <v>Elève 58</v>
      </c>
      <c r="K25" s="15" t="str">
        <f t="shared" si="8"/>
        <v>Elève 80</v>
      </c>
    </row>
    <row r="26" spans="2:11" x14ac:dyDescent="0.25">
      <c r="B26" t="str">
        <f>IF('Feuille 1 copiée'!H25=1,VLOOKUP('Feuille 1 copiée'!$A25,'Feuille 1 copiée'!$A$3:$H$300,1,FALSE),0)</f>
        <v>Elève 23</v>
      </c>
      <c r="C26" t="str">
        <f>IF('Feuille 1 copiée'!I137=1,VLOOKUP('Feuille 1 copiée'!$A137,'Feuille 1 copiée'!$A$3:$H$300,1,FALSE),0)</f>
        <v>Elève 135</v>
      </c>
      <c r="D26" t="str">
        <f>IF('Feuille 1 copiée'!J180=1,VLOOKUP('Feuille 1 copiée'!$A180,'Feuille 1 copiée'!$A$3:$H$300,1,FALSE),0)</f>
        <v>Elève 178</v>
      </c>
      <c r="E26" t="str">
        <f>IF('Feuille 1 copiée'!K278=1,VLOOKUP('Feuille 1 copiée'!$A278,'Feuille 1 copiée'!$A$3:$H$300,1,FALSE),0)</f>
        <v>Elève 276</v>
      </c>
      <c r="G26" s="21">
        <v>15</v>
      </c>
      <c r="H26" s="15" t="str">
        <f t="shared" si="8"/>
        <v>Elève 15</v>
      </c>
      <c r="I26" s="15" t="str">
        <f t="shared" si="8"/>
        <v>Elève 37</v>
      </c>
      <c r="J26" s="15" t="str">
        <f t="shared" si="8"/>
        <v>Elève 59</v>
      </c>
      <c r="K26" s="15" t="str">
        <f t="shared" si="8"/>
        <v>Elève 81</v>
      </c>
    </row>
    <row r="27" spans="2:11" x14ac:dyDescent="0.25">
      <c r="B27" t="str">
        <f>IF('Feuille 1 copiée'!H26=1,VLOOKUP('Feuille 1 copiée'!$A26,'Feuille 1 copiée'!$A$3:$H$300,1,FALSE),0)</f>
        <v>Elève 24</v>
      </c>
      <c r="C27" t="str">
        <f>IF('Feuille 1 copiée'!I136=1,VLOOKUP('Feuille 1 copiée'!$A136,'Feuille 1 copiée'!$A$3:$H$300,1,FALSE),0)</f>
        <v>Elève 134</v>
      </c>
      <c r="D27" t="str">
        <f>IF('Feuille 1 copiée'!J179=1,VLOOKUP('Feuille 1 copiée'!$A179,'Feuille 1 copiée'!$A$3:$H$300,1,FALSE),0)</f>
        <v>Elève 177</v>
      </c>
      <c r="E27" t="str">
        <f>IF('Feuille 1 copiée'!K277=1,VLOOKUP('Feuille 1 copiée'!$A277,'Feuille 1 copiée'!$A$3:$H$300,1,FALSE),0)</f>
        <v>Elève 275</v>
      </c>
      <c r="G27" s="21">
        <v>16</v>
      </c>
      <c r="H27" s="15" t="str">
        <f t="shared" si="8"/>
        <v>Elève 16</v>
      </c>
      <c r="I27" s="15" t="str">
        <f t="shared" si="8"/>
        <v>Elève 38</v>
      </c>
      <c r="J27" s="15" t="str">
        <f t="shared" si="8"/>
        <v>Elève 60</v>
      </c>
      <c r="K27" s="15" t="str">
        <f t="shared" si="8"/>
        <v>Elève 82</v>
      </c>
    </row>
    <row r="28" spans="2:11" x14ac:dyDescent="0.25">
      <c r="B28" t="str">
        <f>IF('Feuille 1 copiée'!H27=1,VLOOKUP('Feuille 1 copiée'!$A27,'Feuille 1 copiée'!$A$3:$H$300,1,FALSE),0)</f>
        <v>Elève 25</v>
      </c>
      <c r="C28" t="str">
        <f>IF('Feuille 1 copiée'!I135=1,VLOOKUP('Feuille 1 copiée'!$A135,'Feuille 1 copiée'!$A$3:$H$300,1,FALSE),0)</f>
        <v>Elève 133</v>
      </c>
      <c r="D28" t="str">
        <f>IF('Feuille 1 copiée'!J178=1,VLOOKUP('Feuille 1 copiée'!$A178,'Feuille 1 copiée'!$A$3:$H$300,1,FALSE),0)</f>
        <v>Elève 176</v>
      </c>
      <c r="E28" t="str">
        <f>IF('Feuille 1 copiée'!K276=1,VLOOKUP('Feuille 1 copiée'!$A276,'Feuille 1 copiée'!$A$3:$H$300,1,FALSE),0)</f>
        <v>Elève 274</v>
      </c>
      <c r="G28" s="21">
        <v>17</v>
      </c>
      <c r="H28" s="15" t="str">
        <f t="shared" si="8"/>
        <v>Elève 17</v>
      </c>
      <c r="I28" s="15" t="str">
        <f t="shared" si="8"/>
        <v>Elève 39</v>
      </c>
      <c r="J28" s="15" t="str">
        <f t="shared" si="8"/>
        <v>Elève 61</v>
      </c>
      <c r="K28" s="15" t="str">
        <f t="shared" si="8"/>
        <v>Elève 83</v>
      </c>
    </row>
    <row r="29" spans="2:11" x14ac:dyDescent="0.25">
      <c r="B29" t="str">
        <f>IF('Feuille 1 copiée'!H28=1,VLOOKUP('Feuille 1 copiée'!$A28,'Feuille 1 copiée'!$A$3:$H$300,1,FALSE),0)</f>
        <v>Elève 26</v>
      </c>
      <c r="C29" t="str">
        <f>IF('Feuille 1 copiée'!I134=1,VLOOKUP('Feuille 1 copiée'!$A134,'Feuille 1 copiée'!$A$3:$H$300,1,FALSE),0)</f>
        <v>Elève 132</v>
      </c>
      <c r="D29" t="str">
        <f>IF('Feuille 1 copiée'!J177=1,VLOOKUP('Feuille 1 copiée'!$A177,'Feuille 1 copiée'!$A$3:$H$300,1,FALSE),0)</f>
        <v>Elève 175</v>
      </c>
      <c r="E29" t="str">
        <f>IF('Feuille 1 copiée'!K275=1,VLOOKUP('Feuille 1 copiée'!$A275,'Feuille 1 copiée'!$A$3:$H$300,1,FALSE),0)</f>
        <v>Elève 273</v>
      </c>
      <c r="G29" s="21">
        <v>18</v>
      </c>
      <c r="H29" s="15" t="str">
        <f t="shared" si="8"/>
        <v>Elève 18</v>
      </c>
      <c r="I29" s="15" t="str">
        <f t="shared" si="8"/>
        <v>Elève 40</v>
      </c>
      <c r="J29" s="15" t="str">
        <f t="shared" si="8"/>
        <v>Elève 62</v>
      </c>
      <c r="K29" s="15" t="str">
        <f t="shared" si="8"/>
        <v>Elève 84</v>
      </c>
    </row>
    <row r="30" spans="2:11" x14ac:dyDescent="0.25">
      <c r="B30" t="str">
        <f>IF('Feuille 1 copiée'!H29=1,VLOOKUP('Feuille 1 copiée'!$A29,'Feuille 1 copiée'!$A$3:$H$300,1,FALSE),0)</f>
        <v>Elève 27</v>
      </c>
      <c r="C30" t="str">
        <f>IF('Feuille 1 copiée'!I133=1,VLOOKUP('Feuille 1 copiée'!$A133,'Feuille 1 copiée'!$A$3:$H$300,1,FALSE),0)</f>
        <v>Elève 131</v>
      </c>
      <c r="D30" t="str">
        <f>IF('Feuille 1 copiée'!J176=1,VLOOKUP('Feuille 1 copiée'!$A176,'Feuille 1 copiée'!$A$3:$H$300,1,FALSE),0)</f>
        <v>Elève 174</v>
      </c>
      <c r="E30" t="str">
        <f>IF('Feuille 1 copiée'!K274=1,VLOOKUP('Feuille 1 copiée'!$A274,'Feuille 1 copiée'!$A$3:$H$300,1,FALSE),0)</f>
        <v>Elève 272</v>
      </c>
      <c r="G30" s="21">
        <v>19</v>
      </c>
      <c r="H30" s="15" t="str">
        <f t="shared" si="8"/>
        <v>Elève 19</v>
      </c>
      <c r="I30" s="15" t="str">
        <f t="shared" si="8"/>
        <v>Elève 41</v>
      </c>
      <c r="J30" s="15" t="str">
        <f t="shared" si="8"/>
        <v>Elève 63</v>
      </c>
      <c r="K30" s="15" t="str">
        <f t="shared" si="8"/>
        <v>Elève 85</v>
      </c>
    </row>
    <row r="31" spans="2:11" x14ac:dyDescent="0.25">
      <c r="B31" t="str">
        <f>IF('Feuille 1 copiée'!H30=1,VLOOKUP('Feuille 1 copiée'!$A30,'Feuille 1 copiée'!$A$3:$H$300,1,FALSE),0)</f>
        <v>Elève 28</v>
      </c>
      <c r="C31" t="str">
        <f>IF('Feuille 1 copiée'!I132=1,VLOOKUP('Feuille 1 copiée'!$A132,'Feuille 1 copiée'!$A$3:$H$300,1,FALSE),0)</f>
        <v>Elève 130</v>
      </c>
      <c r="D31" t="str">
        <f>IF('Feuille 1 copiée'!J175=1,VLOOKUP('Feuille 1 copiée'!$A175,'Feuille 1 copiée'!$A$3:$H$300,1,FALSE),0)</f>
        <v>Elève 173</v>
      </c>
      <c r="E31" t="str">
        <f>IF('Feuille 1 copiée'!K273=1,VLOOKUP('Feuille 1 copiée'!$A273,'Feuille 1 copiée'!$A$3:$H$300,1,FALSE),0)</f>
        <v>Elève 271</v>
      </c>
      <c r="G31" s="21">
        <v>20</v>
      </c>
      <c r="H31" s="15" t="str">
        <f t="shared" si="8"/>
        <v>Elève 20</v>
      </c>
      <c r="I31" s="15" t="str">
        <f t="shared" si="8"/>
        <v>Elève 42</v>
      </c>
      <c r="J31" s="15" t="str">
        <f t="shared" si="8"/>
        <v>Elève 64</v>
      </c>
      <c r="K31" s="15" t="str">
        <f t="shared" si="8"/>
        <v>Elève 86</v>
      </c>
    </row>
    <row r="32" spans="2:11" x14ac:dyDescent="0.25">
      <c r="B32" t="str">
        <f>IF('Feuille 1 copiée'!H31=1,VLOOKUP('Feuille 1 copiée'!$A31,'Feuille 1 copiée'!$A$3:$H$300,1,FALSE),0)</f>
        <v>Elève 29</v>
      </c>
      <c r="C32" t="str">
        <f>IF('Feuille 1 copiée'!I131=1,VLOOKUP('Feuille 1 copiée'!$A131,'Feuille 1 copiée'!$A$3:$H$300,1,FALSE),0)</f>
        <v>Elève 129</v>
      </c>
      <c r="D32" t="str">
        <f>IF('Feuille 1 copiée'!J174=1,VLOOKUP('Feuille 1 copiée'!$A174,'Feuille 1 copiée'!$A$3:$H$300,1,FALSE),0)</f>
        <v>Elève 172</v>
      </c>
      <c r="E32" t="str">
        <f>IF('Feuille 1 copiée'!K272=1,VLOOKUP('Feuille 1 copiée'!$A272,'Feuille 1 copiée'!$A$3:$H$300,1,FALSE),0)</f>
        <v>Elève 270</v>
      </c>
      <c r="G32" s="21">
        <v>21</v>
      </c>
      <c r="H32" s="15" t="str">
        <f t="shared" si="8"/>
        <v>Elève 21</v>
      </c>
      <c r="I32" s="15" t="str">
        <f t="shared" si="8"/>
        <v>Elève 43</v>
      </c>
      <c r="J32" s="15" t="str">
        <f t="shared" si="8"/>
        <v>Elève 65</v>
      </c>
      <c r="K32" s="15" t="str">
        <f t="shared" si="8"/>
        <v>Elève 87</v>
      </c>
    </row>
    <row r="33" spans="2:11" x14ac:dyDescent="0.25">
      <c r="B33" t="str">
        <f>IF('Feuille 1 copiée'!H32=1,VLOOKUP('Feuille 1 copiée'!$A32,'Feuille 1 copiée'!$A$3:$H$300,1,FALSE),0)</f>
        <v>Elève 30</v>
      </c>
      <c r="C33" t="str">
        <f>IF('Feuille 1 copiée'!I130=1,VLOOKUP('Feuille 1 copiée'!$A130,'Feuille 1 copiée'!$A$3:$H$300,1,FALSE),0)</f>
        <v>Elève 128</v>
      </c>
      <c r="D33" t="str">
        <f>IF('Feuille 1 copiée'!J173=1,VLOOKUP('Feuille 1 copiée'!$A173,'Feuille 1 copiée'!$A$3:$H$300,1,FALSE),0)</f>
        <v>Elève 171</v>
      </c>
      <c r="E33" t="str">
        <f>IF('Feuille 1 copiée'!K271=1,VLOOKUP('Feuille 1 copiée'!$A271,'Feuille 1 copiée'!$A$3:$H$300,1,FALSE),0)</f>
        <v>Elève 269</v>
      </c>
      <c r="G33" s="21">
        <v>22</v>
      </c>
      <c r="H33" s="15" t="str">
        <f t="shared" si="8"/>
        <v>Elève 22</v>
      </c>
      <c r="I33" s="15" t="str">
        <f t="shared" si="8"/>
        <v>Elève 44</v>
      </c>
      <c r="J33" s="15" t="str">
        <f t="shared" si="8"/>
        <v>Elève 66</v>
      </c>
      <c r="K33" s="15" t="str">
        <f t="shared" si="8"/>
        <v>Elève 88</v>
      </c>
    </row>
    <row r="34" spans="2:11" x14ac:dyDescent="0.25">
      <c r="B34" t="str">
        <f>IF('Feuille 1 copiée'!H33=1,VLOOKUP('Feuille 1 copiée'!$A33,'Feuille 1 copiée'!$A$3:$H$300,1,FALSE),0)</f>
        <v>Elève 31</v>
      </c>
      <c r="C34" t="str">
        <f>IF('Feuille 1 copiée'!I129=1,VLOOKUP('Feuille 1 copiée'!$A129,'Feuille 1 copiée'!$A$3:$H$300,1,FALSE),0)</f>
        <v>Elève 127</v>
      </c>
      <c r="D34" t="str">
        <f>IF('Feuille 1 copiée'!J172=1,VLOOKUP('Feuille 1 copiée'!$A172,'Feuille 1 copiée'!$A$3:$H$300,1,FALSE),0)</f>
        <v>Elève 170</v>
      </c>
      <c r="E34" t="str">
        <f>IF('Feuille 1 copiée'!K270=1,VLOOKUP('Feuille 1 copiée'!$A270,'Feuille 1 copiée'!$A$3:$H$300,1,FALSE),0)</f>
        <v>Elève 268</v>
      </c>
      <c r="G34" s="21">
        <v>23</v>
      </c>
      <c r="H34" s="15" t="str">
        <f t="shared" si="8"/>
        <v>Elève 23</v>
      </c>
      <c r="I34" s="15" t="str">
        <f t="shared" si="8"/>
        <v>Elève 45</v>
      </c>
      <c r="J34" s="15" t="str">
        <f t="shared" si="8"/>
        <v>Elève 67</v>
      </c>
      <c r="K34" s="15" t="str">
        <f t="shared" si="8"/>
        <v>Elève 89</v>
      </c>
    </row>
    <row r="35" spans="2:11" x14ac:dyDescent="0.25">
      <c r="B35" t="str">
        <f>IF('Feuille 1 copiée'!H34=1,VLOOKUP('Feuille 1 copiée'!$A34,'Feuille 1 copiée'!$A$3:$H$300,1,FALSE),0)</f>
        <v>Elève 32</v>
      </c>
      <c r="C35" t="str">
        <f>IF('Feuille 1 copiée'!I128=1,VLOOKUP('Feuille 1 copiée'!$A128,'Feuille 1 copiée'!$A$3:$H$300,1,FALSE),0)</f>
        <v>Elève 126</v>
      </c>
      <c r="D35" t="str">
        <f>IF('Feuille 1 copiée'!J171=1,VLOOKUP('Feuille 1 copiée'!$A171,'Feuille 1 copiée'!$A$3:$H$300,1,FALSE),0)</f>
        <v>Elève 169</v>
      </c>
      <c r="E35" t="str">
        <f>IF('Feuille 1 copiée'!K269=1,VLOOKUP('Feuille 1 copiée'!$A269,'Feuille 1 copiée'!$A$3:$H$300,1,FALSE),0)</f>
        <v>Elève 267</v>
      </c>
      <c r="G35" s="18">
        <v>24</v>
      </c>
    </row>
    <row r="36" spans="2:11" x14ac:dyDescent="0.25">
      <c r="B36" t="str">
        <f>IF('Feuille 1 copiée'!H35=1,VLOOKUP('Feuille 1 copiée'!$A35,'Feuille 1 copiée'!$A$3:$H$300,1,FALSE),0)</f>
        <v>Elève 33</v>
      </c>
      <c r="C36" t="str">
        <f>IF('Feuille 1 copiée'!I127=1,VLOOKUP('Feuille 1 copiée'!$A127,'Feuille 1 copiée'!$A$3:$H$300,1,FALSE),0)</f>
        <v>Elève 125</v>
      </c>
      <c r="D36" t="str">
        <f>IF('Feuille 1 copiée'!J170=1,VLOOKUP('Feuille 1 copiée'!$A170,'Feuille 1 copiée'!$A$3:$H$300,1,FALSE),0)</f>
        <v>Elève 168</v>
      </c>
      <c r="E36" t="str">
        <f>IF('Feuille 1 copiée'!K268=1,VLOOKUP('Feuille 1 copiée'!$A268,'Feuille 1 copiée'!$A$3:$H$300,1,FALSE),0)</f>
        <v>Elève 266</v>
      </c>
      <c r="G36" s="18">
        <v>25</v>
      </c>
    </row>
    <row r="37" spans="2:11" x14ac:dyDescent="0.25">
      <c r="B37" t="str">
        <f>IF('Feuille 1 copiée'!H36=1,VLOOKUP('Feuille 1 copiée'!$A36,'Feuille 1 copiée'!$A$3:$H$300,1,FALSE),0)</f>
        <v>Elève 34</v>
      </c>
      <c r="C37" t="str">
        <f>IF('Feuille 1 copiée'!I126=1,VLOOKUP('Feuille 1 copiée'!$A126,'Feuille 1 copiée'!$A$3:$H$300,1,FALSE),0)</f>
        <v>Elève 124</v>
      </c>
      <c r="D37" t="str">
        <f>IF('Feuille 1 copiée'!J169=1,VLOOKUP('Feuille 1 copiée'!$A169,'Feuille 1 copiée'!$A$3:$H$300,1,FALSE),0)</f>
        <v>Elève 167</v>
      </c>
      <c r="E37" t="str">
        <f>IF('Feuille 1 copiée'!K267=1,VLOOKUP('Feuille 1 copiée'!$A267,'Feuille 1 copiée'!$A$3:$H$300,1,FALSE),0)</f>
        <v>Elève 265</v>
      </c>
      <c r="G37" s="18">
        <v>26</v>
      </c>
    </row>
    <row r="38" spans="2:11" x14ac:dyDescent="0.25">
      <c r="B38" t="str">
        <f>IF('Feuille 1 copiée'!H37=1,VLOOKUP('Feuille 1 copiée'!$A37,'Feuille 1 copiée'!$A$3:$H$300,1,FALSE),0)</f>
        <v>Elève 35</v>
      </c>
      <c r="C38" t="str">
        <f>IF('Feuille 1 copiée'!I125=1,VLOOKUP('Feuille 1 copiée'!$A125,'Feuille 1 copiée'!$A$3:$H$300,1,FALSE),0)</f>
        <v>Elève 123</v>
      </c>
      <c r="D38" t="str">
        <f>IF('Feuille 1 copiée'!J168=1,VLOOKUP('Feuille 1 copiée'!$A168,'Feuille 1 copiée'!$A$3:$H$300,1,FALSE),0)</f>
        <v>Elève 166</v>
      </c>
      <c r="E38" t="str">
        <f>IF('Feuille 1 copiée'!K266=1,VLOOKUP('Feuille 1 copiée'!$A266,'Feuille 1 copiée'!$A$3:$H$300,1,FALSE),0)</f>
        <v>Elève 264</v>
      </c>
      <c r="G38" s="18">
        <v>27</v>
      </c>
    </row>
    <row r="39" spans="2:11" x14ac:dyDescent="0.25">
      <c r="B39" t="str">
        <f>IF('Feuille 1 copiée'!H38=1,VLOOKUP('Feuille 1 copiée'!$A38,'Feuille 1 copiée'!$A$3:$H$300,1,FALSE),0)</f>
        <v>Elève 36</v>
      </c>
      <c r="C39" t="str">
        <f>IF('Feuille 1 copiée'!I124=1,VLOOKUP('Feuille 1 copiée'!$A124,'Feuille 1 copiée'!$A$3:$H$300,1,FALSE),0)</f>
        <v>Elève 122</v>
      </c>
      <c r="D39" t="str">
        <f>IF('Feuille 1 copiée'!J167=1,VLOOKUP('Feuille 1 copiée'!$A167,'Feuille 1 copiée'!$A$3:$H$300,1,FALSE),0)</f>
        <v>Elève 165</v>
      </c>
      <c r="E39" t="str">
        <f>IF('Feuille 1 copiée'!K265=1,VLOOKUP('Feuille 1 copiée'!$A265,'Feuille 1 copiée'!$A$3:$H$300,1,FALSE),0)</f>
        <v>Elève 263</v>
      </c>
      <c r="G39" s="18">
        <v>28</v>
      </c>
    </row>
    <row r="40" spans="2:11" x14ac:dyDescent="0.25">
      <c r="B40" t="str">
        <f>IF('Feuille 1 copiée'!H39=1,VLOOKUP('Feuille 1 copiée'!$A39,'Feuille 1 copiée'!$A$3:$H$300,1,FALSE),0)</f>
        <v>Elève 37</v>
      </c>
      <c r="C40" t="str">
        <f>IF('Feuille 1 copiée'!I123=1,VLOOKUP('Feuille 1 copiée'!$A123,'Feuille 1 copiée'!$A$3:$H$300,1,FALSE),0)</f>
        <v>Elève 121</v>
      </c>
      <c r="D40" t="str">
        <f>IF('Feuille 1 copiée'!J166=1,VLOOKUP('Feuille 1 copiée'!$A166,'Feuille 1 copiée'!$A$3:$H$300,1,FALSE),0)</f>
        <v>Elève 164</v>
      </c>
      <c r="E40" t="str">
        <f>IF('Feuille 1 copiée'!K264=1,VLOOKUP('Feuille 1 copiée'!$A264,'Feuille 1 copiée'!$A$3:$H$300,1,FALSE),0)</f>
        <v>Elève 262</v>
      </c>
      <c r="G40" s="18">
        <v>29</v>
      </c>
    </row>
    <row r="41" spans="2:11" x14ac:dyDescent="0.25">
      <c r="B41" t="str">
        <f>IF('Feuille 1 copiée'!H40=1,VLOOKUP('Feuille 1 copiée'!$A40,'Feuille 1 copiée'!$A$3:$H$300,1,FALSE),0)</f>
        <v>Elève 38</v>
      </c>
      <c r="C41" t="str">
        <f>IF('Feuille 1 copiée'!I122=1,VLOOKUP('Feuille 1 copiée'!$A122,'Feuille 1 copiée'!$A$3:$H$300,1,FALSE),0)</f>
        <v>Elève 120</v>
      </c>
      <c r="D41" t="str">
        <f>IF('Feuille 1 copiée'!J165=1,VLOOKUP('Feuille 1 copiée'!$A165,'Feuille 1 copiée'!$A$3:$H$300,1,FALSE),0)</f>
        <v>Elève 163</v>
      </c>
      <c r="E41" t="str">
        <f>IF('Feuille 1 copiée'!K263=1,VLOOKUP('Feuille 1 copiée'!$A263,'Feuille 1 copiée'!$A$3:$H$300,1,FALSE),0)</f>
        <v>Elève 261</v>
      </c>
      <c r="G41" s="18">
        <v>30</v>
      </c>
    </row>
    <row r="42" spans="2:11" x14ac:dyDescent="0.25">
      <c r="B42" t="str">
        <f>IF('Feuille 1 copiée'!H41=1,VLOOKUP('Feuille 1 copiée'!$A41,'Feuille 1 copiée'!$A$3:$H$300,1,FALSE),0)</f>
        <v>Elève 39</v>
      </c>
      <c r="C42" t="str">
        <f>IF('Feuille 1 copiée'!I121=1,VLOOKUP('Feuille 1 copiée'!$A121,'Feuille 1 copiée'!$A$3:$H$300,1,FALSE),0)</f>
        <v>Elève 119</v>
      </c>
      <c r="D42" t="str">
        <f>IF('Feuille 1 copiée'!J164=1,VLOOKUP('Feuille 1 copiée'!$A164,'Feuille 1 copiée'!$A$3:$H$300,1,FALSE),0)</f>
        <v>Elève 162</v>
      </c>
      <c r="E42" t="str">
        <f>IF('Feuille 1 copiée'!K262=1,VLOOKUP('Feuille 1 copiée'!$A262,'Feuille 1 copiée'!$A$3:$H$300,1,FALSE),0)</f>
        <v>Elève 260</v>
      </c>
    </row>
    <row r="43" spans="2:11" x14ac:dyDescent="0.25">
      <c r="B43" t="str">
        <f>IF('Feuille 1 copiée'!H42=1,VLOOKUP('Feuille 1 copiée'!$A42,'Feuille 1 copiée'!$A$3:$H$300,1,FALSE),0)</f>
        <v>Elève 40</v>
      </c>
      <c r="C43" t="str">
        <f>IF('Feuille 1 copiée'!I120=1,VLOOKUP('Feuille 1 copiée'!$A120,'Feuille 1 copiée'!$A$3:$H$300,1,FALSE),0)</f>
        <v>Elève 118</v>
      </c>
      <c r="D43" t="str">
        <f>IF('Feuille 1 copiée'!J163=1,VLOOKUP('Feuille 1 copiée'!$A163,'Feuille 1 copiée'!$A$3:$H$300,1,FALSE),0)</f>
        <v>Elève 161</v>
      </c>
      <c r="E43" t="str">
        <f>IF('Feuille 1 copiée'!K261=1,VLOOKUP('Feuille 1 copiée'!$A261,'Feuille 1 copiée'!$A$3:$H$300,1,FALSE),0)</f>
        <v>Elève 259</v>
      </c>
    </row>
    <row r="44" spans="2:11" x14ac:dyDescent="0.25">
      <c r="B44" t="str">
        <f>IF('Feuille 1 copiée'!H43=1,VLOOKUP('Feuille 1 copiée'!$A43,'Feuille 1 copiée'!$A$3:$H$300,1,FALSE),0)</f>
        <v>Elève 41</v>
      </c>
      <c r="C44" t="str">
        <f>IF('Feuille 1 copiée'!I119=1,VLOOKUP('Feuille 1 copiée'!$A119,'Feuille 1 copiée'!$A$3:$H$300,1,FALSE),0)</f>
        <v>Elève 117</v>
      </c>
      <c r="D44" t="str">
        <f>IF('Feuille 1 copiée'!J162=1,VLOOKUP('Feuille 1 copiée'!$A162,'Feuille 1 copiée'!$A$3:$H$300,1,FALSE),0)</f>
        <v>Elève 160</v>
      </c>
      <c r="E44" t="str">
        <f>IF('Feuille 1 copiée'!K260=1,VLOOKUP('Feuille 1 copiée'!$A260,'Feuille 1 copiée'!$A$3:$H$300,1,FALSE),0)</f>
        <v>Elève 258</v>
      </c>
    </row>
    <row r="45" spans="2:11" x14ac:dyDescent="0.25">
      <c r="B45" t="str">
        <f>IF('Feuille 1 copiée'!H44=1,VLOOKUP('Feuille 1 copiée'!$A44,'Feuille 1 copiée'!$A$3:$H$300,1,FALSE),0)</f>
        <v>Elève 42</v>
      </c>
      <c r="C45" t="str">
        <f>IF('Feuille 1 copiée'!I118=1,VLOOKUP('Feuille 1 copiée'!$A118,'Feuille 1 copiée'!$A$3:$H$300,1,FALSE),0)</f>
        <v>Elève 116</v>
      </c>
      <c r="D45" t="str">
        <f>IF('Feuille 1 copiée'!J161=1,VLOOKUP('Feuille 1 copiée'!$A161,'Feuille 1 copiée'!$A$3:$H$300,1,FALSE),0)</f>
        <v>Elève 159</v>
      </c>
      <c r="E45" t="str">
        <f>IF('Feuille 1 copiée'!K259=1,VLOOKUP('Feuille 1 copiée'!$A259,'Feuille 1 copiée'!$A$3:$H$300,1,FALSE),0)</f>
        <v>Elève 257</v>
      </c>
    </row>
    <row r="46" spans="2:11" x14ac:dyDescent="0.25">
      <c r="B46" t="str">
        <f>IF('Feuille 1 copiée'!H45=1,VLOOKUP('Feuille 1 copiée'!$A45,'Feuille 1 copiée'!$A$3:$H$300,1,FALSE),0)</f>
        <v>Elève 43</v>
      </c>
      <c r="C46" t="str">
        <f>IF('Feuille 1 copiée'!I117=1,VLOOKUP('Feuille 1 copiée'!$A117,'Feuille 1 copiée'!$A$3:$H$300,1,FALSE),0)</f>
        <v>Elève 115</v>
      </c>
      <c r="D46" t="str">
        <f>IF('Feuille 1 copiée'!J160=1,VLOOKUP('Feuille 1 copiée'!$A160,'Feuille 1 copiée'!$A$3:$H$300,1,FALSE),0)</f>
        <v>Elève 158</v>
      </c>
      <c r="E46" t="str">
        <f>IF('Feuille 1 copiée'!K258=1,VLOOKUP('Feuille 1 copiée'!$A258,'Feuille 1 copiée'!$A$3:$H$300,1,FALSE),0)</f>
        <v>Elève 256</v>
      </c>
    </row>
    <row r="47" spans="2:11" x14ac:dyDescent="0.25">
      <c r="B47" t="str">
        <f>IF('Feuille 1 copiée'!H46=1,VLOOKUP('Feuille 1 copiée'!$A46,'Feuille 1 copiée'!$A$3:$H$300,1,FALSE),0)</f>
        <v>Elève 44</v>
      </c>
      <c r="C47" t="str">
        <f>IF('Feuille 1 copiée'!I116=1,VLOOKUP('Feuille 1 copiée'!$A116,'Feuille 1 copiée'!$A$3:$H$300,1,FALSE),0)</f>
        <v>Elève 114</v>
      </c>
      <c r="D47" t="str">
        <f>IF('Feuille 1 copiée'!J159=1,VLOOKUP('Feuille 1 copiée'!$A159,'Feuille 1 copiée'!$A$3:$H$300,1,FALSE),0)</f>
        <v>Elève 157</v>
      </c>
      <c r="E47" t="str">
        <f>IF('Feuille 1 copiée'!K257=1,VLOOKUP('Feuille 1 copiée'!$A257,'Feuille 1 copiée'!$A$3:$H$300,1,FALSE),0)</f>
        <v>Elève 255</v>
      </c>
    </row>
    <row r="48" spans="2:11" x14ac:dyDescent="0.25">
      <c r="B48" t="str">
        <f>IF('Feuille 1 copiée'!H47=1,VLOOKUP('Feuille 1 copiée'!$A47,'Feuille 1 copiée'!$A$3:$H$300,1,FALSE),0)</f>
        <v>Elève 45</v>
      </c>
      <c r="C48" t="str">
        <f>IF('Feuille 1 copiée'!I115=1,VLOOKUP('Feuille 1 copiée'!$A115,'Feuille 1 copiée'!$A$3:$H$300,1,FALSE),0)</f>
        <v>Elève 113</v>
      </c>
      <c r="D48" t="str">
        <f>IF('Feuille 1 copiée'!J158=1,VLOOKUP('Feuille 1 copiée'!$A158,'Feuille 1 copiée'!$A$3:$H$300,1,FALSE),0)</f>
        <v>Elève 156</v>
      </c>
      <c r="E48" t="str">
        <f>IF('Feuille 1 copiée'!K256=1,VLOOKUP('Feuille 1 copiée'!$A256,'Feuille 1 copiée'!$A$3:$H$300,1,FALSE),0)</f>
        <v>Elève 254</v>
      </c>
    </row>
    <row r="49" spans="2:5" x14ac:dyDescent="0.25">
      <c r="B49" t="str">
        <f>IF('Feuille 1 copiée'!H48=1,VLOOKUP('Feuille 1 copiée'!$A48,'Feuille 1 copiée'!$A$3:$H$300,1,FALSE),0)</f>
        <v>Elève 46</v>
      </c>
      <c r="C49" t="str">
        <f>IF('Feuille 1 copiée'!I114=1,VLOOKUP('Feuille 1 copiée'!$A114,'Feuille 1 copiée'!$A$3:$H$300,1,FALSE),0)</f>
        <v>Elève 112</v>
      </c>
      <c r="D49" t="str">
        <f>IF('Feuille 1 copiée'!J157=1,VLOOKUP('Feuille 1 copiée'!$A157,'Feuille 1 copiée'!$A$3:$H$300,1,FALSE),0)</f>
        <v>Elève 155</v>
      </c>
      <c r="E49" t="str">
        <f>IF('Feuille 1 copiée'!K255=1,VLOOKUP('Feuille 1 copiée'!$A255,'Feuille 1 copiée'!$A$3:$H$300,1,FALSE),0)</f>
        <v>Elève 253</v>
      </c>
    </row>
    <row r="50" spans="2:5" x14ac:dyDescent="0.25">
      <c r="B50" t="str">
        <f>IF('Feuille 1 copiée'!H49=1,VLOOKUP('Feuille 1 copiée'!$A49,'Feuille 1 copiée'!$A$3:$H$300,1,FALSE),0)</f>
        <v>Elève 47</v>
      </c>
      <c r="C50" t="str">
        <f>IF('Feuille 1 copiée'!I113=1,VLOOKUP('Feuille 1 copiée'!$A113,'Feuille 1 copiée'!$A$3:$H$300,1,FALSE),0)</f>
        <v>Elève 111</v>
      </c>
      <c r="D50" t="str">
        <f>IF('Feuille 1 copiée'!J156=1,VLOOKUP('Feuille 1 copiée'!$A156,'Feuille 1 copiée'!$A$3:$H$300,1,FALSE),0)</f>
        <v>Elève 154</v>
      </c>
      <c r="E50" t="str">
        <f>IF('Feuille 1 copiée'!K254=1,VLOOKUP('Feuille 1 copiée'!$A254,'Feuille 1 copiée'!$A$3:$H$300,1,FALSE),0)</f>
        <v>Elève 252</v>
      </c>
    </row>
    <row r="51" spans="2:5" x14ac:dyDescent="0.25">
      <c r="B51" t="str">
        <f>IF('Feuille 1 copiée'!H50=1,VLOOKUP('Feuille 1 copiée'!$A50,'Feuille 1 copiée'!$A$3:$H$300,1,FALSE),0)</f>
        <v>Elève 48</v>
      </c>
      <c r="C51" t="str">
        <f>IF('Feuille 1 copiée'!I112=1,VLOOKUP('Feuille 1 copiée'!$A112,'Feuille 1 copiée'!$A$3:$H$300,1,FALSE),0)</f>
        <v>Elève 110</v>
      </c>
      <c r="D51" t="str">
        <f>IF('Feuille 1 copiée'!J155=1,VLOOKUP('Feuille 1 copiée'!$A155,'Feuille 1 copiée'!$A$3:$H$300,1,FALSE),0)</f>
        <v>Elève 153</v>
      </c>
      <c r="E51" t="str">
        <f>IF('Feuille 1 copiée'!K253=1,VLOOKUP('Feuille 1 copiée'!$A253,'Feuille 1 copiée'!$A$3:$H$300,1,FALSE),0)</f>
        <v>Elève 251</v>
      </c>
    </row>
    <row r="52" spans="2:5" x14ac:dyDescent="0.25">
      <c r="B52" t="str">
        <f>IF('Feuille 1 copiée'!H51=1,VLOOKUP('Feuille 1 copiée'!$A51,'Feuille 1 copiée'!$A$3:$H$300,1,FALSE),0)</f>
        <v>Elève 49</v>
      </c>
      <c r="C52" t="str">
        <f>IF('Feuille 1 copiée'!I111=1,VLOOKUP('Feuille 1 copiée'!$A111,'Feuille 1 copiée'!$A$3:$H$300,1,FALSE),0)</f>
        <v>Elève 109</v>
      </c>
      <c r="D52" t="str">
        <f>IF('Feuille 1 copiée'!J154=1,VLOOKUP('Feuille 1 copiée'!$A154,'Feuille 1 copiée'!$A$3:$H$300,1,FALSE),0)</f>
        <v>Elève 152</v>
      </c>
      <c r="E52" t="str">
        <f>IF('Feuille 1 copiée'!K252=1,VLOOKUP('Feuille 1 copiée'!$A252,'Feuille 1 copiée'!$A$3:$H$300,1,FALSE),0)</f>
        <v>Elève 250</v>
      </c>
    </row>
    <row r="53" spans="2:5" x14ac:dyDescent="0.25">
      <c r="B53" t="str">
        <f>IF('Feuille 1 copiée'!H52=1,VLOOKUP('Feuille 1 copiée'!$A52,'Feuille 1 copiée'!$A$3:$H$300,1,FALSE),0)</f>
        <v>Elève 50</v>
      </c>
      <c r="C53" t="str">
        <f>IF('Feuille 1 copiée'!I110=1,VLOOKUP('Feuille 1 copiée'!$A110,'Feuille 1 copiée'!$A$3:$H$300,1,FALSE),0)</f>
        <v>Elève 108</v>
      </c>
      <c r="D53" t="str">
        <f>IF('Feuille 1 copiée'!J153=1,VLOOKUP('Feuille 1 copiée'!$A153,'Feuille 1 copiée'!$A$3:$H$300,1,FALSE),0)</f>
        <v>Elève 151</v>
      </c>
      <c r="E53" t="str">
        <f>IF('Feuille 1 copiée'!K251=1,VLOOKUP('Feuille 1 copiée'!$A251,'Feuille 1 copiée'!$A$3:$H$300,1,FALSE),0)</f>
        <v>Elève 249</v>
      </c>
    </row>
    <row r="54" spans="2:5" x14ac:dyDescent="0.25">
      <c r="B54" t="str">
        <f>IF('Feuille 1 copiée'!H53=1,VLOOKUP('Feuille 1 copiée'!$A53,'Feuille 1 copiée'!$A$3:$H$300,1,FALSE),0)</f>
        <v>Elève 51</v>
      </c>
      <c r="C54" t="str">
        <f>IF('Feuille 1 copiée'!I109=1,VLOOKUP('Feuille 1 copiée'!$A109,'Feuille 1 copiée'!$A$3:$H$300,1,FALSE),0)</f>
        <v>Elève 107</v>
      </c>
      <c r="D54" t="str">
        <f>IF('Feuille 1 copiée'!J152=1,VLOOKUP('Feuille 1 copiée'!$A152,'Feuille 1 copiée'!$A$3:$H$300,1,FALSE),0)</f>
        <v>Elève 150</v>
      </c>
      <c r="E54" t="str">
        <f>IF('Feuille 1 copiée'!K250=1,VLOOKUP('Feuille 1 copiée'!$A250,'Feuille 1 copiée'!$A$3:$H$300,1,FALSE),0)</f>
        <v>Elève 248</v>
      </c>
    </row>
    <row r="55" spans="2:5" x14ac:dyDescent="0.25">
      <c r="B55" t="str">
        <f>IF('Feuille 1 copiée'!H54=1,VLOOKUP('Feuille 1 copiée'!$A54,'Feuille 1 copiée'!$A$3:$H$300,1,FALSE),0)</f>
        <v>Elève 52</v>
      </c>
      <c r="C55" t="str">
        <f>IF('Feuille 1 copiée'!I108=1,VLOOKUP('Feuille 1 copiée'!$A108,'Feuille 1 copiée'!$A$3:$H$300,1,FALSE),0)</f>
        <v>Elève 106</v>
      </c>
      <c r="D55">
        <f>IF('Feuille 1 copiée'!J3=1,VLOOKUP('Feuille 1 copiée'!$A3,'Feuille 1 copiée'!$A$3:$H$300,1,FALSE),0)</f>
        <v>0</v>
      </c>
      <c r="E55" t="str">
        <f>IF('Feuille 1 copiée'!K249=1,VLOOKUP('Feuille 1 copiée'!$A249,'Feuille 1 copiée'!$A$3:$H$300,1,FALSE),0)</f>
        <v>Elève 247</v>
      </c>
    </row>
    <row r="56" spans="2:5" x14ac:dyDescent="0.25">
      <c r="B56" t="str">
        <f>IF('Feuille 1 copiée'!H55=1,VLOOKUP('Feuille 1 copiée'!$A55,'Feuille 1 copiée'!$A$3:$H$300,1,FALSE),0)</f>
        <v>Elève 53</v>
      </c>
      <c r="C56" t="str">
        <f>IF('Feuille 1 copiée'!I107=1,VLOOKUP('Feuille 1 copiée'!$A107,'Feuille 1 copiée'!$A$3:$H$300,1,FALSE),0)</f>
        <v>Elève 105</v>
      </c>
      <c r="D56">
        <f>IF('Feuille 1 copiée'!J4=1,VLOOKUP('Feuille 1 copiée'!$A4,'Feuille 1 copiée'!$A$3:$H$300,1,FALSE),0)</f>
        <v>0</v>
      </c>
      <c r="E56" t="str">
        <f>IF('Feuille 1 copiée'!K248=1,VLOOKUP('Feuille 1 copiée'!$A248,'Feuille 1 copiée'!$A$3:$H$300,1,FALSE),0)</f>
        <v>Elève 246</v>
      </c>
    </row>
    <row r="57" spans="2:5" x14ac:dyDescent="0.25">
      <c r="B57" t="str">
        <f>IF('Feuille 1 copiée'!H56=1,VLOOKUP('Feuille 1 copiée'!$A56,'Feuille 1 copiée'!$A$3:$H$300,1,FALSE),0)</f>
        <v>Elève 54</v>
      </c>
      <c r="C57" t="str">
        <f>IF('Feuille 1 copiée'!I106=1,VLOOKUP('Feuille 1 copiée'!$A106,'Feuille 1 copiée'!$A$3:$H$300,1,FALSE),0)</f>
        <v>Elève 104</v>
      </c>
      <c r="D57">
        <f>IF('Feuille 1 copiée'!J5=1,VLOOKUP('Feuille 1 copiée'!$A5,'Feuille 1 copiée'!$A$3:$H$300,1,FALSE),0)</f>
        <v>0</v>
      </c>
      <c r="E57" t="str">
        <f>IF('Feuille 1 copiée'!K247=1,VLOOKUP('Feuille 1 copiée'!$A247,'Feuille 1 copiée'!$A$3:$H$300,1,FALSE),0)</f>
        <v>Elève 245</v>
      </c>
    </row>
    <row r="58" spans="2:5" x14ac:dyDescent="0.25">
      <c r="B58" t="str">
        <f>IF('Feuille 1 copiée'!H57=1,VLOOKUP('Feuille 1 copiée'!$A57,'Feuille 1 copiée'!$A$3:$H$300,1,FALSE),0)</f>
        <v>Elève 55</v>
      </c>
      <c r="C58" t="str">
        <f>IF('Feuille 1 copiée'!I105=1,VLOOKUP('Feuille 1 copiée'!$A105,'Feuille 1 copiée'!$A$3:$H$300,1,FALSE),0)</f>
        <v>Elève 103</v>
      </c>
      <c r="D58">
        <f>IF('Feuille 1 copiée'!J6=1,VLOOKUP('Feuille 1 copiée'!$A6,'Feuille 1 copiée'!$A$3:$H$300,1,FALSE),0)</f>
        <v>0</v>
      </c>
      <c r="E58" t="str">
        <f>IF('Feuille 1 copiée'!K246=1,VLOOKUP('Feuille 1 copiée'!$A246,'Feuille 1 copiée'!$A$3:$H$300,1,FALSE),0)</f>
        <v>Elève 244</v>
      </c>
    </row>
    <row r="59" spans="2:5" x14ac:dyDescent="0.25">
      <c r="B59" t="str">
        <f>IF('Feuille 1 copiée'!H58=1,VLOOKUP('Feuille 1 copiée'!$A58,'Feuille 1 copiée'!$A$3:$H$300,1,FALSE),0)</f>
        <v>Elève 56</v>
      </c>
      <c r="C59" t="str">
        <f>IF('Feuille 1 copiée'!I104=1,VLOOKUP('Feuille 1 copiée'!$A104,'Feuille 1 copiée'!$A$3:$H$300,1,FALSE),0)</f>
        <v>Elève 102</v>
      </c>
      <c r="D59">
        <f>IF('Feuille 1 copiée'!J7=1,VLOOKUP('Feuille 1 copiée'!$A7,'Feuille 1 copiée'!$A$3:$H$300,1,FALSE),0)</f>
        <v>0</v>
      </c>
      <c r="E59" t="str">
        <f>IF('Feuille 1 copiée'!K245=1,VLOOKUP('Feuille 1 copiée'!$A245,'Feuille 1 copiée'!$A$3:$H$300,1,FALSE),0)</f>
        <v>Elève 243</v>
      </c>
    </row>
    <row r="60" spans="2:5" x14ac:dyDescent="0.25">
      <c r="B60" t="str">
        <f>IF('Feuille 1 copiée'!H59=1,VLOOKUP('Feuille 1 copiée'!$A59,'Feuille 1 copiée'!$A$3:$H$300,1,FALSE),0)</f>
        <v>Elève 57</v>
      </c>
      <c r="C60" t="str">
        <f>IF('Feuille 1 copiée'!I103=1,VLOOKUP('Feuille 1 copiée'!$A103,'Feuille 1 copiée'!$A$3:$H$300,1,FALSE),0)</f>
        <v>Elève 101</v>
      </c>
      <c r="D60">
        <f>IF('Feuille 1 copiée'!J8=1,VLOOKUP('Feuille 1 copiée'!$A8,'Feuille 1 copiée'!$A$3:$H$300,1,FALSE),0)</f>
        <v>0</v>
      </c>
      <c r="E60" t="str">
        <f>IF('Feuille 1 copiée'!K244=1,VLOOKUP('Feuille 1 copiée'!$A244,'Feuille 1 copiée'!$A$3:$H$300,1,FALSE),0)</f>
        <v>Elève 242</v>
      </c>
    </row>
    <row r="61" spans="2:5" x14ac:dyDescent="0.25">
      <c r="B61" t="str">
        <f>IF('Feuille 1 copiée'!H60=1,VLOOKUP('Feuille 1 copiée'!$A60,'Feuille 1 copiée'!$A$3:$H$300,1,FALSE),0)</f>
        <v>Elève 58</v>
      </c>
      <c r="C61" t="str">
        <f>IF('Feuille 1 copiée'!I102=1,VLOOKUP('Feuille 1 copiée'!$A102,'Feuille 1 copiée'!$A$3:$H$300,1,FALSE),0)</f>
        <v>Elève 100</v>
      </c>
      <c r="D61">
        <f>IF('Feuille 1 copiée'!J9=1,VLOOKUP('Feuille 1 copiée'!$A9,'Feuille 1 copiée'!$A$3:$H$300,1,FALSE),0)</f>
        <v>0</v>
      </c>
      <c r="E61" t="str">
        <f>IF('Feuille 1 copiée'!K243=1,VLOOKUP('Feuille 1 copiée'!$A243,'Feuille 1 copiée'!$A$3:$H$300,1,FALSE),0)</f>
        <v>Elève 241</v>
      </c>
    </row>
    <row r="62" spans="2:5" x14ac:dyDescent="0.25">
      <c r="B62" t="str">
        <f>IF('Feuille 1 copiée'!H61=1,VLOOKUP('Feuille 1 copiée'!$A61,'Feuille 1 copiée'!$A$3:$H$300,1,FALSE),0)</f>
        <v>Elève 59</v>
      </c>
      <c r="C62">
        <f>IF('Feuille 1 copiée'!I3=1,VLOOKUP('Feuille 1 copiée'!$A3,'Feuille 1 copiée'!$A$3:$H$300,1,FALSE),0)</f>
        <v>0</v>
      </c>
      <c r="D62">
        <f>IF('Feuille 1 copiée'!J10=1,VLOOKUP('Feuille 1 copiée'!$A10,'Feuille 1 copiée'!$A$3:$H$300,1,FALSE),0)</f>
        <v>0</v>
      </c>
      <c r="E62" t="str">
        <f>IF('Feuille 1 copiée'!K242=1,VLOOKUP('Feuille 1 copiée'!$A242,'Feuille 1 copiée'!$A$3:$H$300,1,FALSE),0)</f>
        <v>Elève 240</v>
      </c>
    </row>
    <row r="63" spans="2:5" x14ac:dyDescent="0.25">
      <c r="B63" t="str">
        <f>IF('Feuille 1 copiée'!H62=1,VLOOKUP('Feuille 1 copiée'!$A62,'Feuille 1 copiée'!$A$3:$H$300,1,FALSE),0)</f>
        <v>Elève 60</v>
      </c>
      <c r="C63">
        <f>IF('Feuille 1 copiée'!I4=1,VLOOKUP('Feuille 1 copiée'!$A4,'Feuille 1 copiée'!$A$3:$H$300,1,FALSE),0)</f>
        <v>0</v>
      </c>
      <c r="D63">
        <f>IF('Feuille 1 copiée'!J11=1,VLOOKUP('Feuille 1 copiée'!$A11,'Feuille 1 copiée'!$A$3:$H$300,1,FALSE),0)</f>
        <v>0</v>
      </c>
      <c r="E63" t="str">
        <f>IF('Feuille 1 copiée'!K241=1,VLOOKUP('Feuille 1 copiée'!$A241,'Feuille 1 copiée'!$A$3:$H$300,1,FALSE),0)</f>
        <v>Elève 239</v>
      </c>
    </row>
    <row r="64" spans="2:5" x14ac:dyDescent="0.25">
      <c r="B64" t="str">
        <f>IF('Feuille 1 copiée'!H63=1,VLOOKUP('Feuille 1 copiée'!$A63,'Feuille 1 copiée'!$A$3:$H$300,1,FALSE),0)</f>
        <v>Elève 61</v>
      </c>
      <c r="C64">
        <f>IF('Feuille 1 copiée'!I5=1,VLOOKUP('Feuille 1 copiée'!$A5,'Feuille 1 copiée'!$A$3:$H$300,1,FALSE),0)</f>
        <v>0</v>
      </c>
      <c r="D64">
        <f>IF('Feuille 1 copiée'!J12=1,VLOOKUP('Feuille 1 copiée'!$A12,'Feuille 1 copiée'!$A$3:$H$300,1,FALSE),0)</f>
        <v>0</v>
      </c>
      <c r="E64" t="str">
        <f>IF('Feuille 1 copiée'!K240=1,VLOOKUP('Feuille 1 copiée'!$A240,'Feuille 1 copiée'!$A$3:$H$300,1,FALSE),0)</f>
        <v>Elève 238</v>
      </c>
    </row>
    <row r="65" spans="2:5" x14ac:dyDescent="0.25">
      <c r="B65" t="str">
        <f>IF('Feuille 1 copiée'!H64=1,VLOOKUP('Feuille 1 copiée'!$A64,'Feuille 1 copiée'!$A$3:$H$300,1,FALSE),0)</f>
        <v>Elève 62</v>
      </c>
      <c r="C65">
        <f>IF('Feuille 1 copiée'!I6=1,VLOOKUP('Feuille 1 copiée'!$A6,'Feuille 1 copiée'!$A$3:$H$300,1,FALSE),0)</f>
        <v>0</v>
      </c>
      <c r="D65">
        <f>IF('Feuille 1 copiée'!J13=1,VLOOKUP('Feuille 1 copiée'!$A13,'Feuille 1 copiée'!$A$3:$H$300,1,FALSE),0)</f>
        <v>0</v>
      </c>
      <c r="E65" t="str">
        <f>IF('Feuille 1 copiée'!K239=1,VLOOKUP('Feuille 1 copiée'!$A239,'Feuille 1 copiée'!$A$3:$H$300,1,FALSE),0)</f>
        <v>Elève 237</v>
      </c>
    </row>
    <row r="66" spans="2:5" x14ac:dyDescent="0.25">
      <c r="B66" t="str">
        <f>IF('Feuille 1 copiée'!H65=1,VLOOKUP('Feuille 1 copiée'!$A65,'Feuille 1 copiée'!$A$3:$H$300,1,FALSE),0)</f>
        <v>Elève 63</v>
      </c>
      <c r="C66">
        <f>IF('Feuille 1 copiée'!I7=1,VLOOKUP('Feuille 1 copiée'!$A7,'Feuille 1 copiée'!$A$3:$H$300,1,FALSE),0)</f>
        <v>0</v>
      </c>
      <c r="D66">
        <f>IF('Feuille 1 copiée'!J14=1,VLOOKUP('Feuille 1 copiée'!$A14,'Feuille 1 copiée'!$A$3:$H$300,1,FALSE),0)</f>
        <v>0</v>
      </c>
      <c r="E66" t="str">
        <f>IF('Feuille 1 copiée'!K238=1,VLOOKUP('Feuille 1 copiée'!$A238,'Feuille 1 copiée'!$A$3:$H$300,1,FALSE),0)</f>
        <v>Elève 236</v>
      </c>
    </row>
    <row r="67" spans="2:5" x14ac:dyDescent="0.25">
      <c r="B67" t="str">
        <f>IF('Feuille 1 copiée'!H66=1,VLOOKUP('Feuille 1 copiée'!$A66,'Feuille 1 copiée'!$A$3:$H$300,1,FALSE),0)</f>
        <v>Elève 64</v>
      </c>
      <c r="C67">
        <f>IF('Feuille 1 copiée'!I8=1,VLOOKUP('Feuille 1 copiée'!$A8,'Feuille 1 copiée'!$A$3:$H$300,1,FALSE),0)</f>
        <v>0</v>
      </c>
      <c r="D67">
        <f>IF('Feuille 1 copiée'!J15=1,VLOOKUP('Feuille 1 copiée'!$A15,'Feuille 1 copiée'!$A$3:$H$300,1,FALSE),0)</f>
        <v>0</v>
      </c>
      <c r="E67" t="str">
        <f>IF('Feuille 1 copiée'!K237=1,VLOOKUP('Feuille 1 copiée'!$A237,'Feuille 1 copiée'!$A$3:$H$300,1,FALSE),0)</f>
        <v>Elève 235</v>
      </c>
    </row>
    <row r="68" spans="2:5" x14ac:dyDescent="0.25">
      <c r="B68" t="str">
        <f>IF('Feuille 1 copiée'!H67=1,VLOOKUP('Feuille 1 copiée'!$A67,'Feuille 1 copiée'!$A$3:$H$300,1,FALSE),0)</f>
        <v>Elève 65</v>
      </c>
      <c r="C68">
        <f>IF('Feuille 1 copiée'!I9=1,VLOOKUP('Feuille 1 copiée'!$A9,'Feuille 1 copiée'!$A$3:$H$300,1,FALSE),0)</f>
        <v>0</v>
      </c>
      <c r="D68">
        <f>IF('Feuille 1 copiée'!J16=1,VLOOKUP('Feuille 1 copiée'!$A16,'Feuille 1 copiée'!$A$3:$H$300,1,FALSE),0)</f>
        <v>0</v>
      </c>
      <c r="E68" t="str">
        <f>IF('Feuille 1 copiée'!K236=1,VLOOKUP('Feuille 1 copiée'!$A236,'Feuille 1 copiée'!$A$3:$H$300,1,FALSE),0)</f>
        <v>Elève 234</v>
      </c>
    </row>
    <row r="69" spans="2:5" x14ac:dyDescent="0.25">
      <c r="B69" t="str">
        <f>IF('Feuille 1 copiée'!H68=1,VLOOKUP('Feuille 1 copiée'!$A68,'Feuille 1 copiée'!$A$3:$H$300,1,FALSE),0)</f>
        <v>Elève 66</v>
      </c>
      <c r="C69">
        <f>IF('Feuille 1 copiée'!I10=1,VLOOKUP('Feuille 1 copiée'!$A10,'Feuille 1 copiée'!$A$3:$H$300,1,FALSE),0)</f>
        <v>0</v>
      </c>
      <c r="D69">
        <f>IF('Feuille 1 copiée'!J17=1,VLOOKUP('Feuille 1 copiée'!$A17,'Feuille 1 copiée'!$A$3:$H$300,1,FALSE),0)</f>
        <v>0</v>
      </c>
      <c r="E69" t="str">
        <f>IF('Feuille 1 copiée'!K235=1,VLOOKUP('Feuille 1 copiée'!$A235,'Feuille 1 copiée'!$A$3:$H$300,1,FALSE),0)</f>
        <v>Elève 233</v>
      </c>
    </row>
    <row r="70" spans="2:5" x14ac:dyDescent="0.25">
      <c r="B70" t="str">
        <f>IF('Feuille 1 copiée'!H69=1,VLOOKUP('Feuille 1 copiée'!$A69,'Feuille 1 copiée'!$A$3:$H$300,1,FALSE),0)</f>
        <v>Elève 67</v>
      </c>
      <c r="C70">
        <f>IF('Feuille 1 copiée'!I11=1,VLOOKUP('Feuille 1 copiée'!$A11,'Feuille 1 copiée'!$A$3:$H$300,1,FALSE),0)</f>
        <v>0</v>
      </c>
      <c r="D70">
        <f>IF('Feuille 1 copiée'!J18=1,VLOOKUP('Feuille 1 copiée'!$A18,'Feuille 1 copiée'!$A$3:$H$300,1,FALSE),0)</f>
        <v>0</v>
      </c>
      <c r="E70" t="str">
        <f>IF('Feuille 1 copiée'!K234=1,VLOOKUP('Feuille 1 copiée'!$A234,'Feuille 1 copiée'!$A$3:$H$300,1,FALSE),0)</f>
        <v>Elève 232</v>
      </c>
    </row>
    <row r="71" spans="2:5" x14ac:dyDescent="0.25">
      <c r="B71" t="str">
        <f>IF('Feuille 1 copiée'!H70=1,VLOOKUP('Feuille 1 copiée'!$A70,'Feuille 1 copiée'!$A$3:$H$300,1,FALSE),0)</f>
        <v>Elève 68</v>
      </c>
      <c r="C71">
        <f>IF('Feuille 1 copiée'!I12=1,VLOOKUP('Feuille 1 copiée'!$A12,'Feuille 1 copiée'!$A$3:$H$300,1,FALSE),0)</f>
        <v>0</v>
      </c>
      <c r="D71">
        <f>IF('Feuille 1 copiée'!J19=1,VLOOKUP('Feuille 1 copiée'!$A19,'Feuille 1 copiée'!$A$3:$H$300,1,FALSE),0)</f>
        <v>0</v>
      </c>
      <c r="E71" t="str">
        <f>IF('Feuille 1 copiée'!K233=1,VLOOKUP('Feuille 1 copiée'!$A233,'Feuille 1 copiée'!$A$3:$H$300,1,FALSE),0)</f>
        <v>Elève 231</v>
      </c>
    </row>
    <row r="72" spans="2:5" x14ac:dyDescent="0.25">
      <c r="B72" t="str">
        <f>IF('Feuille 1 copiée'!H71=1,VLOOKUP('Feuille 1 copiée'!$A71,'Feuille 1 copiée'!$A$3:$H$300,1,FALSE),0)</f>
        <v>Elève 69</v>
      </c>
      <c r="C72">
        <f>IF('Feuille 1 copiée'!I13=1,VLOOKUP('Feuille 1 copiée'!$A13,'Feuille 1 copiée'!$A$3:$H$300,1,FALSE),0)</f>
        <v>0</v>
      </c>
      <c r="D72">
        <f>IF('Feuille 1 copiée'!J20=1,VLOOKUP('Feuille 1 copiée'!$A20,'Feuille 1 copiée'!$A$3:$H$300,1,FALSE),0)</f>
        <v>0</v>
      </c>
      <c r="E72" t="str">
        <f>IF('Feuille 1 copiée'!K232=1,VLOOKUP('Feuille 1 copiée'!$A232,'Feuille 1 copiée'!$A$3:$H$300,1,FALSE),0)</f>
        <v>Elève 230</v>
      </c>
    </row>
    <row r="73" spans="2:5" x14ac:dyDescent="0.25">
      <c r="B73" t="str">
        <f>IF('Feuille 1 copiée'!H72=1,VLOOKUP('Feuille 1 copiée'!$A72,'Feuille 1 copiée'!$A$3:$H$300,1,FALSE),0)</f>
        <v>Elève 70</v>
      </c>
      <c r="C73">
        <f>IF('Feuille 1 copiée'!I14=1,VLOOKUP('Feuille 1 copiée'!$A14,'Feuille 1 copiée'!$A$3:$H$300,1,FALSE),0)</f>
        <v>0</v>
      </c>
      <c r="D73">
        <f>IF('Feuille 1 copiée'!J21=1,VLOOKUP('Feuille 1 copiée'!$A21,'Feuille 1 copiée'!$A$3:$H$300,1,FALSE),0)</f>
        <v>0</v>
      </c>
      <c r="E73" t="str">
        <f>IF('Feuille 1 copiée'!K231=1,VLOOKUP('Feuille 1 copiée'!$A231,'Feuille 1 copiée'!$A$3:$H$300,1,FALSE),0)</f>
        <v>Elève 229</v>
      </c>
    </row>
    <row r="74" spans="2:5" x14ac:dyDescent="0.25">
      <c r="B74" t="str">
        <f>IF('Feuille 1 copiée'!H73=1,VLOOKUP('Feuille 1 copiée'!$A73,'Feuille 1 copiée'!$A$3:$H$300,1,FALSE),0)</f>
        <v>Elève 71</v>
      </c>
      <c r="C74">
        <f>IF('Feuille 1 copiée'!I15=1,VLOOKUP('Feuille 1 copiée'!$A15,'Feuille 1 copiée'!$A$3:$H$300,1,FALSE),0)</f>
        <v>0</v>
      </c>
      <c r="D74">
        <f>IF('Feuille 1 copiée'!J22=1,VLOOKUP('Feuille 1 copiée'!$A22,'Feuille 1 copiée'!$A$3:$H$300,1,FALSE),0)</f>
        <v>0</v>
      </c>
      <c r="E74" t="str">
        <f>IF('Feuille 1 copiée'!K230=1,VLOOKUP('Feuille 1 copiée'!$A230,'Feuille 1 copiée'!$A$3:$H$300,1,FALSE),0)</f>
        <v>Elève 228</v>
      </c>
    </row>
    <row r="75" spans="2:5" x14ac:dyDescent="0.25">
      <c r="B75" t="str">
        <f>IF('Feuille 1 copiée'!H74=1,VLOOKUP('Feuille 1 copiée'!$A74,'Feuille 1 copiée'!$A$3:$H$300,1,FALSE),0)</f>
        <v>Elève 72</v>
      </c>
      <c r="C75">
        <f>IF('Feuille 1 copiée'!I16=1,VLOOKUP('Feuille 1 copiée'!$A16,'Feuille 1 copiée'!$A$3:$H$300,1,FALSE),0)</f>
        <v>0</v>
      </c>
      <c r="D75">
        <f>IF('Feuille 1 copiée'!J23=1,VLOOKUP('Feuille 1 copiée'!$A23,'Feuille 1 copiée'!$A$3:$H$300,1,FALSE),0)</f>
        <v>0</v>
      </c>
      <c r="E75" t="str">
        <f>IF('Feuille 1 copiée'!K229=1,VLOOKUP('Feuille 1 copiée'!$A229,'Feuille 1 copiée'!$A$3:$H$300,1,FALSE),0)</f>
        <v>Elève 227</v>
      </c>
    </row>
    <row r="76" spans="2:5" x14ac:dyDescent="0.25">
      <c r="B76" t="str">
        <f>IF('Feuille 1 copiée'!H75=1,VLOOKUP('Feuille 1 copiée'!$A75,'Feuille 1 copiée'!$A$3:$H$300,1,FALSE),0)</f>
        <v>Elève 73</v>
      </c>
      <c r="C76">
        <f>IF('Feuille 1 copiée'!I17=1,VLOOKUP('Feuille 1 copiée'!$A17,'Feuille 1 copiée'!$A$3:$H$300,1,FALSE),0)</f>
        <v>0</v>
      </c>
      <c r="D76">
        <f>IF('Feuille 1 copiée'!J24=1,VLOOKUP('Feuille 1 copiée'!$A24,'Feuille 1 copiée'!$A$3:$H$300,1,FALSE),0)</f>
        <v>0</v>
      </c>
      <c r="E76" t="str">
        <f>IF('Feuille 1 copiée'!K228=1,VLOOKUP('Feuille 1 copiée'!$A228,'Feuille 1 copiée'!$A$3:$H$300,1,FALSE),0)</f>
        <v>Elève 226</v>
      </c>
    </row>
    <row r="77" spans="2:5" x14ac:dyDescent="0.25">
      <c r="B77" t="str">
        <f>IF('Feuille 1 copiée'!H76=1,VLOOKUP('Feuille 1 copiée'!$A76,'Feuille 1 copiée'!$A$3:$H$300,1,FALSE),0)</f>
        <v>Elève 74</v>
      </c>
      <c r="C77">
        <f>IF('Feuille 1 copiée'!I18=1,VLOOKUP('Feuille 1 copiée'!$A18,'Feuille 1 copiée'!$A$3:$H$300,1,FALSE),0)</f>
        <v>0</v>
      </c>
      <c r="D77">
        <f>IF('Feuille 1 copiée'!J25=1,VLOOKUP('Feuille 1 copiée'!$A25,'Feuille 1 copiée'!$A$3:$H$300,1,FALSE),0)</f>
        <v>0</v>
      </c>
      <c r="E77" t="str">
        <f>IF('Feuille 1 copiée'!K227=1,VLOOKUP('Feuille 1 copiée'!$A227,'Feuille 1 copiée'!$A$3:$H$300,1,FALSE),0)</f>
        <v>Elève 225</v>
      </c>
    </row>
    <row r="78" spans="2:5" x14ac:dyDescent="0.25">
      <c r="B78" t="str">
        <f>IF('Feuille 1 copiée'!H77=1,VLOOKUP('Feuille 1 copiée'!$A77,'Feuille 1 copiée'!$A$3:$H$300,1,FALSE),0)</f>
        <v>Elève 75</v>
      </c>
      <c r="C78">
        <f>IF('Feuille 1 copiée'!I19=1,VLOOKUP('Feuille 1 copiée'!$A19,'Feuille 1 copiée'!$A$3:$H$300,1,FALSE),0)</f>
        <v>0</v>
      </c>
      <c r="D78">
        <f>IF('Feuille 1 copiée'!J26=1,VLOOKUP('Feuille 1 copiée'!$A26,'Feuille 1 copiée'!$A$3:$H$300,1,FALSE),0)</f>
        <v>0</v>
      </c>
      <c r="E78" t="str">
        <f>IF('Feuille 1 copiée'!K226=1,VLOOKUP('Feuille 1 copiée'!$A226,'Feuille 1 copiée'!$A$3:$H$300,1,FALSE),0)</f>
        <v>Elève 224</v>
      </c>
    </row>
    <row r="79" spans="2:5" x14ac:dyDescent="0.25">
      <c r="B79" t="str">
        <f>IF('Feuille 1 copiée'!H78=1,VLOOKUP('Feuille 1 copiée'!$A78,'Feuille 1 copiée'!$A$3:$H$300,1,FALSE),0)</f>
        <v>Elève 76</v>
      </c>
      <c r="C79">
        <f>IF('Feuille 1 copiée'!I20=1,VLOOKUP('Feuille 1 copiée'!$A20,'Feuille 1 copiée'!$A$3:$H$300,1,FALSE),0)</f>
        <v>0</v>
      </c>
      <c r="D79">
        <f>IF('Feuille 1 copiée'!J27=1,VLOOKUP('Feuille 1 copiée'!$A27,'Feuille 1 copiée'!$A$3:$H$300,1,FALSE),0)</f>
        <v>0</v>
      </c>
      <c r="E79" t="str">
        <f>IF('Feuille 1 copiée'!K225=1,VLOOKUP('Feuille 1 copiée'!$A225,'Feuille 1 copiée'!$A$3:$H$300,1,FALSE),0)</f>
        <v>Elève 223</v>
      </c>
    </row>
    <row r="80" spans="2:5" x14ac:dyDescent="0.25">
      <c r="B80" t="str">
        <f>IF('Feuille 1 copiée'!H79=1,VLOOKUP('Feuille 1 copiée'!$A79,'Feuille 1 copiée'!$A$3:$H$300,1,FALSE),0)</f>
        <v>Elève 77</v>
      </c>
      <c r="C80">
        <f>IF('Feuille 1 copiée'!I21=1,VLOOKUP('Feuille 1 copiée'!$A21,'Feuille 1 copiée'!$A$3:$H$300,1,FALSE),0)</f>
        <v>0</v>
      </c>
      <c r="D80">
        <f>IF('Feuille 1 copiée'!J28=1,VLOOKUP('Feuille 1 copiée'!$A28,'Feuille 1 copiée'!$A$3:$H$300,1,FALSE),0)</f>
        <v>0</v>
      </c>
      <c r="E80" t="str">
        <f>IF('Feuille 1 copiée'!K224=1,VLOOKUP('Feuille 1 copiée'!$A224,'Feuille 1 copiée'!$A$3:$H$300,1,FALSE),0)</f>
        <v>Elève 222</v>
      </c>
    </row>
    <row r="81" spans="2:5" x14ac:dyDescent="0.25">
      <c r="B81" t="str">
        <f>IF('Feuille 1 copiée'!H80=1,VLOOKUP('Feuille 1 copiée'!$A80,'Feuille 1 copiée'!$A$3:$H$300,1,FALSE),0)</f>
        <v>Elève 78</v>
      </c>
      <c r="C81">
        <f>IF('Feuille 1 copiée'!I22=1,VLOOKUP('Feuille 1 copiée'!$A22,'Feuille 1 copiée'!$A$3:$H$300,1,FALSE),0)</f>
        <v>0</v>
      </c>
      <c r="D81">
        <f>IF('Feuille 1 copiée'!J29=1,VLOOKUP('Feuille 1 copiée'!$A29,'Feuille 1 copiée'!$A$3:$H$300,1,FALSE),0)</f>
        <v>0</v>
      </c>
      <c r="E81" t="str">
        <f>IF('Feuille 1 copiée'!K223=1,VLOOKUP('Feuille 1 copiée'!$A223,'Feuille 1 copiée'!$A$3:$H$300,1,FALSE),0)</f>
        <v>Elève 221</v>
      </c>
    </row>
    <row r="82" spans="2:5" x14ac:dyDescent="0.25">
      <c r="B82" t="str">
        <f>IF('Feuille 1 copiée'!H81=1,VLOOKUP('Feuille 1 copiée'!$A81,'Feuille 1 copiée'!$A$3:$H$300,1,FALSE),0)</f>
        <v>Elève 79</v>
      </c>
      <c r="C82">
        <f>IF('Feuille 1 copiée'!I23=1,VLOOKUP('Feuille 1 copiée'!$A23,'Feuille 1 copiée'!$A$3:$H$300,1,FALSE),0)</f>
        <v>0</v>
      </c>
      <c r="D82">
        <f>IF('Feuille 1 copiée'!J30=1,VLOOKUP('Feuille 1 copiée'!$A30,'Feuille 1 copiée'!$A$3:$H$300,1,FALSE),0)</f>
        <v>0</v>
      </c>
      <c r="E82" t="str">
        <f>IF('Feuille 1 copiée'!K222=1,VLOOKUP('Feuille 1 copiée'!$A222,'Feuille 1 copiée'!$A$3:$H$300,1,FALSE),0)</f>
        <v>Elève 220</v>
      </c>
    </row>
    <row r="83" spans="2:5" x14ac:dyDescent="0.25">
      <c r="B83" t="str">
        <f>IF('Feuille 1 copiée'!H82=1,VLOOKUP('Feuille 1 copiée'!$A82,'Feuille 1 copiée'!$A$3:$H$300,1,FALSE),0)</f>
        <v>Elève 80</v>
      </c>
      <c r="C83">
        <f>IF('Feuille 1 copiée'!I24=1,VLOOKUP('Feuille 1 copiée'!$A24,'Feuille 1 copiée'!$A$3:$H$300,1,FALSE),0)</f>
        <v>0</v>
      </c>
      <c r="D83">
        <f>IF('Feuille 1 copiée'!J31=1,VLOOKUP('Feuille 1 copiée'!$A31,'Feuille 1 copiée'!$A$3:$H$300,1,FALSE),0)</f>
        <v>0</v>
      </c>
      <c r="E83" t="str">
        <f>IF('Feuille 1 copiée'!K221=1,VLOOKUP('Feuille 1 copiée'!$A221,'Feuille 1 copiée'!$A$3:$H$300,1,FALSE),0)</f>
        <v>Elève 219</v>
      </c>
    </row>
    <row r="84" spans="2:5" x14ac:dyDescent="0.25">
      <c r="B84" t="str">
        <f>IF('Feuille 1 copiée'!H83=1,VLOOKUP('Feuille 1 copiée'!$A83,'Feuille 1 copiée'!$A$3:$H$300,1,FALSE),0)</f>
        <v>Elève 81</v>
      </c>
      <c r="C84">
        <f>IF('Feuille 1 copiée'!I25=1,VLOOKUP('Feuille 1 copiée'!$A25,'Feuille 1 copiée'!$A$3:$H$300,1,FALSE),0)</f>
        <v>0</v>
      </c>
      <c r="D84">
        <f>IF('Feuille 1 copiée'!J32=1,VLOOKUP('Feuille 1 copiée'!$A32,'Feuille 1 copiée'!$A$3:$H$300,1,FALSE),0)</f>
        <v>0</v>
      </c>
      <c r="E84" t="str">
        <f>IF('Feuille 1 copiée'!K220=1,VLOOKUP('Feuille 1 copiée'!$A220,'Feuille 1 copiée'!$A$3:$H$300,1,FALSE),0)</f>
        <v>Elève 218</v>
      </c>
    </row>
    <row r="85" spans="2:5" x14ac:dyDescent="0.25">
      <c r="B85" t="str">
        <f>IF('Feuille 1 copiée'!H84=1,VLOOKUP('Feuille 1 copiée'!$A84,'Feuille 1 copiée'!$A$3:$H$300,1,FALSE),0)</f>
        <v>Elève 82</v>
      </c>
      <c r="C85">
        <f>IF('Feuille 1 copiée'!I26=1,VLOOKUP('Feuille 1 copiée'!$A26,'Feuille 1 copiée'!$A$3:$H$300,1,FALSE),0)</f>
        <v>0</v>
      </c>
      <c r="D85">
        <f>IF('Feuille 1 copiée'!J33=1,VLOOKUP('Feuille 1 copiée'!$A33,'Feuille 1 copiée'!$A$3:$H$300,1,FALSE),0)</f>
        <v>0</v>
      </c>
      <c r="E85" t="str">
        <f>IF('Feuille 1 copiée'!K219=1,VLOOKUP('Feuille 1 copiée'!$A219,'Feuille 1 copiée'!$A$3:$H$300,1,FALSE),0)</f>
        <v>Elève 217</v>
      </c>
    </row>
    <row r="86" spans="2:5" x14ac:dyDescent="0.25">
      <c r="B86" t="str">
        <f>IF('Feuille 1 copiée'!H85=1,VLOOKUP('Feuille 1 copiée'!$A85,'Feuille 1 copiée'!$A$3:$H$300,1,FALSE),0)</f>
        <v>Elève 83</v>
      </c>
      <c r="C86">
        <f>IF('Feuille 1 copiée'!I27=1,VLOOKUP('Feuille 1 copiée'!$A27,'Feuille 1 copiée'!$A$3:$H$300,1,FALSE),0)</f>
        <v>0</v>
      </c>
      <c r="D86">
        <f>IF('Feuille 1 copiée'!J34=1,VLOOKUP('Feuille 1 copiée'!$A34,'Feuille 1 copiée'!$A$3:$H$300,1,FALSE),0)</f>
        <v>0</v>
      </c>
      <c r="E86" t="str">
        <f>IF('Feuille 1 copiée'!K218=1,VLOOKUP('Feuille 1 copiée'!$A218,'Feuille 1 copiée'!$A$3:$H$300,1,FALSE),0)</f>
        <v>Elève 216</v>
      </c>
    </row>
    <row r="87" spans="2:5" x14ac:dyDescent="0.25">
      <c r="B87" t="str">
        <f>IF('Feuille 1 copiée'!H86=1,VLOOKUP('Feuille 1 copiée'!$A86,'Feuille 1 copiée'!$A$3:$H$300,1,FALSE),0)</f>
        <v>Elève 84</v>
      </c>
      <c r="C87">
        <f>IF('Feuille 1 copiée'!I28=1,VLOOKUP('Feuille 1 copiée'!$A28,'Feuille 1 copiée'!$A$3:$H$300,1,FALSE),0)</f>
        <v>0</v>
      </c>
      <c r="D87">
        <f>IF('Feuille 1 copiée'!J35=1,VLOOKUP('Feuille 1 copiée'!$A35,'Feuille 1 copiée'!$A$3:$H$300,1,FALSE),0)</f>
        <v>0</v>
      </c>
      <c r="E87" t="str">
        <f>IF('Feuille 1 copiée'!K217=1,VLOOKUP('Feuille 1 copiée'!$A217,'Feuille 1 copiée'!$A$3:$H$300,1,FALSE),0)</f>
        <v>Elève 215</v>
      </c>
    </row>
    <row r="88" spans="2:5" x14ac:dyDescent="0.25">
      <c r="B88" t="str">
        <f>IF('Feuille 1 copiée'!H87=1,VLOOKUP('Feuille 1 copiée'!$A87,'Feuille 1 copiée'!$A$3:$H$300,1,FALSE),0)</f>
        <v>Elève 85</v>
      </c>
      <c r="C88">
        <f>IF('Feuille 1 copiée'!I29=1,VLOOKUP('Feuille 1 copiée'!$A29,'Feuille 1 copiée'!$A$3:$H$300,1,FALSE),0)</f>
        <v>0</v>
      </c>
      <c r="D88">
        <f>IF('Feuille 1 copiée'!J36=1,VLOOKUP('Feuille 1 copiée'!$A36,'Feuille 1 copiée'!$A$3:$H$300,1,FALSE),0)</f>
        <v>0</v>
      </c>
      <c r="E88" t="str">
        <f>IF('Feuille 1 copiée'!K216=1,VLOOKUP('Feuille 1 copiée'!$A216,'Feuille 1 copiée'!$A$3:$H$300,1,FALSE),0)</f>
        <v>Elève 214</v>
      </c>
    </row>
    <row r="89" spans="2:5" x14ac:dyDescent="0.25">
      <c r="B89" t="str">
        <f>IF('Feuille 1 copiée'!H88=1,VLOOKUP('Feuille 1 copiée'!$A88,'Feuille 1 copiée'!$A$3:$H$300,1,FALSE),0)</f>
        <v>Elève 86</v>
      </c>
      <c r="C89">
        <f>IF('Feuille 1 copiée'!I30=1,VLOOKUP('Feuille 1 copiée'!$A30,'Feuille 1 copiée'!$A$3:$H$300,1,FALSE),0)</f>
        <v>0</v>
      </c>
      <c r="D89">
        <f>IF('Feuille 1 copiée'!J37=1,VLOOKUP('Feuille 1 copiée'!$A37,'Feuille 1 copiée'!$A$3:$H$300,1,FALSE),0)</f>
        <v>0</v>
      </c>
      <c r="E89" t="str">
        <f>IF('Feuille 1 copiée'!K215=1,VLOOKUP('Feuille 1 copiée'!$A215,'Feuille 1 copiée'!$A$3:$H$300,1,FALSE),0)</f>
        <v>Elève 213</v>
      </c>
    </row>
    <row r="90" spans="2:5" x14ac:dyDescent="0.25">
      <c r="B90" t="str">
        <f>IF('Feuille 1 copiée'!H89=1,VLOOKUP('Feuille 1 copiée'!$A89,'Feuille 1 copiée'!$A$3:$H$300,1,FALSE),0)</f>
        <v>Elève 87</v>
      </c>
      <c r="C90">
        <f>IF('Feuille 1 copiée'!I31=1,VLOOKUP('Feuille 1 copiée'!$A31,'Feuille 1 copiée'!$A$3:$H$300,1,FALSE),0)</f>
        <v>0</v>
      </c>
      <c r="D90">
        <f>IF('Feuille 1 copiée'!J38=1,VLOOKUP('Feuille 1 copiée'!$A38,'Feuille 1 copiée'!$A$3:$H$300,1,FALSE),0)</f>
        <v>0</v>
      </c>
      <c r="E90" t="str">
        <f>IF('Feuille 1 copiée'!K214=1,VLOOKUP('Feuille 1 copiée'!$A214,'Feuille 1 copiée'!$A$3:$H$300,1,FALSE),0)</f>
        <v>Elève 212</v>
      </c>
    </row>
    <row r="91" spans="2:5" x14ac:dyDescent="0.25">
      <c r="B91" t="str">
        <f>IF('Feuille 1 copiée'!H90=1,VLOOKUP('Feuille 1 copiée'!$A90,'Feuille 1 copiée'!$A$3:$H$300,1,FALSE),0)</f>
        <v>Elève 88</v>
      </c>
      <c r="C91">
        <f>IF('Feuille 1 copiée'!I32=1,VLOOKUP('Feuille 1 copiée'!$A32,'Feuille 1 copiée'!$A$3:$H$300,1,FALSE),0)</f>
        <v>0</v>
      </c>
      <c r="D91">
        <f>IF('Feuille 1 copiée'!J39=1,VLOOKUP('Feuille 1 copiée'!$A39,'Feuille 1 copiée'!$A$3:$H$300,1,FALSE),0)</f>
        <v>0</v>
      </c>
      <c r="E91" t="str">
        <f>IF('Feuille 1 copiée'!K213=1,VLOOKUP('Feuille 1 copiée'!$A213,'Feuille 1 copiée'!$A$3:$H$300,1,FALSE),0)</f>
        <v>Elève 211</v>
      </c>
    </row>
    <row r="92" spans="2:5" x14ac:dyDescent="0.25">
      <c r="B92" t="str">
        <f>IF('Feuille 1 copiée'!H91=1,VLOOKUP('Feuille 1 copiée'!$A91,'Feuille 1 copiée'!$A$3:$H$300,1,FALSE),0)</f>
        <v>Elève 89</v>
      </c>
      <c r="C92">
        <f>IF('Feuille 1 copiée'!I33=1,VLOOKUP('Feuille 1 copiée'!$A33,'Feuille 1 copiée'!$A$3:$H$300,1,FALSE),0)</f>
        <v>0</v>
      </c>
      <c r="D92">
        <f>IF('Feuille 1 copiée'!J40=1,VLOOKUP('Feuille 1 copiée'!$A40,'Feuille 1 copiée'!$A$3:$H$300,1,FALSE),0)</f>
        <v>0</v>
      </c>
      <c r="E92" t="str">
        <f>IF('Feuille 1 copiée'!K212=1,VLOOKUP('Feuille 1 copiée'!$A212,'Feuille 1 copiée'!$A$3:$H$300,1,FALSE),0)</f>
        <v>Elève 210</v>
      </c>
    </row>
    <row r="93" spans="2:5" x14ac:dyDescent="0.25">
      <c r="B93" t="str">
        <f>IF('Feuille 1 copiée'!H92=1,VLOOKUP('Feuille 1 copiée'!$A92,'Feuille 1 copiée'!$A$3:$H$300,1,FALSE),0)</f>
        <v>Elève 90</v>
      </c>
      <c r="C93">
        <f>IF('Feuille 1 copiée'!I34=1,VLOOKUP('Feuille 1 copiée'!$A34,'Feuille 1 copiée'!$A$3:$H$300,1,FALSE),0)</f>
        <v>0</v>
      </c>
      <c r="D93">
        <f>IF('Feuille 1 copiée'!J41=1,VLOOKUP('Feuille 1 copiée'!$A41,'Feuille 1 copiée'!$A$3:$H$300,1,FALSE),0)</f>
        <v>0</v>
      </c>
      <c r="E93" t="str">
        <f>IF('Feuille 1 copiée'!K211=1,VLOOKUP('Feuille 1 copiée'!$A211,'Feuille 1 copiée'!$A$3:$H$300,1,FALSE),0)</f>
        <v>Elève 209</v>
      </c>
    </row>
    <row r="94" spans="2:5" x14ac:dyDescent="0.25">
      <c r="B94" t="str">
        <f>IF('Feuille 1 copiée'!H93=1,VLOOKUP('Feuille 1 copiée'!$A93,'Feuille 1 copiée'!$A$3:$H$300,1,FALSE),0)</f>
        <v>Elève 91</v>
      </c>
      <c r="C94">
        <f>IF('Feuille 1 copiée'!I35=1,VLOOKUP('Feuille 1 copiée'!$A35,'Feuille 1 copiée'!$A$3:$H$300,1,FALSE),0)</f>
        <v>0</v>
      </c>
      <c r="D94">
        <f>IF('Feuille 1 copiée'!J42=1,VLOOKUP('Feuille 1 copiée'!$A42,'Feuille 1 copiée'!$A$3:$H$300,1,FALSE),0)</f>
        <v>0</v>
      </c>
      <c r="E94" t="str">
        <f>IF('Feuille 1 copiée'!K210=1,VLOOKUP('Feuille 1 copiée'!$A210,'Feuille 1 copiée'!$A$3:$H$300,1,FALSE),0)</f>
        <v>Elève 208</v>
      </c>
    </row>
    <row r="95" spans="2:5" x14ac:dyDescent="0.25">
      <c r="B95">
        <f>IF('Feuille 1 copiée'!H94=1,VLOOKUP('Feuille 1 copiée'!$A94,'Feuille 1 copiée'!$A$3:$H$300,1,FALSE),0)</f>
        <v>0</v>
      </c>
      <c r="C95">
        <f>IF('Feuille 1 copiée'!I36=1,VLOOKUP('Feuille 1 copiée'!$A36,'Feuille 1 copiée'!$A$3:$H$300,1,FALSE),0)</f>
        <v>0</v>
      </c>
      <c r="D95">
        <f>IF('Feuille 1 copiée'!J43=1,VLOOKUP('Feuille 1 copiée'!$A43,'Feuille 1 copiée'!$A$3:$H$300,1,FALSE),0)</f>
        <v>0</v>
      </c>
      <c r="E95" t="str">
        <f>IF('Feuille 1 copiée'!K209=1,VLOOKUP('Feuille 1 copiée'!$A209,'Feuille 1 copiée'!$A$3:$H$300,1,FALSE),0)</f>
        <v>Elève 207</v>
      </c>
    </row>
    <row r="96" spans="2:5" x14ac:dyDescent="0.25">
      <c r="B96">
        <f>IF('Feuille 1 copiée'!H95=1,VLOOKUP('Feuille 1 copiée'!$A95,'Feuille 1 copiée'!$A$3:$H$300,1,FALSE),0)</f>
        <v>0</v>
      </c>
      <c r="C96">
        <f>IF('Feuille 1 copiée'!I37=1,VLOOKUP('Feuille 1 copiée'!$A37,'Feuille 1 copiée'!$A$3:$H$300,1,FALSE),0)</f>
        <v>0</v>
      </c>
      <c r="D96">
        <f>IF('Feuille 1 copiée'!J44=1,VLOOKUP('Feuille 1 copiée'!$A44,'Feuille 1 copiée'!$A$3:$H$300,1,FALSE),0)</f>
        <v>0</v>
      </c>
      <c r="E96" t="str">
        <f>IF('Feuille 1 copiée'!K208=1,VLOOKUP('Feuille 1 copiée'!$A208,'Feuille 1 copiée'!$A$3:$H$300,1,FALSE),0)</f>
        <v>Elève 206</v>
      </c>
    </row>
    <row r="97" spans="2:5" x14ac:dyDescent="0.25">
      <c r="B97">
        <f>IF('Feuille 1 copiée'!H96=1,VLOOKUP('Feuille 1 copiée'!$A96,'Feuille 1 copiée'!$A$3:$H$300,1,FALSE),0)</f>
        <v>0</v>
      </c>
      <c r="C97">
        <f>IF('Feuille 1 copiée'!I38=1,VLOOKUP('Feuille 1 copiée'!$A38,'Feuille 1 copiée'!$A$3:$H$300,1,FALSE),0)</f>
        <v>0</v>
      </c>
      <c r="D97">
        <f>IF('Feuille 1 copiée'!J45=1,VLOOKUP('Feuille 1 copiée'!$A45,'Feuille 1 copiée'!$A$3:$H$300,1,FALSE),0)</f>
        <v>0</v>
      </c>
      <c r="E97" t="str">
        <f>IF('Feuille 1 copiée'!K207=1,VLOOKUP('Feuille 1 copiée'!$A207,'Feuille 1 copiée'!$A$3:$H$300,1,FALSE),0)</f>
        <v>Elève 205</v>
      </c>
    </row>
    <row r="98" spans="2:5" x14ac:dyDescent="0.25">
      <c r="B98">
        <f>IF('Feuille 1 copiée'!H97=1,VLOOKUP('Feuille 1 copiée'!$A97,'Feuille 1 copiée'!$A$3:$H$300,1,FALSE),0)</f>
        <v>0</v>
      </c>
      <c r="C98">
        <f>IF('Feuille 1 copiée'!I39=1,VLOOKUP('Feuille 1 copiée'!$A39,'Feuille 1 copiée'!$A$3:$H$300,1,FALSE),0)</f>
        <v>0</v>
      </c>
      <c r="D98">
        <f>IF('Feuille 1 copiée'!J46=1,VLOOKUP('Feuille 1 copiée'!$A46,'Feuille 1 copiée'!$A$3:$H$300,1,FALSE),0)</f>
        <v>0</v>
      </c>
      <c r="E98" t="str">
        <f>IF('Feuille 1 copiée'!K206=1,VLOOKUP('Feuille 1 copiée'!$A206,'Feuille 1 copiée'!$A$3:$H$300,1,FALSE),0)</f>
        <v>Elève 204</v>
      </c>
    </row>
    <row r="99" spans="2:5" x14ac:dyDescent="0.25">
      <c r="B99">
        <f>IF('Feuille 1 copiée'!H98=1,VLOOKUP('Feuille 1 copiée'!$A98,'Feuille 1 copiée'!$A$3:$H$300,1,FALSE),0)</f>
        <v>0</v>
      </c>
      <c r="C99">
        <f>IF('Feuille 1 copiée'!I40=1,VLOOKUP('Feuille 1 copiée'!$A40,'Feuille 1 copiée'!$A$3:$H$300,1,FALSE),0)</f>
        <v>0</v>
      </c>
      <c r="D99">
        <f>IF('Feuille 1 copiée'!J47=1,VLOOKUP('Feuille 1 copiée'!$A47,'Feuille 1 copiée'!$A$3:$H$300,1,FALSE),0)</f>
        <v>0</v>
      </c>
      <c r="E99" t="str">
        <f>IF('Feuille 1 copiée'!K205=1,VLOOKUP('Feuille 1 copiée'!$A205,'Feuille 1 copiée'!$A$3:$H$300,1,FALSE),0)</f>
        <v>Elève 203</v>
      </c>
    </row>
    <row r="100" spans="2:5" x14ac:dyDescent="0.25">
      <c r="B100">
        <f>IF('Feuille 1 copiée'!H99=1,VLOOKUP('Feuille 1 copiée'!$A99,'Feuille 1 copiée'!$A$3:$H$300,1,FALSE),0)</f>
        <v>0</v>
      </c>
      <c r="C100">
        <f>IF('Feuille 1 copiée'!I41=1,VLOOKUP('Feuille 1 copiée'!$A41,'Feuille 1 copiée'!$A$3:$H$300,1,FALSE),0)</f>
        <v>0</v>
      </c>
      <c r="D100">
        <f>IF('Feuille 1 copiée'!J48=1,VLOOKUP('Feuille 1 copiée'!$A48,'Feuille 1 copiée'!$A$3:$H$300,1,FALSE),0)</f>
        <v>0</v>
      </c>
      <c r="E100" t="str">
        <f>IF('Feuille 1 copiée'!K204=1,VLOOKUP('Feuille 1 copiée'!$A204,'Feuille 1 copiée'!$A$3:$H$300,1,FALSE),0)</f>
        <v>Elève 202</v>
      </c>
    </row>
    <row r="101" spans="2:5" x14ac:dyDescent="0.25">
      <c r="B101">
        <f>IF('Feuille 1 copiée'!H100=1,VLOOKUP('Feuille 1 copiée'!$A100,'Feuille 1 copiée'!$A$3:$H$300,1,FALSE),0)</f>
        <v>0</v>
      </c>
      <c r="C101">
        <f>IF('Feuille 1 copiée'!I42=1,VLOOKUP('Feuille 1 copiée'!$A42,'Feuille 1 copiée'!$A$3:$H$300,1,FALSE),0)</f>
        <v>0</v>
      </c>
      <c r="D101">
        <f>IF('Feuille 1 copiée'!J49=1,VLOOKUP('Feuille 1 copiée'!$A49,'Feuille 1 copiée'!$A$3:$H$300,1,FALSE),0)</f>
        <v>0</v>
      </c>
      <c r="E101" t="str">
        <f>IF('Feuille 1 copiée'!K203=1,VLOOKUP('Feuille 1 copiée'!$A203,'Feuille 1 copiée'!$A$3:$H$300,1,FALSE),0)</f>
        <v>Elève 201</v>
      </c>
    </row>
    <row r="102" spans="2:5" x14ac:dyDescent="0.25">
      <c r="B102">
        <f>IF('Feuille 1 copiée'!H101=1,VLOOKUP('Feuille 1 copiée'!$A101,'Feuille 1 copiée'!$A$3:$H$300,1,FALSE),0)</f>
        <v>0</v>
      </c>
      <c r="C102">
        <f>IF('Feuille 1 copiée'!I43=1,VLOOKUP('Feuille 1 copiée'!$A43,'Feuille 1 copiée'!$A$3:$H$300,1,FALSE),0)</f>
        <v>0</v>
      </c>
      <c r="D102">
        <f>IF('Feuille 1 copiée'!J50=1,VLOOKUP('Feuille 1 copiée'!$A50,'Feuille 1 copiée'!$A$3:$H$300,1,FALSE),0)</f>
        <v>0</v>
      </c>
      <c r="E102">
        <f>IF('Feuille 1 copiée'!K3=1,VLOOKUP('Feuille 1 copiée'!$A3,'Feuille 1 copiée'!$A$3:$H$300,1,FALSE),0)</f>
        <v>0</v>
      </c>
    </row>
    <row r="103" spans="2:5" x14ac:dyDescent="0.25">
      <c r="B103">
        <f>IF('Feuille 1 copiée'!H102=1,VLOOKUP('Feuille 1 copiée'!$A102,'Feuille 1 copiée'!$A$3:$H$300,1,FALSE),0)</f>
        <v>0</v>
      </c>
      <c r="C103">
        <f>IF('Feuille 1 copiée'!I44=1,VLOOKUP('Feuille 1 copiée'!$A44,'Feuille 1 copiée'!$A$3:$H$300,1,FALSE),0)</f>
        <v>0</v>
      </c>
      <c r="D103">
        <f>IF('Feuille 1 copiée'!J51=1,VLOOKUP('Feuille 1 copiée'!$A51,'Feuille 1 copiée'!$A$3:$H$300,1,FALSE),0)</f>
        <v>0</v>
      </c>
      <c r="E103">
        <f>IF('Feuille 1 copiée'!K4=1,VLOOKUP('Feuille 1 copiée'!$A4,'Feuille 1 copiée'!$A$3:$H$300,1,FALSE),0)</f>
        <v>0</v>
      </c>
    </row>
    <row r="104" spans="2:5" x14ac:dyDescent="0.25">
      <c r="B104">
        <f>IF('Feuille 1 copiée'!H103=1,VLOOKUP('Feuille 1 copiée'!$A103,'Feuille 1 copiée'!$A$3:$H$300,1,FALSE),0)</f>
        <v>0</v>
      </c>
      <c r="C104">
        <f>IF('Feuille 1 copiée'!I45=1,VLOOKUP('Feuille 1 copiée'!$A45,'Feuille 1 copiée'!$A$3:$H$300,1,FALSE),0)</f>
        <v>0</v>
      </c>
      <c r="D104">
        <f>IF('Feuille 1 copiée'!J52=1,VLOOKUP('Feuille 1 copiée'!$A52,'Feuille 1 copiée'!$A$3:$H$300,1,FALSE),0)</f>
        <v>0</v>
      </c>
      <c r="E104">
        <f>IF('Feuille 1 copiée'!K5=1,VLOOKUP('Feuille 1 copiée'!$A5,'Feuille 1 copiée'!$A$3:$H$300,1,FALSE),0)</f>
        <v>0</v>
      </c>
    </row>
    <row r="105" spans="2:5" x14ac:dyDescent="0.25">
      <c r="B105">
        <f>IF('Feuille 1 copiée'!H104=1,VLOOKUP('Feuille 1 copiée'!$A104,'Feuille 1 copiée'!$A$3:$H$300,1,FALSE),0)</f>
        <v>0</v>
      </c>
      <c r="C105">
        <f>IF('Feuille 1 copiée'!I46=1,VLOOKUP('Feuille 1 copiée'!$A46,'Feuille 1 copiée'!$A$3:$H$300,1,FALSE),0)</f>
        <v>0</v>
      </c>
      <c r="D105">
        <f>IF('Feuille 1 copiée'!J53=1,VLOOKUP('Feuille 1 copiée'!$A53,'Feuille 1 copiée'!$A$3:$H$300,1,FALSE),0)</f>
        <v>0</v>
      </c>
      <c r="E105">
        <f>IF('Feuille 1 copiée'!K6=1,VLOOKUP('Feuille 1 copiée'!$A6,'Feuille 1 copiée'!$A$3:$H$300,1,FALSE),0)</f>
        <v>0</v>
      </c>
    </row>
    <row r="106" spans="2:5" x14ac:dyDescent="0.25">
      <c r="B106">
        <f>IF('Feuille 1 copiée'!H105=1,VLOOKUP('Feuille 1 copiée'!$A105,'Feuille 1 copiée'!$A$3:$H$300,1,FALSE),0)</f>
        <v>0</v>
      </c>
      <c r="C106">
        <f>IF('Feuille 1 copiée'!I47=1,VLOOKUP('Feuille 1 copiée'!$A47,'Feuille 1 copiée'!$A$3:$H$300,1,FALSE),0)</f>
        <v>0</v>
      </c>
      <c r="D106">
        <f>IF('Feuille 1 copiée'!J54=1,VLOOKUP('Feuille 1 copiée'!$A54,'Feuille 1 copiée'!$A$3:$H$300,1,FALSE),0)</f>
        <v>0</v>
      </c>
      <c r="E106">
        <f>IF('Feuille 1 copiée'!K7=1,VLOOKUP('Feuille 1 copiée'!$A7,'Feuille 1 copiée'!$A$3:$H$300,1,FALSE),0)</f>
        <v>0</v>
      </c>
    </row>
    <row r="107" spans="2:5" x14ac:dyDescent="0.25">
      <c r="B107">
        <f>IF('Feuille 1 copiée'!H106=1,VLOOKUP('Feuille 1 copiée'!$A106,'Feuille 1 copiée'!$A$3:$H$300,1,FALSE),0)</f>
        <v>0</v>
      </c>
      <c r="C107">
        <f>IF('Feuille 1 copiée'!I48=1,VLOOKUP('Feuille 1 copiée'!$A48,'Feuille 1 copiée'!$A$3:$H$300,1,FALSE),0)</f>
        <v>0</v>
      </c>
      <c r="D107">
        <f>IF('Feuille 1 copiée'!J55=1,VLOOKUP('Feuille 1 copiée'!$A55,'Feuille 1 copiée'!$A$3:$H$300,1,FALSE),0)</f>
        <v>0</v>
      </c>
      <c r="E107">
        <f>IF('Feuille 1 copiée'!K8=1,VLOOKUP('Feuille 1 copiée'!$A8,'Feuille 1 copiée'!$A$3:$H$300,1,FALSE),0)</f>
        <v>0</v>
      </c>
    </row>
    <row r="108" spans="2:5" x14ac:dyDescent="0.25">
      <c r="B108">
        <f>IF('Feuille 1 copiée'!H107=1,VLOOKUP('Feuille 1 copiée'!$A107,'Feuille 1 copiée'!$A$3:$H$300,1,FALSE),0)</f>
        <v>0</v>
      </c>
      <c r="C108">
        <f>IF('Feuille 1 copiée'!I49=1,VLOOKUP('Feuille 1 copiée'!$A49,'Feuille 1 copiée'!$A$3:$H$300,1,FALSE),0)</f>
        <v>0</v>
      </c>
      <c r="D108">
        <f>IF('Feuille 1 copiée'!J56=1,VLOOKUP('Feuille 1 copiée'!$A56,'Feuille 1 copiée'!$A$3:$H$300,1,FALSE),0)</f>
        <v>0</v>
      </c>
      <c r="E108">
        <f>IF('Feuille 1 copiée'!K9=1,VLOOKUP('Feuille 1 copiée'!$A9,'Feuille 1 copiée'!$A$3:$H$300,1,FALSE),0)</f>
        <v>0</v>
      </c>
    </row>
    <row r="109" spans="2:5" x14ac:dyDescent="0.25">
      <c r="B109">
        <f>IF('Feuille 1 copiée'!H108=1,VLOOKUP('Feuille 1 copiée'!$A108,'Feuille 1 copiée'!$A$3:$H$300,1,FALSE),0)</f>
        <v>0</v>
      </c>
      <c r="C109">
        <f>IF('Feuille 1 copiée'!I50=1,VLOOKUP('Feuille 1 copiée'!$A50,'Feuille 1 copiée'!$A$3:$H$300,1,FALSE),0)</f>
        <v>0</v>
      </c>
      <c r="D109">
        <f>IF('Feuille 1 copiée'!J57=1,VLOOKUP('Feuille 1 copiée'!$A57,'Feuille 1 copiée'!$A$3:$H$300,1,FALSE),0)</f>
        <v>0</v>
      </c>
      <c r="E109">
        <f>IF('Feuille 1 copiée'!K10=1,VLOOKUP('Feuille 1 copiée'!$A10,'Feuille 1 copiée'!$A$3:$H$300,1,FALSE),0)</f>
        <v>0</v>
      </c>
    </row>
    <row r="110" spans="2:5" x14ac:dyDescent="0.25">
      <c r="B110">
        <f>IF('Feuille 1 copiée'!H109=1,VLOOKUP('Feuille 1 copiée'!$A109,'Feuille 1 copiée'!$A$3:$H$300,1,FALSE),0)</f>
        <v>0</v>
      </c>
      <c r="C110">
        <f>IF('Feuille 1 copiée'!I51=1,VLOOKUP('Feuille 1 copiée'!$A51,'Feuille 1 copiée'!$A$3:$H$300,1,FALSE),0)</f>
        <v>0</v>
      </c>
      <c r="D110">
        <f>IF('Feuille 1 copiée'!J58=1,VLOOKUP('Feuille 1 copiée'!$A58,'Feuille 1 copiée'!$A$3:$H$300,1,FALSE),0)</f>
        <v>0</v>
      </c>
      <c r="E110">
        <f>IF('Feuille 1 copiée'!K11=1,VLOOKUP('Feuille 1 copiée'!$A11,'Feuille 1 copiée'!$A$3:$H$300,1,FALSE),0)</f>
        <v>0</v>
      </c>
    </row>
    <row r="111" spans="2:5" x14ac:dyDescent="0.25">
      <c r="B111">
        <f>IF('Feuille 1 copiée'!H110=1,VLOOKUP('Feuille 1 copiée'!$A110,'Feuille 1 copiée'!$A$3:$H$300,1,FALSE),0)</f>
        <v>0</v>
      </c>
      <c r="C111">
        <f>IF('Feuille 1 copiée'!I52=1,VLOOKUP('Feuille 1 copiée'!$A52,'Feuille 1 copiée'!$A$3:$H$300,1,FALSE),0)</f>
        <v>0</v>
      </c>
      <c r="D111">
        <f>IF('Feuille 1 copiée'!J59=1,VLOOKUP('Feuille 1 copiée'!$A59,'Feuille 1 copiée'!$A$3:$H$300,1,FALSE),0)</f>
        <v>0</v>
      </c>
      <c r="E111">
        <f>IF('Feuille 1 copiée'!K12=1,VLOOKUP('Feuille 1 copiée'!$A12,'Feuille 1 copiée'!$A$3:$H$300,1,FALSE),0)</f>
        <v>0</v>
      </c>
    </row>
    <row r="112" spans="2:5" x14ac:dyDescent="0.25">
      <c r="B112">
        <f>IF('Feuille 1 copiée'!H111=1,VLOOKUP('Feuille 1 copiée'!$A111,'Feuille 1 copiée'!$A$3:$H$300,1,FALSE),0)</f>
        <v>0</v>
      </c>
      <c r="C112">
        <f>IF('Feuille 1 copiée'!I53=1,VLOOKUP('Feuille 1 copiée'!$A53,'Feuille 1 copiée'!$A$3:$H$300,1,FALSE),0)</f>
        <v>0</v>
      </c>
      <c r="D112">
        <f>IF('Feuille 1 copiée'!J60=1,VLOOKUP('Feuille 1 copiée'!$A60,'Feuille 1 copiée'!$A$3:$H$300,1,FALSE),0)</f>
        <v>0</v>
      </c>
      <c r="E112">
        <f>IF('Feuille 1 copiée'!K13=1,VLOOKUP('Feuille 1 copiée'!$A13,'Feuille 1 copiée'!$A$3:$H$300,1,FALSE),0)</f>
        <v>0</v>
      </c>
    </row>
    <row r="113" spans="2:5" x14ac:dyDescent="0.25">
      <c r="B113">
        <f>IF('Feuille 1 copiée'!H112=1,VLOOKUP('Feuille 1 copiée'!$A112,'Feuille 1 copiée'!$A$3:$H$300,1,FALSE),0)</f>
        <v>0</v>
      </c>
      <c r="C113">
        <f>IF('Feuille 1 copiée'!I54=1,VLOOKUP('Feuille 1 copiée'!$A54,'Feuille 1 copiée'!$A$3:$H$300,1,FALSE),0)</f>
        <v>0</v>
      </c>
      <c r="D113">
        <f>IF('Feuille 1 copiée'!J61=1,VLOOKUP('Feuille 1 copiée'!$A61,'Feuille 1 copiée'!$A$3:$H$300,1,FALSE),0)</f>
        <v>0</v>
      </c>
      <c r="E113">
        <f>IF('Feuille 1 copiée'!K14=1,VLOOKUP('Feuille 1 copiée'!$A14,'Feuille 1 copiée'!$A$3:$H$300,1,FALSE),0)</f>
        <v>0</v>
      </c>
    </row>
    <row r="114" spans="2:5" x14ac:dyDescent="0.25">
      <c r="B114">
        <f>IF('Feuille 1 copiée'!H113=1,VLOOKUP('Feuille 1 copiée'!$A113,'Feuille 1 copiée'!$A$3:$H$300,1,FALSE),0)</f>
        <v>0</v>
      </c>
      <c r="C114">
        <f>IF('Feuille 1 copiée'!I55=1,VLOOKUP('Feuille 1 copiée'!$A55,'Feuille 1 copiée'!$A$3:$H$300,1,FALSE),0)</f>
        <v>0</v>
      </c>
      <c r="D114">
        <f>IF('Feuille 1 copiée'!J62=1,VLOOKUP('Feuille 1 copiée'!$A62,'Feuille 1 copiée'!$A$3:$H$300,1,FALSE),0)</f>
        <v>0</v>
      </c>
      <c r="E114">
        <f>IF('Feuille 1 copiée'!K15=1,VLOOKUP('Feuille 1 copiée'!$A15,'Feuille 1 copiée'!$A$3:$H$300,1,FALSE),0)</f>
        <v>0</v>
      </c>
    </row>
    <row r="115" spans="2:5" x14ac:dyDescent="0.25">
      <c r="B115">
        <f>IF('Feuille 1 copiée'!H114=1,VLOOKUP('Feuille 1 copiée'!$A114,'Feuille 1 copiée'!$A$3:$H$300,1,FALSE),0)</f>
        <v>0</v>
      </c>
      <c r="C115">
        <f>IF('Feuille 1 copiée'!I56=1,VLOOKUP('Feuille 1 copiée'!$A56,'Feuille 1 copiée'!$A$3:$H$300,1,FALSE),0)</f>
        <v>0</v>
      </c>
      <c r="D115">
        <f>IF('Feuille 1 copiée'!J63=1,VLOOKUP('Feuille 1 copiée'!$A63,'Feuille 1 copiée'!$A$3:$H$300,1,FALSE),0)</f>
        <v>0</v>
      </c>
      <c r="E115">
        <f>IF('Feuille 1 copiée'!K16=1,VLOOKUP('Feuille 1 copiée'!$A16,'Feuille 1 copiée'!$A$3:$H$300,1,FALSE),0)</f>
        <v>0</v>
      </c>
    </row>
    <row r="116" spans="2:5" x14ac:dyDescent="0.25">
      <c r="B116">
        <f>IF('Feuille 1 copiée'!H115=1,VLOOKUP('Feuille 1 copiée'!$A115,'Feuille 1 copiée'!$A$3:$H$300,1,FALSE),0)</f>
        <v>0</v>
      </c>
      <c r="C116">
        <f>IF('Feuille 1 copiée'!I57=1,VLOOKUP('Feuille 1 copiée'!$A57,'Feuille 1 copiée'!$A$3:$H$300,1,FALSE),0)</f>
        <v>0</v>
      </c>
      <c r="D116">
        <f>IF('Feuille 1 copiée'!J64=1,VLOOKUP('Feuille 1 copiée'!$A64,'Feuille 1 copiée'!$A$3:$H$300,1,FALSE),0)</f>
        <v>0</v>
      </c>
      <c r="E116">
        <f>IF('Feuille 1 copiée'!K17=1,VLOOKUP('Feuille 1 copiée'!$A17,'Feuille 1 copiée'!$A$3:$H$300,1,FALSE),0)</f>
        <v>0</v>
      </c>
    </row>
    <row r="117" spans="2:5" x14ac:dyDescent="0.25">
      <c r="B117">
        <f>IF('Feuille 1 copiée'!H116=1,VLOOKUP('Feuille 1 copiée'!$A116,'Feuille 1 copiée'!$A$3:$H$300,1,FALSE),0)</f>
        <v>0</v>
      </c>
      <c r="C117">
        <f>IF('Feuille 1 copiée'!I58=1,VLOOKUP('Feuille 1 copiée'!$A58,'Feuille 1 copiée'!$A$3:$H$300,1,FALSE),0)</f>
        <v>0</v>
      </c>
      <c r="D117">
        <f>IF('Feuille 1 copiée'!J65=1,VLOOKUP('Feuille 1 copiée'!$A65,'Feuille 1 copiée'!$A$3:$H$300,1,FALSE),0)</f>
        <v>0</v>
      </c>
      <c r="E117">
        <f>IF('Feuille 1 copiée'!K18=1,VLOOKUP('Feuille 1 copiée'!$A18,'Feuille 1 copiée'!$A$3:$H$300,1,FALSE),0)</f>
        <v>0</v>
      </c>
    </row>
    <row r="118" spans="2:5" x14ac:dyDescent="0.25">
      <c r="B118">
        <f>IF('Feuille 1 copiée'!H117=1,VLOOKUP('Feuille 1 copiée'!$A117,'Feuille 1 copiée'!$A$3:$H$300,1,FALSE),0)</f>
        <v>0</v>
      </c>
      <c r="C118">
        <f>IF('Feuille 1 copiée'!I59=1,VLOOKUP('Feuille 1 copiée'!$A59,'Feuille 1 copiée'!$A$3:$H$300,1,FALSE),0)</f>
        <v>0</v>
      </c>
      <c r="D118">
        <f>IF('Feuille 1 copiée'!J66=1,VLOOKUP('Feuille 1 copiée'!$A66,'Feuille 1 copiée'!$A$3:$H$300,1,FALSE),0)</f>
        <v>0</v>
      </c>
      <c r="E118">
        <f>IF('Feuille 1 copiée'!K19=1,VLOOKUP('Feuille 1 copiée'!$A19,'Feuille 1 copiée'!$A$3:$H$300,1,FALSE),0)</f>
        <v>0</v>
      </c>
    </row>
    <row r="119" spans="2:5" x14ac:dyDescent="0.25">
      <c r="B119">
        <f>IF('Feuille 1 copiée'!H118=1,VLOOKUP('Feuille 1 copiée'!$A118,'Feuille 1 copiée'!$A$3:$H$300,1,FALSE),0)</f>
        <v>0</v>
      </c>
      <c r="C119">
        <f>IF('Feuille 1 copiée'!I60=1,VLOOKUP('Feuille 1 copiée'!$A60,'Feuille 1 copiée'!$A$3:$H$300,1,FALSE),0)</f>
        <v>0</v>
      </c>
      <c r="D119">
        <f>IF('Feuille 1 copiée'!J67=1,VLOOKUP('Feuille 1 copiée'!$A67,'Feuille 1 copiée'!$A$3:$H$300,1,FALSE),0)</f>
        <v>0</v>
      </c>
      <c r="E119">
        <f>IF('Feuille 1 copiée'!K20=1,VLOOKUP('Feuille 1 copiée'!$A20,'Feuille 1 copiée'!$A$3:$H$300,1,FALSE),0)</f>
        <v>0</v>
      </c>
    </row>
    <row r="120" spans="2:5" x14ac:dyDescent="0.25">
      <c r="B120">
        <f>IF('Feuille 1 copiée'!H119=1,VLOOKUP('Feuille 1 copiée'!$A119,'Feuille 1 copiée'!$A$3:$H$300,1,FALSE),0)</f>
        <v>0</v>
      </c>
      <c r="C120">
        <f>IF('Feuille 1 copiée'!I61=1,VLOOKUP('Feuille 1 copiée'!$A61,'Feuille 1 copiée'!$A$3:$H$300,1,FALSE),0)</f>
        <v>0</v>
      </c>
      <c r="D120">
        <f>IF('Feuille 1 copiée'!J68=1,VLOOKUP('Feuille 1 copiée'!$A68,'Feuille 1 copiée'!$A$3:$H$300,1,FALSE),0)</f>
        <v>0</v>
      </c>
      <c r="E120">
        <f>IF('Feuille 1 copiée'!K21=1,VLOOKUP('Feuille 1 copiée'!$A21,'Feuille 1 copiée'!$A$3:$H$300,1,FALSE),0)</f>
        <v>0</v>
      </c>
    </row>
    <row r="121" spans="2:5" x14ac:dyDescent="0.25">
      <c r="B121">
        <f>IF('Feuille 1 copiée'!H120=1,VLOOKUP('Feuille 1 copiée'!$A120,'Feuille 1 copiée'!$A$3:$H$300,1,FALSE),0)</f>
        <v>0</v>
      </c>
      <c r="C121">
        <f>IF('Feuille 1 copiée'!I62=1,VLOOKUP('Feuille 1 copiée'!$A62,'Feuille 1 copiée'!$A$3:$H$300,1,FALSE),0)</f>
        <v>0</v>
      </c>
      <c r="D121">
        <f>IF('Feuille 1 copiée'!J69=1,VLOOKUP('Feuille 1 copiée'!$A69,'Feuille 1 copiée'!$A$3:$H$300,1,FALSE),0)</f>
        <v>0</v>
      </c>
      <c r="E121">
        <f>IF('Feuille 1 copiée'!K22=1,VLOOKUP('Feuille 1 copiée'!$A22,'Feuille 1 copiée'!$A$3:$H$300,1,FALSE),0)</f>
        <v>0</v>
      </c>
    </row>
    <row r="122" spans="2:5" x14ac:dyDescent="0.25">
      <c r="B122">
        <f>IF('Feuille 1 copiée'!H121=1,VLOOKUP('Feuille 1 copiée'!$A121,'Feuille 1 copiée'!$A$3:$H$300,1,FALSE),0)</f>
        <v>0</v>
      </c>
      <c r="C122">
        <f>IF('Feuille 1 copiée'!I63=1,VLOOKUP('Feuille 1 copiée'!$A63,'Feuille 1 copiée'!$A$3:$H$300,1,FALSE),0)</f>
        <v>0</v>
      </c>
      <c r="D122">
        <f>IF('Feuille 1 copiée'!J70=1,VLOOKUP('Feuille 1 copiée'!$A70,'Feuille 1 copiée'!$A$3:$H$300,1,FALSE),0)</f>
        <v>0</v>
      </c>
      <c r="E122">
        <f>IF('Feuille 1 copiée'!K23=1,VLOOKUP('Feuille 1 copiée'!$A23,'Feuille 1 copiée'!$A$3:$H$300,1,FALSE),0)</f>
        <v>0</v>
      </c>
    </row>
    <row r="123" spans="2:5" x14ac:dyDescent="0.25">
      <c r="B123">
        <f>IF('Feuille 1 copiée'!H122=1,VLOOKUP('Feuille 1 copiée'!$A122,'Feuille 1 copiée'!$A$3:$H$300,1,FALSE),0)</f>
        <v>0</v>
      </c>
      <c r="C123">
        <f>IF('Feuille 1 copiée'!I64=1,VLOOKUP('Feuille 1 copiée'!$A64,'Feuille 1 copiée'!$A$3:$H$300,1,FALSE),0)</f>
        <v>0</v>
      </c>
      <c r="D123">
        <f>IF('Feuille 1 copiée'!J71=1,VLOOKUP('Feuille 1 copiée'!$A71,'Feuille 1 copiée'!$A$3:$H$300,1,FALSE),0)</f>
        <v>0</v>
      </c>
      <c r="E123">
        <f>IF('Feuille 1 copiée'!K24=1,VLOOKUP('Feuille 1 copiée'!$A24,'Feuille 1 copiée'!$A$3:$H$300,1,FALSE),0)</f>
        <v>0</v>
      </c>
    </row>
    <row r="124" spans="2:5" x14ac:dyDescent="0.25">
      <c r="B124">
        <f>IF('Feuille 1 copiée'!H123=1,VLOOKUP('Feuille 1 copiée'!$A123,'Feuille 1 copiée'!$A$3:$H$300,1,FALSE),0)</f>
        <v>0</v>
      </c>
      <c r="C124">
        <f>IF('Feuille 1 copiée'!I65=1,VLOOKUP('Feuille 1 copiée'!$A65,'Feuille 1 copiée'!$A$3:$H$300,1,FALSE),0)</f>
        <v>0</v>
      </c>
      <c r="D124">
        <f>IF('Feuille 1 copiée'!J72=1,VLOOKUP('Feuille 1 copiée'!$A72,'Feuille 1 copiée'!$A$3:$H$300,1,FALSE),0)</f>
        <v>0</v>
      </c>
      <c r="E124">
        <f>IF('Feuille 1 copiée'!K25=1,VLOOKUP('Feuille 1 copiée'!$A25,'Feuille 1 copiée'!$A$3:$H$300,1,FALSE),0)</f>
        <v>0</v>
      </c>
    </row>
    <row r="125" spans="2:5" x14ac:dyDescent="0.25">
      <c r="B125">
        <f>IF('Feuille 1 copiée'!H124=1,VLOOKUP('Feuille 1 copiée'!$A124,'Feuille 1 copiée'!$A$3:$H$300,1,FALSE),0)</f>
        <v>0</v>
      </c>
      <c r="C125">
        <f>IF('Feuille 1 copiée'!I66=1,VLOOKUP('Feuille 1 copiée'!$A66,'Feuille 1 copiée'!$A$3:$H$300,1,FALSE),0)</f>
        <v>0</v>
      </c>
      <c r="D125">
        <f>IF('Feuille 1 copiée'!J73=1,VLOOKUP('Feuille 1 copiée'!$A73,'Feuille 1 copiée'!$A$3:$H$300,1,FALSE),0)</f>
        <v>0</v>
      </c>
      <c r="E125">
        <f>IF('Feuille 1 copiée'!K26=1,VLOOKUP('Feuille 1 copiée'!$A26,'Feuille 1 copiée'!$A$3:$H$300,1,FALSE),0)</f>
        <v>0</v>
      </c>
    </row>
    <row r="126" spans="2:5" x14ac:dyDescent="0.25">
      <c r="B126">
        <f>IF('Feuille 1 copiée'!H125=1,VLOOKUP('Feuille 1 copiée'!$A125,'Feuille 1 copiée'!$A$3:$H$300,1,FALSE),0)</f>
        <v>0</v>
      </c>
      <c r="C126">
        <f>IF('Feuille 1 copiée'!I67=1,VLOOKUP('Feuille 1 copiée'!$A67,'Feuille 1 copiée'!$A$3:$H$300,1,FALSE),0)</f>
        <v>0</v>
      </c>
      <c r="D126">
        <f>IF('Feuille 1 copiée'!J74=1,VLOOKUP('Feuille 1 copiée'!$A74,'Feuille 1 copiée'!$A$3:$H$300,1,FALSE),0)</f>
        <v>0</v>
      </c>
      <c r="E126">
        <f>IF('Feuille 1 copiée'!K27=1,VLOOKUP('Feuille 1 copiée'!$A27,'Feuille 1 copiée'!$A$3:$H$300,1,FALSE),0)</f>
        <v>0</v>
      </c>
    </row>
    <row r="127" spans="2:5" x14ac:dyDescent="0.25">
      <c r="B127">
        <f>IF('Feuille 1 copiée'!H126=1,VLOOKUP('Feuille 1 copiée'!$A126,'Feuille 1 copiée'!$A$3:$H$300,1,FALSE),0)</f>
        <v>0</v>
      </c>
      <c r="C127">
        <f>IF('Feuille 1 copiée'!I68=1,VLOOKUP('Feuille 1 copiée'!$A68,'Feuille 1 copiée'!$A$3:$H$300,1,FALSE),0)</f>
        <v>0</v>
      </c>
      <c r="D127">
        <f>IF('Feuille 1 copiée'!J75=1,VLOOKUP('Feuille 1 copiée'!$A75,'Feuille 1 copiée'!$A$3:$H$300,1,FALSE),0)</f>
        <v>0</v>
      </c>
      <c r="E127">
        <f>IF('Feuille 1 copiée'!K28=1,VLOOKUP('Feuille 1 copiée'!$A28,'Feuille 1 copiée'!$A$3:$H$300,1,FALSE),0)</f>
        <v>0</v>
      </c>
    </row>
    <row r="128" spans="2:5" x14ac:dyDescent="0.25">
      <c r="B128">
        <f>IF('Feuille 1 copiée'!H127=1,VLOOKUP('Feuille 1 copiée'!$A127,'Feuille 1 copiée'!$A$3:$H$300,1,FALSE),0)</f>
        <v>0</v>
      </c>
      <c r="C128">
        <f>IF('Feuille 1 copiée'!I69=1,VLOOKUP('Feuille 1 copiée'!$A69,'Feuille 1 copiée'!$A$3:$H$300,1,FALSE),0)</f>
        <v>0</v>
      </c>
      <c r="D128">
        <f>IF('Feuille 1 copiée'!J76=1,VLOOKUP('Feuille 1 copiée'!$A76,'Feuille 1 copiée'!$A$3:$H$300,1,FALSE),0)</f>
        <v>0</v>
      </c>
      <c r="E128">
        <f>IF('Feuille 1 copiée'!K29=1,VLOOKUP('Feuille 1 copiée'!$A29,'Feuille 1 copiée'!$A$3:$H$300,1,FALSE),0)</f>
        <v>0</v>
      </c>
    </row>
    <row r="129" spans="2:5" x14ac:dyDescent="0.25">
      <c r="B129">
        <f>IF('Feuille 1 copiée'!H128=1,VLOOKUP('Feuille 1 copiée'!$A128,'Feuille 1 copiée'!$A$3:$H$300,1,FALSE),0)</f>
        <v>0</v>
      </c>
      <c r="C129">
        <f>IF('Feuille 1 copiée'!I70=1,VLOOKUP('Feuille 1 copiée'!$A70,'Feuille 1 copiée'!$A$3:$H$300,1,FALSE),0)</f>
        <v>0</v>
      </c>
      <c r="D129">
        <f>IF('Feuille 1 copiée'!J77=1,VLOOKUP('Feuille 1 copiée'!$A77,'Feuille 1 copiée'!$A$3:$H$300,1,FALSE),0)</f>
        <v>0</v>
      </c>
      <c r="E129">
        <f>IF('Feuille 1 copiée'!K30=1,VLOOKUP('Feuille 1 copiée'!$A30,'Feuille 1 copiée'!$A$3:$H$300,1,FALSE),0)</f>
        <v>0</v>
      </c>
    </row>
    <row r="130" spans="2:5" x14ac:dyDescent="0.25">
      <c r="B130">
        <f>IF('Feuille 1 copiée'!H129=1,VLOOKUP('Feuille 1 copiée'!$A129,'Feuille 1 copiée'!$A$3:$H$300,1,FALSE),0)</f>
        <v>0</v>
      </c>
      <c r="C130">
        <f>IF('Feuille 1 copiée'!I71=1,VLOOKUP('Feuille 1 copiée'!$A71,'Feuille 1 copiée'!$A$3:$H$300,1,FALSE),0)</f>
        <v>0</v>
      </c>
      <c r="D130">
        <f>IF('Feuille 1 copiée'!J78=1,VLOOKUP('Feuille 1 copiée'!$A78,'Feuille 1 copiée'!$A$3:$H$300,1,FALSE),0)</f>
        <v>0</v>
      </c>
      <c r="E130">
        <f>IF('Feuille 1 copiée'!K31=1,VLOOKUP('Feuille 1 copiée'!$A31,'Feuille 1 copiée'!$A$3:$H$300,1,FALSE),0)</f>
        <v>0</v>
      </c>
    </row>
    <row r="131" spans="2:5" x14ac:dyDescent="0.25">
      <c r="B131">
        <f>IF('Feuille 1 copiée'!H130=1,VLOOKUP('Feuille 1 copiée'!$A130,'Feuille 1 copiée'!$A$3:$H$300,1,FALSE),0)</f>
        <v>0</v>
      </c>
      <c r="C131">
        <f>IF('Feuille 1 copiée'!I72=1,VLOOKUP('Feuille 1 copiée'!$A72,'Feuille 1 copiée'!$A$3:$H$300,1,FALSE),0)</f>
        <v>0</v>
      </c>
      <c r="D131">
        <f>IF('Feuille 1 copiée'!J79=1,VLOOKUP('Feuille 1 copiée'!$A79,'Feuille 1 copiée'!$A$3:$H$300,1,FALSE),0)</f>
        <v>0</v>
      </c>
      <c r="E131">
        <f>IF('Feuille 1 copiée'!K32=1,VLOOKUP('Feuille 1 copiée'!$A32,'Feuille 1 copiée'!$A$3:$H$300,1,FALSE),0)</f>
        <v>0</v>
      </c>
    </row>
    <row r="132" spans="2:5" x14ac:dyDescent="0.25">
      <c r="B132">
        <f>IF('Feuille 1 copiée'!H131=1,VLOOKUP('Feuille 1 copiée'!$A131,'Feuille 1 copiée'!$A$3:$H$300,1,FALSE),0)</f>
        <v>0</v>
      </c>
      <c r="C132">
        <f>IF('Feuille 1 copiée'!I73=1,VLOOKUP('Feuille 1 copiée'!$A73,'Feuille 1 copiée'!$A$3:$H$300,1,FALSE),0)</f>
        <v>0</v>
      </c>
      <c r="D132">
        <f>IF('Feuille 1 copiée'!J80=1,VLOOKUP('Feuille 1 copiée'!$A80,'Feuille 1 copiée'!$A$3:$H$300,1,FALSE),0)</f>
        <v>0</v>
      </c>
      <c r="E132">
        <f>IF('Feuille 1 copiée'!K33=1,VLOOKUP('Feuille 1 copiée'!$A33,'Feuille 1 copiée'!$A$3:$H$300,1,FALSE),0)</f>
        <v>0</v>
      </c>
    </row>
    <row r="133" spans="2:5" x14ac:dyDescent="0.25">
      <c r="B133">
        <f>IF('Feuille 1 copiée'!H132=1,VLOOKUP('Feuille 1 copiée'!$A132,'Feuille 1 copiée'!$A$3:$H$300,1,FALSE),0)</f>
        <v>0</v>
      </c>
      <c r="C133">
        <f>IF('Feuille 1 copiée'!I74=1,VLOOKUP('Feuille 1 copiée'!$A74,'Feuille 1 copiée'!$A$3:$H$300,1,FALSE),0)</f>
        <v>0</v>
      </c>
      <c r="D133">
        <f>IF('Feuille 1 copiée'!J81=1,VLOOKUP('Feuille 1 copiée'!$A81,'Feuille 1 copiée'!$A$3:$H$300,1,FALSE),0)</f>
        <v>0</v>
      </c>
      <c r="E133">
        <f>IF('Feuille 1 copiée'!K34=1,VLOOKUP('Feuille 1 copiée'!$A34,'Feuille 1 copiée'!$A$3:$H$300,1,FALSE),0)</f>
        <v>0</v>
      </c>
    </row>
    <row r="134" spans="2:5" x14ac:dyDescent="0.25">
      <c r="B134">
        <f>IF('Feuille 1 copiée'!H133=1,VLOOKUP('Feuille 1 copiée'!$A133,'Feuille 1 copiée'!$A$3:$H$300,1,FALSE),0)</f>
        <v>0</v>
      </c>
      <c r="C134">
        <f>IF('Feuille 1 copiée'!I75=1,VLOOKUP('Feuille 1 copiée'!$A75,'Feuille 1 copiée'!$A$3:$H$300,1,FALSE),0)</f>
        <v>0</v>
      </c>
      <c r="D134">
        <f>IF('Feuille 1 copiée'!J82=1,VLOOKUP('Feuille 1 copiée'!$A82,'Feuille 1 copiée'!$A$3:$H$300,1,FALSE),0)</f>
        <v>0</v>
      </c>
      <c r="E134">
        <f>IF('Feuille 1 copiée'!K35=1,VLOOKUP('Feuille 1 copiée'!$A35,'Feuille 1 copiée'!$A$3:$H$300,1,FALSE),0)</f>
        <v>0</v>
      </c>
    </row>
    <row r="135" spans="2:5" x14ac:dyDescent="0.25">
      <c r="B135">
        <f>IF('Feuille 1 copiée'!H134=1,VLOOKUP('Feuille 1 copiée'!$A134,'Feuille 1 copiée'!$A$3:$H$300,1,FALSE),0)</f>
        <v>0</v>
      </c>
      <c r="C135">
        <f>IF('Feuille 1 copiée'!I76=1,VLOOKUP('Feuille 1 copiée'!$A76,'Feuille 1 copiée'!$A$3:$H$300,1,FALSE),0)</f>
        <v>0</v>
      </c>
      <c r="D135">
        <f>IF('Feuille 1 copiée'!J83=1,VLOOKUP('Feuille 1 copiée'!$A83,'Feuille 1 copiée'!$A$3:$H$300,1,FALSE),0)</f>
        <v>0</v>
      </c>
      <c r="E135">
        <f>IF('Feuille 1 copiée'!K36=1,VLOOKUP('Feuille 1 copiée'!$A36,'Feuille 1 copiée'!$A$3:$H$300,1,FALSE),0)</f>
        <v>0</v>
      </c>
    </row>
    <row r="136" spans="2:5" x14ac:dyDescent="0.25">
      <c r="B136">
        <f>IF('Feuille 1 copiée'!H135=1,VLOOKUP('Feuille 1 copiée'!$A135,'Feuille 1 copiée'!$A$3:$H$300,1,FALSE),0)</f>
        <v>0</v>
      </c>
      <c r="C136">
        <f>IF('Feuille 1 copiée'!I77=1,VLOOKUP('Feuille 1 copiée'!$A77,'Feuille 1 copiée'!$A$3:$H$300,1,FALSE),0)</f>
        <v>0</v>
      </c>
      <c r="D136">
        <f>IF('Feuille 1 copiée'!J84=1,VLOOKUP('Feuille 1 copiée'!$A84,'Feuille 1 copiée'!$A$3:$H$300,1,FALSE),0)</f>
        <v>0</v>
      </c>
      <c r="E136">
        <f>IF('Feuille 1 copiée'!K37=1,VLOOKUP('Feuille 1 copiée'!$A37,'Feuille 1 copiée'!$A$3:$H$300,1,FALSE),0)</f>
        <v>0</v>
      </c>
    </row>
    <row r="137" spans="2:5" x14ac:dyDescent="0.25">
      <c r="B137">
        <f>IF('Feuille 1 copiée'!H136=1,VLOOKUP('Feuille 1 copiée'!$A136,'Feuille 1 copiée'!$A$3:$H$300,1,FALSE),0)</f>
        <v>0</v>
      </c>
      <c r="C137">
        <f>IF('Feuille 1 copiée'!I78=1,VLOOKUP('Feuille 1 copiée'!$A78,'Feuille 1 copiée'!$A$3:$H$300,1,FALSE),0)</f>
        <v>0</v>
      </c>
      <c r="D137">
        <f>IF('Feuille 1 copiée'!J85=1,VLOOKUP('Feuille 1 copiée'!$A85,'Feuille 1 copiée'!$A$3:$H$300,1,FALSE),0)</f>
        <v>0</v>
      </c>
      <c r="E137">
        <f>IF('Feuille 1 copiée'!K38=1,VLOOKUP('Feuille 1 copiée'!$A38,'Feuille 1 copiée'!$A$3:$H$300,1,FALSE),0)</f>
        <v>0</v>
      </c>
    </row>
    <row r="138" spans="2:5" x14ac:dyDescent="0.25">
      <c r="B138">
        <f>IF('Feuille 1 copiée'!H137=1,VLOOKUP('Feuille 1 copiée'!$A137,'Feuille 1 copiée'!$A$3:$H$300,1,FALSE),0)</f>
        <v>0</v>
      </c>
      <c r="C138">
        <f>IF('Feuille 1 copiée'!I79=1,VLOOKUP('Feuille 1 copiée'!$A79,'Feuille 1 copiée'!$A$3:$H$300,1,FALSE),0)</f>
        <v>0</v>
      </c>
      <c r="D138">
        <f>IF('Feuille 1 copiée'!J86=1,VLOOKUP('Feuille 1 copiée'!$A86,'Feuille 1 copiée'!$A$3:$H$300,1,FALSE),0)</f>
        <v>0</v>
      </c>
      <c r="E138">
        <f>IF('Feuille 1 copiée'!K39=1,VLOOKUP('Feuille 1 copiée'!$A39,'Feuille 1 copiée'!$A$3:$H$300,1,FALSE),0)</f>
        <v>0</v>
      </c>
    </row>
    <row r="139" spans="2:5" x14ac:dyDescent="0.25">
      <c r="B139">
        <f>IF('Feuille 1 copiée'!H138=1,VLOOKUP('Feuille 1 copiée'!$A138,'Feuille 1 copiée'!$A$3:$H$300,1,FALSE),0)</f>
        <v>0</v>
      </c>
      <c r="C139">
        <f>IF('Feuille 1 copiée'!I80=1,VLOOKUP('Feuille 1 copiée'!$A80,'Feuille 1 copiée'!$A$3:$H$300,1,FALSE),0)</f>
        <v>0</v>
      </c>
      <c r="D139">
        <f>IF('Feuille 1 copiée'!J87=1,VLOOKUP('Feuille 1 copiée'!$A87,'Feuille 1 copiée'!$A$3:$H$300,1,FALSE),0)</f>
        <v>0</v>
      </c>
      <c r="E139">
        <f>IF('Feuille 1 copiée'!K40=1,VLOOKUP('Feuille 1 copiée'!$A40,'Feuille 1 copiée'!$A$3:$H$300,1,FALSE),0)</f>
        <v>0</v>
      </c>
    </row>
    <row r="140" spans="2:5" x14ac:dyDescent="0.25">
      <c r="B140">
        <f>IF('Feuille 1 copiée'!H139=1,VLOOKUP('Feuille 1 copiée'!$A139,'Feuille 1 copiée'!$A$3:$H$300,1,FALSE),0)</f>
        <v>0</v>
      </c>
      <c r="C140">
        <f>IF('Feuille 1 copiée'!I81=1,VLOOKUP('Feuille 1 copiée'!$A81,'Feuille 1 copiée'!$A$3:$H$300,1,FALSE),0)</f>
        <v>0</v>
      </c>
      <c r="D140">
        <f>IF('Feuille 1 copiée'!J88=1,VLOOKUP('Feuille 1 copiée'!$A88,'Feuille 1 copiée'!$A$3:$H$300,1,FALSE),0)</f>
        <v>0</v>
      </c>
      <c r="E140">
        <f>IF('Feuille 1 copiée'!K41=1,VLOOKUP('Feuille 1 copiée'!$A41,'Feuille 1 copiée'!$A$3:$H$300,1,FALSE),0)</f>
        <v>0</v>
      </c>
    </row>
    <row r="141" spans="2:5" x14ac:dyDescent="0.25">
      <c r="B141">
        <f>IF('Feuille 1 copiée'!H140=1,VLOOKUP('Feuille 1 copiée'!$A140,'Feuille 1 copiée'!$A$3:$H$300,1,FALSE),0)</f>
        <v>0</v>
      </c>
      <c r="C141">
        <f>IF('Feuille 1 copiée'!I82=1,VLOOKUP('Feuille 1 copiée'!$A82,'Feuille 1 copiée'!$A$3:$H$300,1,FALSE),0)</f>
        <v>0</v>
      </c>
      <c r="D141">
        <f>IF('Feuille 1 copiée'!J89=1,VLOOKUP('Feuille 1 copiée'!$A89,'Feuille 1 copiée'!$A$3:$H$300,1,FALSE),0)</f>
        <v>0</v>
      </c>
      <c r="E141">
        <f>IF('Feuille 1 copiée'!K42=1,VLOOKUP('Feuille 1 copiée'!$A42,'Feuille 1 copiée'!$A$3:$H$300,1,FALSE),0)</f>
        <v>0</v>
      </c>
    </row>
    <row r="142" spans="2:5" x14ac:dyDescent="0.25">
      <c r="B142">
        <f>IF('Feuille 1 copiée'!H141=1,VLOOKUP('Feuille 1 copiée'!$A141,'Feuille 1 copiée'!$A$3:$H$300,1,FALSE),0)</f>
        <v>0</v>
      </c>
      <c r="C142">
        <f>IF('Feuille 1 copiée'!I83=1,VLOOKUP('Feuille 1 copiée'!$A83,'Feuille 1 copiée'!$A$3:$H$300,1,FALSE),0)</f>
        <v>0</v>
      </c>
      <c r="D142">
        <f>IF('Feuille 1 copiée'!J90=1,VLOOKUP('Feuille 1 copiée'!$A90,'Feuille 1 copiée'!$A$3:$H$300,1,FALSE),0)</f>
        <v>0</v>
      </c>
      <c r="E142">
        <f>IF('Feuille 1 copiée'!K43=1,VLOOKUP('Feuille 1 copiée'!$A43,'Feuille 1 copiée'!$A$3:$H$300,1,FALSE),0)</f>
        <v>0</v>
      </c>
    </row>
    <row r="143" spans="2:5" x14ac:dyDescent="0.25">
      <c r="B143">
        <f>IF('Feuille 1 copiée'!H142=1,VLOOKUP('Feuille 1 copiée'!$A142,'Feuille 1 copiée'!$A$3:$H$300,1,FALSE),0)</f>
        <v>0</v>
      </c>
      <c r="C143">
        <f>IF('Feuille 1 copiée'!I84=1,VLOOKUP('Feuille 1 copiée'!$A84,'Feuille 1 copiée'!$A$3:$H$300,1,FALSE),0)</f>
        <v>0</v>
      </c>
      <c r="D143">
        <f>IF('Feuille 1 copiée'!J91=1,VLOOKUP('Feuille 1 copiée'!$A91,'Feuille 1 copiée'!$A$3:$H$300,1,FALSE),0)</f>
        <v>0</v>
      </c>
      <c r="E143">
        <f>IF('Feuille 1 copiée'!K44=1,VLOOKUP('Feuille 1 copiée'!$A44,'Feuille 1 copiée'!$A$3:$H$300,1,FALSE),0)</f>
        <v>0</v>
      </c>
    </row>
    <row r="144" spans="2:5" x14ac:dyDescent="0.25">
      <c r="B144">
        <f>IF('Feuille 1 copiée'!H143=1,VLOOKUP('Feuille 1 copiée'!$A143,'Feuille 1 copiée'!$A$3:$H$300,1,FALSE),0)</f>
        <v>0</v>
      </c>
      <c r="C144">
        <f>IF('Feuille 1 copiée'!I85=1,VLOOKUP('Feuille 1 copiée'!$A85,'Feuille 1 copiée'!$A$3:$H$300,1,FALSE),0)</f>
        <v>0</v>
      </c>
      <c r="D144">
        <f>IF('Feuille 1 copiée'!J92=1,VLOOKUP('Feuille 1 copiée'!$A92,'Feuille 1 copiée'!$A$3:$H$300,1,FALSE),0)</f>
        <v>0</v>
      </c>
      <c r="E144">
        <f>IF('Feuille 1 copiée'!K45=1,VLOOKUP('Feuille 1 copiée'!$A45,'Feuille 1 copiée'!$A$3:$H$300,1,FALSE),0)</f>
        <v>0</v>
      </c>
    </row>
    <row r="145" spans="2:5" x14ac:dyDescent="0.25">
      <c r="B145">
        <f>IF('Feuille 1 copiée'!H144=1,VLOOKUP('Feuille 1 copiée'!$A144,'Feuille 1 copiée'!$A$3:$H$300,1,FALSE),0)</f>
        <v>0</v>
      </c>
      <c r="C145">
        <f>IF('Feuille 1 copiée'!I86=1,VLOOKUP('Feuille 1 copiée'!$A86,'Feuille 1 copiée'!$A$3:$H$300,1,FALSE),0)</f>
        <v>0</v>
      </c>
      <c r="D145">
        <f>IF('Feuille 1 copiée'!J93=1,VLOOKUP('Feuille 1 copiée'!$A93,'Feuille 1 copiée'!$A$3:$H$300,1,FALSE),0)</f>
        <v>0</v>
      </c>
      <c r="E145">
        <f>IF('Feuille 1 copiée'!K46=1,VLOOKUP('Feuille 1 copiée'!$A46,'Feuille 1 copiée'!$A$3:$H$300,1,FALSE),0)</f>
        <v>0</v>
      </c>
    </row>
    <row r="146" spans="2:5" x14ac:dyDescent="0.25">
      <c r="B146">
        <f>IF('Feuille 1 copiée'!H145=1,VLOOKUP('Feuille 1 copiée'!$A145,'Feuille 1 copiée'!$A$3:$H$300,1,FALSE),0)</f>
        <v>0</v>
      </c>
      <c r="C146">
        <f>IF('Feuille 1 copiée'!I87=1,VLOOKUP('Feuille 1 copiée'!$A87,'Feuille 1 copiée'!$A$3:$H$300,1,FALSE),0)</f>
        <v>0</v>
      </c>
      <c r="D146">
        <f>IF('Feuille 1 copiée'!J94=1,VLOOKUP('Feuille 1 copiée'!$A94,'Feuille 1 copiée'!$A$3:$H$300,1,FALSE),0)</f>
        <v>0</v>
      </c>
      <c r="E146">
        <f>IF('Feuille 1 copiée'!K47=1,VLOOKUP('Feuille 1 copiée'!$A47,'Feuille 1 copiée'!$A$3:$H$300,1,FALSE),0)</f>
        <v>0</v>
      </c>
    </row>
    <row r="147" spans="2:5" x14ac:dyDescent="0.25">
      <c r="B147">
        <f>IF('Feuille 1 copiée'!H146=1,VLOOKUP('Feuille 1 copiée'!$A146,'Feuille 1 copiée'!$A$3:$H$300,1,FALSE),0)</f>
        <v>0</v>
      </c>
      <c r="C147">
        <f>IF('Feuille 1 copiée'!I88=1,VLOOKUP('Feuille 1 copiée'!$A88,'Feuille 1 copiée'!$A$3:$H$300,1,FALSE),0)</f>
        <v>0</v>
      </c>
      <c r="D147">
        <f>IF('Feuille 1 copiée'!J95=1,VLOOKUP('Feuille 1 copiée'!$A95,'Feuille 1 copiée'!$A$3:$H$300,1,FALSE),0)</f>
        <v>0</v>
      </c>
      <c r="E147">
        <f>IF('Feuille 1 copiée'!K48=1,VLOOKUP('Feuille 1 copiée'!$A48,'Feuille 1 copiée'!$A$3:$H$300,1,FALSE),0)</f>
        <v>0</v>
      </c>
    </row>
    <row r="148" spans="2:5" x14ac:dyDescent="0.25">
      <c r="B148">
        <f>IF('Feuille 1 copiée'!H147=1,VLOOKUP('Feuille 1 copiée'!$A147,'Feuille 1 copiée'!$A$3:$H$300,1,FALSE),0)</f>
        <v>0</v>
      </c>
      <c r="C148">
        <f>IF('Feuille 1 copiée'!I89=1,VLOOKUP('Feuille 1 copiée'!$A89,'Feuille 1 copiée'!$A$3:$H$300,1,FALSE),0)</f>
        <v>0</v>
      </c>
      <c r="D148">
        <f>IF('Feuille 1 copiée'!J96=1,VLOOKUP('Feuille 1 copiée'!$A96,'Feuille 1 copiée'!$A$3:$H$300,1,FALSE),0)</f>
        <v>0</v>
      </c>
      <c r="E148">
        <f>IF('Feuille 1 copiée'!K49=1,VLOOKUP('Feuille 1 copiée'!$A49,'Feuille 1 copiée'!$A$3:$H$300,1,FALSE),0)</f>
        <v>0</v>
      </c>
    </row>
    <row r="149" spans="2:5" x14ac:dyDescent="0.25">
      <c r="B149">
        <f>IF('Feuille 1 copiée'!H148=1,VLOOKUP('Feuille 1 copiée'!$A148,'Feuille 1 copiée'!$A$3:$H$300,1,FALSE),0)</f>
        <v>0</v>
      </c>
      <c r="C149">
        <f>IF('Feuille 1 copiée'!I90=1,VLOOKUP('Feuille 1 copiée'!$A90,'Feuille 1 copiée'!$A$3:$H$300,1,FALSE),0)</f>
        <v>0</v>
      </c>
      <c r="D149">
        <f>IF('Feuille 1 copiée'!J97=1,VLOOKUP('Feuille 1 copiée'!$A97,'Feuille 1 copiée'!$A$3:$H$300,1,FALSE),0)</f>
        <v>0</v>
      </c>
      <c r="E149">
        <f>IF('Feuille 1 copiée'!K50=1,VLOOKUP('Feuille 1 copiée'!$A50,'Feuille 1 copiée'!$A$3:$H$300,1,FALSE),0)</f>
        <v>0</v>
      </c>
    </row>
    <row r="150" spans="2:5" x14ac:dyDescent="0.25">
      <c r="B150">
        <f>IF('Feuille 1 copiée'!H149=1,VLOOKUP('Feuille 1 copiée'!$A149,'Feuille 1 copiée'!$A$3:$H$300,1,FALSE),0)</f>
        <v>0</v>
      </c>
      <c r="C150">
        <f>IF('Feuille 1 copiée'!I91=1,VLOOKUP('Feuille 1 copiée'!$A91,'Feuille 1 copiée'!$A$3:$H$300,1,FALSE),0)</f>
        <v>0</v>
      </c>
      <c r="D150">
        <f>IF('Feuille 1 copiée'!J98=1,VLOOKUP('Feuille 1 copiée'!$A98,'Feuille 1 copiée'!$A$3:$H$300,1,FALSE),0)</f>
        <v>0</v>
      </c>
      <c r="E150">
        <f>IF('Feuille 1 copiée'!K51=1,VLOOKUP('Feuille 1 copiée'!$A51,'Feuille 1 copiée'!$A$3:$H$300,1,FALSE),0)</f>
        <v>0</v>
      </c>
    </row>
    <row r="151" spans="2:5" x14ac:dyDescent="0.25">
      <c r="B151">
        <f>IF('Feuille 1 copiée'!H150=1,VLOOKUP('Feuille 1 copiée'!$A150,'Feuille 1 copiée'!$A$3:$H$300,1,FALSE),0)</f>
        <v>0</v>
      </c>
      <c r="C151">
        <f>IF('Feuille 1 copiée'!I92=1,VLOOKUP('Feuille 1 copiée'!$A92,'Feuille 1 copiée'!$A$3:$H$300,1,FALSE),0)</f>
        <v>0</v>
      </c>
      <c r="D151">
        <f>IF('Feuille 1 copiée'!J99=1,VLOOKUP('Feuille 1 copiée'!$A99,'Feuille 1 copiée'!$A$3:$H$300,1,FALSE),0)</f>
        <v>0</v>
      </c>
      <c r="E151">
        <f>IF('Feuille 1 copiée'!K52=1,VLOOKUP('Feuille 1 copiée'!$A52,'Feuille 1 copiée'!$A$3:$H$300,1,FALSE),0)</f>
        <v>0</v>
      </c>
    </row>
    <row r="152" spans="2:5" x14ac:dyDescent="0.25">
      <c r="B152">
        <f>IF('Feuille 1 copiée'!H151=1,VLOOKUP('Feuille 1 copiée'!$A151,'Feuille 1 copiée'!$A$3:$H$300,1,FALSE),0)</f>
        <v>0</v>
      </c>
      <c r="C152">
        <f>IF('Feuille 1 copiée'!I93=1,VLOOKUP('Feuille 1 copiée'!$A93,'Feuille 1 copiée'!$A$3:$H$300,1,FALSE),0)</f>
        <v>0</v>
      </c>
      <c r="D152">
        <f>IF('Feuille 1 copiée'!J100=1,VLOOKUP('Feuille 1 copiée'!$A100,'Feuille 1 copiée'!$A$3:$H$300,1,FALSE),0)</f>
        <v>0</v>
      </c>
      <c r="E152">
        <f>IF('Feuille 1 copiée'!K53=1,VLOOKUP('Feuille 1 copiée'!$A53,'Feuille 1 copiée'!$A$3:$H$300,1,FALSE),0)</f>
        <v>0</v>
      </c>
    </row>
    <row r="153" spans="2:5" x14ac:dyDescent="0.25">
      <c r="B153">
        <f>IF('Feuille 1 copiée'!H152=1,VLOOKUP('Feuille 1 copiée'!$A152,'Feuille 1 copiée'!$A$3:$H$300,1,FALSE),0)</f>
        <v>0</v>
      </c>
      <c r="C153">
        <f>IF('Feuille 1 copiée'!I152=1,VLOOKUP('Feuille 1 copiée'!$A152,'Feuille 1 copiée'!$A$3:$H$300,1,FALSE),0)</f>
        <v>0</v>
      </c>
      <c r="D153">
        <f>IF('Feuille 1 copiée'!J101=1,VLOOKUP('Feuille 1 copiée'!$A101,'Feuille 1 copiée'!$A$3:$H$300,1,FALSE),0)</f>
        <v>0</v>
      </c>
      <c r="E153">
        <f>IF('Feuille 1 copiée'!K54=1,VLOOKUP('Feuille 1 copiée'!$A54,'Feuille 1 copiée'!$A$3:$H$300,1,FALSE),0)</f>
        <v>0</v>
      </c>
    </row>
    <row r="154" spans="2:5" x14ac:dyDescent="0.25">
      <c r="B154">
        <f>IF('Feuille 1 copiée'!H153=1,VLOOKUP('Feuille 1 copiée'!$A153,'Feuille 1 copiée'!$A$3:$H$300,1,FALSE),0)</f>
        <v>0</v>
      </c>
      <c r="C154">
        <f>IF('Feuille 1 copiée'!I153=1,VLOOKUP('Feuille 1 copiée'!$A153,'Feuille 1 copiée'!$A$3:$H$300,1,FALSE),0)</f>
        <v>0</v>
      </c>
      <c r="D154">
        <f>IF('Feuille 1 copiée'!J102=1,VLOOKUP('Feuille 1 copiée'!$A102,'Feuille 1 copiée'!$A$3:$H$300,1,FALSE),0)</f>
        <v>0</v>
      </c>
      <c r="E154">
        <f>IF('Feuille 1 copiée'!K55=1,VLOOKUP('Feuille 1 copiée'!$A55,'Feuille 1 copiée'!$A$3:$H$300,1,FALSE),0)</f>
        <v>0</v>
      </c>
    </row>
    <row r="155" spans="2:5" x14ac:dyDescent="0.25">
      <c r="B155">
        <f>IF('Feuille 1 copiée'!H154=1,VLOOKUP('Feuille 1 copiée'!$A154,'Feuille 1 copiée'!$A$3:$H$300,1,FALSE),0)</f>
        <v>0</v>
      </c>
      <c r="C155">
        <f>IF('Feuille 1 copiée'!I154=1,VLOOKUP('Feuille 1 copiée'!$A154,'Feuille 1 copiée'!$A$3:$H$300,1,FALSE),0)</f>
        <v>0</v>
      </c>
      <c r="D155">
        <f>IF('Feuille 1 copiée'!J103=1,VLOOKUP('Feuille 1 copiée'!$A103,'Feuille 1 copiée'!$A$3:$H$300,1,FALSE),0)</f>
        <v>0</v>
      </c>
      <c r="E155">
        <f>IF('Feuille 1 copiée'!K56=1,VLOOKUP('Feuille 1 copiée'!$A56,'Feuille 1 copiée'!$A$3:$H$300,1,FALSE),0)</f>
        <v>0</v>
      </c>
    </row>
    <row r="156" spans="2:5" x14ac:dyDescent="0.25">
      <c r="B156">
        <f>IF('Feuille 1 copiée'!H155=1,VLOOKUP('Feuille 1 copiée'!$A155,'Feuille 1 copiée'!$A$3:$H$300,1,FALSE),0)</f>
        <v>0</v>
      </c>
      <c r="C156">
        <f>IF('Feuille 1 copiée'!I155=1,VLOOKUP('Feuille 1 copiée'!$A155,'Feuille 1 copiée'!$A$3:$H$300,1,FALSE),0)</f>
        <v>0</v>
      </c>
      <c r="D156">
        <f>IF('Feuille 1 copiée'!J104=1,VLOOKUP('Feuille 1 copiée'!$A104,'Feuille 1 copiée'!$A$3:$H$300,1,FALSE),0)</f>
        <v>0</v>
      </c>
      <c r="E156">
        <f>IF('Feuille 1 copiée'!K57=1,VLOOKUP('Feuille 1 copiée'!$A57,'Feuille 1 copiée'!$A$3:$H$300,1,FALSE),0)</f>
        <v>0</v>
      </c>
    </row>
    <row r="157" spans="2:5" x14ac:dyDescent="0.25">
      <c r="B157">
        <f>IF('Feuille 1 copiée'!H156=1,VLOOKUP('Feuille 1 copiée'!$A156,'Feuille 1 copiée'!$A$3:$H$300,1,FALSE),0)</f>
        <v>0</v>
      </c>
      <c r="C157">
        <f>IF('Feuille 1 copiée'!I156=1,VLOOKUP('Feuille 1 copiée'!$A156,'Feuille 1 copiée'!$A$3:$H$300,1,FALSE),0)</f>
        <v>0</v>
      </c>
      <c r="D157">
        <f>IF('Feuille 1 copiée'!J105=1,VLOOKUP('Feuille 1 copiée'!$A105,'Feuille 1 copiée'!$A$3:$H$300,1,FALSE),0)</f>
        <v>0</v>
      </c>
      <c r="E157">
        <f>IF('Feuille 1 copiée'!K58=1,VLOOKUP('Feuille 1 copiée'!$A58,'Feuille 1 copiée'!$A$3:$H$300,1,FALSE),0)</f>
        <v>0</v>
      </c>
    </row>
    <row r="158" spans="2:5" x14ac:dyDescent="0.25">
      <c r="B158">
        <f>IF('Feuille 1 copiée'!H157=1,VLOOKUP('Feuille 1 copiée'!$A157,'Feuille 1 copiée'!$A$3:$H$300,1,FALSE),0)</f>
        <v>0</v>
      </c>
      <c r="C158">
        <f>IF('Feuille 1 copiée'!I157=1,VLOOKUP('Feuille 1 copiée'!$A157,'Feuille 1 copiée'!$A$3:$H$300,1,FALSE),0)</f>
        <v>0</v>
      </c>
      <c r="D158">
        <f>IF('Feuille 1 copiée'!J106=1,VLOOKUP('Feuille 1 copiée'!$A106,'Feuille 1 copiée'!$A$3:$H$300,1,FALSE),0)</f>
        <v>0</v>
      </c>
      <c r="E158">
        <f>IF('Feuille 1 copiée'!K59=1,VLOOKUP('Feuille 1 copiée'!$A59,'Feuille 1 copiée'!$A$3:$H$300,1,FALSE),0)</f>
        <v>0</v>
      </c>
    </row>
    <row r="159" spans="2:5" x14ac:dyDescent="0.25">
      <c r="B159">
        <f>IF('Feuille 1 copiée'!H158=1,VLOOKUP('Feuille 1 copiée'!$A158,'Feuille 1 copiée'!$A$3:$H$300,1,FALSE),0)</f>
        <v>0</v>
      </c>
      <c r="C159">
        <f>IF('Feuille 1 copiée'!I158=1,VLOOKUP('Feuille 1 copiée'!$A158,'Feuille 1 copiée'!$A$3:$H$300,1,FALSE),0)</f>
        <v>0</v>
      </c>
      <c r="D159">
        <f>IF('Feuille 1 copiée'!J107=1,VLOOKUP('Feuille 1 copiée'!$A107,'Feuille 1 copiée'!$A$3:$H$300,1,FALSE),0)</f>
        <v>0</v>
      </c>
      <c r="E159">
        <f>IF('Feuille 1 copiée'!K60=1,VLOOKUP('Feuille 1 copiée'!$A60,'Feuille 1 copiée'!$A$3:$H$300,1,FALSE),0)</f>
        <v>0</v>
      </c>
    </row>
    <row r="160" spans="2:5" x14ac:dyDescent="0.25">
      <c r="B160">
        <f>IF('Feuille 1 copiée'!H159=1,VLOOKUP('Feuille 1 copiée'!$A159,'Feuille 1 copiée'!$A$3:$H$300,1,FALSE),0)</f>
        <v>0</v>
      </c>
      <c r="C160">
        <f>IF('Feuille 1 copiée'!I159=1,VLOOKUP('Feuille 1 copiée'!$A159,'Feuille 1 copiée'!$A$3:$H$300,1,FALSE),0)</f>
        <v>0</v>
      </c>
      <c r="D160">
        <f>IF('Feuille 1 copiée'!J108=1,VLOOKUP('Feuille 1 copiée'!$A108,'Feuille 1 copiée'!$A$3:$H$300,1,FALSE),0)</f>
        <v>0</v>
      </c>
      <c r="E160">
        <f>IF('Feuille 1 copiée'!K61=1,VLOOKUP('Feuille 1 copiée'!$A61,'Feuille 1 copiée'!$A$3:$H$300,1,FALSE),0)</f>
        <v>0</v>
      </c>
    </row>
    <row r="161" spans="2:5" x14ac:dyDescent="0.25">
      <c r="B161">
        <f>IF('Feuille 1 copiée'!H160=1,VLOOKUP('Feuille 1 copiée'!$A160,'Feuille 1 copiée'!$A$3:$H$300,1,FALSE),0)</f>
        <v>0</v>
      </c>
      <c r="C161">
        <f>IF('Feuille 1 copiée'!I160=1,VLOOKUP('Feuille 1 copiée'!$A160,'Feuille 1 copiée'!$A$3:$H$300,1,FALSE),0)</f>
        <v>0</v>
      </c>
      <c r="D161">
        <f>IF('Feuille 1 copiée'!J109=1,VLOOKUP('Feuille 1 copiée'!$A109,'Feuille 1 copiée'!$A$3:$H$300,1,FALSE),0)</f>
        <v>0</v>
      </c>
      <c r="E161">
        <f>IF('Feuille 1 copiée'!K62=1,VLOOKUP('Feuille 1 copiée'!$A62,'Feuille 1 copiée'!$A$3:$H$300,1,FALSE),0)</f>
        <v>0</v>
      </c>
    </row>
    <row r="162" spans="2:5" x14ac:dyDescent="0.25">
      <c r="B162">
        <f>IF('Feuille 1 copiée'!H161=1,VLOOKUP('Feuille 1 copiée'!$A161,'Feuille 1 copiée'!$A$3:$H$300,1,FALSE),0)</f>
        <v>0</v>
      </c>
      <c r="C162">
        <f>IF('Feuille 1 copiée'!I161=1,VLOOKUP('Feuille 1 copiée'!$A161,'Feuille 1 copiée'!$A$3:$H$300,1,FALSE),0)</f>
        <v>0</v>
      </c>
      <c r="D162">
        <f>IF('Feuille 1 copiée'!J110=1,VLOOKUP('Feuille 1 copiée'!$A110,'Feuille 1 copiée'!$A$3:$H$300,1,FALSE),0)</f>
        <v>0</v>
      </c>
      <c r="E162">
        <f>IF('Feuille 1 copiée'!K63=1,VLOOKUP('Feuille 1 copiée'!$A63,'Feuille 1 copiée'!$A$3:$H$300,1,FALSE),0)</f>
        <v>0</v>
      </c>
    </row>
    <row r="163" spans="2:5" x14ac:dyDescent="0.25">
      <c r="B163">
        <f>IF('Feuille 1 copiée'!H162=1,VLOOKUP('Feuille 1 copiée'!$A162,'Feuille 1 copiée'!$A$3:$H$300,1,FALSE),0)</f>
        <v>0</v>
      </c>
      <c r="C163">
        <f>IF('Feuille 1 copiée'!I162=1,VLOOKUP('Feuille 1 copiée'!$A162,'Feuille 1 copiée'!$A$3:$H$300,1,FALSE),0)</f>
        <v>0</v>
      </c>
      <c r="D163">
        <f>IF('Feuille 1 copiée'!J111=1,VLOOKUP('Feuille 1 copiée'!$A111,'Feuille 1 copiée'!$A$3:$H$300,1,FALSE),0)</f>
        <v>0</v>
      </c>
      <c r="E163">
        <f>IF('Feuille 1 copiée'!K64=1,VLOOKUP('Feuille 1 copiée'!$A64,'Feuille 1 copiée'!$A$3:$H$300,1,FALSE),0)</f>
        <v>0</v>
      </c>
    </row>
    <row r="164" spans="2:5" x14ac:dyDescent="0.25">
      <c r="B164">
        <f>IF('Feuille 1 copiée'!H163=1,VLOOKUP('Feuille 1 copiée'!$A163,'Feuille 1 copiée'!$A$3:$H$300,1,FALSE),0)</f>
        <v>0</v>
      </c>
      <c r="C164">
        <f>IF('Feuille 1 copiée'!I163=1,VLOOKUP('Feuille 1 copiée'!$A163,'Feuille 1 copiée'!$A$3:$H$300,1,FALSE),0)</f>
        <v>0</v>
      </c>
      <c r="D164">
        <f>IF('Feuille 1 copiée'!J112=1,VLOOKUP('Feuille 1 copiée'!$A112,'Feuille 1 copiée'!$A$3:$H$300,1,FALSE),0)</f>
        <v>0</v>
      </c>
      <c r="E164">
        <f>IF('Feuille 1 copiée'!K65=1,VLOOKUP('Feuille 1 copiée'!$A65,'Feuille 1 copiée'!$A$3:$H$300,1,FALSE),0)</f>
        <v>0</v>
      </c>
    </row>
    <row r="165" spans="2:5" x14ac:dyDescent="0.25">
      <c r="B165">
        <f>IF('Feuille 1 copiée'!H164=1,VLOOKUP('Feuille 1 copiée'!$A164,'Feuille 1 copiée'!$A$3:$H$300,1,FALSE),0)</f>
        <v>0</v>
      </c>
      <c r="C165">
        <f>IF('Feuille 1 copiée'!I164=1,VLOOKUP('Feuille 1 copiée'!$A164,'Feuille 1 copiée'!$A$3:$H$300,1,FALSE),0)</f>
        <v>0</v>
      </c>
      <c r="D165">
        <f>IF('Feuille 1 copiée'!J113=1,VLOOKUP('Feuille 1 copiée'!$A113,'Feuille 1 copiée'!$A$3:$H$300,1,FALSE),0)</f>
        <v>0</v>
      </c>
      <c r="E165">
        <f>IF('Feuille 1 copiée'!K66=1,VLOOKUP('Feuille 1 copiée'!$A66,'Feuille 1 copiée'!$A$3:$H$300,1,FALSE),0)</f>
        <v>0</v>
      </c>
    </row>
    <row r="166" spans="2:5" x14ac:dyDescent="0.25">
      <c r="B166">
        <f>IF('Feuille 1 copiée'!H165=1,VLOOKUP('Feuille 1 copiée'!$A165,'Feuille 1 copiée'!$A$3:$H$300,1,FALSE),0)</f>
        <v>0</v>
      </c>
      <c r="C166">
        <f>IF('Feuille 1 copiée'!I165=1,VLOOKUP('Feuille 1 copiée'!$A165,'Feuille 1 copiée'!$A$3:$H$300,1,FALSE),0)</f>
        <v>0</v>
      </c>
      <c r="D166">
        <f>IF('Feuille 1 copiée'!J114=1,VLOOKUP('Feuille 1 copiée'!$A114,'Feuille 1 copiée'!$A$3:$H$300,1,FALSE),0)</f>
        <v>0</v>
      </c>
      <c r="E166">
        <f>IF('Feuille 1 copiée'!K67=1,VLOOKUP('Feuille 1 copiée'!$A67,'Feuille 1 copiée'!$A$3:$H$300,1,FALSE),0)</f>
        <v>0</v>
      </c>
    </row>
    <row r="167" spans="2:5" x14ac:dyDescent="0.25">
      <c r="B167">
        <f>IF('Feuille 1 copiée'!H166=1,VLOOKUP('Feuille 1 copiée'!$A166,'Feuille 1 copiée'!$A$3:$H$300,1,FALSE),0)</f>
        <v>0</v>
      </c>
      <c r="C167">
        <f>IF('Feuille 1 copiée'!I166=1,VLOOKUP('Feuille 1 copiée'!$A166,'Feuille 1 copiée'!$A$3:$H$300,1,FALSE),0)</f>
        <v>0</v>
      </c>
      <c r="D167">
        <f>IF('Feuille 1 copiée'!J115=1,VLOOKUP('Feuille 1 copiée'!$A115,'Feuille 1 copiée'!$A$3:$H$300,1,FALSE),0)</f>
        <v>0</v>
      </c>
      <c r="E167">
        <f>IF('Feuille 1 copiée'!K68=1,VLOOKUP('Feuille 1 copiée'!$A68,'Feuille 1 copiée'!$A$3:$H$300,1,FALSE),0)</f>
        <v>0</v>
      </c>
    </row>
    <row r="168" spans="2:5" x14ac:dyDescent="0.25">
      <c r="B168">
        <f>IF('Feuille 1 copiée'!H167=1,VLOOKUP('Feuille 1 copiée'!$A167,'Feuille 1 copiée'!$A$3:$H$300,1,FALSE),0)</f>
        <v>0</v>
      </c>
      <c r="C168">
        <f>IF('Feuille 1 copiée'!I167=1,VLOOKUP('Feuille 1 copiée'!$A167,'Feuille 1 copiée'!$A$3:$H$300,1,FALSE),0)</f>
        <v>0</v>
      </c>
      <c r="D168">
        <f>IF('Feuille 1 copiée'!J116=1,VLOOKUP('Feuille 1 copiée'!$A116,'Feuille 1 copiée'!$A$3:$H$300,1,FALSE),0)</f>
        <v>0</v>
      </c>
      <c r="E168">
        <f>IF('Feuille 1 copiée'!K69=1,VLOOKUP('Feuille 1 copiée'!$A69,'Feuille 1 copiée'!$A$3:$H$300,1,FALSE),0)</f>
        <v>0</v>
      </c>
    </row>
    <row r="169" spans="2:5" x14ac:dyDescent="0.25">
      <c r="B169">
        <f>IF('Feuille 1 copiée'!H168=1,VLOOKUP('Feuille 1 copiée'!$A168,'Feuille 1 copiée'!$A$3:$H$300,1,FALSE),0)</f>
        <v>0</v>
      </c>
      <c r="C169">
        <f>IF('Feuille 1 copiée'!I168=1,VLOOKUP('Feuille 1 copiée'!$A168,'Feuille 1 copiée'!$A$3:$H$300,1,FALSE),0)</f>
        <v>0</v>
      </c>
      <c r="D169">
        <f>IF('Feuille 1 copiée'!J117=1,VLOOKUP('Feuille 1 copiée'!$A117,'Feuille 1 copiée'!$A$3:$H$300,1,FALSE),0)</f>
        <v>0</v>
      </c>
      <c r="E169">
        <f>IF('Feuille 1 copiée'!K70=1,VLOOKUP('Feuille 1 copiée'!$A70,'Feuille 1 copiée'!$A$3:$H$300,1,FALSE),0)</f>
        <v>0</v>
      </c>
    </row>
    <row r="170" spans="2:5" x14ac:dyDescent="0.25">
      <c r="B170">
        <f>IF('Feuille 1 copiée'!H169=1,VLOOKUP('Feuille 1 copiée'!$A169,'Feuille 1 copiée'!$A$3:$H$300,1,FALSE),0)</f>
        <v>0</v>
      </c>
      <c r="C170">
        <f>IF('Feuille 1 copiée'!I169=1,VLOOKUP('Feuille 1 copiée'!$A169,'Feuille 1 copiée'!$A$3:$H$300,1,FALSE),0)</f>
        <v>0</v>
      </c>
      <c r="D170">
        <f>IF('Feuille 1 copiée'!J118=1,VLOOKUP('Feuille 1 copiée'!$A118,'Feuille 1 copiée'!$A$3:$H$300,1,FALSE),0)</f>
        <v>0</v>
      </c>
      <c r="E170">
        <f>IF('Feuille 1 copiée'!K71=1,VLOOKUP('Feuille 1 copiée'!$A71,'Feuille 1 copiée'!$A$3:$H$300,1,FALSE),0)</f>
        <v>0</v>
      </c>
    </row>
    <row r="171" spans="2:5" x14ac:dyDescent="0.25">
      <c r="B171">
        <f>IF('Feuille 1 copiée'!H170=1,VLOOKUP('Feuille 1 copiée'!$A170,'Feuille 1 copiée'!$A$3:$H$300,1,FALSE),0)</f>
        <v>0</v>
      </c>
      <c r="C171">
        <f>IF('Feuille 1 copiée'!I170=1,VLOOKUP('Feuille 1 copiée'!$A170,'Feuille 1 copiée'!$A$3:$H$300,1,FALSE),0)</f>
        <v>0</v>
      </c>
      <c r="D171">
        <f>IF('Feuille 1 copiée'!J119=1,VLOOKUP('Feuille 1 copiée'!$A119,'Feuille 1 copiée'!$A$3:$H$300,1,FALSE),0)</f>
        <v>0</v>
      </c>
      <c r="E171">
        <f>IF('Feuille 1 copiée'!K72=1,VLOOKUP('Feuille 1 copiée'!$A72,'Feuille 1 copiée'!$A$3:$H$300,1,FALSE),0)</f>
        <v>0</v>
      </c>
    </row>
    <row r="172" spans="2:5" x14ac:dyDescent="0.25">
      <c r="B172">
        <f>IF('Feuille 1 copiée'!H171=1,VLOOKUP('Feuille 1 copiée'!$A171,'Feuille 1 copiée'!$A$3:$H$300,1,FALSE),0)</f>
        <v>0</v>
      </c>
      <c r="C172">
        <f>IF('Feuille 1 copiée'!I171=1,VLOOKUP('Feuille 1 copiée'!$A171,'Feuille 1 copiée'!$A$3:$H$300,1,FALSE),0)</f>
        <v>0</v>
      </c>
      <c r="D172">
        <f>IF('Feuille 1 copiée'!J120=1,VLOOKUP('Feuille 1 copiée'!$A120,'Feuille 1 copiée'!$A$3:$H$300,1,FALSE),0)</f>
        <v>0</v>
      </c>
      <c r="E172">
        <f>IF('Feuille 1 copiée'!K73=1,VLOOKUP('Feuille 1 copiée'!$A73,'Feuille 1 copiée'!$A$3:$H$300,1,FALSE),0)</f>
        <v>0</v>
      </c>
    </row>
    <row r="173" spans="2:5" x14ac:dyDescent="0.25">
      <c r="B173">
        <f>IF('Feuille 1 copiée'!H172=1,VLOOKUP('Feuille 1 copiée'!$A172,'Feuille 1 copiée'!$A$3:$H$300,1,FALSE),0)</f>
        <v>0</v>
      </c>
      <c r="C173">
        <f>IF('Feuille 1 copiée'!I172=1,VLOOKUP('Feuille 1 copiée'!$A172,'Feuille 1 copiée'!$A$3:$H$300,1,FALSE),0)</f>
        <v>0</v>
      </c>
      <c r="D173">
        <f>IF('Feuille 1 copiée'!J121=1,VLOOKUP('Feuille 1 copiée'!$A121,'Feuille 1 copiée'!$A$3:$H$300,1,FALSE),0)</f>
        <v>0</v>
      </c>
      <c r="E173">
        <f>IF('Feuille 1 copiée'!K74=1,VLOOKUP('Feuille 1 copiée'!$A74,'Feuille 1 copiée'!$A$3:$H$300,1,FALSE),0)</f>
        <v>0</v>
      </c>
    </row>
    <row r="174" spans="2:5" x14ac:dyDescent="0.25">
      <c r="B174">
        <f>IF('Feuille 1 copiée'!H173=1,VLOOKUP('Feuille 1 copiée'!$A173,'Feuille 1 copiée'!$A$3:$H$300,1,FALSE),0)</f>
        <v>0</v>
      </c>
      <c r="C174">
        <f>IF('Feuille 1 copiée'!I173=1,VLOOKUP('Feuille 1 copiée'!$A173,'Feuille 1 copiée'!$A$3:$H$300,1,FALSE),0)</f>
        <v>0</v>
      </c>
      <c r="D174">
        <f>IF('Feuille 1 copiée'!J122=1,VLOOKUP('Feuille 1 copiée'!$A122,'Feuille 1 copiée'!$A$3:$H$300,1,FALSE),0)</f>
        <v>0</v>
      </c>
      <c r="E174">
        <f>IF('Feuille 1 copiée'!K75=1,VLOOKUP('Feuille 1 copiée'!$A75,'Feuille 1 copiée'!$A$3:$H$300,1,FALSE),0)</f>
        <v>0</v>
      </c>
    </row>
    <row r="175" spans="2:5" x14ac:dyDescent="0.25">
      <c r="B175">
        <f>IF('Feuille 1 copiée'!H174=1,VLOOKUP('Feuille 1 copiée'!$A174,'Feuille 1 copiée'!$A$3:$H$300,1,FALSE),0)</f>
        <v>0</v>
      </c>
      <c r="C175">
        <f>IF('Feuille 1 copiée'!I174=1,VLOOKUP('Feuille 1 copiée'!$A174,'Feuille 1 copiée'!$A$3:$H$300,1,FALSE),0)</f>
        <v>0</v>
      </c>
      <c r="D175">
        <f>IF('Feuille 1 copiée'!J123=1,VLOOKUP('Feuille 1 copiée'!$A123,'Feuille 1 copiée'!$A$3:$H$300,1,FALSE),0)</f>
        <v>0</v>
      </c>
      <c r="E175">
        <f>IF('Feuille 1 copiée'!K76=1,VLOOKUP('Feuille 1 copiée'!$A76,'Feuille 1 copiée'!$A$3:$H$300,1,FALSE),0)</f>
        <v>0</v>
      </c>
    </row>
    <row r="176" spans="2:5" x14ac:dyDescent="0.25">
      <c r="B176">
        <f>IF('Feuille 1 copiée'!H175=1,VLOOKUP('Feuille 1 copiée'!$A175,'Feuille 1 copiée'!$A$3:$H$300,1,FALSE),0)</f>
        <v>0</v>
      </c>
      <c r="C176">
        <f>IF('Feuille 1 copiée'!I175=1,VLOOKUP('Feuille 1 copiée'!$A175,'Feuille 1 copiée'!$A$3:$H$300,1,FALSE),0)</f>
        <v>0</v>
      </c>
      <c r="D176">
        <f>IF('Feuille 1 copiée'!J124=1,VLOOKUP('Feuille 1 copiée'!$A124,'Feuille 1 copiée'!$A$3:$H$300,1,FALSE),0)</f>
        <v>0</v>
      </c>
      <c r="E176">
        <f>IF('Feuille 1 copiée'!K77=1,VLOOKUP('Feuille 1 copiée'!$A77,'Feuille 1 copiée'!$A$3:$H$300,1,FALSE),0)</f>
        <v>0</v>
      </c>
    </row>
    <row r="177" spans="2:5" x14ac:dyDescent="0.25">
      <c r="B177">
        <f>IF('Feuille 1 copiée'!H176=1,VLOOKUP('Feuille 1 copiée'!$A176,'Feuille 1 copiée'!$A$3:$H$300,1,FALSE),0)</f>
        <v>0</v>
      </c>
      <c r="C177">
        <f>IF('Feuille 1 copiée'!I176=1,VLOOKUP('Feuille 1 copiée'!$A176,'Feuille 1 copiée'!$A$3:$H$300,1,FALSE),0)</f>
        <v>0</v>
      </c>
      <c r="D177">
        <f>IF('Feuille 1 copiée'!J125=1,VLOOKUP('Feuille 1 copiée'!$A125,'Feuille 1 copiée'!$A$3:$H$300,1,FALSE),0)</f>
        <v>0</v>
      </c>
      <c r="E177">
        <f>IF('Feuille 1 copiée'!K78=1,VLOOKUP('Feuille 1 copiée'!$A78,'Feuille 1 copiée'!$A$3:$H$300,1,FALSE),0)</f>
        <v>0</v>
      </c>
    </row>
    <row r="178" spans="2:5" x14ac:dyDescent="0.25">
      <c r="B178">
        <f>IF('Feuille 1 copiée'!H177=1,VLOOKUP('Feuille 1 copiée'!$A177,'Feuille 1 copiée'!$A$3:$H$300,1,FALSE),0)</f>
        <v>0</v>
      </c>
      <c r="C178">
        <f>IF('Feuille 1 copiée'!I177=1,VLOOKUP('Feuille 1 copiée'!$A177,'Feuille 1 copiée'!$A$3:$H$300,1,FALSE),0)</f>
        <v>0</v>
      </c>
      <c r="D178">
        <f>IF('Feuille 1 copiée'!J126=1,VLOOKUP('Feuille 1 copiée'!$A126,'Feuille 1 copiée'!$A$3:$H$300,1,FALSE),0)</f>
        <v>0</v>
      </c>
      <c r="E178">
        <f>IF('Feuille 1 copiée'!K79=1,VLOOKUP('Feuille 1 copiée'!$A79,'Feuille 1 copiée'!$A$3:$H$300,1,FALSE),0)</f>
        <v>0</v>
      </c>
    </row>
    <row r="179" spans="2:5" x14ac:dyDescent="0.25">
      <c r="B179">
        <f>IF('Feuille 1 copiée'!H178=1,VLOOKUP('Feuille 1 copiée'!$A178,'Feuille 1 copiée'!$A$3:$H$300,1,FALSE),0)</f>
        <v>0</v>
      </c>
      <c r="C179">
        <f>IF('Feuille 1 copiée'!I178=1,VLOOKUP('Feuille 1 copiée'!$A178,'Feuille 1 copiée'!$A$3:$H$300,1,FALSE),0)</f>
        <v>0</v>
      </c>
      <c r="D179">
        <f>IF('Feuille 1 copiée'!J127=1,VLOOKUP('Feuille 1 copiée'!$A127,'Feuille 1 copiée'!$A$3:$H$300,1,FALSE),0)</f>
        <v>0</v>
      </c>
      <c r="E179">
        <f>IF('Feuille 1 copiée'!K80=1,VLOOKUP('Feuille 1 copiée'!$A80,'Feuille 1 copiée'!$A$3:$H$300,1,FALSE),0)</f>
        <v>0</v>
      </c>
    </row>
    <row r="180" spans="2:5" x14ac:dyDescent="0.25">
      <c r="B180">
        <f>IF('Feuille 1 copiée'!H179=1,VLOOKUP('Feuille 1 copiée'!$A179,'Feuille 1 copiée'!$A$3:$H$300,1,FALSE),0)</f>
        <v>0</v>
      </c>
      <c r="C180">
        <f>IF('Feuille 1 copiée'!I179=1,VLOOKUP('Feuille 1 copiée'!$A179,'Feuille 1 copiée'!$A$3:$H$300,1,FALSE),0)</f>
        <v>0</v>
      </c>
      <c r="D180">
        <f>IF('Feuille 1 copiée'!J128=1,VLOOKUP('Feuille 1 copiée'!$A128,'Feuille 1 copiée'!$A$3:$H$300,1,FALSE),0)</f>
        <v>0</v>
      </c>
      <c r="E180">
        <f>IF('Feuille 1 copiée'!K81=1,VLOOKUP('Feuille 1 copiée'!$A81,'Feuille 1 copiée'!$A$3:$H$300,1,FALSE),0)</f>
        <v>0</v>
      </c>
    </row>
    <row r="181" spans="2:5" x14ac:dyDescent="0.25">
      <c r="B181">
        <f>IF('Feuille 1 copiée'!H180=1,VLOOKUP('Feuille 1 copiée'!$A180,'Feuille 1 copiée'!$A$3:$H$300,1,FALSE),0)</f>
        <v>0</v>
      </c>
      <c r="C181">
        <f>IF('Feuille 1 copiée'!I180=1,VLOOKUP('Feuille 1 copiée'!$A180,'Feuille 1 copiée'!$A$3:$H$300,1,FALSE),0)</f>
        <v>0</v>
      </c>
      <c r="D181">
        <f>IF('Feuille 1 copiée'!J129=1,VLOOKUP('Feuille 1 copiée'!$A129,'Feuille 1 copiée'!$A$3:$H$300,1,FALSE),0)</f>
        <v>0</v>
      </c>
      <c r="E181">
        <f>IF('Feuille 1 copiée'!K82=1,VLOOKUP('Feuille 1 copiée'!$A82,'Feuille 1 copiée'!$A$3:$H$300,1,FALSE),0)</f>
        <v>0</v>
      </c>
    </row>
    <row r="182" spans="2:5" x14ac:dyDescent="0.25">
      <c r="B182">
        <f>IF('Feuille 1 copiée'!H181=1,VLOOKUP('Feuille 1 copiée'!$A181,'Feuille 1 copiée'!$A$3:$H$300,1,FALSE),0)</f>
        <v>0</v>
      </c>
      <c r="C182">
        <f>IF('Feuille 1 copiée'!I181=1,VLOOKUP('Feuille 1 copiée'!$A181,'Feuille 1 copiée'!$A$3:$H$300,1,FALSE),0)</f>
        <v>0</v>
      </c>
      <c r="D182">
        <f>IF('Feuille 1 copiée'!J130=1,VLOOKUP('Feuille 1 copiée'!$A130,'Feuille 1 copiée'!$A$3:$H$300,1,FALSE),0)</f>
        <v>0</v>
      </c>
      <c r="E182">
        <f>IF('Feuille 1 copiée'!K83=1,VLOOKUP('Feuille 1 copiée'!$A83,'Feuille 1 copiée'!$A$3:$H$300,1,FALSE),0)</f>
        <v>0</v>
      </c>
    </row>
    <row r="183" spans="2:5" x14ac:dyDescent="0.25">
      <c r="B183">
        <f>IF('Feuille 1 copiée'!H182=1,VLOOKUP('Feuille 1 copiée'!$A182,'Feuille 1 copiée'!$A$3:$H$300,1,FALSE),0)</f>
        <v>0</v>
      </c>
      <c r="C183">
        <f>IF('Feuille 1 copiée'!I182=1,VLOOKUP('Feuille 1 copiée'!$A182,'Feuille 1 copiée'!$A$3:$H$300,1,FALSE),0)</f>
        <v>0</v>
      </c>
      <c r="D183">
        <f>IF('Feuille 1 copiée'!J131=1,VLOOKUP('Feuille 1 copiée'!$A131,'Feuille 1 copiée'!$A$3:$H$300,1,FALSE),0)</f>
        <v>0</v>
      </c>
      <c r="E183">
        <f>IF('Feuille 1 copiée'!K84=1,VLOOKUP('Feuille 1 copiée'!$A84,'Feuille 1 copiée'!$A$3:$H$300,1,FALSE),0)</f>
        <v>0</v>
      </c>
    </row>
    <row r="184" spans="2:5" x14ac:dyDescent="0.25">
      <c r="B184">
        <f>IF('Feuille 1 copiée'!H183=1,VLOOKUP('Feuille 1 copiée'!$A183,'Feuille 1 copiée'!$A$3:$H$300,1,FALSE),0)</f>
        <v>0</v>
      </c>
      <c r="C184">
        <f>IF('Feuille 1 copiée'!I183=1,VLOOKUP('Feuille 1 copiée'!$A183,'Feuille 1 copiée'!$A$3:$H$300,1,FALSE),0)</f>
        <v>0</v>
      </c>
      <c r="D184">
        <f>IF('Feuille 1 copiée'!J132=1,VLOOKUP('Feuille 1 copiée'!$A132,'Feuille 1 copiée'!$A$3:$H$300,1,FALSE),0)</f>
        <v>0</v>
      </c>
      <c r="E184">
        <f>IF('Feuille 1 copiée'!K85=1,VLOOKUP('Feuille 1 copiée'!$A85,'Feuille 1 copiée'!$A$3:$H$300,1,FALSE),0)</f>
        <v>0</v>
      </c>
    </row>
    <row r="185" spans="2:5" x14ac:dyDescent="0.25">
      <c r="B185">
        <f>IF('Feuille 1 copiée'!H184=1,VLOOKUP('Feuille 1 copiée'!$A184,'Feuille 1 copiée'!$A$3:$H$300,1,FALSE),0)</f>
        <v>0</v>
      </c>
      <c r="C185">
        <f>IF('Feuille 1 copiée'!I184=1,VLOOKUP('Feuille 1 copiée'!$A184,'Feuille 1 copiée'!$A$3:$H$300,1,FALSE),0)</f>
        <v>0</v>
      </c>
      <c r="D185">
        <f>IF('Feuille 1 copiée'!J133=1,VLOOKUP('Feuille 1 copiée'!$A133,'Feuille 1 copiée'!$A$3:$H$300,1,FALSE),0)</f>
        <v>0</v>
      </c>
      <c r="E185">
        <f>IF('Feuille 1 copiée'!K86=1,VLOOKUP('Feuille 1 copiée'!$A86,'Feuille 1 copiée'!$A$3:$H$300,1,FALSE),0)</f>
        <v>0</v>
      </c>
    </row>
    <row r="186" spans="2:5" x14ac:dyDescent="0.25">
      <c r="B186">
        <f>IF('Feuille 1 copiée'!H185=1,VLOOKUP('Feuille 1 copiée'!$A185,'Feuille 1 copiée'!$A$3:$H$300,1,FALSE),0)</f>
        <v>0</v>
      </c>
      <c r="C186">
        <f>IF('Feuille 1 copiée'!I185=1,VLOOKUP('Feuille 1 copiée'!$A185,'Feuille 1 copiée'!$A$3:$H$300,1,FALSE),0)</f>
        <v>0</v>
      </c>
      <c r="D186">
        <f>IF('Feuille 1 copiée'!J134=1,VLOOKUP('Feuille 1 copiée'!$A134,'Feuille 1 copiée'!$A$3:$H$300,1,FALSE),0)</f>
        <v>0</v>
      </c>
      <c r="E186">
        <f>IF('Feuille 1 copiée'!K87=1,VLOOKUP('Feuille 1 copiée'!$A87,'Feuille 1 copiée'!$A$3:$H$300,1,FALSE),0)</f>
        <v>0</v>
      </c>
    </row>
    <row r="187" spans="2:5" x14ac:dyDescent="0.25">
      <c r="B187">
        <f>IF('Feuille 1 copiée'!H186=1,VLOOKUP('Feuille 1 copiée'!$A186,'Feuille 1 copiée'!$A$3:$H$300,1,FALSE),0)</f>
        <v>0</v>
      </c>
      <c r="C187">
        <f>IF('Feuille 1 copiée'!I186=1,VLOOKUP('Feuille 1 copiée'!$A186,'Feuille 1 copiée'!$A$3:$H$300,1,FALSE),0)</f>
        <v>0</v>
      </c>
      <c r="D187">
        <f>IF('Feuille 1 copiée'!J135=1,VLOOKUP('Feuille 1 copiée'!$A135,'Feuille 1 copiée'!$A$3:$H$300,1,FALSE),0)</f>
        <v>0</v>
      </c>
      <c r="E187">
        <f>IF('Feuille 1 copiée'!K88=1,VLOOKUP('Feuille 1 copiée'!$A88,'Feuille 1 copiée'!$A$3:$H$300,1,FALSE),0)</f>
        <v>0</v>
      </c>
    </row>
    <row r="188" spans="2:5" x14ac:dyDescent="0.25">
      <c r="B188">
        <f>IF('Feuille 1 copiée'!H187=1,VLOOKUP('Feuille 1 copiée'!$A187,'Feuille 1 copiée'!$A$3:$H$300,1,FALSE),0)</f>
        <v>0</v>
      </c>
      <c r="C188">
        <f>IF('Feuille 1 copiée'!I187=1,VLOOKUP('Feuille 1 copiée'!$A187,'Feuille 1 copiée'!$A$3:$H$300,1,FALSE),0)</f>
        <v>0</v>
      </c>
      <c r="D188">
        <f>IF('Feuille 1 copiée'!J136=1,VLOOKUP('Feuille 1 copiée'!$A136,'Feuille 1 copiée'!$A$3:$H$300,1,FALSE),0)</f>
        <v>0</v>
      </c>
      <c r="E188">
        <f>IF('Feuille 1 copiée'!K89=1,VLOOKUP('Feuille 1 copiée'!$A89,'Feuille 1 copiée'!$A$3:$H$300,1,FALSE),0)</f>
        <v>0</v>
      </c>
    </row>
    <row r="189" spans="2:5" x14ac:dyDescent="0.25">
      <c r="B189">
        <f>IF('Feuille 1 copiée'!H188=1,VLOOKUP('Feuille 1 copiée'!$A188,'Feuille 1 copiée'!$A$3:$H$300,1,FALSE),0)</f>
        <v>0</v>
      </c>
      <c r="C189">
        <f>IF('Feuille 1 copiée'!I188=1,VLOOKUP('Feuille 1 copiée'!$A188,'Feuille 1 copiée'!$A$3:$H$300,1,FALSE),0)</f>
        <v>0</v>
      </c>
      <c r="D189">
        <f>IF('Feuille 1 copiée'!J137=1,VLOOKUP('Feuille 1 copiée'!$A137,'Feuille 1 copiée'!$A$3:$H$300,1,FALSE),0)</f>
        <v>0</v>
      </c>
      <c r="E189">
        <f>IF('Feuille 1 copiée'!K90=1,VLOOKUP('Feuille 1 copiée'!$A90,'Feuille 1 copiée'!$A$3:$H$300,1,FALSE),0)</f>
        <v>0</v>
      </c>
    </row>
    <row r="190" spans="2:5" x14ac:dyDescent="0.25">
      <c r="B190">
        <f>IF('Feuille 1 copiée'!H189=1,VLOOKUP('Feuille 1 copiée'!$A189,'Feuille 1 copiée'!$A$3:$H$300,1,FALSE),0)</f>
        <v>0</v>
      </c>
      <c r="C190">
        <f>IF('Feuille 1 copiée'!I189=1,VLOOKUP('Feuille 1 copiée'!$A189,'Feuille 1 copiée'!$A$3:$H$300,1,FALSE),0)</f>
        <v>0</v>
      </c>
      <c r="D190">
        <f>IF('Feuille 1 copiée'!J138=1,VLOOKUP('Feuille 1 copiée'!$A138,'Feuille 1 copiée'!$A$3:$H$300,1,FALSE),0)</f>
        <v>0</v>
      </c>
      <c r="E190">
        <f>IF('Feuille 1 copiée'!K91=1,VLOOKUP('Feuille 1 copiée'!$A91,'Feuille 1 copiée'!$A$3:$H$300,1,FALSE),0)</f>
        <v>0</v>
      </c>
    </row>
    <row r="191" spans="2:5" x14ac:dyDescent="0.25">
      <c r="B191">
        <f>IF('Feuille 1 copiée'!H190=1,VLOOKUP('Feuille 1 copiée'!$A190,'Feuille 1 copiée'!$A$3:$H$300,1,FALSE),0)</f>
        <v>0</v>
      </c>
      <c r="C191">
        <f>IF('Feuille 1 copiée'!I190=1,VLOOKUP('Feuille 1 copiée'!$A190,'Feuille 1 copiée'!$A$3:$H$300,1,FALSE),0)</f>
        <v>0</v>
      </c>
      <c r="D191">
        <f>IF('Feuille 1 copiée'!J139=1,VLOOKUP('Feuille 1 copiée'!$A139,'Feuille 1 copiée'!$A$3:$H$300,1,FALSE),0)</f>
        <v>0</v>
      </c>
      <c r="E191">
        <f>IF('Feuille 1 copiée'!K92=1,VLOOKUP('Feuille 1 copiée'!$A92,'Feuille 1 copiée'!$A$3:$H$300,1,FALSE),0)</f>
        <v>0</v>
      </c>
    </row>
    <row r="192" spans="2:5" x14ac:dyDescent="0.25">
      <c r="B192">
        <f>IF('Feuille 1 copiée'!H191=1,VLOOKUP('Feuille 1 copiée'!$A191,'Feuille 1 copiée'!$A$3:$H$300,1,FALSE),0)</f>
        <v>0</v>
      </c>
      <c r="C192">
        <f>IF('Feuille 1 copiée'!I191=1,VLOOKUP('Feuille 1 copiée'!$A191,'Feuille 1 copiée'!$A$3:$H$300,1,FALSE),0)</f>
        <v>0</v>
      </c>
      <c r="D192">
        <f>IF('Feuille 1 copiée'!J140=1,VLOOKUP('Feuille 1 copiée'!$A140,'Feuille 1 copiée'!$A$3:$H$300,1,FALSE),0)</f>
        <v>0</v>
      </c>
      <c r="E192">
        <f>IF('Feuille 1 copiée'!K93=1,VLOOKUP('Feuille 1 copiée'!$A93,'Feuille 1 copiée'!$A$3:$H$300,1,FALSE),0)</f>
        <v>0</v>
      </c>
    </row>
    <row r="193" spans="2:5" x14ac:dyDescent="0.25">
      <c r="B193">
        <f>IF('Feuille 1 copiée'!H192=1,VLOOKUP('Feuille 1 copiée'!$A192,'Feuille 1 copiée'!$A$3:$H$300,1,FALSE),0)</f>
        <v>0</v>
      </c>
      <c r="C193">
        <f>IF('Feuille 1 copiée'!I192=1,VLOOKUP('Feuille 1 copiée'!$A192,'Feuille 1 copiée'!$A$3:$H$300,1,FALSE),0)</f>
        <v>0</v>
      </c>
      <c r="D193">
        <f>IF('Feuille 1 copiée'!J141=1,VLOOKUP('Feuille 1 copiée'!$A141,'Feuille 1 copiée'!$A$3:$H$300,1,FALSE),0)</f>
        <v>0</v>
      </c>
      <c r="E193">
        <f>IF('Feuille 1 copiée'!K94=1,VLOOKUP('Feuille 1 copiée'!$A94,'Feuille 1 copiée'!$A$3:$H$300,1,FALSE),0)</f>
        <v>0</v>
      </c>
    </row>
    <row r="194" spans="2:5" x14ac:dyDescent="0.25">
      <c r="B194">
        <f>IF('Feuille 1 copiée'!H193=1,VLOOKUP('Feuille 1 copiée'!$A193,'Feuille 1 copiée'!$A$3:$H$300,1,FALSE),0)</f>
        <v>0</v>
      </c>
      <c r="C194">
        <f>IF('Feuille 1 copiée'!I193=1,VLOOKUP('Feuille 1 copiée'!$A193,'Feuille 1 copiée'!$A$3:$H$300,1,FALSE),0)</f>
        <v>0</v>
      </c>
      <c r="D194">
        <f>IF('Feuille 1 copiée'!J142=1,VLOOKUP('Feuille 1 copiée'!$A142,'Feuille 1 copiée'!$A$3:$H$300,1,FALSE),0)</f>
        <v>0</v>
      </c>
      <c r="E194">
        <f>IF('Feuille 1 copiée'!K95=1,VLOOKUP('Feuille 1 copiée'!$A95,'Feuille 1 copiée'!$A$3:$H$300,1,FALSE),0)</f>
        <v>0</v>
      </c>
    </row>
    <row r="195" spans="2:5" x14ac:dyDescent="0.25">
      <c r="B195">
        <f>IF('Feuille 1 copiée'!H194=1,VLOOKUP('Feuille 1 copiée'!$A194,'Feuille 1 copiée'!$A$3:$H$300,1,FALSE),0)</f>
        <v>0</v>
      </c>
      <c r="C195">
        <f>IF('Feuille 1 copiée'!I194=1,VLOOKUP('Feuille 1 copiée'!$A194,'Feuille 1 copiée'!$A$3:$H$300,1,FALSE),0)</f>
        <v>0</v>
      </c>
      <c r="D195">
        <f>IF('Feuille 1 copiée'!J143=1,VLOOKUP('Feuille 1 copiée'!$A143,'Feuille 1 copiée'!$A$3:$H$300,1,FALSE),0)</f>
        <v>0</v>
      </c>
      <c r="E195">
        <f>IF('Feuille 1 copiée'!K96=1,VLOOKUP('Feuille 1 copiée'!$A96,'Feuille 1 copiée'!$A$3:$H$300,1,FALSE),0)</f>
        <v>0</v>
      </c>
    </row>
    <row r="196" spans="2:5" x14ac:dyDescent="0.25">
      <c r="B196">
        <f>IF('Feuille 1 copiée'!H195=1,VLOOKUP('Feuille 1 copiée'!$A195,'Feuille 1 copiée'!$A$3:$H$300,1,FALSE),0)</f>
        <v>0</v>
      </c>
      <c r="C196">
        <f>IF('Feuille 1 copiée'!I195=1,VLOOKUP('Feuille 1 copiée'!$A195,'Feuille 1 copiée'!$A$3:$H$300,1,FALSE),0)</f>
        <v>0</v>
      </c>
      <c r="D196">
        <f>IF('Feuille 1 copiée'!J144=1,VLOOKUP('Feuille 1 copiée'!$A144,'Feuille 1 copiée'!$A$3:$H$300,1,FALSE),0)</f>
        <v>0</v>
      </c>
      <c r="E196">
        <f>IF('Feuille 1 copiée'!K97=1,VLOOKUP('Feuille 1 copiée'!$A97,'Feuille 1 copiée'!$A$3:$H$300,1,FALSE),0)</f>
        <v>0</v>
      </c>
    </row>
    <row r="197" spans="2:5" x14ac:dyDescent="0.25">
      <c r="B197">
        <f>IF('Feuille 1 copiée'!H196=1,VLOOKUP('Feuille 1 copiée'!$A196,'Feuille 1 copiée'!$A$3:$H$300,1,FALSE),0)</f>
        <v>0</v>
      </c>
      <c r="C197">
        <f>IF('Feuille 1 copiée'!I196=1,VLOOKUP('Feuille 1 copiée'!$A196,'Feuille 1 copiée'!$A$3:$H$300,1,FALSE),0)</f>
        <v>0</v>
      </c>
      <c r="D197">
        <f>IF('Feuille 1 copiée'!J145=1,VLOOKUP('Feuille 1 copiée'!$A145,'Feuille 1 copiée'!$A$3:$H$300,1,FALSE),0)</f>
        <v>0</v>
      </c>
      <c r="E197">
        <f>IF('Feuille 1 copiée'!K98=1,VLOOKUP('Feuille 1 copiée'!$A98,'Feuille 1 copiée'!$A$3:$H$300,1,FALSE),0)</f>
        <v>0</v>
      </c>
    </row>
    <row r="198" spans="2:5" x14ac:dyDescent="0.25">
      <c r="B198">
        <f>IF('Feuille 1 copiée'!H197=1,VLOOKUP('Feuille 1 copiée'!$A197,'Feuille 1 copiée'!$A$3:$H$300,1,FALSE),0)</f>
        <v>0</v>
      </c>
      <c r="C198">
        <f>IF('Feuille 1 copiée'!I197=1,VLOOKUP('Feuille 1 copiée'!$A197,'Feuille 1 copiée'!$A$3:$H$300,1,FALSE),0)</f>
        <v>0</v>
      </c>
      <c r="D198">
        <f>IF('Feuille 1 copiée'!J146=1,VLOOKUP('Feuille 1 copiée'!$A146,'Feuille 1 copiée'!$A$3:$H$300,1,FALSE),0)</f>
        <v>0</v>
      </c>
      <c r="E198">
        <f>IF('Feuille 1 copiée'!K99=1,VLOOKUP('Feuille 1 copiée'!$A99,'Feuille 1 copiée'!$A$3:$H$300,1,FALSE),0)</f>
        <v>0</v>
      </c>
    </row>
    <row r="199" spans="2:5" x14ac:dyDescent="0.25">
      <c r="B199">
        <f>IF('Feuille 1 copiée'!H198=1,VLOOKUP('Feuille 1 copiée'!$A198,'Feuille 1 copiée'!$A$3:$H$300,1,FALSE),0)</f>
        <v>0</v>
      </c>
      <c r="C199">
        <f>IF('Feuille 1 copiée'!I198=1,VLOOKUP('Feuille 1 copiée'!$A198,'Feuille 1 copiée'!$A$3:$H$300,1,FALSE),0)</f>
        <v>0</v>
      </c>
      <c r="D199">
        <f>IF('Feuille 1 copiée'!J147=1,VLOOKUP('Feuille 1 copiée'!$A147,'Feuille 1 copiée'!$A$3:$H$300,1,FALSE),0)</f>
        <v>0</v>
      </c>
      <c r="E199">
        <f>IF('Feuille 1 copiée'!K100=1,VLOOKUP('Feuille 1 copiée'!$A100,'Feuille 1 copiée'!$A$3:$H$300,1,FALSE),0)</f>
        <v>0</v>
      </c>
    </row>
    <row r="200" spans="2:5" x14ac:dyDescent="0.25">
      <c r="B200">
        <f>IF('Feuille 1 copiée'!H199=1,VLOOKUP('Feuille 1 copiée'!$A199,'Feuille 1 copiée'!$A$3:$H$300,1,FALSE),0)</f>
        <v>0</v>
      </c>
      <c r="C200">
        <f>IF('Feuille 1 copiée'!I199=1,VLOOKUP('Feuille 1 copiée'!$A199,'Feuille 1 copiée'!$A$3:$H$300,1,FALSE),0)</f>
        <v>0</v>
      </c>
      <c r="D200">
        <f>IF('Feuille 1 copiée'!J148=1,VLOOKUP('Feuille 1 copiée'!$A148,'Feuille 1 copiée'!$A$3:$H$300,1,FALSE),0)</f>
        <v>0</v>
      </c>
      <c r="E200">
        <f>IF('Feuille 1 copiée'!K101=1,VLOOKUP('Feuille 1 copiée'!$A101,'Feuille 1 copiée'!$A$3:$H$300,1,FALSE),0)</f>
        <v>0</v>
      </c>
    </row>
    <row r="201" spans="2:5" x14ac:dyDescent="0.25">
      <c r="B201">
        <f>IF('Feuille 1 copiée'!H200=1,VLOOKUP('Feuille 1 copiée'!$A200,'Feuille 1 copiée'!$A$3:$H$300,1,FALSE),0)</f>
        <v>0</v>
      </c>
      <c r="C201">
        <f>IF('Feuille 1 copiée'!I200=1,VLOOKUP('Feuille 1 copiée'!$A200,'Feuille 1 copiée'!$A$3:$H$300,1,FALSE),0)</f>
        <v>0</v>
      </c>
      <c r="D201">
        <f>IF('Feuille 1 copiée'!J149=1,VLOOKUP('Feuille 1 copiée'!$A149,'Feuille 1 copiée'!$A$3:$H$300,1,FALSE),0)</f>
        <v>0</v>
      </c>
      <c r="E201">
        <f>IF('Feuille 1 copiée'!K102=1,VLOOKUP('Feuille 1 copiée'!$A102,'Feuille 1 copiée'!$A$3:$H$300,1,FALSE),0)</f>
        <v>0</v>
      </c>
    </row>
    <row r="202" spans="2:5" x14ac:dyDescent="0.25">
      <c r="B202">
        <f>IF('Feuille 1 copiée'!H201=1,VLOOKUP('Feuille 1 copiée'!$A201,'Feuille 1 copiée'!$A$3:$H$300,1,FALSE),0)</f>
        <v>0</v>
      </c>
      <c r="C202">
        <f>IF('Feuille 1 copiée'!I201=1,VLOOKUP('Feuille 1 copiée'!$A201,'Feuille 1 copiée'!$A$3:$H$300,1,FALSE),0)</f>
        <v>0</v>
      </c>
      <c r="D202">
        <f>IF('Feuille 1 copiée'!J150=1,VLOOKUP('Feuille 1 copiée'!$A150,'Feuille 1 copiée'!$A$3:$H$300,1,FALSE),0)</f>
        <v>0</v>
      </c>
      <c r="E202">
        <f>IF('Feuille 1 copiée'!K103=1,VLOOKUP('Feuille 1 copiée'!$A103,'Feuille 1 copiée'!$A$3:$H$300,1,FALSE),0)</f>
        <v>0</v>
      </c>
    </row>
    <row r="203" spans="2:5" x14ac:dyDescent="0.25">
      <c r="B203">
        <f>IF('Feuille 1 copiée'!H202=1,VLOOKUP('Feuille 1 copiée'!$A202,'Feuille 1 copiée'!$A$3:$H$300,1,FALSE),0)</f>
        <v>0</v>
      </c>
      <c r="C203">
        <f>IF('Feuille 1 copiée'!I202=1,VLOOKUP('Feuille 1 copiée'!$A202,'Feuille 1 copiée'!$A$3:$H$300,1,FALSE),0)</f>
        <v>0</v>
      </c>
      <c r="D203">
        <f>IF('Feuille 1 copiée'!J151=1,VLOOKUP('Feuille 1 copiée'!$A151,'Feuille 1 copiée'!$A$3:$H$300,1,FALSE),0)</f>
        <v>0</v>
      </c>
      <c r="E203">
        <f>IF('Feuille 1 copiée'!K104=1,VLOOKUP('Feuille 1 copiée'!$A104,'Feuille 1 copiée'!$A$3:$H$300,1,FALSE),0)</f>
        <v>0</v>
      </c>
    </row>
    <row r="204" spans="2:5" x14ac:dyDescent="0.25">
      <c r="B204">
        <f>IF('Feuille 1 copiée'!H203=1,VLOOKUP('Feuille 1 copiée'!$A203,'Feuille 1 copiée'!$A$3:$H$300,1,FALSE),0)</f>
        <v>0</v>
      </c>
      <c r="C204">
        <f>IF('Feuille 1 copiée'!I203=1,VLOOKUP('Feuille 1 copiée'!$A203,'Feuille 1 copiée'!$A$3:$H$300,1,FALSE),0)</f>
        <v>0</v>
      </c>
      <c r="D204">
        <f>IF('Feuille 1 copiée'!J203=1,VLOOKUP('Feuille 1 copiée'!$A203,'Feuille 1 copiée'!$A$3:$H$300,1,FALSE),0)</f>
        <v>0</v>
      </c>
      <c r="E204">
        <f>IF('Feuille 1 copiée'!K105=1,VLOOKUP('Feuille 1 copiée'!$A105,'Feuille 1 copiée'!$A$3:$H$300,1,FALSE),0)</f>
        <v>0</v>
      </c>
    </row>
    <row r="205" spans="2:5" x14ac:dyDescent="0.25">
      <c r="B205">
        <f>IF('Feuille 1 copiée'!H204=1,VLOOKUP('Feuille 1 copiée'!$A204,'Feuille 1 copiée'!$A$3:$H$300,1,FALSE),0)</f>
        <v>0</v>
      </c>
      <c r="C205">
        <f>IF('Feuille 1 copiée'!I204=1,VLOOKUP('Feuille 1 copiée'!$A204,'Feuille 1 copiée'!$A$3:$H$300,1,FALSE),0)</f>
        <v>0</v>
      </c>
      <c r="D205">
        <f>IF('Feuille 1 copiée'!J204=1,VLOOKUP('Feuille 1 copiée'!$A204,'Feuille 1 copiée'!$A$3:$H$300,1,FALSE),0)</f>
        <v>0</v>
      </c>
      <c r="E205">
        <f>IF('Feuille 1 copiée'!K106=1,VLOOKUP('Feuille 1 copiée'!$A106,'Feuille 1 copiée'!$A$3:$H$300,1,FALSE),0)</f>
        <v>0</v>
      </c>
    </row>
    <row r="206" spans="2:5" x14ac:dyDescent="0.25">
      <c r="B206">
        <f>IF('Feuille 1 copiée'!H205=1,VLOOKUP('Feuille 1 copiée'!$A205,'Feuille 1 copiée'!$A$3:$H$300,1,FALSE),0)</f>
        <v>0</v>
      </c>
      <c r="C206">
        <f>IF('Feuille 1 copiée'!I205=1,VLOOKUP('Feuille 1 copiée'!$A205,'Feuille 1 copiée'!$A$3:$H$300,1,FALSE),0)</f>
        <v>0</v>
      </c>
      <c r="D206">
        <f>IF('Feuille 1 copiée'!J205=1,VLOOKUP('Feuille 1 copiée'!$A205,'Feuille 1 copiée'!$A$3:$H$300,1,FALSE),0)</f>
        <v>0</v>
      </c>
      <c r="E206">
        <f>IF('Feuille 1 copiée'!K107=1,VLOOKUP('Feuille 1 copiée'!$A107,'Feuille 1 copiée'!$A$3:$H$300,1,FALSE),0)</f>
        <v>0</v>
      </c>
    </row>
    <row r="207" spans="2:5" x14ac:dyDescent="0.25">
      <c r="B207">
        <f>IF('Feuille 1 copiée'!H206=1,VLOOKUP('Feuille 1 copiée'!$A206,'Feuille 1 copiée'!$A$3:$H$300,1,FALSE),0)</f>
        <v>0</v>
      </c>
      <c r="C207">
        <f>IF('Feuille 1 copiée'!I206=1,VLOOKUP('Feuille 1 copiée'!$A206,'Feuille 1 copiée'!$A$3:$H$300,1,FALSE),0)</f>
        <v>0</v>
      </c>
      <c r="D207">
        <f>IF('Feuille 1 copiée'!J206=1,VLOOKUP('Feuille 1 copiée'!$A206,'Feuille 1 copiée'!$A$3:$H$300,1,FALSE),0)</f>
        <v>0</v>
      </c>
      <c r="E207">
        <f>IF('Feuille 1 copiée'!K108=1,VLOOKUP('Feuille 1 copiée'!$A108,'Feuille 1 copiée'!$A$3:$H$300,1,FALSE),0)</f>
        <v>0</v>
      </c>
    </row>
    <row r="208" spans="2:5" x14ac:dyDescent="0.25">
      <c r="B208">
        <f>IF('Feuille 1 copiée'!H207=1,VLOOKUP('Feuille 1 copiée'!$A207,'Feuille 1 copiée'!$A$3:$H$300,1,FALSE),0)</f>
        <v>0</v>
      </c>
      <c r="C208">
        <f>IF('Feuille 1 copiée'!I207=1,VLOOKUP('Feuille 1 copiée'!$A207,'Feuille 1 copiée'!$A$3:$H$300,1,FALSE),0)</f>
        <v>0</v>
      </c>
      <c r="D208">
        <f>IF('Feuille 1 copiée'!J207=1,VLOOKUP('Feuille 1 copiée'!$A207,'Feuille 1 copiée'!$A$3:$H$300,1,FALSE),0)</f>
        <v>0</v>
      </c>
      <c r="E208">
        <f>IF('Feuille 1 copiée'!K109=1,VLOOKUP('Feuille 1 copiée'!$A109,'Feuille 1 copiée'!$A$3:$H$300,1,FALSE),0)</f>
        <v>0</v>
      </c>
    </row>
    <row r="209" spans="2:5" x14ac:dyDescent="0.25">
      <c r="B209">
        <f>IF('Feuille 1 copiée'!H208=1,VLOOKUP('Feuille 1 copiée'!$A208,'Feuille 1 copiée'!$A$3:$H$300,1,FALSE),0)</f>
        <v>0</v>
      </c>
      <c r="C209">
        <f>IF('Feuille 1 copiée'!I208=1,VLOOKUP('Feuille 1 copiée'!$A208,'Feuille 1 copiée'!$A$3:$H$300,1,FALSE),0)</f>
        <v>0</v>
      </c>
      <c r="D209">
        <f>IF('Feuille 1 copiée'!J208=1,VLOOKUP('Feuille 1 copiée'!$A208,'Feuille 1 copiée'!$A$3:$H$300,1,FALSE),0)</f>
        <v>0</v>
      </c>
      <c r="E209">
        <f>IF('Feuille 1 copiée'!K110=1,VLOOKUP('Feuille 1 copiée'!$A110,'Feuille 1 copiée'!$A$3:$H$300,1,FALSE),0)</f>
        <v>0</v>
      </c>
    </row>
    <row r="210" spans="2:5" x14ac:dyDescent="0.25">
      <c r="B210">
        <f>IF('Feuille 1 copiée'!H209=1,VLOOKUP('Feuille 1 copiée'!$A209,'Feuille 1 copiée'!$A$3:$H$300,1,FALSE),0)</f>
        <v>0</v>
      </c>
      <c r="C210">
        <f>IF('Feuille 1 copiée'!I209=1,VLOOKUP('Feuille 1 copiée'!$A209,'Feuille 1 copiée'!$A$3:$H$300,1,FALSE),0)</f>
        <v>0</v>
      </c>
      <c r="D210">
        <f>IF('Feuille 1 copiée'!J209=1,VLOOKUP('Feuille 1 copiée'!$A209,'Feuille 1 copiée'!$A$3:$H$300,1,FALSE),0)</f>
        <v>0</v>
      </c>
      <c r="E210">
        <f>IF('Feuille 1 copiée'!K111=1,VLOOKUP('Feuille 1 copiée'!$A111,'Feuille 1 copiée'!$A$3:$H$300,1,FALSE),0)</f>
        <v>0</v>
      </c>
    </row>
    <row r="211" spans="2:5" x14ac:dyDescent="0.25">
      <c r="B211">
        <f>IF('Feuille 1 copiée'!H210=1,VLOOKUP('Feuille 1 copiée'!$A210,'Feuille 1 copiée'!$A$3:$H$300,1,FALSE),0)</f>
        <v>0</v>
      </c>
      <c r="C211">
        <f>IF('Feuille 1 copiée'!I210=1,VLOOKUP('Feuille 1 copiée'!$A210,'Feuille 1 copiée'!$A$3:$H$300,1,FALSE),0)</f>
        <v>0</v>
      </c>
      <c r="D211">
        <f>IF('Feuille 1 copiée'!J210=1,VLOOKUP('Feuille 1 copiée'!$A210,'Feuille 1 copiée'!$A$3:$H$300,1,FALSE),0)</f>
        <v>0</v>
      </c>
      <c r="E211">
        <f>IF('Feuille 1 copiée'!K112=1,VLOOKUP('Feuille 1 copiée'!$A112,'Feuille 1 copiée'!$A$3:$H$300,1,FALSE),0)</f>
        <v>0</v>
      </c>
    </row>
    <row r="212" spans="2:5" x14ac:dyDescent="0.25">
      <c r="B212">
        <f>IF('Feuille 1 copiée'!H211=1,VLOOKUP('Feuille 1 copiée'!$A211,'Feuille 1 copiée'!$A$3:$H$300,1,FALSE),0)</f>
        <v>0</v>
      </c>
      <c r="C212">
        <f>IF('Feuille 1 copiée'!I211=1,VLOOKUP('Feuille 1 copiée'!$A211,'Feuille 1 copiée'!$A$3:$H$300,1,FALSE),0)</f>
        <v>0</v>
      </c>
      <c r="D212">
        <f>IF('Feuille 1 copiée'!J211=1,VLOOKUP('Feuille 1 copiée'!$A211,'Feuille 1 copiée'!$A$3:$H$300,1,FALSE),0)</f>
        <v>0</v>
      </c>
      <c r="E212">
        <f>IF('Feuille 1 copiée'!K113=1,VLOOKUP('Feuille 1 copiée'!$A113,'Feuille 1 copiée'!$A$3:$H$300,1,FALSE),0)</f>
        <v>0</v>
      </c>
    </row>
    <row r="213" spans="2:5" x14ac:dyDescent="0.25">
      <c r="B213">
        <f>IF('Feuille 1 copiée'!H212=1,VLOOKUP('Feuille 1 copiée'!$A212,'Feuille 1 copiée'!$A$3:$H$300,1,FALSE),0)</f>
        <v>0</v>
      </c>
      <c r="C213">
        <f>IF('Feuille 1 copiée'!I212=1,VLOOKUP('Feuille 1 copiée'!$A212,'Feuille 1 copiée'!$A$3:$H$300,1,FALSE),0)</f>
        <v>0</v>
      </c>
      <c r="D213">
        <f>IF('Feuille 1 copiée'!J212=1,VLOOKUP('Feuille 1 copiée'!$A212,'Feuille 1 copiée'!$A$3:$H$300,1,FALSE),0)</f>
        <v>0</v>
      </c>
      <c r="E213">
        <f>IF('Feuille 1 copiée'!K114=1,VLOOKUP('Feuille 1 copiée'!$A114,'Feuille 1 copiée'!$A$3:$H$300,1,FALSE),0)</f>
        <v>0</v>
      </c>
    </row>
    <row r="214" spans="2:5" x14ac:dyDescent="0.25">
      <c r="B214">
        <f>IF('Feuille 1 copiée'!H213=1,VLOOKUP('Feuille 1 copiée'!$A213,'Feuille 1 copiée'!$A$3:$H$300,1,FALSE),0)</f>
        <v>0</v>
      </c>
      <c r="C214">
        <f>IF('Feuille 1 copiée'!I213=1,VLOOKUP('Feuille 1 copiée'!$A213,'Feuille 1 copiée'!$A$3:$H$300,1,FALSE),0)</f>
        <v>0</v>
      </c>
      <c r="D214">
        <f>IF('Feuille 1 copiée'!J213=1,VLOOKUP('Feuille 1 copiée'!$A213,'Feuille 1 copiée'!$A$3:$H$300,1,FALSE),0)</f>
        <v>0</v>
      </c>
      <c r="E214">
        <f>IF('Feuille 1 copiée'!K115=1,VLOOKUP('Feuille 1 copiée'!$A115,'Feuille 1 copiée'!$A$3:$H$300,1,FALSE),0)</f>
        <v>0</v>
      </c>
    </row>
    <row r="215" spans="2:5" x14ac:dyDescent="0.25">
      <c r="B215">
        <f>IF('Feuille 1 copiée'!H214=1,VLOOKUP('Feuille 1 copiée'!$A214,'Feuille 1 copiée'!$A$3:$H$300,1,FALSE),0)</f>
        <v>0</v>
      </c>
      <c r="C215">
        <f>IF('Feuille 1 copiée'!I214=1,VLOOKUP('Feuille 1 copiée'!$A214,'Feuille 1 copiée'!$A$3:$H$300,1,FALSE),0)</f>
        <v>0</v>
      </c>
      <c r="D215">
        <f>IF('Feuille 1 copiée'!J214=1,VLOOKUP('Feuille 1 copiée'!$A214,'Feuille 1 copiée'!$A$3:$H$300,1,FALSE),0)</f>
        <v>0</v>
      </c>
      <c r="E215">
        <f>IF('Feuille 1 copiée'!K116=1,VLOOKUP('Feuille 1 copiée'!$A116,'Feuille 1 copiée'!$A$3:$H$300,1,FALSE),0)</f>
        <v>0</v>
      </c>
    </row>
    <row r="216" spans="2:5" x14ac:dyDescent="0.25">
      <c r="B216">
        <f>IF('Feuille 1 copiée'!H215=1,VLOOKUP('Feuille 1 copiée'!$A215,'Feuille 1 copiée'!$A$3:$H$300,1,FALSE),0)</f>
        <v>0</v>
      </c>
      <c r="C216">
        <f>IF('Feuille 1 copiée'!I215=1,VLOOKUP('Feuille 1 copiée'!$A215,'Feuille 1 copiée'!$A$3:$H$300,1,FALSE),0)</f>
        <v>0</v>
      </c>
      <c r="D216">
        <f>IF('Feuille 1 copiée'!J215=1,VLOOKUP('Feuille 1 copiée'!$A215,'Feuille 1 copiée'!$A$3:$H$300,1,FALSE),0)</f>
        <v>0</v>
      </c>
      <c r="E216">
        <f>IF('Feuille 1 copiée'!K117=1,VLOOKUP('Feuille 1 copiée'!$A117,'Feuille 1 copiée'!$A$3:$H$300,1,FALSE),0)</f>
        <v>0</v>
      </c>
    </row>
    <row r="217" spans="2:5" x14ac:dyDescent="0.25">
      <c r="B217">
        <f>IF('Feuille 1 copiée'!H216=1,VLOOKUP('Feuille 1 copiée'!$A216,'Feuille 1 copiée'!$A$3:$H$300,1,FALSE),0)</f>
        <v>0</v>
      </c>
      <c r="C217">
        <f>IF('Feuille 1 copiée'!I216=1,VLOOKUP('Feuille 1 copiée'!$A216,'Feuille 1 copiée'!$A$3:$H$300,1,FALSE),0)</f>
        <v>0</v>
      </c>
      <c r="D217">
        <f>IF('Feuille 1 copiée'!J216=1,VLOOKUP('Feuille 1 copiée'!$A216,'Feuille 1 copiée'!$A$3:$H$300,1,FALSE),0)</f>
        <v>0</v>
      </c>
      <c r="E217">
        <f>IF('Feuille 1 copiée'!K118=1,VLOOKUP('Feuille 1 copiée'!$A118,'Feuille 1 copiée'!$A$3:$H$300,1,FALSE),0)</f>
        <v>0</v>
      </c>
    </row>
    <row r="218" spans="2:5" x14ac:dyDescent="0.25">
      <c r="B218">
        <f>IF('Feuille 1 copiée'!H217=1,VLOOKUP('Feuille 1 copiée'!$A217,'Feuille 1 copiée'!$A$3:$H$300,1,FALSE),0)</f>
        <v>0</v>
      </c>
      <c r="C218">
        <f>IF('Feuille 1 copiée'!I217=1,VLOOKUP('Feuille 1 copiée'!$A217,'Feuille 1 copiée'!$A$3:$H$300,1,FALSE),0)</f>
        <v>0</v>
      </c>
      <c r="D218">
        <f>IF('Feuille 1 copiée'!J217=1,VLOOKUP('Feuille 1 copiée'!$A217,'Feuille 1 copiée'!$A$3:$H$300,1,FALSE),0)</f>
        <v>0</v>
      </c>
      <c r="E218">
        <f>IF('Feuille 1 copiée'!K119=1,VLOOKUP('Feuille 1 copiée'!$A119,'Feuille 1 copiée'!$A$3:$H$300,1,FALSE),0)</f>
        <v>0</v>
      </c>
    </row>
    <row r="219" spans="2:5" x14ac:dyDescent="0.25">
      <c r="B219">
        <f>IF('Feuille 1 copiée'!H218=1,VLOOKUP('Feuille 1 copiée'!$A218,'Feuille 1 copiée'!$A$3:$H$300,1,FALSE),0)</f>
        <v>0</v>
      </c>
      <c r="C219">
        <f>IF('Feuille 1 copiée'!I218=1,VLOOKUP('Feuille 1 copiée'!$A218,'Feuille 1 copiée'!$A$3:$H$300,1,FALSE),0)</f>
        <v>0</v>
      </c>
      <c r="D219">
        <f>IF('Feuille 1 copiée'!J218=1,VLOOKUP('Feuille 1 copiée'!$A218,'Feuille 1 copiée'!$A$3:$H$300,1,FALSE),0)</f>
        <v>0</v>
      </c>
      <c r="E219">
        <f>IF('Feuille 1 copiée'!K120=1,VLOOKUP('Feuille 1 copiée'!$A120,'Feuille 1 copiée'!$A$3:$H$300,1,FALSE),0)</f>
        <v>0</v>
      </c>
    </row>
    <row r="220" spans="2:5" x14ac:dyDescent="0.25">
      <c r="B220">
        <f>IF('Feuille 1 copiée'!H219=1,VLOOKUP('Feuille 1 copiée'!$A219,'Feuille 1 copiée'!$A$3:$H$300,1,FALSE),0)</f>
        <v>0</v>
      </c>
      <c r="C220">
        <f>IF('Feuille 1 copiée'!I219=1,VLOOKUP('Feuille 1 copiée'!$A219,'Feuille 1 copiée'!$A$3:$H$300,1,FALSE),0)</f>
        <v>0</v>
      </c>
      <c r="D220">
        <f>IF('Feuille 1 copiée'!J219=1,VLOOKUP('Feuille 1 copiée'!$A219,'Feuille 1 copiée'!$A$3:$H$300,1,FALSE),0)</f>
        <v>0</v>
      </c>
      <c r="E220">
        <f>IF('Feuille 1 copiée'!K121=1,VLOOKUP('Feuille 1 copiée'!$A121,'Feuille 1 copiée'!$A$3:$H$300,1,FALSE),0)</f>
        <v>0</v>
      </c>
    </row>
    <row r="221" spans="2:5" x14ac:dyDescent="0.25">
      <c r="B221">
        <f>IF('Feuille 1 copiée'!H220=1,VLOOKUP('Feuille 1 copiée'!$A220,'Feuille 1 copiée'!$A$3:$H$300,1,FALSE),0)</f>
        <v>0</v>
      </c>
      <c r="C221">
        <f>IF('Feuille 1 copiée'!I220=1,VLOOKUP('Feuille 1 copiée'!$A220,'Feuille 1 copiée'!$A$3:$H$300,1,FALSE),0)</f>
        <v>0</v>
      </c>
      <c r="D221">
        <f>IF('Feuille 1 copiée'!J220=1,VLOOKUP('Feuille 1 copiée'!$A220,'Feuille 1 copiée'!$A$3:$H$300,1,FALSE),0)</f>
        <v>0</v>
      </c>
      <c r="E221">
        <f>IF('Feuille 1 copiée'!K122=1,VLOOKUP('Feuille 1 copiée'!$A122,'Feuille 1 copiée'!$A$3:$H$300,1,FALSE),0)</f>
        <v>0</v>
      </c>
    </row>
    <row r="222" spans="2:5" x14ac:dyDescent="0.25">
      <c r="B222">
        <f>IF('Feuille 1 copiée'!H221=1,VLOOKUP('Feuille 1 copiée'!$A221,'Feuille 1 copiée'!$A$3:$H$300,1,FALSE),0)</f>
        <v>0</v>
      </c>
      <c r="C222">
        <f>IF('Feuille 1 copiée'!I221=1,VLOOKUP('Feuille 1 copiée'!$A221,'Feuille 1 copiée'!$A$3:$H$300,1,FALSE),0)</f>
        <v>0</v>
      </c>
      <c r="D222">
        <f>IF('Feuille 1 copiée'!J221=1,VLOOKUP('Feuille 1 copiée'!$A221,'Feuille 1 copiée'!$A$3:$H$300,1,FALSE),0)</f>
        <v>0</v>
      </c>
      <c r="E222">
        <f>IF('Feuille 1 copiée'!K123=1,VLOOKUP('Feuille 1 copiée'!$A123,'Feuille 1 copiée'!$A$3:$H$300,1,FALSE),0)</f>
        <v>0</v>
      </c>
    </row>
    <row r="223" spans="2:5" x14ac:dyDescent="0.25">
      <c r="B223">
        <f>IF('Feuille 1 copiée'!H222=1,VLOOKUP('Feuille 1 copiée'!$A222,'Feuille 1 copiée'!$A$3:$H$300,1,FALSE),0)</f>
        <v>0</v>
      </c>
      <c r="C223">
        <f>IF('Feuille 1 copiée'!I222=1,VLOOKUP('Feuille 1 copiée'!$A222,'Feuille 1 copiée'!$A$3:$H$300,1,FALSE),0)</f>
        <v>0</v>
      </c>
      <c r="D223">
        <f>IF('Feuille 1 copiée'!J222=1,VLOOKUP('Feuille 1 copiée'!$A222,'Feuille 1 copiée'!$A$3:$H$300,1,FALSE),0)</f>
        <v>0</v>
      </c>
      <c r="E223">
        <f>IF('Feuille 1 copiée'!K124=1,VLOOKUP('Feuille 1 copiée'!$A124,'Feuille 1 copiée'!$A$3:$H$300,1,FALSE),0)</f>
        <v>0</v>
      </c>
    </row>
    <row r="224" spans="2:5" x14ac:dyDescent="0.25">
      <c r="B224">
        <f>IF('Feuille 1 copiée'!H223=1,VLOOKUP('Feuille 1 copiée'!$A223,'Feuille 1 copiée'!$A$3:$H$300,1,FALSE),0)</f>
        <v>0</v>
      </c>
      <c r="C224">
        <f>IF('Feuille 1 copiée'!I223=1,VLOOKUP('Feuille 1 copiée'!$A223,'Feuille 1 copiée'!$A$3:$H$300,1,FALSE),0)</f>
        <v>0</v>
      </c>
      <c r="D224">
        <f>IF('Feuille 1 copiée'!J223=1,VLOOKUP('Feuille 1 copiée'!$A223,'Feuille 1 copiée'!$A$3:$H$300,1,FALSE),0)</f>
        <v>0</v>
      </c>
      <c r="E224">
        <f>IF('Feuille 1 copiée'!K125=1,VLOOKUP('Feuille 1 copiée'!$A125,'Feuille 1 copiée'!$A$3:$H$300,1,FALSE),0)</f>
        <v>0</v>
      </c>
    </row>
    <row r="225" spans="2:5" x14ac:dyDescent="0.25">
      <c r="B225">
        <f>IF('Feuille 1 copiée'!H224=1,VLOOKUP('Feuille 1 copiée'!$A224,'Feuille 1 copiée'!$A$3:$H$300,1,FALSE),0)</f>
        <v>0</v>
      </c>
      <c r="C225">
        <f>IF('Feuille 1 copiée'!I224=1,VLOOKUP('Feuille 1 copiée'!$A224,'Feuille 1 copiée'!$A$3:$H$300,1,FALSE),0)</f>
        <v>0</v>
      </c>
      <c r="D225">
        <f>IF('Feuille 1 copiée'!J224=1,VLOOKUP('Feuille 1 copiée'!$A224,'Feuille 1 copiée'!$A$3:$H$300,1,FALSE),0)</f>
        <v>0</v>
      </c>
      <c r="E225">
        <f>IF('Feuille 1 copiée'!K126=1,VLOOKUP('Feuille 1 copiée'!$A126,'Feuille 1 copiée'!$A$3:$H$300,1,FALSE),0)</f>
        <v>0</v>
      </c>
    </row>
    <row r="226" spans="2:5" x14ac:dyDescent="0.25">
      <c r="B226">
        <f>IF('Feuille 1 copiée'!H225=1,VLOOKUP('Feuille 1 copiée'!$A225,'Feuille 1 copiée'!$A$3:$H$300,1,FALSE),0)</f>
        <v>0</v>
      </c>
      <c r="C226">
        <f>IF('Feuille 1 copiée'!I225=1,VLOOKUP('Feuille 1 copiée'!$A225,'Feuille 1 copiée'!$A$3:$H$300,1,FALSE),0)</f>
        <v>0</v>
      </c>
      <c r="D226">
        <f>IF('Feuille 1 copiée'!J225=1,VLOOKUP('Feuille 1 copiée'!$A225,'Feuille 1 copiée'!$A$3:$H$300,1,FALSE),0)</f>
        <v>0</v>
      </c>
      <c r="E226">
        <f>IF('Feuille 1 copiée'!K127=1,VLOOKUP('Feuille 1 copiée'!$A127,'Feuille 1 copiée'!$A$3:$H$300,1,FALSE),0)</f>
        <v>0</v>
      </c>
    </row>
    <row r="227" spans="2:5" x14ac:dyDescent="0.25">
      <c r="B227">
        <f>IF('Feuille 1 copiée'!H226=1,VLOOKUP('Feuille 1 copiée'!$A226,'Feuille 1 copiée'!$A$3:$H$300,1,FALSE),0)</f>
        <v>0</v>
      </c>
      <c r="C227">
        <f>IF('Feuille 1 copiée'!I226=1,VLOOKUP('Feuille 1 copiée'!$A226,'Feuille 1 copiée'!$A$3:$H$300,1,FALSE),0)</f>
        <v>0</v>
      </c>
      <c r="D227">
        <f>IF('Feuille 1 copiée'!J226=1,VLOOKUP('Feuille 1 copiée'!$A226,'Feuille 1 copiée'!$A$3:$H$300,1,FALSE),0)</f>
        <v>0</v>
      </c>
      <c r="E227">
        <f>IF('Feuille 1 copiée'!K128=1,VLOOKUP('Feuille 1 copiée'!$A128,'Feuille 1 copiée'!$A$3:$H$300,1,FALSE),0)</f>
        <v>0</v>
      </c>
    </row>
    <row r="228" spans="2:5" x14ac:dyDescent="0.25">
      <c r="B228">
        <f>IF('Feuille 1 copiée'!H227=1,VLOOKUP('Feuille 1 copiée'!$A227,'Feuille 1 copiée'!$A$3:$H$300,1,FALSE),0)</f>
        <v>0</v>
      </c>
      <c r="C228">
        <f>IF('Feuille 1 copiée'!I227=1,VLOOKUP('Feuille 1 copiée'!$A227,'Feuille 1 copiée'!$A$3:$H$300,1,FALSE),0)</f>
        <v>0</v>
      </c>
      <c r="D228">
        <f>IF('Feuille 1 copiée'!J227=1,VLOOKUP('Feuille 1 copiée'!$A227,'Feuille 1 copiée'!$A$3:$H$300,1,FALSE),0)</f>
        <v>0</v>
      </c>
      <c r="E228">
        <f>IF('Feuille 1 copiée'!K129=1,VLOOKUP('Feuille 1 copiée'!$A129,'Feuille 1 copiée'!$A$3:$H$300,1,FALSE),0)</f>
        <v>0</v>
      </c>
    </row>
    <row r="229" spans="2:5" x14ac:dyDescent="0.25">
      <c r="B229">
        <f>IF('Feuille 1 copiée'!H228=1,VLOOKUP('Feuille 1 copiée'!$A228,'Feuille 1 copiée'!$A$3:$H$300,1,FALSE),0)</f>
        <v>0</v>
      </c>
      <c r="C229">
        <f>IF('Feuille 1 copiée'!I228=1,VLOOKUP('Feuille 1 copiée'!$A228,'Feuille 1 copiée'!$A$3:$H$300,1,FALSE),0)</f>
        <v>0</v>
      </c>
      <c r="D229">
        <f>IF('Feuille 1 copiée'!J228=1,VLOOKUP('Feuille 1 copiée'!$A228,'Feuille 1 copiée'!$A$3:$H$300,1,FALSE),0)</f>
        <v>0</v>
      </c>
      <c r="E229">
        <f>IF('Feuille 1 copiée'!K130=1,VLOOKUP('Feuille 1 copiée'!$A130,'Feuille 1 copiée'!$A$3:$H$300,1,FALSE),0)</f>
        <v>0</v>
      </c>
    </row>
    <row r="230" spans="2:5" x14ac:dyDescent="0.25">
      <c r="B230">
        <f>IF('Feuille 1 copiée'!H229=1,VLOOKUP('Feuille 1 copiée'!$A229,'Feuille 1 copiée'!$A$3:$H$300,1,FALSE),0)</f>
        <v>0</v>
      </c>
      <c r="C230">
        <f>IF('Feuille 1 copiée'!I229=1,VLOOKUP('Feuille 1 copiée'!$A229,'Feuille 1 copiée'!$A$3:$H$300,1,FALSE),0)</f>
        <v>0</v>
      </c>
      <c r="D230">
        <f>IF('Feuille 1 copiée'!J229=1,VLOOKUP('Feuille 1 copiée'!$A229,'Feuille 1 copiée'!$A$3:$H$300,1,FALSE),0)</f>
        <v>0</v>
      </c>
      <c r="E230">
        <f>IF('Feuille 1 copiée'!K131=1,VLOOKUP('Feuille 1 copiée'!$A131,'Feuille 1 copiée'!$A$3:$H$300,1,FALSE),0)</f>
        <v>0</v>
      </c>
    </row>
    <row r="231" spans="2:5" x14ac:dyDescent="0.25">
      <c r="B231">
        <f>IF('Feuille 1 copiée'!H230=1,VLOOKUP('Feuille 1 copiée'!$A230,'Feuille 1 copiée'!$A$3:$H$300,1,FALSE),0)</f>
        <v>0</v>
      </c>
      <c r="C231">
        <f>IF('Feuille 1 copiée'!I230=1,VLOOKUP('Feuille 1 copiée'!$A230,'Feuille 1 copiée'!$A$3:$H$300,1,FALSE),0)</f>
        <v>0</v>
      </c>
      <c r="D231">
        <f>IF('Feuille 1 copiée'!J230=1,VLOOKUP('Feuille 1 copiée'!$A230,'Feuille 1 copiée'!$A$3:$H$300,1,FALSE),0)</f>
        <v>0</v>
      </c>
      <c r="E231">
        <f>IF('Feuille 1 copiée'!K132=1,VLOOKUP('Feuille 1 copiée'!$A132,'Feuille 1 copiée'!$A$3:$H$300,1,FALSE),0)</f>
        <v>0</v>
      </c>
    </row>
    <row r="232" spans="2:5" x14ac:dyDescent="0.25">
      <c r="B232">
        <f>IF('Feuille 1 copiée'!H231=1,VLOOKUP('Feuille 1 copiée'!$A231,'Feuille 1 copiée'!$A$3:$H$300,1,FALSE),0)</f>
        <v>0</v>
      </c>
      <c r="C232">
        <f>IF('Feuille 1 copiée'!I231=1,VLOOKUP('Feuille 1 copiée'!$A231,'Feuille 1 copiée'!$A$3:$H$300,1,FALSE),0)</f>
        <v>0</v>
      </c>
      <c r="D232">
        <f>IF('Feuille 1 copiée'!J231=1,VLOOKUP('Feuille 1 copiée'!$A231,'Feuille 1 copiée'!$A$3:$H$300,1,FALSE),0)</f>
        <v>0</v>
      </c>
      <c r="E232">
        <f>IF('Feuille 1 copiée'!K133=1,VLOOKUP('Feuille 1 copiée'!$A133,'Feuille 1 copiée'!$A$3:$H$300,1,FALSE),0)</f>
        <v>0</v>
      </c>
    </row>
    <row r="233" spans="2:5" x14ac:dyDescent="0.25">
      <c r="B233">
        <f>IF('Feuille 1 copiée'!H232=1,VLOOKUP('Feuille 1 copiée'!$A232,'Feuille 1 copiée'!$A$3:$H$300,1,FALSE),0)</f>
        <v>0</v>
      </c>
      <c r="C233">
        <f>IF('Feuille 1 copiée'!I232=1,VLOOKUP('Feuille 1 copiée'!$A232,'Feuille 1 copiée'!$A$3:$H$300,1,FALSE),0)</f>
        <v>0</v>
      </c>
      <c r="D233">
        <f>IF('Feuille 1 copiée'!J232=1,VLOOKUP('Feuille 1 copiée'!$A232,'Feuille 1 copiée'!$A$3:$H$300,1,FALSE),0)</f>
        <v>0</v>
      </c>
      <c r="E233">
        <f>IF('Feuille 1 copiée'!K134=1,VLOOKUP('Feuille 1 copiée'!$A134,'Feuille 1 copiée'!$A$3:$H$300,1,FALSE),0)</f>
        <v>0</v>
      </c>
    </row>
    <row r="234" spans="2:5" x14ac:dyDescent="0.25">
      <c r="B234">
        <f>IF('Feuille 1 copiée'!H233=1,VLOOKUP('Feuille 1 copiée'!$A233,'Feuille 1 copiée'!$A$3:$H$300,1,FALSE),0)</f>
        <v>0</v>
      </c>
      <c r="C234">
        <f>IF('Feuille 1 copiée'!I233=1,VLOOKUP('Feuille 1 copiée'!$A233,'Feuille 1 copiée'!$A$3:$H$300,1,FALSE),0)</f>
        <v>0</v>
      </c>
      <c r="D234">
        <f>IF('Feuille 1 copiée'!J233=1,VLOOKUP('Feuille 1 copiée'!$A233,'Feuille 1 copiée'!$A$3:$H$300,1,FALSE),0)</f>
        <v>0</v>
      </c>
      <c r="E234">
        <f>IF('Feuille 1 copiée'!K135=1,VLOOKUP('Feuille 1 copiée'!$A135,'Feuille 1 copiée'!$A$3:$H$300,1,FALSE),0)</f>
        <v>0</v>
      </c>
    </row>
    <row r="235" spans="2:5" x14ac:dyDescent="0.25">
      <c r="B235">
        <f>IF('Feuille 1 copiée'!H234=1,VLOOKUP('Feuille 1 copiée'!$A234,'Feuille 1 copiée'!$A$3:$H$300,1,FALSE),0)</f>
        <v>0</v>
      </c>
      <c r="C235">
        <f>IF('Feuille 1 copiée'!I234=1,VLOOKUP('Feuille 1 copiée'!$A234,'Feuille 1 copiée'!$A$3:$H$300,1,FALSE),0)</f>
        <v>0</v>
      </c>
      <c r="D235">
        <f>IF('Feuille 1 copiée'!J234=1,VLOOKUP('Feuille 1 copiée'!$A234,'Feuille 1 copiée'!$A$3:$H$300,1,FALSE),0)</f>
        <v>0</v>
      </c>
      <c r="E235">
        <f>IF('Feuille 1 copiée'!K136=1,VLOOKUP('Feuille 1 copiée'!$A136,'Feuille 1 copiée'!$A$3:$H$300,1,FALSE),0)</f>
        <v>0</v>
      </c>
    </row>
    <row r="236" spans="2:5" x14ac:dyDescent="0.25">
      <c r="B236">
        <f>IF('Feuille 1 copiée'!H235=1,VLOOKUP('Feuille 1 copiée'!$A235,'Feuille 1 copiée'!$A$3:$H$300,1,FALSE),0)</f>
        <v>0</v>
      </c>
      <c r="C236">
        <f>IF('Feuille 1 copiée'!I235=1,VLOOKUP('Feuille 1 copiée'!$A235,'Feuille 1 copiée'!$A$3:$H$300,1,FALSE),0)</f>
        <v>0</v>
      </c>
      <c r="D236">
        <f>IF('Feuille 1 copiée'!J235=1,VLOOKUP('Feuille 1 copiée'!$A235,'Feuille 1 copiée'!$A$3:$H$300,1,FALSE),0)</f>
        <v>0</v>
      </c>
      <c r="E236">
        <f>IF('Feuille 1 copiée'!K137=1,VLOOKUP('Feuille 1 copiée'!$A137,'Feuille 1 copiée'!$A$3:$H$300,1,FALSE),0)</f>
        <v>0</v>
      </c>
    </row>
    <row r="237" spans="2:5" x14ac:dyDescent="0.25">
      <c r="B237">
        <f>IF('Feuille 1 copiée'!H236=1,VLOOKUP('Feuille 1 copiée'!$A236,'Feuille 1 copiée'!$A$3:$H$300,1,FALSE),0)</f>
        <v>0</v>
      </c>
      <c r="C237">
        <f>IF('Feuille 1 copiée'!I236=1,VLOOKUP('Feuille 1 copiée'!$A236,'Feuille 1 copiée'!$A$3:$H$300,1,FALSE),0)</f>
        <v>0</v>
      </c>
      <c r="D237">
        <f>IF('Feuille 1 copiée'!J236=1,VLOOKUP('Feuille 1 copiée'!$A236,'Feuille 1 copiée'!$A$3:$H$300,1,FALSE),0)</f>
        <v>0</v>
      </c>
      <c r="E237">
        <f>IF('Feuille 1 copiée'!K138=1,VLOOKUP('Feuille 1 copiée'!$A138,'Feuille 1 copiée'!$A$3:$H$300,1,FALSE),0)</f>
        <v>0</v>
      </c>
    </row>
    <row r="238" spans="2:5" x14ac:dyDescent="0.25">
      <c r="B238">
        <f>IF('Feuille 1 copiée'!H237=1,VLOOKUP('Feuille 1 copiée'!$A237,'Feuille 1 copiée'!$A$3:$H$300,1,FALSE),0)</f>
        <v>0</v>
      </c>
      <c r="C238">
        <f>IF('Feuille 1 copiée'!I237=1,VLOOKUP('Feuille 1 copiée'!$A237,'Feuille 1 copiée'!$A$3:$H$300,1,FALSE),0)</f>
        <v>0</v>
      </c>
      <c r="D238">
        <f>IF('Feuille 1 copiée'!J237=1,VLOOKUP('Feuille 1 copiée'!$A237,'Feuille 1 copiée'!$A$3:$H$300,1,FALSE),0)</f>
        <v>0</v>
      </c>
      <c r="E238">
        <f>IF('Feuille 1 copiée'!K139=1,VLOOKUP('Feuille 1 copiée'!$A139,'Feuille 1 copiée'!$A$3:$H$300,1,FALSE),0)</f>
        <v>0</v>
      </c>
    </row>
    <row r="239" spans="2:5" x14ac:dyDescent="0.25">
      <c r="B239">
        <f>IF('Feuille 1 copiée'!H238=1,VLOOKUP('Feuille 1 copiée'!$A238,'Feuille 1 copiée'!$A$3:$H$300,1,FALSE),0)</f>
        <v>0</v>
      </c>
      <c r="C239">
        <f>IF('Feuille 1 copiée'!I238=1,VLOOKUP('Feuille 1 copiée'!$A238,'Feuille 1 copiée'!$A$3:$H$300,1,FALSE),0)</f>
        <v>0</v>
      </c>
      <c r="D239">
        <f>IF('Feuille 1 copiée'!J238=1,VLOOKUP('Feuille 1 copiée'!$A238,'Feuille 1 copiée'!$A$3:$H$300,1,FALSE),0)</f>
        <v>0</v>
      </c>
      <c r="E239">
        <f>IF('Feuille 1 copiée'!K140=1,VLOOKUP('Feuille 1 copiée'!$A140,'Feuille 1 copiée'!$A$3:$H$300,1,FALSE),0)</f>
        <v>0</v>
      </c>
    </row>
    <row r="240" spans="2:5" x14ac:dyDescent="0.25">
      <c r="B240">
        <f>IF('Feuille 1 copiée'!H239=1,VLOOKUP('Feuille 1 copiée'!$A239,'Feuille 1 copiée'!$A$3:$H$300,1,FALSE),0)</f>
        <v>0</v>
      </c>
      <c r="C240">
        <f>IF('Feuille 1 copiée'!I239=1,VLOOKUP('Feuille 1 copiée'!$A239,'Feuille 1 copiée'!$A$3:$H$300,1,FALSE),0)</f>
        <v>0</v>
      </c>
      <c r="D240">
        <f>IF('Feuille 1 copiée'!J239=1,VLOOKUP('Feuille 1 copiée'!$A239,'Feuille 1 copiée'!$A$3:$H$300,1,FALSE),0)</f>
        <v>0</v>
      </c>
      <c r="E240">
        <f>IF('Feuille 1 copiée'!K141=1,VLOOKUP('Feuille 1 copiée'!$A141,'Feuille 1 copiée'!$A$3:$H$300,1,FALSE),0)</f>
        <v>0</v>
      </c>
    </row>
    <row r="241" spans="2:5" x14ac:dyDescent="0.25">
      <c r="B241">
        <f>IF('Feuille 1 copiée'!H240=1,VLOOKUP('Feuille 1 copiée'!$A240,'Feuille 1 copiée'!$A$3:$H$300,1,FALSE),0)</f>
        <v>0</v>
      </c>
      <c r="C241">
        <f>IF('Feuille 1 copiée'!I240=1,VLOOKUP('Feuille 1 copiée'!$A240,'Feuille 1 copiée'!$A$3:$H$300,1,FALSE),0)</f>
        <v>0</v>
      </c>
      <c r="D241">
        <f>IF('Feuille 1 copiée'!J240=1,VLOOKUP('Feuille 1 copiée'!$A240,'Feuille 1 copiée'!$A$3:$H$300,1,FALSE),0)</f>
        <v>0</v>
      </c>
      <c r="E241">
        <f>IF('Feuille 1 copiée'!K142=1,VLOOKUP('Feuille 1 copiée'!$A142,'Feuille 1 copiée'!$A$3:$H$300,1,FALSE),0)</f>
        <v>0</v>
      </c>
    </row>
    <row r="242" spans="2:5" x14ac:dyDescent="0.25">
      <c r="B242">
        <f>IF('Feuille 1 copiée'!H241=1,VLOOKUP('Feuille 1 copiée'!$A241,'Feuille 1 copiée'!$A$3:$H$300,1,FALSE),0)</f>
        <v>0</v>
      </c>
      <c r="C242">
        <f>IF('Feuille 1 copiée'!I241=1,VLOOKUP('Feuille 1 copiée'!$A241,'Feuille 1 copiée'!$A$3:$H$300,1,FALSE),0)</f>
        <v>0</v>
      </c>
      <c r="D242">
        <f>IF('Feuille 1 copiée'!J241=1,VLOOKUP('Feuille 1 copiée'!$A241,'Feuille 1 copiée'!$A$3:$H$300,1,FALSE),0)</f>
        <v>0</v>
      </c>
      <c r="E242">
        <f>IF('Feuille 1 copiée'!K143=1,VLOOKUP('Feuille 1 copiée'!$A143,'Feuille 1 copiée'!$A$3:$H$300,1,FALSE),0)</f>
        <v>0</v>
      </c>
    </row>
    <row r="243" spans="2:5" x14ac:dyDescent="0.25">
      <c r="B243">
        <f>IF('Feuille 1 copiée'!H242=1,VLOOKUP('Feuille 1 copiée'!$A242,'Feuille 1 copiée'!$A$3:$H$300,1,FALSE),0)</f>
        <v>0</v>
      </c>
      <c r="C243">
        <f>IF('Feuille 1 copiée'!I242=1,VLOOKUP('Feuille 1 copiée'!$A242,'Feuille 1 copiée'!$A$3:$H$300,1,FALSE),0)</f>
        <v>0</v>
      </c>
      <c r="D243">
        <f>IF('Feuille 1 copiée'!J242=1,VLOOKUP('Feuille 1 copiée'!$A242,'Feuille 1 copiée'!$A$3:$H$300,1,FALSE),0)</f>
        <v>0</v>
      </c>
      <c r="E243">
        <f>IF('Feuille 1 copiée'!K144=1,VLOOKUP('Feuille 1 copiée'!$A144,'Feuille 1 copiée'!$A$3:$H$300,1,FALSE),0)</f>
        <v>0</v>
      </c>
    </row>
    <row r="244" spans="2:5" x14ac:dyDescent="0.25">
      <c r="B244">
        <f>IF('Feuille 1 copiée'!H243=1,VLOOKUP('Feuille 1 copiée'!$A243,'Feuille 1 copiée'!$A$3:$H$300,1,FALSE),0)</f>
        <v>0</v>
      </c>
      <c r="C244">
        <f>IF('Feuille 1 copiée'!I243=1,VLOOKUP('Feuille 1 copiée'!$A243,'Feuille 1 copiée'!$A$3:$H$300,1,FALSE),0)</f>
        <v>0</v>
      </c>
      <c r="D244">
        <f>IF('Feuille 1 copiée'!J243=1,VLOOKUP('Feuille 1 copiée'!$A243,'Feuille 1 copiée'!$A$3:$H$300,1,FALSE),0)</f>
        <v>0</v>
      </c>
      <c r="E244">
        <f>IF('Feuille 1 copiée'!K145=1,VLOOKUP('Feuille 1 copiée'!$A145,'Feuille 1 copiée'!$A$3:$H$300,1,FALSE),0)</f>
        <v>0</v>
      </c>
    </row>
    <row r="245" spans="2:5" x14ac:dyDescent="0.25">
      <c r="B245">
        <f>IF('Feuille 1 copiée'!H244=1,VLOOKUP('Feuille 1 copiée'!$A244,'Feuille 1 copiée'!$A$3:$H$300,1,FALSE),0)</f>
        <v>0</v>
      </c>
      <c r="C245">
        <f>IF('Feuille 1 copiée'!I244=1,VLOOKUP('Feuille 1 copiée'!$A244,'Feuille 1 copiée'!$A$3:$H$300,1,FALSE),0)</f>
        <v>0</v>
      </c>
      <c r="D245">
        <f>IF('Feuille 1 copiée'!J244=1,VLOOKUP('Feuille 1 copiée'!$A244,'Feuille 1 copiée'!$A$3:$H$300,1,FALSE),0)</f>
        <v>0</v>
      </c>
      <c r="E245">
        <f>IF('Feuille 1 copiée'!K146=1,VLOOKUP('Feuille 1 copiée'!$A146,'Feuille 1 copiée'!$A$3:$H$300,1,FALSE),0)</f>
        <v>0</v>
      </c>
    </row>
    <row r="246" spans="2:5" x14ac:dyDescent="0.25">
      <c r="B246">
        <f>IF('Feuille 1 copiée'!H245=1,VLOOKUP('Feuille 1 copiée'!$A245,'Feuille 1 copiée'!$A$3:$H$300,1,FALSE),0)</f>
        <v>0</v>
      </c>
      <c r="C246">
        <f>IF('Feuille 1 copiée'!I245=1,VLOOKUP('Feuille 1 copiée'!$A245,'Feuille 1 copiée'!$A$3:$H$300,1,FALSE),0)</f>
        <v>0</v>
      </c>
      <c r="D246">
        <f>IF('Feuille 1 copiée'!J245=1,VLOOKUP('Feuille 1 copiée'!$A245,'Feuille 1 copiée'!$A$3:$H$300,1,FALSE),0)</f>
        <v>0</v>
      </c>
      <c r="E246">
        <f>IF('Feuille 1 copiée'!K147=1,VLOOKUP('Feuille 1 copiée'!$A147,'Feuille 1 copiée'!$A$3:$H$300,1,FALSE),0)</f>
        <v>0</v>
      </c>
    </row>
    <row r="247" spans="2:5" x14ac:dyDescent="0.25">
      <c r="B247">
        <f>IF('Feuille 1 copiée'!H246=1,VLOOKUP('Feuille 1 copiée'!$A246,'Feuille 1 copiée'!$A$3:$H$300,1,FALSE),0)</f>
        <v>0</v>
      </c>
      <c r="C247">
        <f>IF('Feuille 1 copiée'!I246=1,VLOOKUP('Feuille 1 copiée'!$A246,'Feuille 1 copiée'!$A$3:$H$300,1,FALSE),0)</f>
        <v>0</v>
      </c>
      <c r="D247">
        <f>IF('Feuille 1 copiée'!J246=1,VLOOKUP('Feuille 1 copiée'!$A246,'Feuille 1 copiée'!$A$3:$H$300,1,FALSE),0)</f>
        <v>0</v>
      </c>
      <c r="E247">
        <f>IF('Feuille 1 copiée'!K148=1,VLOOKUP('Feuille 1 copiée'!$A148,'Feuille 1 copiée'!$A$3:$H$300,1,FALSE),0)</f>
        <v>0</v>
      </c>
    </row>
    <row r="248" spans="2:5" x14ac:dyDescent="0.25">
      <c r="B248">
        <f>IF('Feuille 1 copiée'!H247=1,VLOOKUP('Feuille 1 copiée'!$A247,'Feuille 1 copiée'!$A$3:$H$300,1,FALSE),0)</f>
        <v>0</v>
      </c>
      <c r="C248">
        <f>IF('Feuille 1 copiée'!I247=1,VLOOKUP('Feuille 1 copiée'!$A247,'Feuille 1 copiée'!$A$3:$H$300,1,FALSE),0)</f>
        <v>0</v>
      </c>
      <c r="D248">
        <f>IF('Feuille 1 copiée'!J247=1,VLOOKUP('Feuille 1 copiée'!$A247,'Feuille 1 copiée'!$A$3:$H$300,1,FALSE),0)</f>
        <v>0</v>
      </c>
      <c r="E248">
        <f>IF('Feuille 1 copiée'!K149=1,VLOOKUP('Feuille 1 copiée'!$A149,'Feuille 1 copiée'!$A$3:$H$300,1,FALSE),0)</f>
        <v>0</v>
      </c>
    </row>
    <row r="249" spans="2:5" x14ac:dyDescent="0.25">
      <c r="B249">
        <f>IF('Feuille 1 copiée'!H248=1,VLOOKUP('Feuille 1 copiée'!$A248,'Feuille 1 copiée'!$A$3:$H$300,1,FALSE),0)</f>
        <v>0</v>
      </c>
      <c r="C249">
        <f>IF('Feuille 1 copiée'!I248=1,VLOOKUP('Feuille 1 copiée'!$A248,'Feuille 1 copiée'!$A$3:$H$300,1,FALSE),0)</f>
        <v>0</v>
      </c>
      <c r="D249">
        <f>IF('Feuille 1 copiée'!J248=1,VLOOKUP('Feuille 1 copiée'!$A248,'Feuille 1 copiée'!$A$3:$H$300,1,FALSE),0)</f>
        <v>0</v>
      </c>
      <c r="E249">
        <f>IF('Feuille 1 copiée'!K150=1,VLOOKUP('Feuille 1 copiée'!$A150,'Feuille 1 copiée'!$A$3:$H$300,1,FALSE),0)</f>
        <v>0</v>
      </c>
    </row>
    <row r="250" spans="2:5" x14ac:dyDescent="0.25">
      <c r="B250">
        <f>IF('Feuille 1 copiée'!H249=1,VLOOKUP('Feuille 1 copiée'!$A249,'Feuille 1 copiée'!$A$3:$H$300,1,FALSE),0)</f>
        <v>0</v>
      </c>
      <c r="C250">
        <f>IF('Feuille 1 copiée'!I249=1,VLOOKUP('Feuille 1 copiée'!$A249,'Feuille 1 copiée'!$A$3:$H$300,1,FALSE),0)</f>
        <v>0</v>
      </c>
      <c r="D250">
        <f>IF('Feuille 1 copiée'!J249=1,VLOOKUP('Feuille 1 copiée'!$A249,'Feuille 1 copiée'!$A$3:$H$300,1,FALSE),0)</f>
        <v>0</v>
      </c>
      <c r="E250">
        <f>IF('Feuille 1 copiée'!K151=1,VLOOKUP('Feuille 1 copiée'!$A151,'Feuille 1 copiée'!$A$3:$H$300,1,FALSE),0)</f>
        <v>0</v>
      </c>
    </row>
    <row r="251" spans="2:5" x14ac:dyDescent="0.25">
      <c r="B251">
        <f>IF('Feuille 1 copiée'!H250=1,VLOOKUP('Feuille 1 copiée'!$A250,'Feuille 1 copiée'!$A$3:$H$300,1,FALSE),0)</f>
        <v>0</v>
      </c>
      <c r="C251">
        <f>IF('Feuille 1 copiée'!I250=1,VLOOKUP('Feuille 1 copiée'!$A250,'Feuille 1 copiée'!$A$3:$H$300,1,FALSE),0)</f>
        <v>0</v>
      </c>
      <c r="D251">
        <f>IF('Feuille 1 copiée'!J250=1,VLOOKUP('Feuille 1 copiée'!$A250,'Feuille 1 copiée'!$A$3:$H$300,1,FALSE),0)</f>
        <v>0</v>
      </c>
      <c r="E251">
        <f>IF('Feuille 1 copiée'!K152=1,VLOOKUP('Feuille 1 copiée'!$A152,'Feuille 1 copiée'!$A$3:$H$300,1,FALSE),0)</f>
        <v>0</v>
      </c>
    </row>
    <row r="252" spans="2:5" x14ac:dyDescent="0.25">
      <c r="B252">
        <f>IF('Feuille 1 copiée'!H251=1,VLOOKUP('Feuille 1 copiée'!$A251,'Feuille 1 copiée'!$A$3:$H$300,1,FALSE),0)</f>
        <v>0</v>
      </c>
      <c r="C252">
        <f>IF('Feuille 1 copiée'!I251=1,VLOOKUP('Feuille 1 copiée'!$A251,'Feuille 1 copiée'!$A$3:$H$300,1,FALSE),0)</f>
        <v>0</v>
      </c>
      <c r="D252">
        <f>IF('Feuille 1 copiée'!J251=1,VLOOKUP('Feuille 1 copiée'!$A251,'Feuille 1 copiée'!$A$3:$H$300,1,FALSE),0)</f>
        <v>0</v>
      </c>
      <c r="E252">
        <f>IF('Feuille 1 copiée'!K153=1,VLOOKUP('Feuille 1 copiée'!$A153,'Feuille 1 copiée'!$A$3:$H$300,1,FALSE),0)</f>
        <v>0</v>
      </c>
    </row>
    <row r="253" spans="2:5" x14ac:dyDescent="0.25">
      <c r="B253">
        <f>IF('Feuille 1 copiée'!H252=1,VLOOKUP('Feuille 1 copiée'!$A252,'Feuille 1 copiée'!$A$3:$H$300,1,FALSE),0)</f>
        <v>0</v>
      </c>
      <c r="C253">
        <f>IF('Feuille 1 copiée'!I252=1,VLOOKUP('Feuille 1 copiée'!$A252,'Feuille 1 copiée'!$A$3:$H$300,1,FALSE),0)</f>
        <v>0</v>
      </c>
      <c r="D253">
        <f>IF('Feuille 1 copiée'!J252=1,VLOOKUP('Feuille 1 copiée'!$A252,'Feuille 1 copiée'!$A$3:$H$300,1,FALSE),0)</f>
        <v>0</v>
      </c>
      <c r="E253">
        <f>IF('Feuille 1 copiée'!K154=1,VLOOKUP('Feuille 1 copiée'!$A154,'Feuille 1 copiée'!$A$3:$H$300,1,FALSE),0)</f>
        <v>0</v>
      </c>
    </row>
    <row r="254" spans="2:5" x14ac:dyDescent="0.25">
      <c r="B254">
        <f>IF('Feuille 1 copiée'!H253=1,VLOOKUP('Feuille 1 copiée'!$A253,'Feuille 1 copiée'!$A$3:$H$300,1,FALSE),0)</f>
        <v>0</v>
      </c>
      <c r="C254">
        <f>IF('Feuille 1 copiée'!I253=1,VLOOKUP('Feuille 1 copiée'!$A253,'Feuille 1 copiée'!$A$3:$H$300,1,FALSE),0)</f>
        <v>0</v>
      </c>
      <c r="D254">
        <f>IF('Feuille 1 copiée'!J253=1,VLOOKUP('Feuille 1 copiée'!$A253,'Feuille 1 copiée'!$A$3:$H$300,1,FALSE),0)</f>
        <v>0</v>
      </c>
      <c r="E254">
        <f>IF('Feuille 1 copiée'!K155=1,VLOOKUP('Feuille 1 copiée'!$A155,'Feuille 1 copiée'!$A$3:$H$300,1,FALSE),0)</f>
        <v>0</v>
      </c>
    </row>
    <row r="255" spans="2:5" x14ac:dyDescent="0.25">
      <c r="B255">
        <f>IF('Feuille 1 copiée'!H254=1,VLOOKUP('Feuille 1 copiée'!$A254,'Feuille 1 copiée'!$A$3:$H$300,1,FALSE),0)</f>
        <v>0</v>
      </c>
      <c r="C255">
        <f>IF('Feuille 1 copiée'!I254=1,VLOOKUP('Feuille 1 copiée'!$A254,'Feuille 1 copiée'!$A$3:$H$300,1,FALSE),0)</f>
        <v>0</v>
      </c>
      <c r="D255">
        <f>IF('Feuille 1 copiée'!J254=1,VLOOKUP('Feuille 1 copiée'!$A254,'Feuille 1 copiée'!$A$3:$H$300,1,FALSE),0)</f>
        <v>0</v>
      </c>
      <c r="E255">
        <f>IF('Feuille 1 copiée'!K156=1,VLOOKUP('Feuille 1 copiée'!$A156,'Feuille 1 copiée'!$A$3:$H$300,1,FALSE),0)</f>
        <v>0</v>
      </c>
    </row>
    <row r="256" spans="2:5" x14ac:dyDescent="0.25">
      <c r="B256">
        <f>IF('Feuille 1 copiée'!H255=1,VLOOKUP('Feuille 1 copiée'!$A255,'Feuille 1 copiée'!$A$3:$H$300,1,FALSE),0)</f>
        <v>0</v>
      </c>
      <c r="C256">
        <f>IF('Feuille 1 copiée'!I255=1,VLOOKUP('Feuille 1 copiée'!$A255,'Feuille 1 copiée'!$A$3:$H$300,1,FALSE),0)</f>
        <v>0</v>
      </c>
      <c r="D256">
        <f>IF('Feuille 1 copiée'!J255=1,VLOOKUP('Feuille 1 copiée'!$A255,'Feuille 1 copiée'!$A$3:$H$300,1,FALSE),0)</f>
        <v>0</v>
      </c>
      <c r="E256">
        <f>IF('Feuille 1 copiée'!K157=1,VLOOKUP('Feuille 1 copiée'!$A157,'Feuille 1 copiée'!$A$3:$H$300,1,FALSE),0)</f>
        <v>0</v>
      </c>
    </row>
    <row r="257" spans="2:5" x14ac:dyDescent="0.25">
      <c r="B257">
        <f>IF('Feuille 1 copiée'!H256=1,VLOOKUP('Feuille 1 copiée'!$A256,'Feuille 1 copiée'!$A$3:$H$300,1,FALSE),0)</f>
        <v>0</v>
      </c>
      <c r="C257">
        <f>IF('Feuille 1 copiée'!I256=1,VLOOKUP('Feuille 1 copiée'!$A256,'Feuille 1 copiée'!$A$3:$H$300,1,FALSE),0)</f>
        <v>0</v>
      </c>
      <c r="D257">
        <f>IF('Feuille 1 copiée'!J256=1,VLOOKUP('Feuille 1 copiée'!$A256,'Feuille 1 copiée'!$A$3:$H$300,1,FALSE),0)</f>
        <v>0</v>
      </c>
      <c r="E257">
        <f>IF('Feuille 1 copiée'!K158=1,VLOOKUP('Feuille 1 copiée'!$A158,'Feuille 1 copiée'!$A$3:$H$300,1,FALSE),0)</f>
        <v>0</v>
      </c>
    </row>
    <row r="258" spans="2:5" x14ac:dyDescent="0.25">
      <c r="B258">
        <f>IF('Feuille 1 copiée'!H257=1,VLOOKUP('Feuille 1 copiée'!$A257,'Feuille 1 copiée'!$A$3:$H$300,1,FALSE),0)</f>
        <v>0</v>
      </c>
      <c r="C258">
        <f>IF('Feuille 1 copiée'!I257=1,VLOOKUP('Feuille 1 copiée'!$A257,'Feuille 1 copiée'!$A$3:$H$300,1,FALSE),0)</f>
        <v>0</v>
      </c>
      <c r="D258">
        <f>IF('Feuille 1 copiée'!J257=1,VLOOKUP('Feuille 1 copiée'!$A257,'Feuille 1 copiée'!$A$3:$H$300,1,FALSE),0)</f>
        <v>0</v>
      </c>
      <c r="E258">
        <f>IF('Feuille 1 copiée'!K159=1,VLOOKUP('Feuille 1 copiée'!$A159,'Feuille 1 copiée'!$A$3:$H$300,1,FALSE),0)</f>
        <v>0</v>
      </c>
    </row>
    <row r="259" spans="2:5" x14ac:dyDescent="0.25">
      <c r="B259">
        <f>IF('Feuille 1 copiée'!H258=1,VLOOKUP('Feuille 1 copiée'!$A258,'Feuille 1 copiée'!$A$3:$H$300,1,FALSE),0)</f>
        <v>0</v>
      </c>
      <c r="C259">
        <f>IF('Feuille 1 copiée'!I258=1,VLOOKUP('Feuille 1 copiée'!$A258,'Feuille 1 copiée'!$A$3:$H$300,1,FALSE),0)</f>
        <v>0</v>
      </c>
      <c r="D259">
        <f>IF('Feuille 1 copiée'!J258=1,VLOOKUP('Feuille 1 copiée'!$A258,'Feuille 1 copiée'!$A$3:$H$300,1,FALSE),0)</f>
        <v>0</v>
      </c>
      <c r="E259">
        <f>IF('Feuille 1 copiée'!K160=1,VLOOKUP('Feuille 1 copiée'!$A160,'Feuille 1 copiée'!$A$3:$H$300,1,FALSE),0)</f>
        <v>0</v>
      </c>
    </row>
    <row r="260" spans="2:5" x14ac:dyDescent="0.25">
      <c r="B260">
        <f>IF('Feuille 1 copiée'!H259=1,VLOOKUP('Feuille 1 copiée'!$A259,'Feuille 1 copiée'!$A$3:$H$300,1,FALSE),0)</f>
        <v>0</v>
      </c>
      <c r="C260">
        <f>IF('Feuille 1 copiée'!I259=1,VLOOKUP('Feuille 1 copiée'!$A259,'Feuille 1 copiée'!$A$3:$H$300,1,FALSE),0)</f>
        <v>0</v>
      </c>
      <c r="D260">
        <f>IF('Feuille 1 copiée'!J259=1,VLOOKUP('Feuille 1 copiée'!$A259,'Feuille 1 copiée'!$A$3:$H$300,1,FALSE),0)</f>
        <v>0</v>
      </c>
      <c r="E260">
        <f>IF('Feuille 1 copiée'!K161=1,VLOOKUP('Feuille 1 copiée'!$A161,'Feuille 1 copiée'!$A$3:$H$300,1,FALSE),0)</f>
        <v>0</v>
      </c>
    </row>
    <row r="261" spans="2:5" x14ac:dyDescent="0.25">
      <c r="B261">
        <f>IF('Feuille 1 copiée'!H260=1,VLOOKUP('Feuille 1 copiée'!$A260,'Feuille 1 copiée'!$A$3:$H$300,1,FALSE),0)</f>
        <v>0</v>
      </c>
      <c r="C261">
        <f>IF('Feuille 1 copiée'!I260=1,VLOOKUP('Feuille 1 copiée'!$A260,'Feuille 1 copiée'!$A$3:$H$300,1,FALSE),0)</f>
        <v>0</v>
      </c>
      <c r="D261">
        <f>IF('Feuille 1 copiée'!J260=1,VLOOKUP('Feuille 1 copiée'!$A260,'Feuille 1 copiée'!$A$3:$H$300,1,FALSE),0)</f>
        <v>0</v>
      </c>
      <c r="E261">
        <f>IF('Feuille 1 copiée'!K162=1,VLOOKUP('Feuille 1 copiée'!$A162,'Feuille 1 copiée'!$A$3:$H$300,1,FALSE),0)</f>
        <v>0</v>
      </c>
    </row>
    <row r="262" spans="2:5" x14ac:dyDescent="0.25">
      <c r="B262">
        <f>IF('Feuille 1 copiée'!H261=1,VLOOKUP('Feuille 1 copiée'!$A261,'Feuille 1 copiée'!$A$3:$H$300,1,FALSE),0)</f>
        <v>0</v>
      </c>
      <c r="C262">
        <f>IF('Feuille 1 copiée'!I261=1,VLOOKUP('Feuille 1 copiée'!$A261,'Feuille 1 copiée'!$A$3:$H$300,1,FALSE),0)</f>
        <v>0</v>
      </c>
      <c r="D262">
        <f>IF('Feuille 1 copiée'!J261=1,VLOOKUP('Feuille 1 copiée'!$A261,'Feuille 1 copiée'!$A$3:$H$300,1,FALSE),0)</f>
        <v>0</v>
      </c>
      <c r="E262">
        <f>IF('Feuille 1 copiée'!K163=1,VLOOKUP('Feuille 1 copiée'!$A163,'Feuille 1 copiée'!$A$3:$H$300,1,FALSE),0)</f>
        <v>0</v>
      </c>
    </row>
    <row r="263" spans="2:5" x14ac:dyDescent="0.25">
      <c r="B263">
        <f>IF('Feuille 1 copiée'!H262=1,VLOOKUP('Feuille 1 copiée'!$A262,'Feuille 1 copiée'!$A$3:$H$300,1,FALSE),0)</f>
        <v>0</v>
      </c>
      <c r="C263">
        <f>IF('Feuille 1 copiée'!I262=1,VLOOKUP('Feuille 1 copiée'!$A262,'Feuille 1 copiée'!$A$3:$H$300,1,FALSE),0)</f>
        <v>0</v>
      </c>
      <c r="D263">
        <f>IF('Feuille 1 copiée'!J262=1,VLOOKUP('Feuille 1 copiée'!$A262,'Feuille 1 copiée'!$A$3:$H$300,1,FALSE),0)</f>
        <v>0</v>
      </c>
      <c r="E263">
        <f>IF('Feuille 1 copiée'!K164=1,VLOOKUP('Feuille 1 copiée'!$A164,'Feuille 1 copiée'!$A$3:$H$300,1,FALSE),0)</f>
        <v>0</v>
      </c>
    </row>
    <row r="264" spans="2:5" x14ac:dyDescent="0.25">
      <c r="B264">
        <f>IF('Feuille 1 copiée'!H263=1,VLOOKUP('Feuille 1 copiée'!$A263,'Feuille 1 copiée'!$A$3:$H$300,1,FALSE),0)</f>
        <v>0</v>
      </c>
      <c r="C264">
        <f>IF('Feuille 1 copiée'!I263=1,VLOOKUP('Feuille 1 copiée'!$A263,'Feuille 1 copiée'!$A$3:$H$300,1,FALSE),0)</f>
        <v>0</v>
      </c>
      <c r="D264">
        <f>IF('Feuille 1 copiée'!J263=1,VLOOKUP('Feuille 1 copiée'!$A263,'Feuille 1 copiée'!$A$3:$H$300,1,FALSE),0)</f>
        <v>0</v>
      </c>
      <c r="E264">
        <f>IF('Feuille 1 copiée'!K165=1,VLOOKUP('Feuille 1 copiée'!$A165,'Feuille 1 copiée'!$A$3:$H$300,1,FALSE),0)</f>
        <v>0</v>
      </c>
    </row>
    <row r="265" spans="2:5" x14ac:dyDescent="0.25">
      <c r="B265">
        <f>IF('Feuille 1 copiée'!H264=1,VLOOKUP('Feuille 1 copiée'!$A264,'Feuille 1 copiée'!$A$3:$H$300,1,FALSE),0)</f>
        <v>0</v>
      </c>
      <c r="C265">
        <f>IF('Feuille 1 copiée'!I264=1,VLOOKUP('Feuille 1 copiée'!$A264,'Feuille 1 copiée'!$A$3:$H$300,1,FALSE),0)</f>
        <v>0</v>
      </c>
      <c r="D265">
        <f>IF('Feuille 1 copiée'!J264=1,VLOOKUP('Feuille 1 copiée'!$A264,'Feuille 1 copiée'!$A$3:$H$300,1,FALSE),0)</f>
        <v>0</v>
      </c>
      <c r="E265">
        <f>IF('Feuille 1 copiée'!K166=1,VLOOKUP('Feuille 1 copiée'!$A166,'Feuille 1 copiée'!$A$3:$H$300,1,FALSE),0)</f>
        <v>0</v>
      </c>
    </row>
    <row r="266" spans="2:5" x14ac:dyDescent="0.25">
      <c r="B266">
        <f>IF('Feuille 1 copiée'!H265=1,VLOOKUP('Feuille 1 copiée'!$A265,'Feuille 1 copiée'!$A$3:$H$300,1,FALSE),0)</f>
        <v>0</v>
      </c>
      <c r="C266">
        <f>IF('Feuille 1 copiée'!I265=1,VLOOKUP('Feuille 1 copiée'!$A265,'Feuille 1 copiée'!$A$3:$H$300,1,FALSE),0)</f>
        <v>0</v>
      </c>
      <c r="D266">
        <f>IF('Feuille 1 copiée'!J265=1,VLOOKUP('Feuille 1 copiée'!$A265,'Feuille 1 copiée'!$A$3:$H$300,1,FALSE),0)</f>
        <v>0</v>
      </c>
      <c r="E266">
        <f>IF('Feuille 1 copiée'!K167=1,VLOOKUP('Feuille 1 copiée'!$A167,'Feuille 1 copiée'!$A$3:$H$300,1,FALSE),0)</f>
        <v>0</v>
      </c>
    </row>
    <row r="267" spans="2:5" x14ac:dyDescent="0.25">
      <c r="B267">
        <f>IF('Feuille 1 copiée'!H266=1,VLOOKUP('Feuille 1 copiée'!$A266,'Feuille 1 copiée'!$A$3:$H$300,1,FALSE),0)</f>
        <v>0</v>
      </c>
      <c r="C267">
        <f>IF('Feuille 1 copiée'!I266=1,VLOOKUP('Feuille 1 copiée'!$A266,'Feuille 1 copiée'!$A$3:$H$300,1,FALSE),0)</f>
        <v>0</v>
      </c>
      <c r="D267">
        <f>IF('Feuille 1 copiée'!J266=1,VLOOKUP('Feuille 1 copiée'!$A266,'Feuille 1 copiée'!$A$3:$H$300,1,FALSE),0)</f>
        <v>0</v>
      </c>
      <c r="E267">
        <f>IF('Feuille 1 copiée'!K168=1,VLOOKUP('Feuille 1 copiée'!$A168,'Feuille 1 copiée'!$A$3:$H$300,1,FALSE),0)</f>
        <v>0</v>
      </c>
    </row>
    <row r="268" spans="2:5" x14ac:dyDescent="0.25">
      <c r="B268">
        <f>IF('Feuille 1 copiée'!H267=1,VLOOKUP('Feuille 1 copiée'!$A267,'Feuille 1 copiée'!$A$3:$H$300,1,FALSE),0)</f>
        <v>0</v>
      </c>
      <c r="C268">
        <f>IF('Feuille 1 copiée'!I267=1,VLOOKUP('Feuille 1 copiée'!$A267,'Feuille 1 copiée'!$A$3:$H$300,1,FALSE),0)</f>
        <v>0</v>
      </c>
      <c r="D268">
        <f>IF('Feuille 1 copiée'!J267=1,VLOOKUP('Feuille 1 copiée'!$A267,'Feuille 1 copiée'!$A$3:$H$300,1,FALSE),0)</f>
        <v>0</v>
      </c>
      <c r="E268">
        <f>IF('Feuille 1 copiée'!K169=1,VLOOKUP('Feuille 1 copiée'!$A169,'Feuille 1 copiée'!$A$3:$H$300,1,FALSE),0)</f>
        <v>0</v>
      </c>
    </row>
    <row r="269" spans="2:5" x14ac:dyDescent="0.25">
      <c r="B269">
        <f>IF('Feuille 1 copiée'!H268=1,VLOOKUP('Feuille 1 copiée'!$A268,'Feuille 1 copiée'!$A$3:$H$300,1,FALSE),0)</f>
        <v>0</v>
      </c>
      <c r="C269">
        <f>IF('Feuille 1 copiée'!I268=1,VLOOKUP('Feuille 1 copiée'!$A268,'Feuille 1 copiée'!$A$3:$H$300,1,FALSE),0)</f>
        <v>0</v>
      </c>
      <c r="D269">
        <f>IF('Feuille 1 copiée'!J268=1,VLOOKUP('Feuille 1 copiée'!$A268,'Feuille 1 copiée'!$A$3:$H$300,1,FALSE),0)</f>
        <v>0</v>
      </c>
      <c r="E269">
        <f>IF('Feuille 1 copiée'!K170=1,VLOOKUP('Feuille 1 copiée'!$A170,'Feuille 1 copiée'!$A$3:$H$300,1,FALSE),0)</f>
        <v>0</v>
      </c>
    </row>
    <row r="270" spans="2:5" x14ac:dyDescent="0.25">
      <c r="B270">
        <f>IF('Feuille 1 copiée'!H269=1,VLOOKUP('Feuille 1 copiée'!$A269,'Feuille 1 copiée'!$A$3:$H$300,1,FALSE),0)</f>
        <v>0</v>
      </c>
      <c r="C270">
        <f>IF('Feuille 1 copiée'!I269=1,VLOOKUP('Feuille 1 copiée'!$A269,'Feuille 1 copiée'!$A$3:$H$300,1,FALSE),0)</f>
        <v>0</v>
      </c>
      <c r="D270">
        <f>IF('Feuille 1 copiée'!J269=1,VLOOKUP('Feuille 1 copiée'!$A269,'Feuille 1 copiée'!$A$3:$H$300,1,FALSE),0)</f>
        <v>0</v>
      </c>
      <c r="E270">
        <f>IF('Feuille 1 copiée'!K171=1,VLOOKUP('Feuille 1 copiée'!$A171,'Feuille 1 copiée'!$A$3:$H$300,1,FALSE),0)</f>
        <v>0</v>
      </c>
    </row>
    <row r="271" spans="2:5" x14ac:dyDescent="0.25">
      <c r="B271">
        <f>IF('Feuille 1 copiée'!H270=1,VLOOKUP('Feuille 1 copiée'!$A270,'Feuille 1 copiée'!$A$3:$H$300,1,FALSE),0)</f>
        <v>0</v>
      </c>
      <c r="C271">
        <f>IF('Feuille 1 copiée'!I270=1,VLOOKUP('Feuille 1 copiée'!$A270,'Feuille 1 copiée'!$A$3:$H$300,1,FALSE),0)</f>
        <v>0</v>
      </c>
      <c r="D271">
        <f>IF('Feuille 1 copiée'!J270=1,VLOOKUP('Feuille 1 copiée'!$A270,'Feuille 1 copiée'!$A$3:$H$300,1,FALSE),0)</f>
        <v>0</v>
      </c>
      <c r="E271">
        <f>IF('Feuille 1 copiée'!K172=1,VLOOKUP('Feuille 1 copiée'!$A172,'Feuille 1 copiée'!$A$3:$H$300,1,FALSE),0)</f>
        <v>0</v>
      </c>
    </row>
    <row r="272" spans="2:5" x14ac:dyDescent="0.25">
      <c r="B272">
        <f>IF('Feuille 1 copiée'!H271=1,VLOOKUP('Feuille 1 copiée'!$A271,'Feuille 1 copiée'!$A$3:$H$300,1,FALSE),0)</f>
        <v>0</v>
      </c>
      <c r="C272">
        <f>IF('Feuille 1 copiée'!I271=1,VLOOKUP('Feuille 1 copiée'!$A271,'Feuille 1 copiée'!$A$3:$H$300,1,FALSE),0)</f>
        <v>0</v>
      </c>
      <c r="D272">
        <f>IF('Feuille 1 copiée'!J271=1,VLOOKUP('Feuille 1 copiée'!$A271,'Feuille 1 copiée'!$A$3:$H$300,1,FALSE),0)</f>
        <v>0</v>
      </c>
      <c r="E272">
        <f>IF('Feuille 1 copiée'!K173=1,VLOOKUP('Feuille 1 copiée'!$A173,'Feuille 1 copiée'!$A$3:$H$300,1,FALSE),0)</f>
        <v>0</v>
      </c>
    </row>
    <row r="273" spans="2:5" x14ac:dyDescent="0.25">
      <c r="B273">
        <f>IF('Feuille 1 copiée'!H272=1,VLOOKUP('Feuille 1 copiée'!$A272,'Feuille 1 copiée'!$A$3:$H$300,1,FALSE),0)</f>
        <v>0</v>
      </c>
      <c r="C273">
        <f>IF('Feuille 1 copiée'!I272=1,VLOOKUP('Feuille 1 copiée'!$A272,'Feuille 1 copiée'!$A$3:$H$300,1,FALSE),0)</f>
        <v>0</v>
      </c>
      <c r="D273">
        <f>IF('Feuille 1 copiée'!J272=1,VLOOKUP('Feuille 1 copiée'!$A272,'Feuille 1 copiée'!$A$3:$H$300,1,FALSE),0)</f>
        <v>0</v>
      </c>
      <c r="E273">
        <f>IF('Feuille 1 copiée'!K174=1,VLOOKUP('Feuille 1 copiée'!$A174,'Feuille 1 copiée'!$A$3:$H$300,1,FALSE),0)</f>
        <v>0</v>
      </c>
    </row>
    <row r="274" spans="2:5" x14ac:dyDescent="0.25">
      <c r="B274">
        <f>IF('Feuille 1 copiée'!H273=1,VLOOKUP('Feuille 1 copiée'!$A273,'Feuille 1 copiée'!$A$3:$H$300,1,FALSE),0)</f>
        <v>0</v>
      </c>
      <c r="C274">
        <f>IF('Feuille 1 copiée'!I273=1,VLOOKUP('Feuille 1 copiée'!$A273,'Feuille 1 copiée'!$A$3:$H$300,1,FALSE),0)</f>
        <v>0</v>
      </c>
      <c r="D274">
        <f>IF('Feuille 1 copiée'!J273=1,VLOOKUP('Feuille 1 copiée'!$A273,'Feuille 1 copiée'!$A$3:$H$300,1,FALSE),0)</f>
        <v>0</v>
      </c>
      <c r="E274">
        <f>IF('Feuille 1 copiée'!K175=1,VLOOKUP('Feuille 1 copiée'!$A175,'Feuille 1 copiée'!$A$3:$H$300,1,FALSE),0)</f>
        <v>0</v>
      </c>
    </row>
    <row r="275" spans="2:5" x14ac:dyDescent="0.25">
      <c r="B275">
        <f>IF('Feuille 1 copiée'!H274=1,VLOOKUP('Feuille 1 copiée'!$A274,'Feuille 1 copiée'!$A$3:$H$300,1,FALSE),0)</f>
        <v>0</v>
      </c>
      <c r="C275">
        <f>IF('Feuille 1 copiée'!I274=1,VLOOKUP('Feuille 1 copiée'!$A274,'Feuille 1 copiée'!$A$3:$H$300,1,FALSE),0)</f>
        <v>0</v>
      </c>
      <c r="D275">
        <f>IF('Feuille 1 copiée'!J274=1,VLOOKUP('Feuille 1 copiée'!$A274,'Feuille 1 copiée'!$A$3:$H$300,1,FALSE),0)</f>
        <v>0</v>
      </c>
      <c r="E275">
        <f>IF('Feuille 1 copiée'!K176=1,VLOOKUP('Feuille 1 copiée'!$A176,'Feuille 1 copiée'!$A$3:$H$300,1,FALSE),0)</f>
        <v>0</v>
      </c>
    </row>
    <row r="276" spans="2:5" x14ac:dyDescent="0.25">
      <c r="B276">
        <f>IF('Feuille 1 copiée'!H275=1,VLOOKUP('Feuille 1 copiée'!$A275,'Feuille 1 copiée'!$A$3:$H$300,1,FALSE),0)</f>
        <v>0</v>
      </c>
      <c r="C276">
        <f>IF('Feuille 1 copiée'!I275=1,VLOOKUP('Feuille 1 copiée'!$A275,'Feuille 1 copiée'!$A$3:$H$300,1,FALSE),0)</f>
        <v>0</v>
      </c>
      <c r="D276">
        <f>IF('Feuille 1 copiée'!J275=1,VLOOKUP('Feuille 1 copiée'!$A275,'Feuille 1 copiée'!$A$3:$H$300,1,FALSE),0)</f>
        <v>0</v>
      </c>
      <c r="E276">
        <f>IF('Feuille 1 copiée'!K177=1,VLOOKUP('Feuille 1 copiée'!$A177,'Feuille 1 copiée'!$A$3:$H$300,1,FALSE),0)</f>
        <v>0</v>
      </c>
    </row>
    <row r="277" spans="2:5" x14ac:dyDescent="0.25">
      <c r="B277">
        <f>IF('Feuille 1 copiée'!H276=1,VLOOKUP('Feuille 1 copiée'!$A276,'Feuille 1 copiée'!$A$3:$H$300,1,FALSE),0)</f>
        <v>0</v>
      </c>
      <c r="C277">
        <f>IF('Feuille 1 copiée'!I276=1,VLOOKUP('Feuille 1 copiée'!$A276,'Feuille 1 copiée'!$A$3:$H$300,1,FALSE),0)</f>
        <v>0</v>
      </c>
      <c r="D277">
        <f>IF('Feuille 1 copiée'!J276=1,VLOOKUP('Feuille 1 copiée'!$A276,'Feuille 1 copiée'!$A$3:$H$300,1,FALSE),0)</f>
        <v>0</v>
      </c>
      <c r="E277">
        <f>IF('Feuille 1 copiée'!K178=1,VLOOKUP('Feuille 1 copiée'!$A178,'Feuille 1 copiée'!$A$3:$H$300,1,FALSE),0)</f>
        <v>0</v>
      </c>
    </row>
    <row r="278" spans="2:5" x14ac:dyDescent="0.25">
      <c r="B278">
        <f>IF('Feuille 1 copiée'!H277=1,VLOOKUP('Feuille 1 copiée'!$A277,'Feuille 1 copiée'!$A$3:$H$300,1,FALSE),0)</f>
        <v>0</v>
      </c>
      <c r="C278">
        <f>IF('Feuille 1 copiée'!I277=1,VLOOKUP('Feuille 1 copiée'!$A277,'Feuille 1 copiée'!$A$3:$H$300,1,FALSE),0)</f>
        <v>0</v>
      </c>
      <c r="D278">
        <f>IF('Feuille 1 copiée'!J277=1,VLOOKUP('Feuille 1 copiée'!$A277,'Feuille 1 copiée'!$A$3:$H$300,1,FALSE),0)</f>
        <v>0</v>
      </c>
      <c r="E278">
        <f>IF('Feuille 1 copiée'!K179=1,VLOOKUP('Feuille 1 copiée'!$A179,'Feuille 1 copiée'!$A$3:$H$300,1,FALSE),0)</f>
        <v>0</v>
      </c>
    </row>
    <row r="279" spans="2:5" x14ac:dyDescent="0.25">
      <c r="B279">
        <f>IF('Feuille 1 copiée'!H278=1,VLOOKUP('Feuille 1 copiée'!$A278,'Feuille 1 copiée'!$A$3:$H$300,1,FALSE),0)</f>
        <v>0</v>
      </c>
      <c r="C279">
        <f>IF('Feuille 1 copiée'!I278=1,VLOOKUP('Feuille 1 copiée'!$A278,'Feuille 1 copiée'!$A$3:$H$300,1,FALSE),0)</f>
        <v>0</v>
      </c>
      <c r="D279">
        <f>IF('Feuille 1 copiée'!J278=1,VLOOKUP('Feuille 1 copiée'!$A278,'Feuille 1 copiée'!$A$3:$H$300,1,FALSE),0)</f>
        <v>0</v>
      </c>
      <c r="E279">
        <f>IF('Feuille 1 copiée'!K180=1,VLOOKUP('Feuille 1 copiée'!$A180,'Feuille 1 copiée'!$A$3:$H$300,1,FALSE),0)</f>
        <v>0</v>
      </c>
    </row>
    <row r="280" spans="2:5" x14ac:dyDescent="0.25">
      <c r="B280">
        <f>IF('Feuille 1 copiée'!H279=1,VLOOKUP('Feuille 1 copiée'!$A279,'Feuille 1 copiée'!$A$3:$H$300,1,FALSE),0)</f>
        <v>0</v>
      </c>
      <c r="C280">
        <f>IF('Feuille 1 copiée'!I279=1,VLOOKUP('Feuille 1 copiée'!$A279,'Feuille 1 copiée'!$A$3:$H$300,1,FALSE),0)</f>
        <v>0</v>
      </c>
      <c r="D280">
        <f>IF('Feuille 1 copiée'!J279=1,VLOOKUP('Feuille 1 copiée'!$A279,'Feuille 1 copiée'!$A$3:$H$300,1,FALSE),0)</f>
        <v>0</v>
      </c>
      <c r="E280">
        <f>IF('Feuille 1 copiée'!K181=1,VLOOKUP('Feuille 1 copiée'!$A181,'Feuille 1 copiée'!$A$3:$H$300,1,FALSE),0)</f>
        <v>0</v>
      </c>
    </row>
    <row r="281" spans="2:5" x14ac:dyDescent="0.25">
      <c r="B281">
        <f>IF('Feuille 1 copiée'!H280=1,VLOOKUP('Feuille 1 copiée'!$A280,'Feuille 1 copiée'!$A$3:$H$300,1,FALSE),0)</f>
        <v>0</v>
      </c>
      <c r="C281">
        <f>IF('Feuille 1 copiée'!I280=1,VLOOKUP('Feuille 1 copiée'!$A280,'Feuille 1 copiée'!$A$3:$H$300,1,FALSE),0)</f>
        <v>0</v>
      </c>
      <c r="D281">
        <f>IF('Feuille 1 copiée'!J280=1,VLOOKUP('Feuille 1 copiée'!$A280,'Feuille 1 copiée'!$A$3:$H$300,1,FALSE),0)</f>
        <v>0</v>
      </c>
      <c r="E281">
        <f>IF('Feuille 1 copiée'!K182=1,VLOOKUP('Feuille 1 copiée'!$A182,'Feuille 1 copiée'!$A$3:$H$300,1,FALSE),0)</f>
        <v>0</v>
      </c>
    </row>
    <row r="282" spans="2:5" x14ac:dyDescent="0.25">
      <c r="B282">
        <f>IF('Feuille 1 copiée'!H281=1,VLOOKUP('Feuille 1 copiée'!$A281,'Feuille 1 copiée'!$A$3:$H$300,1,FALSE),0)</f>
        <v>0</v>
      </c>
      <c r="C282">
        <f>IF('Feuille 1 copiée'!I281=1,VLOOKUP('Feuille 1 copiée'!$A281,'Feuille 1 copiée'!$A$3:$H$300,1,FALSE),0)</f>
        <v>0</v>
      </c>
      <c r="D282">
        <f>IF('Feuille 1 copiée'!J281=1,VLOOKUP('Feuille 1 copiée'!$A281,'Feuille 1 copiée'!$A$3:$H$300,1,FALSE),0)</f>
        <v>0</v>
      </c>
      <c r="E282">
        <f>IF('Feuille 1 copiée'!K183=1,VLOOKUP('Feuille 1 copiée'!$A183,'Feuille 1 copiée'!$A$3:$H$300,1,FALSE),0)</f>
        <v>0</v>
      </c>
    </row>
    <row r="283" spans="2:5" x14ac:dyDescent="0.25">
      <c r="B283">
        <f>IF('Feuille 1 copiée'!H282=1,VLOOKUP('Feuille 1 copiée'!$A282,'Feuille 1 copiée'!$A$3:$H$300,1,FALSE),0)</f>
        <v>0</v>
      </c>
      <c r="C283">
        <f>IF('Feuille 1 copiée'!I282=1,VLOOKUP('Feuille 1 copiée'!$A282,'Feuille 1 copiée'!$A$3:$H$300,1,FALSE),0)</f>
        <v>0</v>
      </c>
      <c r="D283">
        <f>IF('Feuille 1 copiée'!J282=1,VLOOKUP('Feuille 1 copiée'!$A282,'Feuille 1 copiée'!$A$3:$H$300,1,FALSE),0)</f>
        <v>0</v>
      </c>
      <c r="E283">
        <f>IF('Feuille 1 copiée'!K184=1,VLOOKUP('Feuille 1 copiée'!$A184,'Feuille 1 copiée'!$A$3:$H$300,1,FALSE),0)</f>
        <v>0</v>
      </c>
    </row>
    <row r="284" spans="2:5" x14ac:dyDescent="0.25">
      <c r="B284">
        <f>IF('Feuille 1 copiée'!H283=1,VLOOKUP('Feuille 1 copiée'!$A283,'Feuille 1 copiée'!$A$3:$H$300,1,FALSE),0)</f>
        <v>0</v>
      </c>
      <c r="C284">
        <f>IF('Feuille 1 copiée'!I283=1,VLOOKUP('Feuille 1 copiée'!$A283,'Feuille 1 copiée'!$A$3:$H$300,1,FALSE),0)</f>
        <v>0</v>
      </c>
      <c r="D284">
        <f>IF('Feuille 1 copiée'!J283=1,VLOOKUP('Feuille 1 copiée'!$A283,'Feuille 1 copiée'!$A$3:$H$300,1,FALSE),0)</f>
        <v>0</v>
      </c>
      <c r="E284">
        <f>IF('Feuille 1 copiée'!K185=1,VLOOKUP('Feuille 1 copiée'!$A185,'Feuille 1 copiée'!$A$3:$H$300,1,FALSE),0)</f>
        <v>0</v>
      </c>
    </row>
    <row r="285" spans="2:5" x14ac:dyDescent="0.25">
      <c r="B285">
        <f>IF('Feuille 1 copiée'!H284=1,VLOOKUP('Feuille 1 copiée'!$A284,'Feuille 1 copiée'!$A$3:$H$300,1,FALSE),0)</f>
        <v>0</v>
      </c>
      <c r="C285">
        <f>IF('Feuille 1 copiée'!I284=1,VLOOKUP('Feuille 1 copiée'!$A284,'Feuille 1 copiée'!$A$3:$H$300,1,FALSE),0)</f>
        <v>0</v>
      </c>
      <c r="D285">
        <f>IF('Feuille 1 copiée'!J284=1,VLOOKUP('Feuille 1 copiée'!$A284,'Feuille 1 copiée'!$A$3:$H$300,1,FALSE),0)</f>
        <v>0</v>
      </c>
      <c r="E285">
        <f>IF('Feuille 1 copiée'!K186=1,VLOOKUP('Feuille 1 copiée'!$A186,'Feuille 1 copiée'!$A$3:$H$300,1,FALSE),0)</f>
        <v>0</v>
      </c>
    </row>
    <row r="286" spans="2:5" x14ac:dyDescent="0.25">
      <c r="B286">
        <f>IF('Feuille 1 copiée'!H285=1,VLOOKUP('Feuille 1 copiée'!$A285,'Feuille 1 copiée'!$A$3:$H$300,1,FALSE),0)</f>
        <v>0</v>
      </c>
      <c r="C286">
        <f>IF('Feuille 1 copiée'!I285=1,VLOOKUP('Feuille 1 copiée'!$A285,'Feuille 1 copiée'!$A$3:$H$300,1,FALSE),0)</f>
        <v>0</v>
      </c>
      <c r="D286">
        <f>IF('Feuille 1 copiée'!J285=1,VLOOKUP('Feuille 1 copiée'!$A285,'Feuille 1 copiée'!$A$3:$H$300,1,FALSE),0)</f>
        <v>0</v>
      </c>
      <c r="E286">
        <f>IF('Feuille 1 copiée'!K187=1,VLOOKUP('Feuille 1 copiée'!$A187,'Feuille 1 copiée'!$A$3:$H$300,1,FALSE),0)</f>
        <v>0</v>
      </c>
    </row>
    <row r="287" spans="2:5" x14ac:dyDescent="0.25">
      <c r="B287">
        <f>IF('Feuille 1 copiée'!H286=1,VLOOKUP('Feuille 1 copiée'!$A286,'Feuille 1 copiée'!$A$3:$H$300,1,FALSE),0)</f>
        <v>0</v>
      </c>
      <c r="C287">
        <f>IF('Feuille 1 copiée'!I286=1,VLOOKUP('Feuille 1 copiée'!$A286,'Feuille 1 copiée'!$A$3:$H$300,1,FALSE),0)</f>
        <v>0</v>
      </c>
      <c r="D287">
        <f>IF('Feuille 1 copiée'!J286=1,VLOOKUP('Feuille 1 copiée'!$A286,'Feuille 1 copiée'!$A$3:$H$300,1,FALSE),0)</f>
        <v>0</v>
      </c>
      <c r="E287">
        <f>IF('Feuille 1 copiée'!K188=1,VLOOKUP('Feuille 1 copiée'!$A188,'Feuille 1 copiée'!$A$3:$H$300,1,FALSE),0)</f>
        <v>0</v>
      </c>
    </row>
    <row r="288" spans="2:5" x14ac:dyDescent="0.25">
      <c r="B288">
        <f>IF('Feuille 1 copiée'!H287=1,VLOOKUP('Feuille 1 copiée'!$A287,'Feuille 1 copiée'!$A$3:$H$300,1,FALSE),0)</f>
        <v>0</v>
      </c>
      <c r="C288">
        <f>IF('Feuille 1 copiée'!I287=1,VLOOKUP('Feuille 1 copiée'!$A287,'Feuille 1 copiée'!$A$3:$H$300,1,FALSE),0)</f>
        <v>0</v>
      </c>
      <c r="D288">
        <f>IF('Feuille 1 copiée'!J287=1,VLOOKUP('Feuille 1 copiée'!$A287,'Feuille 1 copiée'!$A$3:$H$300,1,FALSE),0)</f>
        <v>0</v>
      </c>
      <c r="E288">
        <f>IF('Feuille 1 copiée'!K189=1,VLOOKUP('Feuille 1 copiée'!$A189,'Feuille 1 copiée'!$A$3:$H$300,1,FALSE),0)</f>
        <v>0</v>
      </c>
    </row>
    <row r="289" spans="2:5" x14ac:dyDescent="0.25">
      <c r="B289">
        <f>IF('Feuille 1 copiée'!H288=1,VLOOKUP('Feuille 1 copiée'!$A288,'Feuille 1 copiée'!$A$3:$H$300,1,FALSE),0)</f>
        <v>0</v>
      </c>
      <c r="C289">
        <f>IF('Feuille 1 copiée'!I288=1,VLOOKUP('Feuille 1 copiée'!$A288,'Feuille 1 copiée'!$A$3:$H$300,1,FALSE),0)</f>
        <v>0</v>
      </c>
      <c r="D289">
        <f>IF('Feuille 1 copiée'!J288=1,VLOOKUP('Feuille 1 copiée'!$A288,'Feuille 1 copiée'!$A$3:$H$300,1,FALSE),0)</f>
        <v>0</v>
      </c>
      <c r="E289">
        <f>IF('Feuille 1 copiée'!K190=1,VLOOKUP('Feuille 1 copiée'!$A190,'Feuille 1 copiée'!$A$3:$H$300,1,FALSE),0)</f>
        <v>0</v>
      </c>
    </row>
    <row r="290" spans="2:5" x14ac:dyDescent="0.25">
      <c r="B290">
        <f>IF('Feuille 1 copiée'!H289=1,VLOOKUP('Feuille 1 copiée'!$A289,'Feuille 1 copiée'!$A$3:$H$300,1,FALSE),0)</f>
        <v>0</v>
      </c>
      <c r="C290">
        <f>IF('Feuille 1 copiée'!I289=1,VLOOKUP('Feuille 1 copiée'!$A289,'Feuille 1 copiée'!$A$3:$H$300,1,FALSE),0)</f>
        <v>0</v>
      </c>
      <c r="D290">
        <f>IF('Feuille 1 copiée'!J289=1,VLOOKUP('Feuille 1 copiée'!$A289,'Feuille 1 copiée'!$A$3:$H$300,1,FALSE),0)</f>
        <v>0</v>
      </c>
      <c r="E290">
        <f>IF('Feuille 1 copiée'!K191=1,VLOOKUP('Feuille 1 copiée'!$A191,'Feuille 1 copiée'!$A$3:$H$300,1,FALSE),0)</f>
        <v>0</v>
      </c>
    </row>
    <row r="291" spans="2:5" x14ac:dyDescent="0.25">
      <c r="B291">
        <f>IF('Feuille 1 copiée'!H290=1,VLOOKUP('Feuille 1 copiée'!$A290,'Feuille 1 copiée'!$A$3:$H$300,1,FALSE),0)</f>
        <v>0</v>
      </c>
      <c r="C291">
        <f>IF('Feuille 1 copiée'!I290=1,VLOOKUP('Feuille 1 copiée'!$A290,'Feuille 1 copiée'!$A$3:$H$300,1,FALSE),0)</f>
        <v>0</v>
      </c>
      <c r="D291">
        <f>IF('Feuille 1 copiée'!J290=1,VLOOKUP('Feuille 1 copiée'!$A290,'Feuille 1 copiée'!$A$3:$H$300,1,FALSE),0)</f>
        <v>0</v>
      </c>
      <c r="E291">
        <f>IF('Feuille 1 copiée'!K192=1,VLOOKUP('Feuille 1 copiée'!$A192,'Feuille 1 copiée'!$A$3:$H$300,1,FALSE),0)</f>
        <v>0</v>
      </c>
    </row>
    <row r="292" spans="2:5" x14ac:dyDescent="0.25">
      <c r="B292">
        <f>IF('Feuille 1 copiée'!H291=1,VLOOKUP('Feuille 1 copiée'!$A291,'Feuille 1 copiée'!$A$3:$H$300,1,FALSE),0)</f>
        <v>0</v>
      </c>
      <c r="C292">
        <f>IF('Feuille 1 copiée'!I291=1,VLOOKUP('Feuille 1 copiée'!$A291,'Feuille 1 copiée'!$A$3:$H$300,1,FALSE),0)</f>
        <v>0</v>
      </c>
      <c r="D292">
        <f>IF('Feuille 1 copiée'!J291=1,VLOOKUP('Feuille 1 copiée'!$A291,'Feuille 1 copiée'!$A$3:$H$300,1,FALSE),0)</f>
        <v>0</v>
      </c>
      <c r="E292">
        <f>IF('Feuille 1 copiée'!K193=1,VLOOKUP('Feuille 1 copiée'!$A193,'Feuille 1 copiée'!$A$3:$H$300,1,FALSE),0)</f>
        <v>0</v>
      </c>
    </row>
    <row r="293" spans="2:5" x14ac:dyDescent="0.25">
      <c r="B293">
        <f>IF('Feuille 1 copiée'!H292=1,VLOOKUP('Feuille 1 copiée'!$A292,'Feuille 1 copiée'!$A$3:$H$300,1,FALSE),0)</f>
        <v>0</v>
      </c>
      <c r="C293">
        <f>IF('Feuille 1 copiée'!I292=1,VLOOKUP('Feuille 1 copiée'!$A292,'Feuille 1 copiée'!$A$3:$H$300,1,FALSE),0)</f>
        <v>0</v>
      </c>
      <c r="D293">
        <f>IF('Feuille 1 copiée'!J292=1,VLOOKUP('Feuille 1 copiée'!$A292,'Feuille 1 copiée'!$A$3:$H$300,1,FALSE),0)</f>
        <v>0</v>
      </c>
      <c r="E293">
        <f>IF('Feuille 1 copiée'!K194=1,VLOOKUP('Feuille 1 copiée'!$A194,'Feuille 1 copiée'!$A$3:$H$300,1,FALSE),0)</f>
        <v>0</v>
      </c>
    </row>
    <row r="294" spans="2:5" x14ac:dyDescent="0.25">
      <c r="B294">
        <f>IF('Feuille 1 copiée'!H293=1,VLOOKUP('Feuille 1 copiée'!$A293,'Feuille 1 copiée'!$A$3:$H$300,1,FALSE),0)</f>
        <v>0</v>
      </c>
      <c r="C294">
        <f>IF('Feuille 1 copiée'!I293=1,VLOOKUP('Feuille 1 copiée'!$A293,'Feuille 1 copiée'!$A$3:$H$300,1,FALSE),0)</f>
        <v>0</v>
      </c>
      <c r="D294">
        <f>IF('Feuille 1 copiée'!J293=1,VLOOKUP('Feuille 1 copiée'!$A293,'Feuille 1 copiée'!$A$3:$H$300,1,FALSE),0)</f>
        <v>0</v>
      </c>
      <c r="E294">
        <f>IF('Feuille 1 copiée'!K195=1,VLOOKUP('Feuille 1 copiée'!$A195,'Feuille 1 copiée'!$A$3:$H$300,1,FALSE),0)</f>
        <v>0</v>
      </c>
    </row>
    <row r="295" spans="2:5" x14ac:dyDescent="0.25">
      <c r="B295">
        <f>IF('Feuille 1 copiée'!H294=1,VLOOKUP('Feuille 1 copiée'!$A294,'Feuille 1 copiée'!$A$3:$H$300,1,FALSE),0)</f>
        <v>0</v>
      </c>
      <c r="C295">
        <f>IF('Feuille 1 copiée'!I294=1,VLOOKUP('Feuille 1 copiée'!$A294,'Feuille 1 copiée'!$A$3:$H$300,1,FALSE),0)</f>
        <v>0</v>
      </c>
      <c r="D295">
        <f>IF('Feuille 1 copiée'!J294=1,VLOOKUP('Feuille 1 copiée'!$A294,'Feuille 1 copiée'!$A$3:$H$300,1,FALSE),0)</f>
        <v>0</v>
      </c>
      <c r="E295">
        <f>IF('Feuille 1 copiée'!K196=1,VLOOKUP('Feuille 1 copiée'!$A196,'Feuille 1 copiée'!$A$3:$H$300,1,FALSE),0)</f>
        <v>0</v>
      </c>
    </row>
    <row r="296" spans="2:5" x14ac:dyDescent="0.25">
      <c r="B296">
        <f>IF('Feuille 1 copiée'!H295=1,VLOOKUP('Feuille 1 copiée'!$A295,'Feuille 1 copiée'!$A$3:$H$300,1,FALSE),0)</f>
        <v>0</v>
      </c>
      <c r="C296">
        <f>IF('Feuille 1 copiée'!I295=1,VLOOKUP('Feuille 1 copiée'!$A295,'Feuille 1 copiée'!$A$3:$H$300,1,FALSE),0)</f>
        <v>0</v>
      </c>
      <c r="D296">
        <f>IF('Feuille 1 copiée'!J295=1,VLOOKUP('Feuille 1 copiée'!$A295,'Feuille 1 copiée'!$A$3:$H$300,1,FALSE),0)</f>
        <v>0</v>
      </c>
      <c r="E296">
        <f>IF('Feuille 1 copiée'!K197=1,VLOOKUP('Feuille 1 copiée'!$A197,'Feuille 1 copiée'!$A$3:$H$300,1,FALSE),0)</f>
        <v>0</v>
      </c>
    </row>
    <row r="297" spans="2:5" x14ac:dyDescent="0.25">
      <c r="B297">
        <f>IF('Feuille 1 copiée'!H296=1,VLOOKUP('Feuille 1 copiée'!$A296,'Feuille 1 copiée'!$A$3:$H$300,1,FALSE),0)</f>
        <v>0</v>
      </c>
      <c r="C297">
        <f>IF('Feuille 1 copiée'!I296=1,VLOOKUP('Feuille 1 copiée'!$A296,'Feuille 1 copiée'!$A$3:$H$300,1,FALSE),0)</f>
        <v>0</v>
      </c>
      <c r="D297">
        <f>IF('Feuille 1 copiée'!J296=1,VLOOKUP('Feuille 1 copiée'!$A296,'Feuille 1 copiée'!$A$3:$H$300,1,FALSE),0)</f>
        <v>0</v>
      </c>
      <c r="E297">
        <f>IF('Feuille 1 copiée'!K198=1,VLOOKUP('Feuille 1 copiée'!$A198,'Feuille 1 copiée'!$A$3:$H$300,1,FALSE),0)</f>
        <v>0</v>
      </c>
    </row>
    <row r="298" spans="2:5" x14ac:dyDescent="0.25">
      <c r="B298">
        <f>IF('Feuille 1 copiée'!H297=1,VLOOKUP('Feuille 1 copiée'!$A297,'Feuille 1 copiée'!$A$3:$H$300,1,FALSE),0)</f>
        <v>0</v>
      </c>
      <c r="C298">
        <f>IF('Feuille 1 copiée'!I297=1,VLOOKUP('Feuille 1 copiée'!$A297,'Feuille 1 copiée'!$A$3:$H$300,1,FALSE),0)</f>
        <v>0</v>
      </c>
      <c r="D298">
        <f>IF('Feuille 1 copiée'!J297=1,VLOOKUP('Feuille 1 copiée'!$A297,'Feuille 1 copiée'!$A$3:$H$300,1,FALSE),0)</f>
        <v>0</v>
      </c>
      <c r="E298">
        <f>IF('Feuille 1 copiée'!K199=1,VLOOKUP('Feuille 1 copiée'!$A199,'Feuille 1 copiée'!$A$3:$H$300,1,FALSE),0)</f>
        <v>0</v>
      </c>
    </row>
    <row r="299" spans="2:5" x14ac:dyDescent="0.25">
      <c r="B299">
        <f>IF('Feuille 1 copiée'!H298=1,VLOOKUP('Feuille 1 copiée'!$A298,'Feuille 1 copiée'!$A$3:$H$300,1,FALSE),0)</f>
        <v>0</v>
      </c>
      <c r="C299">
        <f>IF('Feuille 1 copiée'!I298=1,VLOOKUP('Feuille 1 copiée'!$A298,'Feuille 1 copiée'!$A$3:$H$300,1,FALSE),0)</f>
        <v>0</v>
      </c>
      <c r="D299">
        <f>IF('Feuille 1 copiée'!J298=1,VLOOKUP('Feuille 1 copiée'!$A298,'Feuille 1 copiée'!$A$3:$H$300,1,FALSE),0)</f>
        <v>0</v>
      </c>
      <c r="E299">
        <f>IF('Feuille 1 copiée'!K200=1,VLOOKUP('Feuille 1 copiée'!$A200,'Feuille 1 copiée'!$A$3:$H$300,1,FALSE),0)</f>
        <v>0</v>
      </c>
    </row>
    <row r="300" spans="2:5" x14ac:dyDescent="0.25">
      <c r="B300">
        <f>IF('Feuille 1 copiée'!H299=1,VLOOKUP('Feuille 1 copiée'!$A299,'Feuille 1 copiée'!$A$3:$H$300,1,FALSE),0)</f>
        <v>0</v>
      </c>
      <c r="C300">
        <f>IF('Feuille 1 copiée'!I299=1,VLOOKUP('Feuille 1 copiée'!$A299,'Feuille 1 copiée'!$A$3:$H$300,1,FALSE),0)</f>
        <v>0</v>
      </c>
      <c r="D300">
        <f>IF('Feuille 1 copiée'!J299=1,VLOOKUP('Feuille 1 copiée'!$A299,'Feuille 1 copiée'!$A$3:$H$300,1,FALSE),0)</f>
        <v>0</v>
      </c>
      <c r="E300">
        <f>IF('Feuille 1 copiée'!K201=1,VLOOKUP('Feuille 1 copiée'!$A201,'Feuille 1 copiée'!$A$3:$H$300,1,FALSE),0)</f>
        <v>0</v>
      </c>
    </row>
    <row r="301" spans="2:5" x14ac:dyDescent="0.25">
      <c r="B301">
        <f>IF('Feuille 1 copiée'!H300=1,VLOOKUP('Feuille 1 copiée'!$A300,'Feuille 1 copiée'!$A$3:$H$300,1,FALSE),0)</f>
        <v>0</v>
      </c>
      <c r="C301">
        <f>IF('Feuille 1 copiée'!I300=1,VLOOKUP('Feuille 1 copiée'!$A300,'Feuille 1 copiée'!$A$3:$H$300,1,FALSE),0)</f>
        <v>0</v>
      </c>
      <c r="D301">
        <f>IF('Feuille 1 copiée'!J300=1,VLOOKUP('Feuille 1 copiée'!$A300,'Feuille 1 copiée'!$A$3:$H$300,1,FALSE),0)</f>
        <v>0</v>
      </c>
      <c r="E301">
        <f>IF('Feuille 1 copiée'!K202=1,VLOOKUP('Feuille 1 copiée'!$A202,'Feuille 1 copiée'!$A$3:$H$300,1,FALSE),0)</f>
        <v>0</v>
      </c>
    </row>
  </sheetData>
  <sortState ref="E4:E308">
    <sortCondition descending="1" ref="E4"/>
  </sortState>
  <mergeCells count="7">
    <mergeCell ref="G2:G3"/>
    <mergeCell ref="J2:N2"/>
    <mergeCell ref="H9:K9"/>
    <mergeCell ref="H10:K10"/>
    <mergeCell ref="G10:G11"/>
    <mergeCell ref="I2:I3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Fonctions aléas</vt:lpstr>
      <vt:lpstr>Feuille 1 copiée</vt:lpstr>
      <vt:lpstr>Elèves par classes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</dc:creator>
  <cp:lastModifiedBy>Quentin</cp:lastModifiedBy>
  <dcterms:created xsi:type="dcterms:W3CDTF">2016-10-20T20:25:19Z</dcterms:created>
  <dcterms:modified xsi:type="dcterms:W3CDTF">2016-10-30T14:56:03Z</dcterms:modified>
</cp:coreProperties>
</file>