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15600" windowHeight="7995" tabRatio="793"/>
  </bookViews>
  <sheets>
    <sheet name="Accueil" sheetId="1" r:id="rId1"/>
    <sheet name="Billetage CP" sheetId="2" r:id="rId2"/>
    <sheet name="Billetage CM" sheetId="3" r:id="rId3"/>
    <sheet name="Billetage C01" sheetId="4" r:id="rId4"/>
    <sheet name="Billetage C02" sheetId="5" r:id="rId5"/>
    <sheet name="Billetage C03" sheetId="6" r:id="rId6"/>
    <sheet name="Parametres" sheetId="7" r:id="rId7"/>
  </sheets>
  <definedNames>
    <definedName name="An">Parametres!$D$1</definedName>
    <definedName name="Ans">TA[Année]</definedName>
  </definedNames>
  <calcPr calcId="144525"/>
</workbook>
</file>

<file path=xl/calcChain.xml><?xml version="1.0" encoding="utf-8"?>
<calcChain xmlns="http://schemas.openxmlformats.org/spreadsheetml/2006/main">
  <c r="O7" i="4" l="1"/>
  <c r="N7" i="4"/>
  <c r="M7" i="4"/>
  <c r="L7" i="4"/>
  <c r="K7" i="4"/>
  <c r="J7" i="4"/>
  <c r="I7" i="4"/>
  <c r="H7" i="4"/>
  <c r="G7" i="4"/>
  <c r="F7" i="4"/>
  <c r="E7" i="4"/>
  <c r="D7" i="4"/>
  <c r="O7" i="5"/>
  <c r="N7" i="5"/>
  <c r="M7" i="5"/>
  <c r="L7" i="5"/>
  <c r="K7" i="5"/>
  <c r="J7" i="5"/>
  <c r="I7" i="5"/>
  <c r="H7" i="5"/>
  <c r="G7" i="5"/>
  <c r="F7" i="5"/>
  <c r="E7" i="5"/>
  <c r="D7" i="5"/>
  <c r="O7" i="6"/>
  <c r="N7" i="6"/>
  <c r="M7" i="6"/>
  <c r="L7" i="6"/>
  <c r="K7" i="6"/>
  <c r="J7" i="6"/>
  <c r="I7" i="6"/>
  <c r="H7" i="6"/>
  <c r="G7" i="6"/>
  <c r="F7" i="6"/>
  <c r="E7" i="6"/>
  <c r="D7" i="6"/>
  <c r="O7" i="3"/>
  <c r="N7" i="3"/>
  <c r="M7" i="3"/>
  <c r="L7" i="3"/>
  <c r="K7" i="3"/>
  <c r="J7" i="3"/>
  <c r="I7" i="3"/>
  <c r="H7" i="3"/>
  <c r="G7" i="3"/>
  <c r="F7" i="3"/>
  <c r="E7" i="3"/>
  <c r="D7" i="3"/>
  <c r="F7" i="2"/>
  <c r="G7" i="2"/>
  <c r="H7" i="2"/>
  <c r="I7" i="2"/>
  <c r="J7" i="2"/>
  <c r="K7" i="2"/>
  <c r="L7" i="2"/>
  <c r="M7" i="2"/>
  <c r="N7" i="2"/>
  <c r="O7" i="2"/>
  <c r="E7" i="2"/>
  <c r="D7" i="2"/>
  <c r="C5" i="7" l="1"/>
  <c r="C6" i="7"/>
  <c r="C7" i="7"/>
  <c r="C8" i="7"/>
  <c r="C9" i="7"/>
  <c r="C10" i="7"/>
  <c r="C11" i="7"/>
  <c r="C12" i="7"/>
  <c r="C13" i="7"/>
  <c r="C14" i="7"/>
  <c r="C15" i="7"/>
  <c r="C4" i="7"/>
  <c r="D21" i="2" l="1"/>
  <c r="O21" i="4" l="1"/>
  <c r="N21" i="4"/>
  <c r="M21" i="4"/>
  <c r="L21" i="4"/>
  <c r="K21" i="4"/>
  <c r="J21" i="4"/>
  <c r="I21" i="4"/>
  <c r="H21" i="4"/>
  <c r="G21" i="4"/>
  <c r="F21" i="4"/>
  <c r="E21" i="4"/>
  <c r="D21" i="4"/>
  <c r="O21" i="3"/>
  <c r="N21" i="3"/>
  <c r="M21" i="3"/>
  <c r="L21" i="3"/>
  <c r="K21" i="3"/>
  <c r="J21" i="3"/>
  <c r="I21" i="3"/>
  <c r="H21" i="3"/>
  <c r="G21" i="3"/>
  <c r="F21" i="3"/>
  <c r="E21" i="3"/>
  <c r="D21" i="3"/>
  <c r="E1" i="6"/>
  <c r="E1" i="5"/>
  <c r="E1" i="4"/>
  <c r="E1" i="3"/>
  <c r="F1" i="6" l="1"/>
  <c r="G1" i="6" s="1"/>
  <c r="F1" i="4"/>
  <c r="G1" i="4" s="1"/>
  <c r="H1" i="4" s="1"/>
  <c r="F1" i="5"/>
  <c r="F1" i="3"/>
  <c r="H21" i="2"/>
  <c r="L21" i="2"/>
  <c r="F21" i="2"/>
  <c r="J21" i="2"/>
  <c r="N21" i="2"/>
  <c r="E21" i="2"/>
  <c r="G21" i="2"/>
  <c r="I21" i="2"/>
  <c r="K21" i="2"/>
  <c r="M21" i="2"/>
  <c r="O21" i="2"/>
  <c r="I1" i="4" l="1"/>
  <c r="H1" i="6"/>
  <c r="G1" i="5"/>
  <c r="G1" i="3"/>
  <c r="J1" i="4" l="1"/>
  <c r="I1" i="6"/>
  <c r="H1" i="5"/>
  <c r="H1" i="3"/>
  <c r="K1" i="4" l="1"/>
  <c r="J1" i="6"/>
  <c r="I1" i="5"/>
  <c r="I1" i="3"/>
  <c r="L1" i="4" l="1"/>
  <c r="K1" i="6"/>
  <c r="J1" i="5"/>
  <c r="J1" i="3"/>
  <c r="M1" i="4" l="1"/>
  <c r="L1" i="6"/>
  <c r="K1" i="5"/>
  <c r="K1" i="3"/>
  <c r="N1" i="4" l="1"/>
  <c r="M1" i="6"/>
  <c r="L1" i="5"/>
  <c r="L1" i="3"/>
  <c r="O1" i="4" l="1"/>
  <c r="N1" i="6"/>
  <c r="M1" i="5"/>
  <c r="M1" i="3"/>
  <c r="O1" i="6" l="1"/>
  <c r="N1" i="5"/>
  <c r="N1" i="3"/>
  <c r="O1" i="5" l="1"/>
  <c r="O1" i="3"/>
  <c r="N21" i="5" l="1"/>
  <c r="F21" i="5"/>
  <c r="M21" i="5"/>
  <c r="E21" i="5"/>
  <c r="L21" i="5"/>
  <c r="D21" i="5"/>
  <c r="I21" i="5"/>
  <c r="O21" i="5"/>
  <c r="G21" i="5"/>
  <c r="H21" i="5"/>
  <c r="J21" i="5"/>
  <c r="K21" i="5"/>
  <c r="N21" i="6" l="1"/>
  <c r="F21" i="6"/>
  <c r="M21" i="6"/>
  <c r="E21" i="6"/>
  <c r="L21" i="6"/>
  <c r="D21" i="6"/>
  <c r="G21" i="6"/>
  <c r="O21" i="6"/>
  <c r="K21" i="6"/>
  <c r="H21" i="6"/>
  <c r="J21" i="6"/>
  <c r="I21" i="6"/>
</calcChain>
</file>

<file path=xl/sharedStrings.xml><?xml version="1.0" encoding="utf-8"?>
<sst xmlns="http://schemas.openxmlformats.org/spreadsheetml/2006/main" count="103" uniqueCount="34">
  <si>
    <t>Récapitulatif annuel des inventaires d'espèces en coffre fort Caisse principale</t>
  </si>
  <si>
    <t>Récapitulatif annuel des inventaires d'espèces en coffre fort Caisse Monnaie</t>
  </si>
  <si>
    <t>Récapitulatif annuel des inventaires d'espèces en coffre fort Caisse n°1</t>
  </si>
  <si>
    <t>Récapitulatif annuel des inventaires d'espèces en coffre fort Caisse n°2</t>
  </si>
  <si>
    <t>Récapitulatif annuel des inventaires d'espèces en coffre fort Caisse n°3</t>
  </si>
  <si>
    <t>Unités</t>
  </si>
  <si>
    <t>Billet de</t>
  </si>
  <si>
    <t>Pièce</t>
  </si>
  <si>
    <t>Valeurs</t>
  </si>
  <si>
    <t>Billet</t>
  </si>
  <si>
    <t xml:space="preserve">Pièce de </t>
  </si>
  <si>
    <t>CAISSE MONNAIE</t>
  </si>
  <si>
    <t>CAISSE PRINCIPALE</t>
  </si>
  <si>
    <t>CAISSE MAGASIN N°01</t>
  </si>
  <si>
    <t>CAISSE MAGASIN N°02</t>
  </si>
  <si>
    <t>CAISSE MAGASIN N°03</t>
  </si>
  <si>
    <t>Responsables</t>
  </si>
  <si>
    <t>Dates d'inventaires</t>
  </si>
  <si>
    <t>Pierre</t>
  </si>
  <si>
    <t>Antoinette</t>
  </si>
  <si>
    <t>Jeanne</t>
  </si>
  <si>
    <t>Sonia</t>
  </si>
  <si>
    <t>Yvette</t>
  </si>
  <si>
    <t>Année</t>
  </si>
  <si>
    <t>Code</t>
  </si>
  <si>
    <t>Billetage CP</t>
  </si>
  <si>
    <t>Billetage CM</t>
  </si>
  <si>
    <t>Billetage C01</t>
  </si>
  <si>
    <t>Billetage C02</t>
  </si>
  <si>
    <t>Billetage C03</t>
  </si>
  <si>
    <t>année</t>
  </si>
  <si>
    <t>Caisses tanleau TC</t>
  </si>
  <si>
    <t>Inventaire tableau Dj</t>
  </si>
  <si>
    <t>Année 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</si>
</sst>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\/mm\/yyyy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Gill Sans MT"/>
      <family val="2"/>
    </font>
    <font>
      <sz val="11"/>
      <color theme="1"/>
      <name val="Gill Sans MT"/>
      <family val="2"/>
    </font>
    <font>
      <b/>
      <sz val="18"/>
      <color theme="1"/>
      <name val="Gill Sans MT"/>
      <family val="2"/>
    </font>
    <font>
      <b/>
      <sz val="9"/>
      <color theme="1"/>
      <name val="Gill Sans MT"/>
      <family val="2"/>
    </font>
    <font>
      <sz val="9"/>
      <color theme="0"/>
      <name val="Gill Sans MT"/>
      <family val="2"/>
    </font>
    <font>
      <sz val="9"/>
      <color theme="1"/>
      <name val="Gill Sans MT"/>
      <family val="2"/>
    </font>
    <font>
      <sz val="8"/>
      <color theme="1"/>
      <name val="Gill Sans MT"/>
      <family val="2"/>
    </font>
    <font>
      <b/>
      <sz val="8"/>
      <color theme="1"/>
      <name val="Gill Sans MT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Gill Sans MT"/>
      <family val="2"/>
    </font>
    <font>
      <sz val="10"/>
      <color theme="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2">
    <xf numFmtId="0" fontId="0" fillId="0" borderId="0" xfId="0"/>
    <xf numFmtId="0" fontId="3" fillId="0" borderId="0" xfId="0" applyFont="1" applyAlignment="1" applyProtection="1">
      <alignment vertical="center" wrapText="1"/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7" fillId="0" borderId="1" xfId="0" applyFont="1" applyBorder="1" applyAlignment="1" applyProtection="1">
      <alignment vertical="center"/>
      <protection hidden="1"/>
    </xf>
    <xf numFmtId="3" fontId="8" fillId="0" borderId="3" xfId="0" applyNumberFormat="1" applyFont="1" applyBorder="1" applyAlignment="1" applyProtection="1">
      <alignment horizontal="center" vertical="center"/>
      <protection hidden="1"/>
    </xf>
    <xf numFmtId="0" fontId="6" fillId="0" borderId="4" xfId="0" applyFont="1" applyBorder="1" applyAlignment="1" applyProtection="1">
      <alignment horizontal="center" vertical="center"/>
      <protection hidden="1"/>
    </xf>
    <xf numFmtId="0" fontId="7" fillId="0" borderId="1" xfId="0" applyFont="1" applyBorder="1" applyAlignment="1" applyProtection="1">
      <alignment vertical="center" wrapText="1"/>
      <protection hidden="1"/>
    </xf>
    <xf numFmtId="3" fontId="8" fillId="0" borderId="4" xfId="0" applyNumberFormat="1" applyFont="1" applyBorder="1" applyAlignment="1" applyProtection="1">
      <alignment horizontal="right" vertical="center"/>
      <protection hidden="1"/>
    </xf>
    <xf numFmtId="0" fontId="2" fillId="0" borderId="0" xfId="0" applyFont="1"/>
    <xf numFmtId="0" fontId="9" fillId="0" borderId="0" xfId="1"/>
    <xf numFmtId="0" fontId="2" fillId="0" borderId="0" xfId="0" applyFont="1" applyAlignment="1" applyProtection="1">
      <alignment horizontal="left" vertical="center"/>
      <protection hidden="1"/>
    </xf>
    <xf numFmtId="165" fontId="6" fillId="3" borderId="5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0" borderId="1" xfId="0" applyFont="1" applyBorder="1"/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/>
    <xf numFmtId="0" fontId="2" fillId="0" borderId="0" xfId="0" applyFont="1" applyAlignment="1">
      <alignment horizontal="center"/>
    </xf>
    <xf numFmtId="0" fontId="2" fillId="0" borderId="4" xfId="0" applyFont="1" applyBorder="1"/>
    <xf numFmtId="14" fontId="11" fillId="0" borderId="1" xfId="0" applyNumberFormat="1" applyFont="1" applyFill="1" applyBorder="1" applyAlignment="1" applyProtection="1">
      <alignment horizontal="center" vertical="center"/>
      <protection hidden="1"/>
    </xf>
    <xf numFmtId="14" fontId="11" fillId="0" borderId="8" xfId="0" applyNumberFormat="1" applyFont="1" applyFill="1" applyBorder="1" applyAlignment="1" applyProtection="1">
      <alignment horizontal="center" vertical="center"/>
      <protection hidden="1"/>
    </xf>
    <xf numFmtId="0" fontId="11" fillId="0" borderId="9" xfId="0" applyFont="1" applyBorder="1" applyAlignment="1">
      <alignment horizontal="center" vertical="center"/>
    </xf>
    <xf numFmtId="0" fontId="11" fillId="0" borderId="2" xfId="0" applyFont="1" applyBorder="1"/>
    <xf numFmtId="0" fontId="11" fillId="0" borderId="10" xfId="0" applyFont="1" applyBorder="1"/>
    <xf numFmtId="0" fontId="10" fillId="2" borderId="4" xfId="0" applyFont="1" applyFill="1" applyBorder="1" applyAlignment="1">
      <alignment horizontal="center" vertical="center" wrapText="1"/>
    </xf>
    <xf numFmtId="1" fontId="6" fillId="0" borderId="0" xfId="0" applyNumberFormat="1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8" fillId="0" borderId="3" xfId="0" applyFont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 applyProtection="1">
      <alignment vertical="center" wrapText="1"/>
      <protection hidden="1"/>
    </xf>
  </cellXfs>
  <cellStyles count="2">
    <cellStyle name="Lien hypertexte" xfId="1" builtinId="8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Gill Sans MT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342900</xdr:colOff>
          <xdr:row>0</xdr:row>
          <xdr:rowOff>57150</xdr:rowOff>
        </xdr:from>
        <xdr:to>
          <xdr:col>6</xdr:col>
          <xdr:colOff>333375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C" displayName="TC" ref="A3:B8" totalsRowShown="0" headerRowDxfId="14" headerRowBorderDxfId="13" tableBorderDxfId="12" totalsRowBorderDxfId="11">
  <tableColumns count="2">
    <tableColumn id="1" name="Code" dataDxfId="10"/>
    <tableColumn id="2" name="Responsables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" displayName="TA" ref="D3:D16" totalsRowShown="0" headerRowDxfId="8" dataDxfId="6" headerRowBorderDxfId="7" tableBorderDxfId="5" totalsRowBorderDxfId="4">
  <tableColumns count="1">
    <tableColumn id="1" name="Anné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Dj" displayName="Dj" ref="C3:C15" totalsRowShown="0" dataDxfId="2" tableBorderDxfId="1">
  <tableColumns count="1">
    <tableColumn id="1" name="Dates d'inventaires" dataDxfId="0">
      <calculatedColumnFormula>EOMONTH(DATE($D$1,ROW(1:1),1),0)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B1:J3"/>
  <sheetViews>
    <sheetView tabSelected="1" workbookViewId="0">
      <selection activeCell="H7" sqref="H7"/>
    </sheetView>
  </sheetViews>
  <sheetFormatPr baseColWidth="10" defaultColWidth="11.42578125" defaultRowHeight="17.25" x14ac:dyDescent="0.35"/>
  <cols>
    <col min="1" max="1" width="5.7109375" style="5" customWidth="1"/>
    <col min="2" max="2" width="8.85546875" style="5" customWidth="1"/>
    <col min="3" max="3" width="8.42578125" style="5" customWidth="1"/>
    <col min="4" max="4" width="11.42578125" style="5"/>
    <col min="5" max="5" width="10.5703125" style="5" customWidth="1"/>
    <col min="6" max="6" width="9.85546875" style="5" customWidth="1"/>
    <col min="7" max="7" width="8.140625" style="5" customWidth="1"/>
    <col min="8" max="9" width="11.42578125" style="5"/>
    <col min="10" max="10" width="8.140625" style="5" customWidth="1"/>
    <col min="11" max="16384" width="11.42578125" style="5"/>
  </cols>
  <sheetData>
    <row r="1" spans="2:10" ht="17.25" customHeight="1" x14ac:dyDescent="0.35">
      <c r="B1" s="41"/>
      <c r="C1" s="41"/>
      <c r="D1" s="41"/>
      <c r="E1" s="41"/>
      <c r="F1" s="41"/>
      <c r="G1" s="41"/>
      <c r="H1" s="41"/>
      <c r="I1" s="41"/>
      <c r="J1" s="41"/>
    </row>
    <row r="2" spans="2:10" ht="17.25" customHeight="1" x14ac:dyDescent="0.35">
      <c r="B2" s="41"/>
      <c r="C2" s="41"/>
      <c r="D2" s="41"/>
      <c r="E2" s="41"/>
      <c r="F2" s="41"/>
      <c r="G2" s="41"/>
      <c r="H2" s="41"/>
      <c r="I2" s="41"/>
      <c r="J2" s="41"/>
    </row>
    <row r="3" spans="2:10" ht="17.25" customHeight="1" x14ac:dyDescent="0.35">
      <c r="B3" s="7"/>
      <c r="C3" s="7"/>
      <c r="D3" s="7"/>
      <c r="E3" s="7"/>
      <c r="F3" s="7"/>
      <c r="G3" s="7"/>
      <c r="H3" s="7"/>
      <c r="I3" s="7"/>
      <c r="J3" s="7"/>
    </row>
  </sheetData>
  <printOptions horizontalCentered="1"/>
  <pageMargins left="0.11811023622047245" right="0.11811023622047245" top="0.74803149606299213" bottom="0.35433070866141736" header="0.31496062992125984" footer="0.31496062992125984"/>
  <pageSetup paperSize="9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342900</xdr:colOff>
                <xdr:row>0</xdr:row>
                <xdr:rowOff>57150</xdr:rowOff>
              </from>
              <to>
                <xdr:col>6</xdr:col>
                <xdr:colOff>333375</xdr:colOff>
                <xdr:row>2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B1:O31"/>
  <sheetViews>
    <sheetView workbookViewId="0">
      <selection activeCell="H15" sqref="H15"/>
    </sheetView>
  </sheetViews>
  <sheetFormatPr baseColWidth="10" defaultColWidth="11.42578125" defaultRowHeight="17.25" x14ac:dyDescent="0.35"/>
  <cols>
    <col min="1" max="1" width="5.7109375" style="5" customWidth="1"/>
    <col min="2" max="2" width="6.42578125" style="5" customWidth="1"/>
    <col min="3" max="3" width="5.7109375" style="6" bestFit="1" customWidth="1"/>
    <col min="4" max="15" width="9" style="6" bestFit="1" customWidth="1"/>
    <col min="16" max="16384" width="11.42578125" style="5"/>
  </cols>
  <sheetData>
    <row r="1" spans="2:15" ht="17.25" customHeight="1" x14ac:dyDescent="0.35"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2:15" ht="17.25" customHeight="1" x14ac:dyDescent="0.35">
      <c r="B2" s="1"/>
      <c r="C2" s="2"/>
      <c r="D2" s="2"/>
      <c r="E2" s="2"/>
      <c r="F2" s="31" t="s">
        <v>12</v>
      </c>
      <c r="G2" s="31"/>
      <c r="H2" s="31"/>
      <c r="I2" s="31"/>
      <c r="J2" s="31"/>
      <c r="K2" s="31"/>
      <c r="L2" s="31"/>
      <c r="O2" s="30"/>
    </row>
    <row r="3" spans="2:15" ht="17.25" customHeight="1" x14ac:dyDescent="0.35">
      <c r="B3" s="1"/>
      <c r="C3" s="2"/>
      <c r="D3" s="2"/>
      <c r="E3" s="2"/>
      <c r="F3" s="31"/>
      <c r="G3" s="31"/>
      <c r="H3" s="31"/>
      <c r="I3" s="31"/>
      <c r="J3" s="31"/>
      <c r="K3" s="31"/>
      <c r="L3" s="31"/>
    </row>
    <row r="4" spans="2:15" ht="13.5" customHeight="1" x14ac:dyDescent="0.35">
      <c r="B4" s="1"/>
      <c r="C4" s="2"/>
      <c r="D4" s="2"/>
      <c r="E4" s="2"/>
      <c r="F4" s="2"/>
    </row>
    <row r="5" spans="2:15" ht="29.25" customHeight="1" x14ac:dyDescent="0.35"/>
    <row r="6" spans="2:15" x14ac:dyDescent="0.35">
      <c r="B6" s="36" t="s">
        <v>0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</row>
    <row r="7" spans="2:15" ht="24.75" customHeight="1" x14ac:dyDescent="0.35">
      <c r="B7" s="34" t="s">
        <v>5</v>
      </c>
      <c r="C7" s="35"/>
      <c r="D7" s="16">
        <f t="shared" ref="D7:O7" si="0">EOMONTH(DATE(An,COLUMN(A:A),1),0)</f>
        <v>42766</v>
      </c>
      <c r="E7" s="16">
        <f t="shared" si="0"/>
        <v>42794</v>
      </c>
      <c r="F7" s="16">
        <f t="shared" si="0"/>
        <v>42825</v>
      </c>
      <c r="G7" s="16">
        <f t="shared" si="0"/>
        <v>42855</v>
      </c>
      <c r="H7" s="16">
        <f t="shared" si="0"/>
        <v>42886</v>
      </c>
      <c r="I7" s="16">
        <f t="shared" si="0"/>
        <v>42916</v>
      </c>
      <c r="J7" s="16">
        <f t="shared" si="0"/>
        <v>42947</v>
      </c>
      <c r="K7" s="16">
        <f t="shared" si="0"/>
        <v>42978</v>
      </c>
      <c r="L7" s="16">
        <f t="shared" si="0"/>
        <v>43008</v>
      </c>
      <c r="M7" s="16">
        <f t="shared" si="0"/>
        <v>43039</v>
      </c>
      <c r="N7" s="16">
        <f t="shared" si="0"/>
        <v>43069</v>
      </c>
      <c r="O7" s="16">
        <f t="shared" si="0"/>
        <v>43100</v>
      </c>
    </row>
    <row r="8" spans="2:15" ht="25.5" customHeight="1" x14ac:dyDescent="0.35">
      <c r="B8" s="8" t="s">
        <v>6</v>
      </c>
      <c r="C8" s="9">
        <v>10000</v>
      </c>
      <c r="D8" s="10"/>
      <c r="E8" s="10"/>
      <c r="F8" s="10">
        <v>100</v>
      </c>
      <c r="G8" s="10"/>
      <c r="H8" s="10"/>
      <c r="I8" s="10"/>
      <c r="J8" s="10"/>
      <c r="K8" s="10"/>
      <c r="L8" s="10"/>
      <c r="M8" s="10"/>
      <c r="N8" s="10"/>
      <c r="O8" s="10">
        <v>10</v>
      </c>
    </row>
    <row r="9" spans="2:15" ht="25.5" customHeight="1" x14ac:dyDescent="0.35">
      <c r="B9" s="8" t="s">
        <v>6</v>
      </c>
      <c r="C9" s="9">
        <v>5000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2:15" ht="25.5" customHeight="1" x14ac:dyDescent="0.35">
      <c r="B10" s="8" t="s">
        <v>6</v>
      </c>
      <c r="C10" s="9">
        <v>2000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2:15" ht="25.5" customHeight="1" x14ac:dyDescent="0.35">
      <c r="B11" s="8" t="s">
        <v>6</v>
      </c>
      <c r="C11" s="9">
        <v>1000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2:15" ht="25.5" customHeight="1" x14ac:dyDescent="0.35">
      <c r="B12" s="11" t="s">
        <v>9</v>
      </c>
      <c r="C12" s="9">
        <v>500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2:15" ht="25.5" customHeight="1" x14ac:dyDescent="0.35">
      <c r="B13" s="11" t="s">
        <v>10</v>
      </c>
      <c r="C13" s="9">
        <v>500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>
        <v>40</v>
      </c>
    </row>
    <row r="14" spans="2:15" ht="25.5" customHeight="1" x14ac:dyDescent="0.35">
      <c r="B14" s="8" t="s">
        <v>7</v>
      </c>
      <c r="C14" s="9">
        <v>100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2:15" ht="25.5" customHeight="1" x14ac:dyDescent="0.35">
      <c r="B15" s="8" t="s">
        <v>7</v>
      </c>
      <c r="C15" s="9">
        <v>50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2:15" ht="25.5" customHeight="1" x14ac:dyDescent="0.35">
      <c r="B16" s="8" t="s">
        <v>7</v>
      </c>
      <c r="C16" s="9">
        <v>25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2:15" ht="25.5" customHeight="1" x14ac:dyDescent="0.35">
      <c r="B17" s="8" t="s">
        <v>7</v>
      </c>
      <c r="C17" s="9">
        <v>10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2:15" ht="25.5" customHeight="1" x14ac:dyDescent="0.35">
      <c r="B18" s="8" t="s">
        <v>7</v>
      </c>
      <c r="C18" s="9">
        <v>5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2:15" ht="25.5" customHeight="1" x14ac:dyDescent="0.35">
      <c r="B19" s="8" t="s">
        <v>7</v>
      </c>
      <c r="C19" s="9">
        <v>2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2:15" ht="25.5" customHeight="1" x14ac:dyDescent="0.35">
      <c r="B20" s="8" t="s">
        <v>7</v>
      </c>
      <c r="C20" s="9">
        <v>1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2:15" ht="24" customHeight="1" x14ac:dyDescent="0.35">
      <c r="B21" s="32" t="s">
        <v>8</v>
      </c>
      <c r="C21" s="33"/>
      <c r="D21" s="12">
        <f>SUMPRODUCT($C$8:$C$20,D$8:D$20)</f>
        <v>0</v>
      </c>
      <c r="E21" s="12">
        <f t="shared" ref="E21:O21" si="1">SUMPRODUCT($C$8:$C$20,E$8:E$20)</f>
        <v>0</v>
      </c>
      <c r="F21" s="12">
        <f t="shared" si="1"/>
        <v>1000000</v>
      </c>
      <c r="G21" s="12">
        <f t="shared" si="1"/>
        <v>0</v>
      </c>
      <c r="H21" s="12">
        <f t="shared" si="1"/>
        <v>0</v>
      </c>
      <c r="I21" s="12">
        <f t="shared" si="1"/>
        <v>0</v>
      </c>
      <c r="J21" s="12">
        <f t="shared" si="1"/>
        <v>0</v>
      </c>
      <c r="K21" s="12">
        <f t="shared" si="1"/>
        <v>0</v>
      </c>
      <c r="L21" s="12">
        <f t="shared" si="1"/>
        <v>0</v>
      </c>
      <c r="M21" s="12">
        <f t="shared" si="1"/>
        <v>0</v>
      </c>
      <c r="N21" s="12">
        <f t="shared" si="1"/>
        <v>0</v>
      </c>
      <c r="O21" s="12">
        <f t="shared" si="1"/>
        <v>120000</v>
      </c>
    </row>
    <row r="25" spans="2:15" ht="63.75" customHeight="1" x14ac:dyDescent="0.35"/>
    <row r="26" spans="2:15" ht="36.75" customHeight="1" x14ac:dyDescent="0.35"/>
    <row r="31" spans="2:15" ht="32.25" customHeight="1" x14ac:dyDescent="0.35"/>
  </sheetData>
  <mergeCells count="4">
    <mergeCell ref="F2:L3"/>
    <mergeCell ref="B21:C21"/>
    <mergeCell ref="B7:C7"/>
    <mergeCell ref="B6:O6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B1:O30"/>
  <sheetViews>
    <sheetView workbookViewId="0">
      <selection activeCell="F2" sqref="F2:L3"/>
    </sheetView>
  </sheetViews>
  <sheetFormatPr baseColWidth="10" defaultColWidth="11.42578125" defaultRowHeight="17.25" x14ac:dyDescent="0.35"/>
  <cols>
    <col min="1" max="1" width="5.7109375" style="5" customWidth="1"/>
    <col min="2" max="2" width="6.42578125" style="4" customWidth="1"/>
    <col min="3" max="3" width="5.7109375" style="6" bestFit="1" customWidth="1"/>
    <col min="4" max="15" width="9" style="6" bestFit="1" customWidth="1"/>
    <col min="16" max="16384" width="11.42578125" style="5"/>
  </cols>
  <sheetData>
    <row r="1" spans="2:15" ht="17.25" customHeight="1" x14ac:dyDescent="0.35">
      <c r="B1" s="15"/>
      <c r="C1" s="2"/>
      <c r="D1" s="3"/>
      <c r="E1" s="3">
        <f>D1+1</f>
        <v>1</v>
      </c>
      <c r="F1" s="3">
        <f t="shared" ref="F1:K1" si="0">E1+1</f>
        <v>2</v>
      </c>
      <c r="G1" s="3">
        <f t="shared" si="0"/>
        <v>3</v>
      </c>
      <c r="H1" s="3">
        <f t="shared" si="0"/>
        <v>4</v>
      </c>
      <c r="I1" s="3">
        <f t="shared" si="0"/>
        <v>5</v>
      </c>
      <c r="J1" s="3">
        <f t="shared" si="0"/>
        <v>6</v>
      </c>
      <c r="K1" s="3">
        <f t="shared" si="0"/>
        <v>7</v>
      </c>
      <c r="L1" s="3">
        <f>K1+1</f>
        <v>8</v>
      </c>
      <c r="M1" s="3">
        <f>L1+1</f>
        <v>9</v>
      </c>
      <c r="N1" s="3">
        <f>M1+1</f>
        <v>10</v>
      </c>
      <c r="O1" s="3">
        <f>N1+1</f>
        <v>11</v>
      </c>
    </row>
    <row r="2" spans="2:15" ht="17.25" customHeight="1" x14ac:dyDescent="0.35">
      <c r="C2" s="2"/>
      <c r="D2" s="2"/>
      <c r="E2" s="2"/>
      <c r="F2" s="31" t="s">
        <v>11</v>
      </c>
      <c r="G2" s="31"/>
      <c r="H2" s="31"/>
      <c r="I2" s="31"/>
      <c r="J2" s="31"/>
      <c r="K2" s="31"/>
      <c r="L2" s="31"/>
    </row>
    <row r="3" spans="2:15" ht="17.25" customHeight="1" x14ac:dyDescent="0.35">
      <c r="C3" s="2"/>
      <c r="D3" s="2"/>
      <c r="E3" s="2"/>
      <c r="F3" s="31"/>
      <c r="G3" s="31"/>
      <c r="H3" s="31"/>
      <c r="I3" s="31"/>
      <c r="J3" s="31"/>
      <c r="K3" s="31"/>
      <c r="L3" s="31"/>
    </row>
    <row r="4" spans="2:15" ht="13.5" customHeight="1" x14ac:dyDescent="0.35">
      <c r="C4" s="2"/>
      <c r="D4" s="2"/>
      <c r="E4" s="2"/>
      <c r="F4" s="2"/>
    </row>
    <row r="5" spans="2:15" ht="29.25" customHeight="1" x14ac:dyDescent="0.35"/>
    <row r="6" spans="2:15" x14ac:dyDescent="0.35">
      <c r="B6" s="36" t="s">
        <v>1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</row>
    <row r="7" spans="2:15" ht="24.75" customHeight="1" x14ac:dyDescent="0.35">
      <c r="B7" s="34" t="s">
        <v>5</v>
      </c>
      <c r="C7" s="35"/>
      <c r="D7" s="16">
        <f t="shared" ref="D7:O7" si="1">EOMONTH(DATE(An,COLUMN(A:A),1),0)</f>
        <v>42766</v>
      </c>
      <c r="E7" s="16">
        <f t="shared" si="1"/>
        <v>42794</v>
      </c>
      <c r="F7" s="16">
        <f t="shared" si="1"/>
        <v>42825</v>
      </c>
      <c r="G7" s="16">
        <f t="shared" si="1"/>
        <v>42855</v>
      </c>
      <c r="H7" s="16">
        <f t="shared" si="1"/>
        <v>42886</v>
      </c>
      <c r="I7" s="16">
        <f t="shared" si="1"/>
        <v>42916</v>
      </c>
      <c r="J7" s="16">
        <f t="shared" si="1"/>
        <v>42947</v>
      </c>
      <c r="K7" s="16">
        <f t="shared" si="1"/>
        <v>42978</v>
      </c>
      <c r="L7" s="16">
        <f t="shared" si="1"/>
        <v>43008</v>
      </c>
      <c r="M7" s="16">
        <f t="shared" si="1"/>
        <v>43039</v>
      </c>
      <c r="N7" s="16">
        <f t="shared" si="1"/>
        <v>43069</v>
      </c>
      <c r="O7" s="16">
        <f t="shared" si="1"/>
        <v>43100</v>
      </c>
    </row>
    <row r="8" spans="2:15" ht="25.5" customHeight="1" x14ac:dyDescent="0.35">
      <c r="B8" s="8" t="s">
        <v>6</v>
      </c>
      <c r="C8" s="9">
        <v>10000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2:15" ht="25.5" customHeight="1" x14ac:dyDescent="0.35">
      <c r="B9" s="8" t="s">
        <v>6</v>
      </c>
      <c r="C9" s="9">
        <v>5000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2:15" ht="25.5" customHeight="1" x14ac:dyDescent="0.35">
      <c r="B10" s="8" t="s">
        <v>6</v>
      </c>
      <c r="C10" s="9">
        <v>2000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2:15" ht="25.5" customHeight="1" x14ac:dyDescent="0.35">
      <c r="B11" s="8" t="s">
        <v>6</v>
      </c>
      <c r="C11" s="9">
        <v>1000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2:15" ht="25.5" customHeight="1" x14ac:dyDescent="0.35">
      <c r="B12" s="11" t="s">
        <v>9</v>
      </c>
      <c r="C12" s="9">
        <v>500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2:15" ht="25.5" customHeight="1" x14ac:dyDescent="0.35">
      <c r="B13" s="11" t="s">
        <v>10</v>
      </c>
      <c r="C13" s="9">
        <v>500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2:15" ht="25.5" customHeight="1" x14ac:dyDescent="0.35">
      <c r="B14" s="8" t="s">
        <v>7</v>
      </c>
      <c r="C14" s="9">
        <v>100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2:15" ht="25.5" customHeight="1" x14ac:dyDescent="0.35">
      <c r="B15" s="8" t="s">
        <v>7</v>
      </c>
      <c r="C15" s="9">
        <v>50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2:15" ht="25.5" customHeight="1" x14ac:dyDescent="0.35">
      <c r="B16" s="8" t="s">
        <v>7</v>
      </c>
      <c r="C16" s="9">
        <v>25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2:15" ht="25.5" customHeight="1" x14ac:dyDescent="0.35">
      <c r="B17" s="8" t="s">
        <v>7</v>
      </c>
      <c r="C17" s="9">
        <v>10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2:15" ht="25.5" customHeight="1" x14ac:dyDescent="0.35">
      <c r="B18" s="8" t="s">
        <v>7</v>
      </c>
      <c r="C18" s="9">
        <v>5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2:15" ht="25.5" customHeight="1" x14ac:dyDescent="0.35">
      <c r="B19" s="8" t="s">
        <v>7</v>
      </c>
      <c r="C19" s="9">
        <v>2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2:15" ht="24" customHeight="1" x14ac:dyDescent="0.35">
      <c r="B20" s="8" t="s">
        <v>7</v>
      </c>
      <c r="C20" s="9">
        <v>1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2:15" x14ac:dyDescent="0.35">
      <c r="B21" s="32" t="s">
        <v>8</v>
      </c>
      <c r="C21" s="33"/>
      <c r="D21" s="12">
        <f t="shared" ref="D21:O21" si="2">SUMPRODUCT($C$8:$C$20,D$8:D$20)</f>
        <v>0</v>
      </c>
      <c r="E21" s="12">
        <f t="shared" si="2"/>
        <v>0</v>
      </c>
      <c r="F21" s="12">
        <f t="shared" si="2"/>
        <v>0</v>
      </c>
      <c r="G21" s="12">
        <f t="shared" si="2"/>
        <v>0</v>
      </c>
      <c r="H21" s="12">
        <f t="shared" si="2"/>
        <v>0</v>
      </c>
      <c r="I21" s="12">
        <f t="shared" si="2"/>
        <v>0</v>
      </c>
      <c r="J21" s="12">
        <f t="shared" si="2"/>
        <v>0</v>
      </c>
      <c r="K21" s="12">
        <f t="shared" si="2"/>
        <v>0</v>
      </c>
      <c r="L21" s="12">
        <f t="shared" si="2"/>
        <v>0</v>
      </c>
      <c r="M21" s="12">
        <f t="shared" si="2"/>
        <v>0</v>
      </c>
      <c r="N21" s="12">
        <f t="shared" si="2"/>
        <v>0</v>
      </c>
      <c r="O21" s="12">
        <f t="shared" si="2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4">
    <mergeCell ref="B21:C21"/>
    <mergeCell ref="B7:C7"/>
    <mergeCell ref="B6:O6"/>
    <mergeCell ref="F2:L3"/>
  </mergeCells>
  <printOptions horizontalCentered="1"/>
  <pageMargins left="0.11811023622047245" right="0.11811023622047245" top="0.74803149606299213" bottom="0.35433070866141736" header="0.31496062992125984" footer="0.31496062992125984"/>
  <pageSetup paperSize="9" orientation="landscape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ignoredErrors>
    <ignoredError sqref="D21:O21" emptyCellReferenc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B1:O30"/>
  <sheetViews>
    <sheetView topLeftCell="A7" workbookViewId="0">
      <selection activeCell="B1" sqref="B1"/>
    </sheetView>
  </sheetViews>
  <sheetFormatPr baseColWidth="10" defaultColWidth="11.42578125" defaultRowHeight="17.25" x14ac:dyDescent="0.35"/>
  <cols>
    <col min="1" max="1" width="5.7109375" style="5" customWidth="1"/>
    <col min="2" max="2" width="6.42578125" style="4" customWidth="1"/>
    <col min="3" max="3" width="5.7109375" style="6" bestFit="1" customWidth="1"/>
    <col min="4" max="15" width="9" style="6" bestFit="1" customWidth="1"/>
    <col min="16" max="16384" width="11.42578125" style="5"/>
  </cols>
  <sheetData>
    <row r="1" spans="2:15" ht="17.25" customHeight="1" x14ac:dyDescent="0.35">
      <c r="B1" s="15"/>
      <c r="C1" s="2"/>
      <c r="D1" s="3"/>
      <c r="E1" s="3">
        <f>D1+1</f>
        <v>1</v>
      </c>
      <c r="F1" s="3">
        <f t="shared" ref="F1:K1" si="0">E1+1</f>
        <v>2</v>
      </c>
      <c r="G1" s="3">
        <f t="shared" si="0"/>
        <v>3</v>
      </c>
      <c r="H1" s="3">
        <f t="shared" si="0"/>
        <v>4</v>
      </c>
      <c r="I1" s="3">
        <f t="shared" si="0"/>
        <v>5</v>
      </c>
      <c r="J1" s="3">
        <f t="shared" si="0"/>
        <v>6</v>
      </c>
      <c r="K1" s="3">
        <f t="shared" si="0"/>
        <v>7</v>
      </c>
      <c r="L1" s="3">
        <f>K1+1</f>
        <v>8</v>
      </c>
      <c r="M1" s="3">
        <f>L1+1</f>
        <v>9</v>
      </c>
      <c r="N1" s="3">
        <f>M1+1</f>
        <v>10</v>
      </c>
      <c r="O1" s="3">
        <f>N1+1</f>
        <v>11</v>
      </c>
    </row>
    <row r="2" spans="2:15" ht="17.25" customHeight="1" x14ac:dyDescent="0.35">
      <c r="C2" s="2"/>
      <c r="D2" s="2"/>
      <c r="E2" s="2"/>
      <c r="F2" s="31" t="s">
        <v>13</v>
      </c>
      <c r="G2" s="31"/>
      <c r="H2" s="31"/>
      <c r="I2" s="31"/>
      <c r="J2" s="31"/>
      <c r="K2" s="31"/>
      <c r="L2" s="31"/>
    </row>
    <row r="3" spans="2:15" ht="17.25" customHeight="1" x14ac:dyDescent="0.35">
      <c r="C3" s="2"/>
      <c r="D3" s="2"/>
      <c r="E3" s="2"/>
      <c r="F3" s="31"/>
      <c r="G3" s="31"/>
      <c r="H3" s="31"/>
      <c r="I3" s="31"/>
      <c r="J3" s="31"/>
      <c r="K3" s="31"/>
      <c r="L3" s="31"/>
    </row>
    <row r="4" spans="2:15" ht="13.5" customHeight="1" x14ac:dyDescent="0.35">
      <c r="C4" s="2"/>
      <c r="D4" s="2"/>
      <c r="E4" s="2"/>
      <c r="F4" s="2"/>
    </row>
    <row r="5" spans="2:15" ht="29.25" customHeight="1" x14ac:dyDescent="0.35"/>
    <row r="6" spans="2:15" x14ac:dyDescent="0.35">
      <c r="B6" s="36" t="s">
        <v>2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</row>
    <row r="7" spans="2:15" ht="24.75" customHeight="1" x14ac:dyDescent="0.35">
      <c r="B7" s="34" t="s">
        <v>5</v>
      </c>
      <c r="C7" s="35"/>
      <c r="D7" s="16">
        <f t="shared" ref="D7:O7" si="1">EOMONTH(DATE(An,COLUMN(A:A),1),0)</f>
        <v>42766</v>
      </c>
      <c r="E7" s="16">
        <f t="shared" si="1"/>
        <v>42794</v>
      </c>
      <c r="F7" s="16">
        <f t="shared" si="1"/>
        <v>42825</v>
      </c>
      <c r="G7" s="16">
        <f t="shared" si="1"/>
        <v>42855</v>
      </c>
      <c r="H7" s="16">
        <f t="shared" si="1"/>
        <v>42886</v>
      </c>
      <c r="I7" s="16">
        <f t="shared" si="1"/>
        <v>42916</v>
      </c>
      <c r="J7" s="16">
        <f t="shared" si="1"/>
        <v>42947</v>
      </c>
      <c r="K7" s="16">
        <f t="shared" si="1"/>
        <v>42978</v>
      </c>
      <c r="L7" s="16">
        <f t="shared" si="1"/>
        <v>43008</v>
      </c>
      <c r="M7" s="16">
        <f t="shared" si="1"/>
        <v>43039</v>
      </c>
      <c r="N7" s="16">
        <f t="shared" si="1"/>
        <v>43069</v>
      </c>
      <c r="O7" s="16">
        <f t="shared" si="1"/>
        <v>43100</v>
      </c>
    </row>
    <row r="8" spans="2:15" ht="25.5" customHeight="1" x14ac:dyDescent="0.35">
      <c r="B8" s="8" t="s">
        <v>6</v>
      </c>
      <c r="C8" s="9">
        <v>10000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2:15" ht="25.5" customHeight="1" x14ac:dyDescent="0.35">
      <c r="B9" s="8" t="s">
        <v>6</v>
      </c>
      <c r="C9" s="9">
        <v>5000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2:15" ht="25.5" customHeight="1" x14ac:dyDescent="0.35">
      <c r="B10" s="8" t="s">
        <v>6</v>
      </c>
      <c r="C10" s="9">
        <v>2000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2:15" ht="25.5" customHeight="1" x14ac:dyDescent="0.35">
      <c r="B11" s="8" t="s">
        <v>6</v>
      </c>
      <c r="C11" s="9">
        <v>1000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2:15" ht="25.5" customHeight="1" x14ac:dyDescent="0.35">
      <c r="B12" s="11" t="s">
        <v>9</v>
      </c>
      <c r="C12" s="9">
        <v>500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2:15" ht="25.5" customHeight="1" x14ac:dyDescent="0.35">
      <c r="B13" s="11" t="s">
        <v>10</v>
      </c>
      <c r="C13" s="9">
        <v>500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2:15" ht="25.5" customHeight="1" x14ac:dyDescent="0.35">
      <c r="B14" s="8" t="s">
        <v>7</v>
      </c>
      <c r="C14" s="9">
        <v>100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2:15" ht="25.5" customHeight="1" x14ac:dyDescent="0.35">
      <c r="B15" s="8" t="s">
        <v>7</v>
      </c>
      <c r="C15" s="9">
        <v>50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2:15" ht="25.5" customHeight="1" x14ac:dyDescent="0.35">
      <c r="B16" s="8" t="s">
        <v>7</v>
      </c>
      <c r="C16" s="9">
        <v>25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2:15" ht="25.5" customHeight="1" x14ac:dyDescent="0.35">
      <c r="B17" s="8" t="s">
        <v>7</v>
      </c>
      <c r="C17" s="9">
        <v>10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2:15" ht="25.5" customHeight="1" x14ac:dyDescent="0.35">
      <c r="B18" s="8" t="s">
        <v>7</v>
      </c>
      <c r="C18" s="9">
        <v>5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2:15" ht="25.5" customHeight="1" x14ac:dyDescent="0.35">
      <c r="B19" s="8" t="s">
        <v>7</v>
      </c>
      <c r="C19" s="9">
        <v>2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2:15" ht="24" customHeight="1" x14ac:dyDescent="0.35">
      <c r="B20" s="8" t="s">
        <v>7</v>
      </c>
      <c r="C20" s="9">
        <v>1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2:15" x14ac:dyDescent="0.35">
      <c r="B21" s="32" t="s">
        <v>8</v>
      </c>
      <c r="C21" s="33"/>
      <c r="D21" s="12">
        <f t="shared" ref="D21:O21" si="2">SUMPRODUCT($C$8:$C$20,D$8:D$20)</f>
        <v>0</v>
      </c>
      <c r="E21" s="12">
        <f t="shared" si="2"/>
        <v>0</v>
      </c>
      <c r="F21" s="12">
        <f t="shared" si="2"/>
        <v>0</v>
      </c>
      <c r="G21" s="12">
        <f t="shared" si="2"/>
        <v>0</v>
      </c>
      <c r="H21" s="12">
        <f t="shared" si="2"/>
        <v>0</v>
      </c>
      <c r="I21" s="12">
        <f t="shared" si="2"/>
        <v>0</v>
      </c>
      <c r="J21" s="12">
        <f t="shared" si="2"/>
        <v>0</v>
      </c>
      <c r="K21" s="12">
        <f t="shared" si="2"/>
        <v>0</v>
      </c>
      <c r="L21" s="12">
        <f t="shared" si="2"/>
        <v>0</v>
      </c>
      <c r="M21" s="12">
        <f t="shared" si="2"/>
        <v>0</v>
      </c>
      <c r="N21" s="12">
        <f t="shared" si="2"/>
        <v>0</v>
      </c>
      <c r="O21" s="12">
        <f t="shared" si="2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4">
    <mergeCell ref="B21:C21"/>
    <mergeCell ref="F2:L3"/>
    <mergeCell ref="B7:C7"/>
    <mergeCell ref="B6:O6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  <ignoredErrors>
    <ignoredError sqref="D21:O21" emptyCellReferenc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B1:O30"/>
  <sheetViews>
    <sheetView workbookViewId="0">
      <selection activeCell="B1" sqref="B1"/>
    </sheetView>
  </sheetViews>
  <sheetFormatPr baseColWidth="10" defaultColWidth="11.42578125" defaultRowHeight="17.25" x14ac:dyDescent="0.35"/>
  <cols>
    <col min="1" max="1" width="5.7109375" style="5" customWidth="1"/>
    <col min="2" max="2" width="6.42578125" style="4" customWidth="1"/>
    <col min="3" max="3" width="5.7109375" style="6" bestFit="1" customWidth="1"/>
    <col min="4" max="15" width="9" style="6" bestFit="1" customWidth="1"/>
    <col min="16" max="16384" width="11.42578125" style="5"/>
  </cols>
  <sheetData>
    <row r="1" spans="2:15" ht="17.25" customHeight="1" x14ac:dyDescent="0.35">
      <c r="B1" s="15"/>
      <c r="C1" s="2"/>
      <c r="D1" s="3"/>
      <c r="E1" s="3">
        <f>D1+1</f>
        <v>1</v>
      </c>
      <c r="F1" s="3">
        <f t="shared" ref="F1:K1" si="0">E1+1</f>
        <v>2</v>
      </c>
      <c r="G1" s="3">
        <f t="shared" si="0"/>
        <v>3</v>
      </c>
      <c r="H1" s="3">
        <f t="shared" si="0"/>
        <v>4</v>
      </c>
      <c r="I1" s="3">
        <f t="shared" si="0"/>
        <v>5</v>
      </c>
      <c r="J1" s="3">
        <f t="shared" si="0"/>
        <v>6</v>
      </c>
      <c r="K1" s="3">
        <f t="shared" si="0"/>
        <v>7</v>
      </c>
      <c r="L1" s="3">
        <f>K1+1</f>
        <v>8</v>
      </c>
      <c r="M1" s="3">
        <f>L1+1</f>
        <v>9</v>
      </c>
      <c r="N1" s="3">
        <f>M1+1</f>
        <v>10</v>
      </c>
      <c r="O1" s="3">
        <f>N1+1</f>
        <v>11</v>
      </c>
    </row>
    <row r="2" spans="2:15" ht="17.25" customHeight="1" x14ac:dyDescent="0.35">
      <c r="C2" s="2"/>
      <c r="D2" s="2"/>
      <c r="E2" s="2"/>
      <c r="F2" s="31" t="s">
        <v>14</v>
      </c>
      <c r="G2" s="31"/>
      <c r="H2" s="31"/>
      <c r="I2" s="31"/>
      <c r="J2" s="31"/>
      <c r="K2" s="31"/>
      <c r="L2" s="31"/>
    </row>
    <row r="3" spans="2:15" ht="17.25" customHeight="1" x14ac:dyDescent="0.35">
      <c r="C3" s="2"/>
      <c r="D3" s="2"/>
      <c r="E3" s="2"/>
      <c r="F3" s="31"/>
      <c r="G3" s="31"/>
      <c r="H3" s="31"/>
      <c r="I3" s="31"/>
      <c r="J3" s="31"/>
      <c r="K3" s="31"/>
      <c r="L3" s="31"/>
    </row>
    <row r="4" spans="2:15" ht="13.5" customHeight="1" x14ac:dyDescent="0.35">
      <c r="C4" s="2"/>
      <c r="D4" s="2"/>
      <c r="E4" s="2"/>
      <c r="F4" s="2"/>
    </row>
    <row r="5" spans="2:15" ht="29.25" customHeight="1" x14ac:dyDescent="0.35"/>
    <row r="6" spans="2:15" x14ac:dyDescent="0.35">
      <c r="B6" s="36" t="s">
        <v>3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</row>
    <row r="7" spans="2:15" ht="24.75" customHeight="1" x14ac:dyDescent="0.35">
      <c r="B7" s="34" t="s">
        <v>5</v>
      </c>
      <c r="C7" s="35"/>
      <c r="D7" s="16">
        <f t="shared" ref="D7:O7" si="1">EOMONTH(DATE(An,COLUMN(A:A),1),0)</f>
        <v>42766</v>
      </c>
      <c r="E7" s="16">
        <f t="shared" si="1"/>
        <v>42794</v>
      </c>
      <c r="F7" s="16">
        <f t="shared" si="1"/>
        <v>42825</v>
      </c>
      <c r="G7" s="16">
        <f t="shared" si="1"/>
        <v>42855</v>
      </c>
      <c r="H7" s="16">
        <f t="shared" si="1"/>
        <v>42886</v>
      </c>
      <c r="I7" s="16">
        <f t="shared" si="1"/>
        <v>42916</v>
      </c>
      <c r="J7" s="16">
        <f t="shared" si="1"/>
        <v>42947</v>
      </c>
      <c r="K7" s="16">
        <f t="shared" si="1"/>
        <v>42978</v>
      </c>
      <c r="L7" s="16">
        <f t="shared" si="1"/>
        <v>43008</v>
      </c>
      <c r="M7" s="16">
        <f t="shared" si="1"/>
        <v>43039</v>
      </c>
      <c r="N7" s="16">
        <f t="shared" si="1"/>
        <v>43069</v>
      </c>
      <c r="O7" s="16">
        <f t="shared" si="1"/>
        <v>43100</v>
      </c>
    </row>
    <row r="8" spans="2:15" ht="25.5" customHeight="1" x14ac:dyDescent="0.35">
      <c r="B8" s="8" t="s">
        <v>6</v>
      </c>
      <c r="C8" s="9">
        <v>10000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2:15" ht="25.5" customHeight="1" x14ac:dyDescent="0.35">
      <c r="B9" s="8" t="s">
        <v>6</v>
      </c>
      <c r="C9" s="9">
        <v>5000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2:15" ht="25.5" customHeight="1" x14ac:dyDescent="0.35">
      <c r="B10" s="8" t="s">
        <v>6</v>
      </c>
      <c r="C10" s="9">
        <v>2000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2:15" ht="25.5" customHeight="1" x14ac:dyDescent="0.35">
      <c r="B11" s="8" t="s">
        <v>6</v>
      </c>
      <c r="C11" s="9">
        <v>1000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2:15" ht="25.5" customHeight="1" x14ac:dyDescent="0.35">
      <c r="B12" s="11" t="s">
        <v>9</v>
      </c>
      <c r="C12" s="9">
        <v>500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2:15" ht="25.5" customHeight="1" x14ac:dyDescent="0.35">
      <c r="B13" s="11" t="s">
        <v>10</v>
      </c>
      <c r="C13" s="9">
        <v>500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2:15" ht="25.5" customHeight="1" x14ac:dyDescent="0.35">
      <c r="B14" s="8" t="s">
        <v>7</v>
      </c>
      <c r="C14" s="9">
        <v>100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2:15" ht="25.5" customHeight="1" x14ac:dyDescent="0.35">
      <c r="B15" s="8" t="s">
        <v>7</v>
      </c>
      <c r="C15" s="9">
        <v>50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2:15" ht="25.5" customHeight="1" x14ac:dyDescent="0.35">
      <c r="B16" s="8" t="s">
        <v>7</v>
      </c>
      <c r="C16" s="9">
        <v>25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2:15" ht="25.5" customHeight="1" x14ac:dyDescent="0.35">
      <c r="B17" s="8" t="s">
        <v>7</v>
      </c>
      <c r="C17" s="9">
        <v>10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2:15" ht="25.5" customHeight="1" x14ac:dyDescent="0.35">
      <c r="B18" s="8" t="s">
        <v>7</v>
      </c>
      <c r="C18" s="9">
        <v>5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2:15" ht="25.5" customHeight="1" x14ac:dyDescent="0.35">
      <c r="B19" s="8" t="s">
        <v>7</v>
      </c>
      <c r="C19" s="9">
        <v>2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2:15" ht="24" customHeight="1" x14ac:dyDescent="0.35">
      <c r="B20" s="8" t="s">
        <v>7</v>
      </c>
      <c r="C20" s="9">
        <v>1</v>
      </c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2:15" x14ac:dyDescent="0.35">
      <c r="B21" s="32" t="s">
        <v>8</v>
      </c>
      <c r="C21" s="33"/>
      <c r="D21" s="12">
        <f t="shared" ref="D21:O21" si="2">SUMPRODUCT($C$8:$C$20,D$8:D$20)</f>
        <v>0</v>
      </c>
      <c r="E21" s="12">
        <f t="shared" si="2"/>
        <v>0</v>
      </c>
      <c r="F21" s="12">
        <f t="shared" si="2"/>
        <v>0</v>
      </c>
      <c r="G21" s="12">
        <f t="shared" si="2"/>
        <v>0</v>
      </c>
      <c r="H21" s="12">
        <f t="shared" si="2"/>
        <v>0</v>
      </c>
      <c r="I21" s="12">
        <f t="shared" si="2"/>
        <v>0</v>
      </c>
      <c r="J21" s="12">
        <f t="shared" si="2"/>
        <v>0</v>
      </c>
      <c r="K21" s="12">
        <f t="shared" si="2"/>
        <v>0</v>
      </c>
      <c r="L21" s="12">
        <f t="shared" si="2"/>
        <v>0</v>
      </c>
      <c r="M21" s="12">
        <f t="shared" si="2"/>
        <v>0</v>
      </c>
      <c r="N21" s="12">
        <f t="shared" si="2"/>
        <v>0</v>
      </c>
      <c r="O21" s="12">
        <f t="shared" si="2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4">
    <mergeCell ref="B7:C7"/>
    <mergeCell ref="B6:O6"/>
    <mergeCell ref="F2:L3"/>
    <mergeCell ref="B21:C21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4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B1:O30"/>
  <sheetViews>
    <sheetView workbookViewId="0">
      <selection activeCell="J7" sqref="J7"/>
    </sheetView>
  </sheetViews>
  <sheetFormatPr baseColWidth="10" defaultColWidth="11.42578125" defaultRowHeight="17.25" x14ac:dyDescent="0.35"/>
  <cols>
    <col min="1" max="1" width="5.7109375" style="5" customWidth="1"/>
    <col min="2" max="2" width="6.42578125" style="4" customWidth="1"/>
    <col min="3" max="3" width="5.7109375" style="6" bestFit="1" customWidth="1"/>
    <col min="4" max="15" width="9" style="6" bestFit="1" customWidth="1"/>
    <col min="16" max="16384" width="11.42578125" style="5"/>
  </cols>
  <sheetData>
    <row r="1" spans="2:15" ht="17.25" customHeight="1" x14ac:dyDescent="0.35">
      <c r="B1" s="15"/>
      <c r="C1" s="2"/>
      <c r="D1" s="3"/>
      <c r="E1" s="3">
        <f>D1+1</f>
        <v>1</v>
      </c>
      <c r="F1" s="3">
        <f t="shared" ref="F1:K1" si="0">E1+1</f>
        <v>2</v>
      </c>
      <c r="G1" s="3">
        <f t="shared" si="0"/>
        <v>3</v>
      </c>
      <c r="H1" s="3">
        <f t="shared" si="0"/>
        <v>4</v>
      </c>
      <c r="I1" s="3">
        <f t="shared" si="0"/>
        <v>5</v>
      </c>
      <c r="J1" s="3">
        <f t="shared" si="0"/>
        <v>6</v>
      </c>
      <c r="K1" s="3">
        <f t="shared" si="0"/>
        <v>7</v>
      </c>
      <c r="L1" s="3">
        <f>K1+1</f>
        <v>8</v>
      </c>
      <c r="M1" s="3">
        <f>L1+1</f>
        <v>9</v>
      </c>
      <c r="N1" s="3">
        <f>M1+1</f>
        <v>10</v>
      </c>
      <c r="O1" s="3">
        <f>N1+1</f>
        <v>11</v>
      </c>
    </row>
    <row r="2" spans="2:15" ht="17.25" customHeight="1" x14ac:dyDescent="0.35">
      <c r="C2" s="2"/>
      <c r="D2" s="2"/>
      <c r="E2" s="2"/>
      <c r="F2" s="31" t="s">
        <v>15</v>
      </c>
      <c r="G2" s="31"/>
      <c r="H2" s="31"/>
      <c r="I2" s="31"/>
      <c r="J2" s="31"/>
      <c r="K2" s="31"/>
      <c r="L2" s="31"/>
    </row>
    <row r="3" spans="2:15" ht="17.25" customHeight="1" x14ac:dyDescent="0.35">
      <c r="C3" s="2"/>
      <c r="D3" s="2"/>
      <c r="E3" s="2"/>
      <c r="F3" s="31"/>
      <c r="G3" s="31"/>
      <c r="H3" s="31"/>
      <c r="I3" s="31"/>
      <c r="J3" s="31"/>
      <c r="K3" s="31"/>
      <c r="L3" s="31"/>
    </row>
    <row r="4" spans="2:15" ht="13.5" customHeight="1" x14ac:dyDescent="0.35">
      <c r="C4" s="2"/>
      <c r="D4" s="2"/>
      <c r="E4" s="2"/>
      <c r="F4" s="2"/>
    </row>
    <row r="5" spans="2:15" ht="29.25" customHeight="1" x14ac:dyDescent="0.35"/>
    <row r="6" spans="2:15" x14ac:dyDescent="0.35">
      <c r="B6" s="36" t="s">
        <v>4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8"/>
    </row>
    <row r="7" spans="2:15" ht="24.75" customHeight="1" x14ac:dyDescent="0.35">
      <c r="B7" s="34" t="s">
        <v>5</v>
      </c>
      <c r="C7" s="35"/>
      <c r="D7" s="16">
        <f t="shared" ref="D7:O7" si="1">EOMONTH(DATE(An,COLUMN(A:A),1),0)</f>
        <v>42766</v>
      </c>
      <c r="E7" s="16">
        <f t="shared" si="1"/>
        <v>42794</v>
      </c>
      <c r="F7" s="16">
        <f t="shared" si="1"/>
        <v>42825</v>
      </c>
      <c r="G7" s="16">
        <f t="shared" si="1"/>
        <v>42855</v>
      </c>
      <c r="H7" s="16">
        <f t="shared" si="1"/>
        <v>42886</v>
      </c>
      <c r="I7" s="16">
        <f t="shared" si="1"/>
        <v>42916</v>
      </c>
      <c r="J7" s="16">
        <f t="shared" si="1"/>
        <v>42947</v>
      </c>
      <c r="K7" s="16">
        <f t="shared" si="1"/>
        <v>42978</v>
      </c>
      <c r="L7" s="16">
        <f t="shared" si="1"/>
        <v>43008</v>
      </c>
      <c r="M7" s="16">
        <f t="shared" si="1"/>
        <v>43039</v>
      </c>
      <c r="N7" s="16">
        <f t="shared" si="1"/>
        <v>43069</v>
      </c>
      <c r="O7" s="16">
        <f t="shared" si="1"/>
        <v>43100</v>
      </c>
    </row>
    <row r="8" spans="2:15" ht="25.5" customHeight="1" x14ac:dyDescent="0.35">
      <c r="B8" s="8" t="s">
        <v>6</v>
      </c>
      <c r="C8" s="9">
        <v>10000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2:15" ht="25.5" customHeight="1" x14ac:dyDescent="0.35">
      <c r="B9" s="8" t="s">
        <v>6</v>
      </c>
      <c r="C9" s="9">
        <v>5000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2:15" ht="25.5" customHeight="1" x14ac:dyDescent="0.35">
      <c r="B10" s="8" t="s">
        <v>6</v>
      </c>
      <c r="C10" s="9">
        <v>2000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2:15" ht="25.5" customHeight="1" x14ac:dyDescent="0.35">
      <c r="B11" s="8" t="s">
        <v>6</v>
      </c>
      <c r="C11" s="9">
        <v>1000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2:15" ht="25.5" customHeight="1" x14ac:dyDescent="0.35">
      <c r="B12" s="11" t="s">
        <v>9</v>
      </c>
      <c r="C12" s="9">
        <v>500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2:15" ht="25.5" customHeight="1" x14ac:dyDescent="0.35">
      <c r="B13" s="11" t="s">
        <v>10</v>
      </c>
      <c r="C13" s="9">
        <v>500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2:15" ht="25.5" customHeight="1" x14ac:dyDescent="0.35">
      <c r="B14" s="8" t="s">
        <v>7</v>
      </c>
      <c r="C14" s="9">
        <v>100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2:15" ht="25.5" customHeight="1" x14ac:dyDescent="0.35">
      <c r="B15" s="8" t="s">
        <v>7</v>
      </c>
      <c r="C15" s="9">
        <v>50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2:15" ht="25.5" customHeight="1" x14ac:dyDescent="0.35">
      <c r="B16" s="8" t="s">
        <v>7</v>
      </c>
      <c r="C16" s="9">
        <v>25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2:15" ht="25.5" customHeight="1" x14ac:dyDescent="0.35">
      <c r="B17" s="8" t="s">
        <v>7</v>
      </c>
      <c r="C17" s="9">
        <v>10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2:15" ht="25.5" customHeight="1" x14ac:dyDescent="0.35">
      <c r="B18" s="8" t="s">
        <v>7</v>
      </c>
      <c r="C18" s="9">
        <v>5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2:15" ht="25.5" customHeight="1" x14ac:dyDescent="0.35">
      <c r="B19" s="8" t="s">
        <v>7</v>
      </c>
      <c r="C19" s="9">
        <v>2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2:15" ht="24" customHeight="1" x14ac:dyDescent="0.35">
      <c r="B20" s="8" t="s">
        <v>7</v>
      </c>
      <c r="C20" s="9">
        <v>1</v>
      </c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2:15" x14ac:dyDescent="0.35">
      <c r="B21" s="32" t="s">
        <v>8</v>
      </c>
      <c r="C21" s="33"/>
      <c r="D21" s="12">
        <f t="shared" ref="D21:O21" si="2">SUMPRODUCT($C$8:$C$20,D$8:D$20)</f>
        <v>0</v>
      </c>
      <c r="E21" s="12">
        <f t="shared" si="2"/>
        <v>0</v>
      </c>
      <c r="F21" s="12">
        <f t="shared" si="2"/>
        <v>0</v>
      </c>
      <c r="G21" s="12">
        <f t="shared" si="2"/>
        <v>0</v>
      </c>
      <c r="H21" s="12">
        <f t="shared" si="2"/>
        <v>0</v>
      </c>
      <c r="I21" s="12">
        <f t="shared" si="2"/>
        <v>0</v>
      </c>
      <c r="J21" s="12">
        <f t="shared" si="2"/>
        <v>0</v>
      </c>
      <c r="K21" s="12">
        <f t="shared" si="2"/>
        <v>0</v>
      </c>
      <c r="L21" s="12">
        <f t="shared" si="2"/>
        <v>0</v>
      </c>
      <c r="M21" s="12">
        <f t="shared" si="2"/>
        <v>0</v>
      </c>
      <c r="N21" s="12">
        <f t="shared" si="2"/>
        <v>0</v>
      </c>
      <c r="O21" s="12">
        <f t="shared" si="2"/>
        <v>0</v>
      </c>
    </row>
    <row r="24" spans="2:15" ht="63.75" customHeight="1" x14ac:dyDescent="0.35"/>
    <row r="25" spans="2:15" ht="36.75" customHeight="1" x14ac:dyDescent="0.35"/>
    <row r="30" spans="2:15" ht="32.25" customHeight="1" x14ac:dyDescent="0.35"/>
  </sheetData>
  <mergeCells count="4">
    <mergeCell ref="B7:C7"/>
    <mergeCell ref="B6:O6"/>
    <mergeCell ref="F2:L3"/>
    <mergeCell ref="B21:C21"/>
  </mergeCells>
  <printOptions horizontalCentered="1"/>
  <pageMargins left="0.11811023622047245" right="0.11811023622047245" top="0.74803149606299213" bottom="0.35433070866141736" header="0.31496062992125984" footer="0.31496062992125984"/>
  <pageSetup paperSize="9" scale="81" orientation="portrait" r:id="rId1"/>
  <headerFooter>
    <oddHeader>&amp;C&amp;"Gill Sans MT,Gras"&amp;12GIPA SA&amp;LGIPA SA 2016</oddHeader>
    <oddFooter>&amp;C&amp;"Gill Sans MT,Normal"&amp;8&amp;D - &amp;T&amp;R&amp;"Gill Sans MT,Normal"&amp;8Page &amp;N/&amp;P&amp;L© ABC Group 2016 - Tous droits réservés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workbookViewId="0">
      <selection activeCell="A12" sqref="A12"/>
    </sheetView>
  </sheetViews>
  <sheetFormatPr baseColWidth="10" defaultColWidth="11.42578125" defaultRowHeight="17.25" x14ac:dyDescent="0.35"/>
  <cols>
    <col min="1" max="1" width="16.85546875" style="13" customWidth="1"/>
    <col min="2" max="2" width="16.28515625" style="13" customWidth="1"/>
    <col min="3" max="3" width="22.28515625" style="13" customWidth="1"/>
    <col min="4" max="4" width="12.42578125" style="13" customWidth="1"/>
    <col min="5" max="16384" width="11.42578125" style="13"/>
  </cols>
  <sheetData>
    <row r="1" spans="1:7" x14ac:dyDescent="0.35">
      <c r="C1" s="22" t="s">
        <v>30</v>
      </c>
      <c r="D1" s="29">
        <v>2017</v>
      </c>
      <c r="G1" s="14"/>
    </row>
    <row r="2" spans="1:7" x14ac:dyDescent="0.35">
      <c r="A2" s="39" t="s">
        <v>31</v>
      </c>
      <c r="B2" s="40"/>
      <c r="C2" s="23" t="s">
        <v>32</v>
      </c>
      <c r="D2" s="23" t="s">
        <v>33</v>
      </c>
      <c r="G2" s="14"/>
    </row>
    <row r="3" spans="1:7" x14ac:dyDescent="0.35">
      <c r="A3" s="19" t="s">
        <v>24</v>
      </c>
      <c r="B3" s="20" t="s">
        <v>16</v>
      </c>
      <c r="C3" s="22" t="s">
        <v>17</v>
      </c>
      <c r="D3" s="26" t="s">
        <v>23</v>
      </c>
    </row>
    <row r="4" spans="1:7" x14ac:dyDescent="0.35">
      <c r="A4" s="17" t="s">
        <v>25</v>
      </c>
      <c r="B4" s="18" t="s">
        <v>18</v>
      </c>
      <c r="C4" s="24">
        <f t="shared" ref="C4:C15" si="0">EOMONTH(DATE($D$1,ROW(1:1),1),0)</f>
        <v>42766</v>
      </c>
      <c r="D4" s="27">
        <v>2016</v>
      </c>
    </row>
    <row r="5" spans="1:7" x14ac:dyDescent="0.35">
      <c r="A5" s="17" t="s">
        <v>26</v>
      </c>
      <c r="B5" s="18" t="s">
        <v>19</v>
      </c>
      <c r="C5" s="24">
        <f t="shared" si="0"/>
        <v>42794</v>
      </c>
      <c r="D5" s="27">
        <v>2017</v>
      </c>
    </row>
    <row r="6" spans="1:7" x14ac:dyDescent="0.35">
      <c r="A6" s="17" t="s">
        <v>27</v>
      </c>
      <c r="B6" s="18" t="s">
        <v>20</v>
      </c>
      <c r="C6" s="24">
        <f t="shared" si="0"/>
        <v>42825</v>
      </c>
      <c r="D6" s="27">
        <v>2018</v>
      </c>
    </row>
    <row r="7" spans="1:7" x14ac:dyDescent="0.35">
      <c r="A7" s="17" t="s">
        <v>28</v>
      </c>
      <c r="B7" s="18" t="s">
        <v>21</v>
      </c>
      <c r="C7" s="24">
        <f t="shared" si="0"/>
        <v>42855</v>
      </c>
      <c r="D7" s="27">
        <v>2019</v>
      </c>
    </row>
    <row r="8" spans="1:7" x14ac:dyDescent="0.35">
      <c r="A8" s="17" t="s">
        <v>29</v>
      </c>
      <c r="B8" s="21" t="s">
        <v>22</v>
      </c>
      <c r="C8" s="24">
        <f t="shared" si="0"/>
        <v>42886</v>
      </c>
      <c r="D8" s="27">
        <v>2020</v>
      </c>
    </row>
    <row r="9" spans="1:7" x14ac:dyDescent="0.35">
      <c r="C9" s="24">
        <f t="shared" si="0"/>
        <v>42916</v>
      </c>
      <c r="D9" s="27">
        <v>2021</v>
      </c>
    </row>
    <row r="10" spans="1:7" x14ac:dyDescent="0.35">
      <c r="C10" s="24">
        <f t="shared" si="0"/>
        <v>42947</v>
      </c>
      <c r="D10" s="27">
        <v>2022</v>
      </c>
    </row>
    <row r="11" spans="1:7" x14ac:dyDescent="0.35">
      <c r="C11" s="24">
        <f t="shared" si="0"/>
        <v>42978</v>
      </c>
      <c r="D11" s="27">
        <v>2023</v>
      </c>
    </row>
    <row r="12" spans="1:7" x14ac:dyDescent="0.35">
      <c r="C12" s="24">
        <f t="shared" si="0"/>
        <v>43008</v>
      </c>
      <c r="D12" s="27">
        <v>2024</v>
      </c>
    </row>
    <row r="13" spans="1:7" x14ac:dyDescent="0.35">
      <c r="C13" s="24">
        <f t="shared" si="0"/>
        <v>43039</v>
      </c>
      <c r="D13" s="27">
        <v>2025</v>
      </c>
    </row>
    <row r="14" spans="1:7" x14ac:dyDescent="0.35">
      <c r="C14" s="24">
        <f t="shared" si="0"/>
        <v>43069</v>
      </c>
      <c r="D14" s="27">
        <v>2026</v>
      </c>
    </row>
    <row r="15" spans="1:7" x14ac:dyDescent="0.35">
      <c r="C15" s="25">
        <f t="shared" si="0"/>
        <v>43100</v>
      </c>
      <c r="D15" s="27">
        <v>2027</v>
      </c>
    </row>
    <row r="16" spans="1:7" x14ac:dyDescent="0.35">
      <c r="D16" s="28">
        <v>2028</v>
      </c>
    </row>
  </sheetData>
  <mergeCells count="1">
    <mergeCell ref="A2:B2"/>
  </mergeCells>
  <dataValidations count="1">
    <dataValidation type="list" allowBlank="1" showInputMessage="1" showErrorMessage="1" sqref="D1">
      <formula1>$D$4:$D$16</formula1>
    </dataValidation>
  </dataValidations>
  <pageMargins left="0.7" right="0.7" top="0.75" bottom="0.75" header="0.3" footer="0.3"/>
  <pageSetup paperSize="9" orientation="portrait" horizontalDpi="300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Accueil</vt:lpstr>
      <vt:lpstr>Billetage CP</vt:lpstr>
      <vt:lpstr>Billetage CM</vt:lpstr>
      <vt:lpstr>Billetage C01</vt:lpstr>
      <vt:lpstr>Billetage C02</vt:lpstr>
      <vt:lpstr>Billetage C03</vt:lpstr>
      <vt:lpstr>Parametres</vt:lpstr>
      <vt:lpstr>An</vt:lpstr>
      <vt:lpstr>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cp:lastPrinted>2016-12-21T12:41:32Z</cp:lastPrinted>
  <dcterms:created xsi:type="dcterms:W3CDTF">2016-12-10T07:40:45Z</dcterms:created>
  <dcterms:modified xsi:type="dcterms:W3CDTF">2016-12-29T11:26:50Z</dcterms:modified>
</cp:coreProperties>
</file>