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 filterPrivacy="1" defaultThemeVersion="124226"/>
  <xr:revisionPtr revIDLastSave="0" documentId="8_{975BE6FA-B242-4D8E-943D-5A6891ADC36D}" xr6:coauthVersionLast="45" xr6:coauthVersionMax="45" xr10:uidLastSave="{00000000-0000-0000-0000-000000000000}"/>
  <bookViews>
    <workbookView xWindow="-108" yWindow="-108" windowWidth="23256" windowHeight="11964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W32" i="1" l="1"/>
  <c r="W33" i="1"/>
  <c r="W3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P32" i="1"/>
  <c r="Q32" i="1"/>
  <c r="R32" i="1"/>
  <c r="S32" i="1"/>
  <c r="T32" i="1"/>
  <c r="U32" i="1"/>
  <c r="V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P33" i="1"/>
  <c r="Q33" i="1"/>
  <c r="R33" i="1"/>
  <c r="S33" i="1"/>
  <c r="T33" i="1"/>
  <c r="U33" i="1"/>
  <c r="V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P35" i="1"/>
  <c r="Q35" i="1"/>
  <c r="R35" i="1"/>
  <c r="S35" i="1"/>
  <c r="T35" i="1"/>
  <c r="U35" i="1"/>
  <c r="V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16" i="1"/>
  <c r="O17" i="1"/>
  <c r="O18" i="1"/>
  <c r="O19" i="1"/>
  <c r="O20" i="1"/>
  <c r="O21" i="1"/>
  <c r="O22" i="1"/>
  <c r="O15" i="1"/>
  <c r="G23" i="1"/>
  <c r="H23" i="1"/>
  <c r="I23" i="1"/>
  <c r="J23" i="1"/>
  <c r="K23" i="1"/>
  <c r="L23" i="1"/>
  <c r="M23" i="1"/>
  <c r="N23" i="1"/>
  <c r="G24" i="1"/>
  <c r="H24" i="1"/>
  <c r="I24" i="1"/>
  <c r="J24" i="1"/>
  <c r="K24" i="1"/>
  <c r="L24" i="1"/>
  <c r="M24" i="1"/>
  <c r="N24" i="1"/>
  <c r="G25" i="1"/>
  <c r="H25" i="1"/>
  <c r="I25" i="1"/>
  <c r="J25" i="1"/>
  <c r="K25" i="1"/>
  <c r="L25" i="1"/>
  <c r="M25" i="1"/>
  <c r="N25" i="1"/>
  <c r="G15" i="1"/>
  <c r="H15" i="1"/>
  <c r="I15" i="1"/>
  <c r="J15" i="1"/>
  <c r="K15" i="1"/>
  <c r="L15" i="1"/>
  <c r="M15" i="1"/>
  <c r="N15" i="1"/>
  <c r="G16" i="1"/>
  <c r="H16" i="1"/>
  <c r="I16" i="1"/>
  <c r="J16" i="1"/>
  <c r="K16" i="1"/>
  <c r="L16" i="1"/>
  <c r="M16" i="1"/>
  <c r="N16" i="1"/>
  <c r="G17" i="1"/>
  <c r="H17" i="1"/>
  <c r="I17" i="1"/>
  <c r="J17" i="1"/>
  <c r="K17" i="1"/>
  <c r="L17" i="1"/>
  <c r="M17" i="1"/>
  <c r="N17" i="1"/>
  <c r="G18" i="1"/>
  <c r="H18" i="1"/>
  <c r="I18" i="1"/>
  <c r="J18" i="1"/>
  <c r="K18" i="1"/>
  <c r="L18" i="1"/>
  <c r="M18" i="1"/>
  <c r="N18" i="1"/>
  <c r="G19" i="1"/>
  <c r="H19" i="1"/>
  <c r="I19" i="1"/>
  <c r="J19" i="1"/>
  <c r="K19" i="1"/>
  <c r="L19" i="1"/>
  <c r="M19" i="1"/>
  <c r="N19" i="1"/>
  <c r="G20" i="1"/>
  <c r="H20" i="1"/>
  <c r="I20" i="1"/>
  <c r="J20" i="1"/>
  <c r="K20" i="1"/>
  <c r="L20" i="1"/>
  <c r="M20" i="1"/>
  <c r="N20" i="1"/>
  <c r="G21" i="1"/>
  <c r="H21" i="1"/>
  <c r="I21" i="1"/>
  <c r="J21" i="1"/>
  <c r="K21" i="1"/>
  <c r="L21" i="1"/>
  <c r="M21" i="1"/>
  <c r="N21" i="1"/>
  <c r="G22" i="1"/>
  <c r="H22" i="1"/>
  <c r="I22" i="1"/>
  <c r="J22" i="1"/>
  <c r="K22" i="1"/>
  <c r="L22" i="1"/>
  <c r="M22" i="1"/>
  <c r="N22" i="1"/>
  <c r="AZ63" i="1" l="1"/>
  <c r="AY63" i="1"/>
  <c r="AX63" i="1"/>
  <c r="AW63" i="1"/>
  <c r="AV63" i="1"/>
  <c r="AU63" i="1"/>
  <c r="AT63" i="1"/>
  <c r="AS63" i="1"/>
  <c r="AR63" i="1"/>
  <c r="AQ63" i="1"/>
  <c r="AP63" i="1"/>
  <c r="AO63" i="1"/>
  <c r="AM63" i="1"/>
  <c r="AL63" i="1"/>
  <c r="AK63" i="1"/>
  <c r="AJ63" i="1"/>
  <c r="AI63" i="1"/>
  <c r="AH63" i="1"/>
  <c r="AG63" i="1"/>
  <c r="AF63" i="1"/>
  <c r="AE63" i="1"/>
  <c r="AD63" i="1"/>
  <c r="AC63" i="1"/>
  <c r="AB63" i="1"/>
  <c r="AA63" i="1"/>
  <c r="Z63" i="1"/>
  <c r="Y63" i="1"/>
  <c r="X63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J27" i="1" l="1"/>
  <c r="K27" i="1"/>
  <c r="M27" i="1"/>
  <c r="G27" i="1"/>
  <c r="H27" i="1"/>
  <c r="I27" i="1"/>
  <c r="L27" i="1"/>
  <c r="N27" i="1"/>
  <c r="R39" i="1"/>
  <c r="U39" i="1"/>
  <c r="J39" i="1"/>
  <c r="V39" i="1"/>
  <c r="K39" i="1"/>
  <c r="O39" i="1"/>
  <c r="W39" i="1"/>
  <c r="P39" i="1"/>
  <c r="M39" i="1"/>
  <c r="Q39" i="1"/>
  <c r="S39" i="1"/>
  <c r="H39" i="1"/>
  <c r="T39" i="1"/>
  <c r="I39" i="1"/>
  <c r="N39" i="1"/>
  <c r="L39" i="1"/>
  <c r="G39" i="1"/>
  <c r="J36" i="1"/>
  <c r="K36" i="1"/>
  <c r="M36" i="1"/>
  <c r="G36" i="1"/>
  <c r="H36" i="1"/>
  <c r="L36" i="1"/>
  <c r="N36" i="1"/>
  <c r="I36" i="1"/>
  <c r="U44" i="1"/>
  <c r="P44" i="1"/>
  <c r="J44" i="1"/>
  <c r="Q44" i="1"/>
  <c r="R44" i="1"/>
  <c r="S44" i="1"/>
  <c r="M44" i="1"/>
  <c r="O44" i="1"/>
  <c r="G44" i="1"/>
  <c r="T44" i="1"/>
  <c r="H44" i="1"/>
  <c r="V44" i="1"/>
  <c r="W44" i="1"/>
  <c r="K44" i="1"/>
  <c r="N44" i="1"/>
  <c r="I44" i="1"/>
  <c r="L44" i="1"/>
  <c r="T56" i="1"/>
  <c r="U56" i="1"/>
  <c r="O56" i="1"/>
  <c r="W56" i="1"/>
  <c r="Q56" i="1"/>
  <c r="R56" i="1"/>
  <c r="S56" i="1"/>
  <c r="I56" i="1"/>
  <c r="V56" i="1"/>
  <c r="J56" i="1"/>
  <c r="L56" i="1"/>
  <c r="P56" i="1"/>
  <c r="G56" i="1"/>
  <c r="H56" i="1"/>
  <c r="K56" i="1"/>
  <c r="M56" i="1"/>
  <c r="N56" i="1"/>
  <c r="P60" i="1"/>
  <c r="Q60" i="1"/>
  <c r="S60" i="1"/>
  <c r="T60" i="1"/>
  <c r="U60" i="1"/>
  <c r="V60" i="1"/>
  <c r="I60" i="1"/>
  <c r="J60" i="1"/>
  <c r="W60" i="1"/>
  <c r="L60" i="1"/>
  <c r="O60" i="1"/>
  <c r="N60" i="1"/>
  <c r="G60" i="1"/>
  <c r="R60" i="1"/>
  <c r="H60" i="1"/>
  <c r="K60" i="1"/>
  <c r="M60" i="1"/>
  <c r="J29" i="1"/>
  <c r="K29" i="1"/>
  <c r="M29" i="1"/>
  <c r="L29" i="1"/>
  <c r="N29" i="1"/>
  <c r="I29" i="1"/>
  <c r="H29" i="1"/>
  <c r="G29" i="1"/>
  <c r="J33" i="1"/>
  <c r="K33" i="1"/>
  <c r="M33" i="1"/>
  <c r="G33" i="1"/>
  <c r="F33" i="1" s="1"/>
  <c r="E33" i="1" s="1"/>
  <c r="I33" i="1"/>
  <c r="H33" i="1"/>
  <c r="L33" i="1"/>
  <c r="N33" i="1"/>
  <c r="J37" i="1"/>
  <c r="K37" i="1"/>
  <c r="M37" i="1"/>
  <c r="L37" i="1"/>
  <c r="N37" i="1"/>
  <c r="H37" i="1"/>
  <c r="I37" i="1"/>
  <c r="G37" i="1"/>
  <c r="P41" i="1"/>
  <c r="S41" i="1"/>
  <c r="J41" i="1"/>
  <c r="T41" i="1"/>
  <c r="K41" i="1"/>
  <c r="U41" i="1"/>
  <c r="V41" i="1"/>
  <c r="M41" i="1"/>
  <c r="Q41" i="1"/>
  <c r="R41" i="1"/>
  <c r="W41" i="1"/>
  <c r="G41" i="1"/>
  <c r="I41" i="1"/>
  <c r="O41" i="1"/>
  <c r="H41" i="1"/>
  <c r="N41" i="1"/>
  <c r="L41" i="1"/>
  <c r="T45" i="1"/>
  <c r="O45" i="1"/>
  <c r="W45" i="1"/>
  <c r="P45" i="1"/>
  <c r="Q45" i="1"/>
  <c r="R45" i="1"/>
  <c r="V45" i="1"/>
  <c r="I45" i="1"/>
  <c r="J45" i="1"/>
  <c r="L45" i="1"/>
  <c r="S45" i="1"/>
  <c r="G45" i="1"/>
  <c r="H45" i="1"/>
  <c r="M45" i="1"/>
  <c r="U45" i="1"/>
  <c r="K45" i="1"/>
  <c r="N45" i="1"/>
  <c r="P49" i="1"/>
  <c r="S49" i="1"/>
  <c r="T49" i="1"/>
  <c r="U49" i="1"/>
  <c r="V49" i="1"/>
  <c r="O49" i="1"/>
  <c r="I49" i="1"/>
  <c r="J49" i="1"/>
  <c r="Q49" i="1"/>
  <c r="R49" i="1"/>
  <c r="W49" i="1"/>
  <c r="L49" i="1"/>
  <c r="M49" i="1"/>
  <c r="N49" i="1"/>
  <c r="K49" i="1"/>
  <c r="H49" i="1"/>
  <c r="G49" i="1"/>
  <c r="T53" i="1"/>
  <c r="O53" i="1"/>
  <c r="W53" i="1"/>
  <c r="P53" i="1"/>
  <c r="Q53" i="1"/>
  <c r="R53" i="1"/>
  <c r="S53" i="1"/>
  <c r="U53" i="1"/>
  <c r="I53" i="1"/>
  <c r="J53" i="1"/>
  <c r="V53" i="1"/>
  <c r="L53" i="1"/>
  <c r="G53" i="1"/>
  <c r="H53" i="1"/>
  <c r="M53" i="1"/>
  <c r="K53" i="1"/>
  <c r="N53" i="1"/>
  <c r="S57" i="1"/>
  <c r="T57" i="1"/>
  <c r="V57" i="1"/>
  <c r="U57" i="1"/>
  <c r="W57" i="1"/>
  <c r="I57" i="1"/>
  <c r="J57" i="1"/>
  <c r="O57" i="1"/>
  <c r="P57" i="1"/>
  <c r="L57" i="1"/>
  <c r="Q57" i="1"/>
  <c r="M57" i="1"/>
  <c r="R57" i="1"/>
  <c r="N57" i="1"/>
  <c r="K57" i="1"/>
  <c r="H57" i="1"/>
  <c r="G57" i="1"/>
  <c r="O61" i="1"/>
  <c r="W61" i="1"/>
  <c r="P61" i="1"/>
  <c r="R61" i="1"/>
  <c r="V61" i="1"/>
  <c r="I61" i="1"/>
  <c r="Q61" i="1"/>
  <c r="J61" i="1"/>
  <c r="S61" i="1"/>
  <c r="L61" i="1"/>
  <c r="T61" i="1"/>
  <c r="G61" i="1"/>
  <c r="H61" i="1"/>
  <c r="K61" i="1"/>
  <c r="U61" i="1"/>
  <c r="M61" i="1"/>
  <c r="N61" i="1"/>
  <c r="J35" i="1"/>
  <c r="K35" i="1"/>
  <c r="M35" i="1"/>
  <c r="G35" i="1"/>
  <c r="H35" i="1"/>
  <c r="N35" i="1"/>
  <c r="I35" i="1"/>
  <c r="L35" i="1"/>
  <c r="R47" i="1"/>
  <c r="U47" i="1"/>
  <c r="V47" i="1"/>
  <c r="O47" i="1"/>
  <c r="W47" i="1"/>
  <c r="P47" i="1"/>
  <c r="I47" i="1"/>
  <c r="J47" i="1"/>
  <c r="Q47" i="1"/>
  <c r="S47" i="1"/>
  <c r="L47" i="1"/>
  <c r="T47" i="1"/>
  <c r="M47" i="1"/>
  <c r="H47" i="1"/>
  <c r="G47" i="1"/>
  <c r="N47" i="1"/>
  <c r="K47" i="1"/>
  <c r="V51" i="1"/>
  <c r="Q51" i="1"/>
  <c r="R51" i="1"/>
  <c r="S51" i="1"/>
  <c r="T51" i="1"/>
  <c r="O51" i="1"/>
  <c r="P51" i="1"/>
  <c r="I51" i="1"/>
  <c r="J51" i="1"/>
  <c r="W51" i="1"/>
  <c r="U51" i="1"/>
  <c r="L51" i="1"/>
  <c r="H51" i="1"/>
  <c r="K51" i="1"/>
  <c r="M51" i="1"/>
  <c r="N51" i="1"/>
  <c r="G51" i="1"/>
  <c r="Q59" i="1"/>
  <c r="R59" i="1"/>
  <c r="T59" i="1"/>
  <c r="O59" i="1"/>
  <c r="P59" i="1"/>
  <c r="S59" i="1"/>
  <c r="I59" i="1"/>
  <c r="U59" i="1"/>
  <c r="J59" i="1"/>
  <c r="V59" i="1"/>
  <c r="W59" i="1"/>
  <c r="L59" i="1"/>
  <c r="H59" i="1"/>
  <c r="K59" i="1"/>
  <c r="G59" i="1"/>
  <c r="F59" i="1" s="1"/>
  <c r="E59" i="1" s="1"/>
  <c r="M59" i="1"/>
  <c r="N59" i="1"/>
  <c r="J32" i="1"/>
  <c r="K32" i="1"/>
  <c r="M32" i="1"/>
  <c r="N32" i="1"/>
  <c r="H32" i="1"/>
  <c r="I32" i="1"/>
  <c r="L32" i="1"/>
  <c r="G32" i="1"/>
  <c r="Q40" i="1"/>
  <c r="T40" i="1"/>
  <c r="J40" i="1"/>
  <c r="U40" i="1"/>
  <c r="K40" i="1"/>
  <c r="V40" i="1"/>
  <c r="O40" i="1"/>
  <c r="W40" i="1"/>
  <c r="M40" i="1"/>
  <c r="N40" i="1"/>
  <c r="P40" i="1"/>
  <c r="R40" i="1"/>
  <c r="S40" i="1"/>
  <c r="G40" i="1"/>
  <c r="H40" i="1"/>
  <c r="I40" i="1"/>
  <c r="L40" i="1"/>
  <c r="U52" i="1"/>
  <c r="P52" i="1"/>
  <c r="Q52" i="1"/>
  <c r="R52" i="1"/>
  <c r="S52" i="1"/>
  <c r="W52" i="1"/>
  <c r="I52" i="1"/>
  <c r="J52" i="1"/>
  <c r="O52" i="1"/>
  <c r="L52" i="1"/>
  <c r="T52" i="1"/>
  <c r="N52" i="1"/>
  <c r="M52" i="1"/>
  <c r="K52" i="1"/>
  <c r="G52" i="1"/>
  <c r="H52" i="1"/>
  <c r="V52" i="1"/>
  <c r="J26" i="1"/>
  <c r="K26" i="1"/>
  <c r="M26" i="1"/>
  <c r="I26" i="1"/>
  <c r="L26" i="1"/>
  <c r="N26" i="1"/>
  <c r="G26" i="1"/>
  <c r="H26" i="1"/>
  <c r="J30" i="1"/>
  <c r="K30" i="1"/>
  <c r="M30" i="1"/>
  <c r="H30" i="1"/>
  <c r="G30" i="1"/>
  <c r="I30" i="1"/>
  <c r="N30" i="1"/>
  <c r="N63" i="1" s="1"/>
  <c r="L30" i="1"/>
  <c r="J34" i="1"/>
  <c r="K34" i="1"/>
  <c r="M34" i="1"/>
  <c r="I34" i="1"/>
  <c r="L34" i="1"/>
  <c r="N34" i="1"/>
  <c r="G34" i="1"/>
  <c r="H34" i="1"/>
  <c r="J38" i="1"/>
  <c r="K38" i="1"/>
  <c r="M38" i="1"/>
  <c r="H38" i="1"/>
  <c r="G38" i="1"/>
  <c r="F38" i="1" s="1"/>
  <c r="E38" i="1" s="1"/>
  <c r="I38" i="1"/>
  <c r="L38" i="1"/>
  <c r="N38" i="1"/>
  <c r="O42" i="1"/>
  <c r="W42" i="1"/>
  <c r="R42" i="1"/>
  <c r="J42" i="1"/>
  <c r="S42" i="1"/>
  <c r="K42" i="1"/>
  <c r="T42" i="1"/>
  <c r="U42" i="1"/>
  <c r="M42" i="1"/>
  <c r="I42" i="1"/>
  <c r="Q42" i="1"/>
  <c r="P42" i="1"/>
  <c r="L42" i="1"/>
  <c r="V42" i="1"/>
  <c r="H42" i="1"/>
  <c r="N42" i="1"/>
  <c r="G42" i="1"/>
  <c r="S46" i="1"/>
  <c r="V46" i="1"/>
  <c r="O46" i="1"/>
  <c r="W46" i="1"/>
  <c r="P46" i="1"/>
  <c r="Q46" i="1"/>
  <c r="R46" i="1"/>
  <c r="T46" i="1"/>
  <c r="I46" i="1"/>
  <c r="U46" i="1"/>
  <c r="J46" i="1"/>
  <c r="L46" i="1"/>
  <c r="K46" i="1"/>
  <c r="M46" i="1"/>
  <c r="N46" i="1"/>
  <c r="H46" i="1"/>
  <c r="G46" i="1"/>
  <c r="O50" i="1"/>
  <c r="W50" i="1"/>
  <c r="R50" i="1"/>
  <c r="S50" i="1"/>
  <c r="T50" i="1"/>
  <c r="U50" i="1"/>
  <c r="V50" i="1"/>
  <c r="I50" i="1"/>
  <c r="J50" i="1"/>
  <c r="L50" i="1"/>
  <c r="P50" i="1"/>
  <c r="K50" i="1"/>
  <c r="G50" i="1"/>
  <c r="H50" i="1"/>
  <c r="Q50" i="1"/>
  <c r="M50" i="1"/>
  <c r="N50" i="1"/>
  <c r="V54" i="1"/>
  <c r="O54" i="1"/>
  <c r="W54" i="1"/>
  <c r="Q54" i="1"/>
  <c r="U54" i="1"/>
  <c r="I54" i="1"/>
  <c r="J54" i="1"/>
  <c r="P54" i="1"/>
  <c r="R54" i="1"/>
  <c r="L54" i="1"/>
  <c r="S54" i="1"/>
  <c r="K54" i="1"/>
  <c r="M54" i="1"/>
  <c r="T54" i="1"/>
  <c r="N54" i="1"/>
  <c r="G54" i="1"/>
  <c r="H54" i="1"/>
  <c r="R58" i="1"/>
  <c r="S58" i="1"/>
  <c r="U58" i="1"/>
  <c r="O58" i="1"/>
  <c r="I58" i="1"/>
  <c r="J58" i="1"/>
  <c r="Q58" i="1"/>
  <c r="P58" i="1"/>
  <c r="T58" i="1"/>
  <c r="L58" i="1"/>
  <c r="V58" i="1"/>
  <c r="G58" i="1"/>
  <c r="K58" i="1"/>
  <c r="W58" i="1"/>
  <c r="H58" i="1"/>
  <c r="N58" i="1"/>
  <c r="M58" i="1"/>
  <c r="J31" i="1"/>
  <c r="K31" i="1"/>
  <c r="M31" i="1"/>
  <c r="H31" i="1"/>
  <c r="I31" i="1"/>
  <c r="N31" i="1"/>
  <c r="L31" i="1"/>
  <c r="G31" i="1"/>
  <c r="V43" i="1"/>
  <c r="Q43" i="1"/>
  <c r="J43" i="1"/>
  <c r="R43" i="1"/>
  <c r="K43" i="1"/>
  <c r="S43" i="1"/>
  <c r="T43" i="1"/>
  <c r="M43" i="1"/>
  <c r="U43" i="1"/>
  <c r="W43" i="1"/>
  <c r="G43" i="1"/>
  <c r="O43" i="1"/>
  <c r="P43" i="1"/>
  <c r="H43" i="1"/>
  <c r="I43" i="1"/>
  <c r="L43" i="1"/>
  <c r="N43" i="1"/>
  <c r="U55" i="1"/>
  <c r="V55" i="1"/>
  <c r="P55" i="1"/>
  <c r="O55" i="1"/>
  <c r="Q55" i="1"/>
  <c r="I55" i="1"/>
  <c r="J55" i="1"/>
  <c r="S55" i="1"/>
  <c r="R55" i="1"/>
  <c r="T55" i="1"/>
  <c r="L55" i="1"/>
  <c r="W55" i="1"/>
  <c r="M55" i="1"/>
  <c r="H55" i="1"/>
  <c r="N55" i="1"/>
  <c r="G55" i="1"/>
  <c r="K55" i="1"/>
  <c r="J28" i="1"/>
  <c r="K28" i="1"/>
  <c r="M28" i="1"/>
  <c r="G28" i="1"/>
  <c r="H28" i="1"/>
  <c r="L28" i="1"/>
  <c r="I28" i="1"/>
  <c r="N28" i="1"/>
  <c r="Q48" i="1"/>
  <c r="T48" i="1"/>
  <c r="U48" i="1"/>
  <c r="V48" i="1"/>
  <c r="O48" i="1"/>
  <c r="W48" i="1"/>
  <c r="R48" i="1"/>
  <c r="S48" i="1"/>
  <c r="I48" i="1"/>
  <c r="J48" i="1"/>
  <c r="L48" i="1"/>
  <c r="G48" i="1"/>
  <c r="H48" i="1"/>
  <c r="K48" i="1"/>
  <c r="M48" i="1"/>
  <c r="N48" i="1"/>
  <c r="P48" i="1"/>
  <c r="F22" i="1"/>
  <c r="E22" i="1" s="1"/>
  <c r="J63" i="1"/>
  <c r="S62" i="1"/>
  <c r="S63" i="1" s="1"/>
  <c r="M62" i="1"/>
  <c r="T62" i="1"/>
  <c r="N62" i="1"/>
  <c r="U62" i="1"/>
  <c r="G62" i="1"/>
  <c r="P62" i="1"/>
  <c r="V62" i="1"/>
  <c r="H62" i="1"/>
  <c r="H63" i="1" s="1"/>
  <c r="J62" i="1"/>
  <c r="L62" i="1"/>
  <c r="O62" i="1"/>
  <c r="W62" i="1"/>
  <c r="I62" i="1"/>
  <c r="Q62" i="1"/>
  <c r="K62" i="1"/>
  <c r="R62" i="1"/>
  <c r="R63" i="1" s="1"/>
  <c r="AN63" i="1"/>
  <c r="I63" i="1"/>
  <c r="D38" i="1" l="1"/>
  <c r="K63" i="1"/>
  <c r="V63" i="1"/>
  <c r="F26" i="1"/>
  <c r="F53" i="1"/>
  <c r="F37" i="1"/>
  <c r="F44" i="1"/>
  <c r="F48" i="1"/>
  <c r="F61" i="1"/>
  <c r="F54" i="1"/>
  <c r="F30" i="1"/>
  <c r="F47" i="1"/>
  <c r="F27" i="1"/>
  <c r="Q63" i="1"/>
  <c r="F21" i="1"/>
  <c r="F28" i="1"/>
  <c r="F46" i="1"/>
  <c r="F29" i="1"/>
  <c r="F60" i="1"/>
  <c r="P63" i="1"/>
  <c r="D33" i="1"/>
  <c r="D59" i="1"/>
  <c r="W63" i="1"/>
  <c r="U63" i="1"/>
  <c r="F43" i="1"/>
  <c r="F42" i="1"/>
  <c r="F17" i="1"/>
  <c r="F52" i="1"/>
  <c r="F32" i="1"/>
  <c r="F23" i="1"/>
  <c r="F57" i="1"/>
  <c r="F45" i="1"/>
  <c r="F25" i="1"/>
  <c r="F56" i="1"/>
  <c r="F18" i="1"/>
  <c r="F58" i="1"/>
  <c r="F41" i="1"/>
  <c r="F24" i="1"/>
  <c r="F39" i="1"/>
  <c r="F19" i="1"/>
  <c r="O63" i="1"/>
  <c r="L63" i="1"/>
  <c r="F55" i="1"/>
  <c r="F50" i="1"/>
  <c r="F40" i="1"/>
  <c r="F35" i="1"/>
  <c r="F49" i="1"/>
  <c r="F20" i="1"/>
  <c r="F16" i="1"/>
  <c r="F36" i="1"/>
  <c r="F15" i="1"/>
  <c r="T63" i="1"/>
  <c r="M63" i="1"/>
  <c r="F31" i="1"/>
  <c r="F34" i="1"/>
  <c r="F51" i="1"/>
  <c r="F62" i="1"/>
  <c r="G63" i="1"/>
  <c r="D22" i="1"/>
  <c r="F63" i="1" l="1"/>
  <c r="E43" i="1"/>
  <c r="D43" i="1"/>
  <c r="E34" i="1"/>
  <c r="D34" i="1"/>
  <c r="D44" i="1"/>
  <c r="E44" i="1"/>
  <c r="E35" i="1"/>
  <c r="D35" i="1"/>
  <c r="E24" i="1"/>
  <c r="D24" i="1"/>
  <c r="E23" i="1"/>
  <c r="D23" i="1"/>
  <c r="E37" i="1"/>
  <c r="D37" i="1"/>
  <c r="E16" i="1"/>
  <c r="D16" i="1"/>
  <c r="E61" i="1"/>
  <c r="D61" i="1"/>
  <c r="E51" i="1"/>
  <c r="D51" i="1"/>
  <c r="E19" i="1"/>
  <c r="D19" i="1"/>
  <c r="D48" i="1"/>
  <c r="E48" i="1"/>
  <c r="E39" i="1"/>
  <c r="D39" i="1"/>
  <c r="E40" i="1"/>
  <c r="D40" i="1"/>
  <c r="E41" i="1"/>
  <c r="D41" i="1"/>
  <c r="E32" i="1"/>
  <c r="D32" i="1"/>
  <c r="E27" i="1"/>
  <c r="D27" i="1"/>
  <c r="E53" i="1"/>
  <c r="D53" i="1"/>
  <c r="D46" i="1"/>
  <c r="E46" i="1"/>
  <c r="E20" i="1"/>
  <c r="D20" i="1"/>
  <c r="E45" i="1"/>
  <c r="D45" i="1"/>
  <c r="E28" i="1"/>
  <c r="D28" i="1"/>
  <c r="E49" i="1"/>
  <c r="D49" i="1"/>
  <c r="E57" i="1"/>
  <c r="D57" i="1"/>
  <c r="E21" i="1"/>
  <c r="D21" i="1"/>
  <c r="E31" i="1"/>
  <c r="D31" i="1"/>
  <c r="D50" i="1"/>
  <c r="E50" i="1"/>
  <c r="D58" i="1"/>
  <c r="E58" i="1"/>
  <c r="D52" i="1"/>
  <c r="E52" i="1"/>
  <c r="E47" i="1"/>
  <c r="D47" i="1"/>
  <c r="E26" i="1"/>
  <c r="D26" i="1"/>
  <c r="E25" i="1"/>
  <c r="D25" i="1"/>
  <c r="E15" i="1"/>
  <c r="D15" i="1"/>
  <c r="E55" i="1"/>
  <c r="D55" i="1"/>
  <c r="E18" i="1"/>
  <c r="D18" i="1"/>
  <c r="E17" i="1"/>
  <c r="D17" i="1"/>
  <c r="D60" i="1"/>
  <c r="E60" i="1"/>
  <c r="E30" i="1"/>
  <c r="D30" i="1"/>
  <c r="E36" i="1"/>
  <c r="D36" i="1"/>
  <c r="D56" i="1"/>
  <c r="E56" i="1"/>
  <c r="D42" i="1"/>
  <c r="E42" i="1"/>
  <c r="E29" i="1"/>
  <c r="D29" i="1"/>
  <c r="D54" i="1"/>
  <c r="E54" i="1"/>
  <c r="D62" i="1"/>
  <c r="E62" i="1"/>
</calcChain>
</file>

<file path=xl/sharedStrings.xml><?xml version="1.0" encoding="utf-8"?>
<sst xmlns="http://schemas.openxmlformats.org/spreadsheetml/2006/main" count="69" uniqueCount="13">
  <si>
    <t>N° semaine</t>
  </si>
  <si>
    <t>Pilote</t>
  </si>
  <si>
    <t>Lundi</t>
  </si>
  <si>
    <t>-</t>
  </si>
  <si>
    <t>nb heures</t>
  </si>
  <si>
    <t>Employés</t>
  </si>
  <si>
    <t xml:space="preserve">Heures de déut </t>
  </si>
  <si>
    <t xml:space="preserve">Heures de fin </t>
  </si>
  <si>
    <t>Nombre de personnes</t>
  </si>
  <si>
    <t>Horaire 1</t>
  </si>
  <si>
    <t>Horaire 2</t>
  </si>
  <si>
    <t>Horaire 3</t>
  </si>
  <si>
    <t>Horaire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</si>
</sst>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4"/>
      <color rgb="FFFF0000"/>
      <name val="Arial"/>
      <family val="2"/>
    </font>
    <font>
      <sz val="10"/>
      <color theme="1"/>
      <name val="Arial"/>
      <family val="2"/>
    </font>
    <font>
      <b/>
      <sz val="12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2" fillId="2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4" borderId="0" xfId="0" applyFill="1"/>
    <xf numFmtId="0" fontId="4" fillId="5" borderId="1" xfId="0" applyFont="1" applyFill="1" applyBorder="1" applyAlignment="1" applyProtection="1">
      <alignment horizontal="center" vertical="center" wrapText="1"/>
    </xf>
    <xf numFmtId="0" fontId="5" fillId="6" borderId="2" xfId="0" applyFont="1" applyFill="1" applyBorder="1" applyAlignment="1">
      <alignment horizontal="center" vertical="center"/>
    </xf>
    <xf numFmtId="20" fontId="6" fillId="7" borderId="2" xfId="0" applyNumberFormat="1" applyFont="1" applyFill="1" applyBorder="1" applyAlignment="1">
      <alignment horizontal="center" vertical="center"/>
    </xf>
    <xf numFmtId="1" fontId="6" fillId="7" borderId="2" xfId="0" applyNumberFormat="1" applyFont="1" applyFill="1" applyBorder="1" applyAlignment="1">
      <alignment horizontal="center" vertical="center"/>
    </xf>
    <xf numFmtId="2" fontId="7" fillId="0" borderId="2" xfId="0" applyNumberFormat="1" applyFont="1" applyFill="1" applyBorder="1" applyAlignment="1">
      <alignment horizontal="center" vertical="center"/>
    </xf>
    <xf numFmtId="1" fontId="7" fillId="0" borderId="2" xfId="0" applyNumberFormat="1" applyFont="1" applyFill="1" applyBorder="1" applyAlignment="1">
      <alignment horizontal="center" vertical="center"/>
    </xf>
    <xf numFmtId="2" fontId="0" fillId="0" borderId="0" xfId="0" applyNumberFormat="1"/>
    <xf numFmtId="0" fontId="0" fillId="8" borderId="0" xfId="0" applyFill="1"/>
    <xf numFmtId="0" fontId="1" fillId="0" borderId="0" xfId="0" applyFont="1" applyAlignment="1">
      <alignment horizontal="center"/>
    </xf>
    <xf numFmtId="14" fontId="2" fillId="2" borderId="0" xfId="0" applyNumberFormat="1" applyFont="1" applyFill="1" applyAlignment="1">
      <alignment horizontal="center" vertical="center"/>
    </xf>
    <xf numFmtId="0" fontId="0" fillId="0" borderId="0" xfId="0" applyFill="1" applyBorder="1"/>
    <xf numFmtId="20" fontId="6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519953</xdr:colOff>
      <xdr:row>11</xdr:row>
      <xdr:rowOff>8965</xdr:rowOff>
    </xdr:from>
    <xdr:to>
      <xdr:col>5</xdr:col>
      <xdr:colOff>295835</xdr:colOff>
      <xdr:row>16</xdr:row>
      <xdr:rowOff>80682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C3A573EF-B396-4DF5-89E1-CA78FD45DFF7}"/>
            </a:ext>
          </a:extLst>
        </xdr:cNvPr>
        <xdr:cNvCxnSpPr/>
      </xdr:nvCxnSpPr>
      <xdr:spPr>
        <a:xfrm flipH="1">
          <a:off x="519953" y="367553"/>
          <a:ext cx="1981200" cy="1281953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277906</xdr:colOff>
      <xdr:row>11</xdr:row>
      <xdr:rowOff>0</xdr:rowOff>
    </xdr:from>
    <xdr:to>
      <xdr:col>6</xdr:col>
      <xdr:colOff>591672</xdr:colOff>
      <xdr:row>19</xdr:row>
      <xdr:rowOff>80682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ECCF3FB0-F237-4B62-A523-9F348694AB67}"/>
            </a:ext>
          </a:extLst>
        </xdr:cNvPr>
        <xdr:cNvCxnSpPr/>
      </xdr:nvCxnSpPr>
      <xdr:spPr>
        <a:xfrm flipH="1">
          <a:off x="1120588" y="358588"/>
          <a:ext cx="2662519" cy="182880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85165</xdr:colOff>
      <xdr:row>10</xdr:row>
      <xdr:rowOff>165846</xdr:rowOff>
    </xdr:from>
    <xdr:to>
      <xdr:col>13</xdr:col>
      <xdr:colOff>304800</xdr:colOff>
      <xdr:row>12</xdr:row>
      <xdr:rowOff>183775</xdr:rowOff>
    </xdr:to>
    <xdr:sp macro="" textlink="">
      <xdr:nvSpPr>
        <xdr:cNvPr id="10" name="Accolade fermante 9">
          <a:extLst>
            <a:ext uri="{FF2B5EF4-FFF2-40B4-BE49-F238E27FC236}">
              <a16:creationId xmlns:a16="http://schemas.microsoft.com/office/drawing/2014/main" id="{D413C860-7D74-4814-921E-378A754F9651}"/>
            </a:ext>
          </a:extLst>
        </xdr:cNvPr>
        <xdr:cNvSpPr/>
      </xdr:nvSpPr>
      <xdr:spPr>
        <a:xfrm rot="16200000">
          <a:off x="5058335" y="-1436595"/>
          <a:ext cx="493059" cy="4056529"/>
        </a:xfrm>
        <a:prstGeom prst="rightBrace">
          <a:avLst/>
        </a:prstGeom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63"/>
  <sheetViews>
    <sheetView tabSelected="1" topLeftCell="A5" zoomScale="85" zoomScaleNormal="85" workbookViewId="0">
      <pane ySplit="10" topLeftCell="A15" activePane="bottomLeft" state="frozen"/>
      <selection activeCell="A5" sqref="A5"/>
      <selection pane="bottomLeft" activeCell="Y30" sqref="Y30"/>
    </sheetView>
  </sheetViews>
  <sheetFormatPr baseColWidth="10" defaultRowHeight="14.4" x14ac:dyDescent="0.3"/>
  <cols>
    <col min="1" max="1" width="15.5546875" bestFit="1" customWidth="1"/>
    <col min="2" max="2" width="1.88671875" bestFit="1" customWidth="1"/>
    <col min="3" max="3" width="5.6640625" bestFit="1" customWidth="1"/>
    <col min="4" max="4" width="5.33203125" bestFit="1" customWidth="1"/>
    <col min="5" max="5" width="8.88671875" bestFit="1" customWidth="1"/>
    <col min="6" max="6" width="14.33203125" bestFit="1" customWidth="1"/>
    <col min="7" max="7" width="12.77734375" bestFit="1" customWidth="1"/>
    <col min="8" max="8" width="19.5546875" bestFit="1" customWidth="1"/>
    <col min="9" max="10" width="4.6640625" bestFit="1" customWidth="1"/>
    <col min="11" max="12" width="5.77734375" bestFit="1" customWidth="1"/>
    <col min="13" max="13" width="14.33203125" bestFit="1" customWidth="1"/>
    <col min="14" max="14" width="12.77734375" bestFit="1" customWidth="1"/>
    <col min="15" max="15" width="19.5546875" bestFit="1" customWidth="1"/>
    <col min="16" max="19" width="4.6640625" bestFit="1" customWidth="1"/>
    <col min="20" max="23" width="9.6640625" bestFit="1" customWidth="1"/>
    <col min="24" max="33" width="4.6640625" bestFit="1" customWidth="1"/>
    <col min="34" max="36" width="5.77734375" bestFit="1" customWidth="1"/>
    <col min="37" max="38" width="3.88671875" bestFit="1" customWidth="1"/>
    <col min="39" max="39" width="5.6640625" bestFit="1" customWidth="1"/>
    <col min="40" max="40" width="7.33203125" customWidth="1"/>
    <col min="41" max="52" width="3.88671875" bestFit="1" customWidth="1"/>
  </cols>
  <sheetData>
    <row r="1" spans="1:52" x14ac:dyDescent="0.3">
      <c r="C1" s="17" t="s">
        <v>9</v>
      </c>
      <c r="D1" s="17"/>
      <c r="E1" s="17"/>
      <c r="F1" s="11" t="s">
        <v>6</v>
      </c>
      <c r="G1" s="11" t="s">
        <v>7</v>
      </c>
      <c r="H1" s="11" t="s">
        <v>8</v>
      </c>
      <c r="M1" s="14"/>
      <c r="N1" s="14"/>
      <c r="O1" s="14"/>
    </row>
    <row r="2" spans="1:52" ht="15.6" x14ac:dyDescent="0.3">
      <c r="C2" s="17"/>
      <c r="D2" s="17"/>
      <c r="E2" s="17"/>
      <c r="F2" s="6">
        <v>0.5625</v>
      </c>
      <c r="G2" s="6">
        <v>0.83333333333333337</v>
      </c>
      <c r="H2" s="5">
        <v>8</v>
      </c>
      <c r="M2" s="15"/>
      <c r="N2" s="15"/>
      <c r="O2" s="16"/>
    </row>
    <row r="3" spans="1:52" x14ac:dyDescent="0.3">
      <c r="M3" s="14"/>
      <c r="N3" s="14"/>
      <c r="O3" s="14"/>
    </row>
    <row r="4" spans="1:52" x14ac:dyDescent="0.3">
      <c r="C4" s="17" t="s">
        <v>10</v>
      </c>
      <c r="D4" s="17"/>
      <c r="E4" s="17"/>
      <c r="F4" s="11" t="s">
        <v>6</v>
      </c>
      <c r="G4" s="11" t="s">
        <v>7</v>
      </c>
      <c r="H4" s="11" t="s">
        <v>8</v>
      </c>
      <c r="M4" s="14"/>
      <c r="N4" s="14"/>
      <c r="O4" s="14"/>
    </row>
    <row r="5" spans="1:52" ht="15.6" x14ac:dyDescent="0.3">
      <c r="C5" s="17"/>
      <c r="D5" s="17"/>
      <c r="E5" s="17"/>
      <c r="F5" s="6">
        <v>0.41666666668606922</v>
      </c>
      <c r="G5" s="6">
        <v>0.70833333333333337</v>
      </c>
      <c r="H5" s="5">
        <v>8</v>
      </c>
      <c r="M5" s="15"/>
      <c r="N5" s="15"/>
      <c r="O5" s="16"/>
    </row>
    <row r="6" spans="1:52" x14ac:dyDescent="0.3">
      <c r="M6" s="14"/>
      <c r="N6" s="14"/>
      <c r="O6" s="14"/>
    </row>
    <row r="7" spans="1:52" x14ac:dyDescent="0.3">
      <c r="C7" s="17" t="s">
        <v>11</v>
      </c>
      <c r="D7" s="17"/>
      <c r="E7" s="17"/>
      <c r="F7" s="11" t="s">
        <v>6</v>
      </c>
      <c r="G7" s="11" t="s">
        <v>7</v>
      </c>
      <c r="H7" s="11" t="s">
        <v>8</v>
      </c>
      <c r="M7" s="14"/>
      <c r="N7" s="14"/>
      <c r="O7" s="14"/>
    </row>
    <row r="8" spans="1:52" ht="15.6" x14ac:dyDescent="0.3">
      <c r="C8" s="17"/>
      <c r="D8" s="17"/>
      <c r="E8" s="17"/>
      <c r="F8" s="6">
        <v>0.14583333333333334</v>
      </c>
      <c r="G8" s="6">
        <v>0.29166666666666669</v>
      </c>
      <c r="H8" s="5">
        <v>8</v>
      </c>
      <c r="M8" s="15"/>
      <c r="N8" s="15"/>
      <c r="O8" s="16"/>
    </row>
    <row r="9" spans="1:52" x14ac:dyDescent="0.3">
      <c r="M9" s="14"/>
      <c r="N9" s="14"/>
      <c r="O9" s="14"/>
    </row>
    <row r="10" spans="1:52" x14ac:dyDescent="0.3">
      <c r="C10" s="17" t="s">
        <v>12</v>
      </c>
      <c r="D10" s="17"/>
      <c r="E10" s="17"/>
      <c r="F10" s="11" t="s">
        <v>6</v>
      </c>
      <c r="G10" s="11" t="s">
        <v>7</v>
      </c>
      <c r="H10" s="11" t="s">
        <v>8</v>
      </c>
      <c r="M10" s="14"/>
      <c r="N10" s="14"/>
      <c r="O10" s="14"/>
    </row>
    <row r="11" spans="1:52" ht="15.6" x14ac:dyDescent="0.3">
      <c r="C11" s="17"/>
      <c r="D11" s="17"/>
      <c r="E11" s="17"/>
      <c r="F11" s="6">
        <v>0.20833333333333334</v>
      </c>
      <c r="G11" s="6">
        <v>0.5</v>
      </c>
      <c r="H11" s="5">
        <v>8</v>
      </c>
      <c r="M11" s="15"/>
      <c r="N11" s="15"/>
      <c r="O11" s="16"/>
    </row>
    <row r="12" spans="1:52" ht="23.4" x14ac:dyDescent="0.45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</row>
    <row r="13" spans="1:52" ht="17.399999999999999" x14ac:dyDescent="0.3">
      <c r="A13" s="13" t="s">
        <v>0</v>
      </c>
      <c r="B13" s="13"/>
      <c r="C13" s="13"/>
      <c r="D13" s="1"/>
      <c r="E13" s="1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</row>
    <row r="14" spans="1:52" ht="26.4" x14ac:dyDescent="0.3">
      <c r="A14" s="3"/>
      <c r="B14" s="3"/>
      <c r="C14" s="3"/>
      <c r="D14" s="4" t="s">
        <v>1</v>
      </c>
      <c r="E14" s="4" t="s">
        <v>5</v>
      </c>
      <c r="F14" s="5" t="s">
        <v>2</v>
      </c>
      <c r="G14" s="5">
        <v>1</v>
      </c>
      <c r="H14" s="5">
        <v>2</v>
      </c>
      <c r="I14" s="5">
        <v>3</v>
      </c>
      <c r="J14" s="5">
        <v>4</v>
      </c>
      <c r="K14" s="5">
        <v>5</v>
      </c>
      <c r="L14" s="5">
        <v>6</v>
      </c>
      <c r="M14" s="5">
        <v>7</v>
      </c>
      <c r="N14" s="5">
        <v>8</v>
      </c>
      <c r="O14" s="5">
        <v>9</v>
      </c>
      <c r="P14" s="5">
        <v>10</v>
      </c>
      <c r="Q14" s="5">
        <v>11</v>
      </c>
      <c r="R14" s="5">
        <v>12</v>
      </c>
      <c r="S14" s="5">
        <v>13</v>
      </c>
      <c r="T14" s="5">
        <v>14</v>
      </c>
      <c r="U14" s="5">
        <v>15</v>
      </c>
      <c r="V14" s="5">
        <v>16</v>
      </c>
      <c r="W14" s="5">
        <v>17</v>
      </c>
      <c r="X14" s="5">
        <v>18</v>
      </c>
      <c r="Y14" s="5">
        <v>19</v>
      </c>
      <c r="Z14" s="5">
        <v>20</v>
      </c>
      <c r="AA14" s="5">
        <v>21</v>
      </c>
      <c r="AB14" s="5">
        <v>22</v>
      </c>
      <c r="AC14" s="5">
        <v>23</v>
      </c>
      <c r="AD14" s="5">
        <v>24</v>
      </c>
      <c r="AE14" s="5">
        <v>25</v>
      </c>
      <c r="AF14" s="5">
        <v>26</v>
      </c>
      <c r="AG14" s="5">
        <v>27</v>
      </c>
      <c r="AH14" s="5">
        <v>28</v>
      </c>
      <c r="AI14" s="5">
        <v>29</v>
      </c>
      <c r="AJ14" s="5">
        <v>30</v>
      </c>
      <c r="AK14" s="5">
        <v>31</v>
      </c>
      <c r="AL14" s="5">
        <v>32</v>
      </c>
      <c r="AM14" s="5">
        <v>33</v>
      </c>
      <c r="AN14" s="5">
        <v>34</v>
      </c>
      <c r="AO14" s="5">
        <v>35</v>
      </c>
      <c r="AP14" s="5">
        <v>36</v>
      </c>
      <c r="AQ14" s="5">
        <v>37</v>
      </c>
      <c r="AR14" s="5">
        <v>38</v>
      </c>
      <c r="AS14" s="5">
        <v>39</v>
      </c>
      <c r="AT14" s="5">
        <v>40</v>
      </c>
      <c r="AU14" s="5">
        <v>41</v>
      </c>
      <c r="AV14" s="5">
        <v>42</v>
      </c>
      <c r="AW14" s="5">
        <v>43</v>
      </c>
      <c r="AX14" s="5">
        <v>44</v>
      </c>
      <c r="AY14" s="5">
        <v>45</v>
      </c>
      <c r="AZ14" s="5">
        <v>46</v>
      </c>
    </row>
    <row r="15" spans="1:52" x14ac:dyDescent="0.3">
      <c r="A15" s="6">
        <v>6.9444444444444447E-4</v>
      </c>
      <c r="B15" s="6" t="s">
        <v>3</v>
      </c>
      <c r="C15" s="6">
        <f>A16</f>
        <v>2.0833333333333599E-2</v>
      </c>
      <c r="D15" s="7" t="str">
        <f t="shared" ref="D15:D62" si="0">IF(F15&gt;0,1,"")</f>
        <v/>
      </c>
      <c r="E15" s="7" t="str">
        <f t="shared" ref="E15:E62" si="1">IF(F15&gt;0,F15-1,"")</f>
        <v/>
      </c>
      <c r="F15" s="8">
        <f>SUM(G15:AZ15)</f>
        <v>0</v>
      </c>
      <c r="G15" s="9" t="b">
        <f t="shared" ref="G15:N25" si="2">IF(AND($A15&gt;=$F$11,$C15&lt;=$G$11,G$14&lt;=$H$11),1,IF(AND(G$14&gt;$H$11,G$14&lt;=$H$11+$H$8),IF(AND($A15&gt;=$F$8,$C15&lt;=$G$8),1,"")))</f>
        <v>0</v>
      </c>
      <c r="H15" s="9" t="b">
        <f t="shared" si="2"/>
        <v>0</v>
      </c>
      <c r="I15" s="9" t="b">
        <f t="shared" si="2"/>
        <v>0</v>
      </c>
      <c r="J15" s="9" t="b">
        <f t="shared" si="2"/>
        <v>0</v>
      </c>
      <c r="K15" s="9" t="b">
        <f t="shared" si="2"/>
        <v>0</v>
      </c>
      <c r="L15" s="9" t="b">
        <f t="shared" si="2"/>
        <v>0</v>
      </c>
      <c r="M15" s="9" t="b">
        <f t="shared" si="2"/>
        <v>0</v>
      </c>
      <c r="N15" s="9" t="b">
        <f t="shared" si="2"/>
        <v>0</v>
      </c>
      <c r="O15" s="9" t="b">
        <f>IF(AND($A15&gt;=$F$11,$C15&lt;=$G$11,O$14&lt;=$H$11),1,IF(AND(O$14&gt;$H$11,O$14&lt;=$H$11+$H$8),IF(AND($A15&gt;=$F$8,$C15&lt;=$G$8),1,IF(AND(O$14&gt;$H$11+$H$8,O$14&lt;=$H$11+$H$8+$H$5),IF(AND($A15&gt;=$F$5,$C15&lt;=$G$5),1,"")))))</f>
        <v>0</v>
      </c>
      <c r="P15" s="9" t="b">
        <f t="shared" ref="P15:AK27" si="3">IF(AND($A15&gt;=$F$11,$C15&lt;=$G$11,P$14&lt;=$H$11),1,IF(AND(P$14&gt;$H$11,P$14&lt;=$H$11+$H$8),IF(AND($A15&gt;=$F$8,$C15&lt;=$G$8),1,IF(AND(P$14&gt;$H$11+$H$8,P$14&lt;=$H$11+$H$8+$H$5),IF(AND($A15&gt;=$F$5,$C15&lt;=$G$5),1,"")))))</f>
        <v>0</v>
      </c>
      <c r="Q15" s="9" t="b">
        <f t="shared" si="3"/>
        <v>0</v>
      </c>
      <c r="R15" s="9" t="b">
        <f t="shared" si="3"/>
        <v>0</v>
      </c>
      <c r="S15" s="9" t="b">
        <f t="shared" si="3"/>
        <v>0</v>
      </c>
      <c r="T15" s="9" t="b">
        <f t="shared" si="3"/>
        <v>0</v>
      </c>
      <c r="U15" s="9" t="b">
        <f t="shared" si="3"/>
        <v>0</v>
      </c>
      <c r="V15" s="9" t="b">
        <f t="shared" si="3"/>
        <v>0</v>
      </c>
      <c r="W15" s="9" t="b">
        <f t="shared" si="3"/>
        <v>0</v>
      </c>
      <c r="X15" s="9" t="b">
        <f t="shared" si="3"/>
        <v>0</v>
      </c>
      <c r="Y15" s="9" t="b">
        <f t="shared" si="3"/>
        <v>0</v>
      </c>
      <c r="Z15" s="9" t="b">
        <f t="shared" si="3"/>
        <v>0</v>
      </c>
      <c r="AA15" s="9" t="b">
        <f t="shared" si="3"/>
        <v>0</v>
      </c>
      <c r="AB15" s="9" t="b">
        <f t="shared" si="3"/>
        <v>0</v>
      </c>
      <c r="AC15" s="9" t="b">
        <f t="shared" si="3"/>
        <v>0</v>
      </c>
      <c r="AD15" s="9" t="b">
        <f t="shared" si="3"/>
        <v>0</v>
      </c>
      <c r="AE15" s="9" t="b">
        <f t="shared" si="3"/>
        <v>0</v>
      </c>
      <c r="AF15" s="9" t="b">
        <f t="shared" si="3"/>
        <v>0</v>
      </c>
      <c r="AG15" s="9" t="b">
        <f t="shared" si="3"/>
        <v>0</v>
      </c>
      <c r="AH15" s="9" t="b">
        <f t="shared" si="3"/>
        <v>0</v>
      </c>
      <c r="AI15" s="9" t="b">
        <f t="shared" si="3"/>
        <v>0</v>
      </c>
      <c r="AJ15" s="9" t="b">
        <f t="shared" si="3"/>
        <v>0</v>
      </c>
      <c r="AK15" s="9" t="b">
        <f t="shared" si="3"/>
        <v>0</v>
      </c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</row>
    <row r="16" spans="1:52" x14ac:dyDescent="0.3">
      <c r="A16" s="6">
        <v>2.0833333333333599E-2</v>
      </c>
      <c r="B16" s="6" t="s">
        <v>3</v>
      </c>
      <c r="C16" s="6">
        <f t="shared" ref="C16:C61" si="4">A17</f>
        <v>4.1666666666666699E-2</v>
      </c>
      <c r="D16" s="7" t="str">
        <f t="shared" si="0"/>
        <v/>
      </c>
      <c r="E16" s="7" t="str">
        <f t="shared" si="1"/>
        <v/>
      </c>
      <c r="F16" s="8">
        <f>SUM(G16:AZ16)</f>
        <v>0</v>
      </c>
      <c r="G16" s="9" t="b">
        <f t="shared" si="2"/>
        <v>0</v>
      </c>
      <c r="H16" s="9" t="b">
        <f t="shared" si="2"/>
        <v>0</v>
      </c>
      <c r="I16" s="9" t="b">
        <f t="shared" si="2"/>
        <v>0</v>
      </c>
      <c r="J16" s="9" t="b">
        <f t="shared" si="2"/>
        <v>0</v>
      </c>
      <c r="K16" s="9" t="b">
        <f t="shared" si="2"/>
        <v>0</v>
      </c>
      <c r="L16" s="9" t="b">
        <f t="shared" si="2"/>
        <v>0</v>
      </c>
      <c r="M16" s="9" t="b">
        <f t="shared" si="2"/>
        <v>0</v>
      </c>
      <c r="N16" s="9" t="b">
        <f t="shared" si="2"/>
        <v>0</v>
      </c>
      <c r="O16" s="9" t="b">
        <f t="shared" ref="O16:AD38" si="5">IF(AND($A16&gt;=$F$11,$C16&lt;=$G$11,O$14&lt;=$H$11),1,IF(AND(O$14&gt;$H$11,O$14&lt;=$H$11+$H$8),IF(AND($A16&gt;=$F$8,$C16&lt;=$G$8),1,IF(AND(O$14&gt;$H$11+$H$8,O$14&lt;=$H$11+$H$8+$H$5),IF(AND($A16&gt;=$F$5,$C16&lt;=$G$5),1,"")))))</f>
        <v>0</v>
      </c>
      <c r="P16" s="9" t="b">
        <f t="shared" si="5"/>
        <v>0</v>
      </c>
      <c r="Q16" s="9" t="b">
        <f t="shared" si="5"/>
        <v>0</v>
      </c>
      <c r="R16" s="9" t="b">
        <f t="shared" si="5"/>
        <v>0</v>
      </c>
      <c r="S16" s="9" t="b">
        <f t="shared" si="5"/>
        <v>0</v>
      </c>
      <c r="T16" s="9" t="b">
        <f t="shared" si="5"/>
        <v>0</v>
      </c>
      <c r="U16" s="9" t="b">
        <f t="shared" si="5"/>
        <v>0</v>
      </c>
      <c r="V16" s="9" t="b">
        <f t="shared" si="5"/>
        <v>0</v>
      </c>
      <c r="W16" s="9" t="b">
        <f t="shared" si="5"/>
        <v>0</v>
      </c>
      <c r="X16" s="9" t="b">
        <f t="shared" si="5"/>
        <v>0</v>
      </c>
      <c r="Y16" s="9" t="b">
        <f t="shared" si="5"/>
        <v>0</v>
      </c>
      <c r="Z16" s="9" t="b">
        <f t="shared" si="5"/>
        <v>0</v>
      </c>
      <c r="AA16" s="9" t="b">
        <f t="shared" si="5"/>
        <v>0</v>
      </c>
      <c r="AB16" s="9" t="b">
        <f t="shared" si="5"/>
        <v>0</v>
      </c>
      <c r="AC16" s="9" t="b">
        <f t="shared" si="5"/>
        <v>0</v>
      </c>
      <c r="AD16" s="9" t="b">
        <f t="shared" si="5"/>
        <v>0</v>
      </c>
      <c r="AE16" s="9" t="b">
        <f t="shared" si="3"/>
        <v>0</v>
      </c>
      <c r="AF16" s="9" t="b">
        <f t="shared" si="3"/>
        <v>0</v>
      </c>
      <c r="AG16" s="9" t="b">
        <f t="shared" si="3"/>
        <v>0</v>
      </c>
      <c r="AH16" s="9" t="b">
        <f t="shared" si="3"/>
        <v>0</v>
      </c>
      <c r="AI16" s="9" t="b">
        <f t="shared" si="3"/>
        <v>0</v>
      </c>
      <c r="AJ16" s="9" t="b">
        <f t="shared" si="3"/>
        <v>0</v>
      </c>
      <c r="AK16" s="9" t="b">
        <f t="shared" si="3"/>
        <v>0</v>
      </c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</row>
    <row r="17" spans="1:52" x14ac:dyDescent="0.3">
      <c r="A17" s="6">
        <v>4.1666666666666699E-2</v>
      </c>
      <c r="B17" s="6" t="s">
        <v>3</v>
      </c>
      <c r="C17" s="6">
        <f t="shared" si="4"/>
        <v>6.2499999999999702E-2</v>
      </c>
      <c r="D17" s="7" t="str">
        <f t="shared" si="0"/>
        <v/>
      </c>
      <c r="E17" s="7" t="str">
        <f t="shared" si="1"/>
        <v/>
      </c>
      <c r="F17" s="8">
        <f t="shared" ref="F17:F26" si="6">SUM(G17:AZ17)</f>
        <v>0</v>
      </c>
      <c r="G17" s="9" t="b">
        <f t="shared" si="2"/>
        <v>0</v>
      </c>
      <c r="H17" s="9" t="b">
        <f t="shared" si="2"/>
        <v>0</v>
      </c>
      <c r="I17" s="9" t="b">
        <f t="shared" si="2"/>
        <v>0</v>
      </c>
      <c r="J17" s="9" t="b">
        <f t="shared" si="2"/>
        <v>0</v>
      </c>
      <c r="K17" s="9" t="b">
        <f t="shared" si="2"/>
        <v>0</v>
      </c>
      <c r="L17" s="9" t="b">
        <f t="shared" si="2"/>
        <v>0</v>
      </c>
      <c r="M17" s="9" t="b">
        <f t="shared" si="2"/>
        <v>0</v>
      </c>
      <c r="N17" s="9" t="b">
        <f t="shared" si="2"/>
        <v>0</v>
      </c>
      <c r="O17" s="9" t="b">
        <f t="shared" si="5"/>
        <v>0</v>
      </c>
      <c r="P17" s="9" t="b">
        <f t="shared" si="3"/>
        <v>0</v>
      </c>
      <c r="Q17" s="9" t="b">
        <f t="shared" si="3"/>
        <v>0</v>
      </c>
      <c r="R17" s="9" t="b">
        <f t="shared" si="3"/>
        <v>0</v>
      </c>
      <c r="S17" s="9" t="b">
        <f t="shared" si="3"/>
        <v>0</v>
      </c>
      <c r="T17" s="9" t="b">
        <f t="shared" si="3"/>
        <v>0</v>
      </c>
      <c r="U17" s="9" t="b">
        <f t="shared" si="3"/>
        <v>0</v>
      </c>
      <c r="V17" s="9" t="b">
        <f t="shared" si="3"/>
        <v>0</v>
      </c>
      <c r="W17" s="9" t="b">
        <f t="shared" si="3"/>
        <v>0</v>
      </c>
      <c r="X17" s="9" t="b">
        <f t="shared" si="3"/>
        <v>0</v>
      </c>
      <c r="Y17" s="9" t="b">
        <f t="shared" si="3"/>
        <v>0</v>
      </c>
      <c r="Z17" s="9" t="b">
        <f t="shared" si="3"/>
        <v>0</v>
      </c>
      <c r="AA17" s="9" t="b">
        <f t="shared" si="3"/>
        <v>0</v>
      </c>
      <c r="AB17" s="9" t="b">
        <f t="shared" si="3"/>
        <v>0</v>
      </c>
      <c r="AC17" s="9" t="b">
        <f t="shared" si="3"/>
        <v>0</v>
      </c>
      <c r="AD17" s="9" t="b">
        <f t="shared" si="3"/>
        <v>0</v>
      </c>
      <c r="AE17" s="9" t="b">
        <f t="shared" si="3"/>
        <v>0</v>
      </c>
      <c r="AF17" s="9" t="b">
        <f t="shared" si="3"/>
        <v>0</v>
      </c>
      <c r="AG17" s="9" t="b">
        <f t="shared" si="3"/>
        <v>0</v>
      </c>
      <c r="AH17" s="9" t="b">
        <f t="shared" si="3"/>
        <v>0</v>
      </c>
      <c r="AI17" s="9" t="b">
        <f t="shared" si="3"/>
        <v>0</v>
      </c>
      <c r="AJ17" s="9" t="b">
        <f t="shared" si="3"/>
        <v>0</v>
      </c>
      <c r="AK17" s="9" t="b">
        <f t="shared" si="3"/>
        <v>0</v>
      </c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</row>
    <row r="18" spans="1:52" x14ac:dyDescent="0.3">
      <c r="A18" s="6">
        <v>6.2499999999999702E-2</v>
      </c>
      <c r="B18" s="6" t="s">
        <v>3</v>
      </c>
      <c r="C18" s="6">
        <f t="shared" si="4"/>
        <v>8.3333333333333301E-2</v>
      </c>
      <c r="D18" s="7" t="str">
        <f t="shared" si="0"/>
        <v/>
      </c>
      <c r="E18" s="7" t="str">
        <f t="shared" si="1"/>
        <v/>
      </c>
      <c r="F18" s="8">
        <f t="shared" si="6"/>
        <v>0</v>
      </c>
      <c r="G18" s="9" t="b">
        <f t="shared" si="2"/>
        <v>0</v>
      </c>
      <c r="H18" s="9" t="b">
        <f t="shared" si="2"/>
        <v>0</v>
      </c>
      <c r="I18" s="9" t="b">
        <f t="shared" si="2"/>
        <v>0</v>
      </c>
      <c r="J18" s="9" t="b">
        <f t="shared" si="2"/>
        <v>0</v>
      </c>
      <c r="K18" s="9" t="b">
        <f t="shared" si="2"/>
        <v>0</v>
      </c>
      <c r="L18" s="9" t="b">
        <f t="shared" si="2"/>
        <v>0</v>
      </c>
      <c r="M18" s="9" t="b">
        <f t="shared" si="2"/>
        <v>0</v>
      </c>
      <c r="N18" s="9" t="b">
        <f t="shared" si="2"/>
        <v>0</v>
      </c>
      <c r="O18" s="9" t="b">
        <f t="shared" si="5"/>
        <v>0</v>
      </c>
      <c r="P18" s="9" t="b">
        <f t="shared" si="3"/>
        <v>0</v>
      </c>
      <c r="Q18" s="9" t="b">
        <f t="shared" si="3"/>
        <v>0</v>
      </c>
      <c r="R18" s="9" t="b">
        <f t="shared" si="3"/>
        <v>0</v>
      </c>
      <c r="S18" s="9" t="b">
        <f t="shared" si="3"/>
        <v>0</v>
      </c>
      <c r="T18" s="9" t="b">
        <f t="shared" si="3"/>
        <v>0</v>
      </c>
      <c r="U18" s="9" t="b">
        <f t="shared" si="3"/>
        <v>0</v>
      </c>
      <c r="V18" s="9" t="b">
        <f t="shared" si="3"/>
        <v>0</v>
      </c>
      <c r="W18" s="9" t="b">
        <f t="shared" si="3"/>
        <v>0</v>
      </c>
      <c r="X18" s="9" t="b">
        <f t="shared" si="3"/>
        <v>0</v>
      </c>
      <c r="Y18" s="9" t="b">
        <f t="shared" si="3"/>
        <v>0</v>
      </c>
      <c r="Z18" s="9" t="b">
        <f t="shared" si="3"/>
        <v>0</v>
      </c>
      <c r="AA18" s="9" t="b">
        <f t="shared" si="3"/>
        <v>0</v>
      </c>
      <c r="AB18" s="9" t="b">
        <f t="shared" si="3"/>
        <v>0</v>
      </c>
      <c r="AC18" s="9" t="b">
        <f t="shared" si="3"/>
        <v>0</v>
      </c>
      <c r="AD18" s="9" t="b">
        <f t="shared" si="3"/>
        <v>0</v>
      </c>
      <c r="AE18" s="9" t="b">
        <f t="shared" si="3"/>
        <v>0</v>
      </c>
      <c r="AF18" s="9" t="b">
        <f t="shared" si="3"/>
        <v>0</v>
      </c>
      <c r="AG18" s="9" t="b">
        <f t="shared" si="3"/>
        <v>0</v>
      </c>
      <c r="AH18" s="9" t="b">
        <f t="shared" si="3"/>
        <v>0</v>
      </c>
      <c r="AI18" s="9" t="b">
        <f t="shared" si="3"/>
        <v>0</v>
      </c>
      <c r="AJ18" s="9" t="b">
        <f t="shared" si="3"/>
        <v>0</v>
      </c>
      <c r="AK18" s="9" t="b">
        <f t="shared" si="3"/>
        <v>0</v>
      </c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</row>
    <row r="19" spans="1:52" x14ac:dyDescent="0.3">
      <c r="A19" s="6">
        <v>8.3333333333333301E-2</v>
      </c>
      <c r="B19" s="6" t="s">
        <v>3</v>
      </c>
      <c r="C19" s="6">
        <f t="shared" si="4"/>
        <v>0.104166666666667</v>
      </c>
      <c r="D19" s="7" t="str">
        <f t="shared" si="0"/>
        <v/>
      </c>
      <c r="E19" s="7" t="str">
        <f t="shared" si="1"/>
        <v/>
      </c>
      <c r="F19" s="8">
        <f t="shared" si="6"/>
        <v>0</v>
      </c>
      <c r="G19" s="9" t="b">
        <f t="shared" si="2"/>
        <v>0</v>
      </c>
      <c r="H19" s="9" t="b">
        <f t="shared" si="2"/>
        <v>0</v>
      </c>
      <c r="I19" s="9" t="b">
        <f t="shared" si="2"/>
        <v>0</v>
      </c>
      <c r="J19" s="9" t="b">
        <f t="shared" si="2"/>
        <v>0</v>
      </c>
      <c r="K19" s="9" t="b">
        <f t="shared" si="2"/>
        <v>0</v>
      </c>
      <c r="L19" s="9" t="b">
        <f t="shared" si="2"/>
        <v>0</v>
      </c>
      <c r="M19" s="9" t="b">
        <f t="shared" si="2"/>
        <v>0</v>
      </c>
      <c r="N19" s="9" t="b">
        <f t="shared" si="2"/>
        <v>0</v>
      </c>
      <c r="O19" s="9" t="b">
        <f t="shared" si="5"/>
        <v>0</v>
      </c>
      <c r="P19" s="9" t="b">
        <f t="shared" si="3"/>
        <v>0</v>
      </c>
      <c r="Q19" s="9" t="b">
        <f t="shared" si="3"/>
        <v>0</v>
      </c>
      <c r="R19" s="9" t="b">
        <f t="shared" si="3"/>
        <v>0</v>
      </c>
      <c r="S19" s="9" t="b">
        <f t="shared" si="3"/>
        <v>0</v>
      </c>
      <c r="T19" s="9" t="b">
        <f t="shared" si="3"/>
        <v>0</v>
      </c>
      <c r="U19" s="9" t="b">
        <f t="shared" si="3"/>
        <v>0</v>
      </c>
      <c r="V19" s="9" t="b">
        <f t="shared" si="3"/>
        <v>0</v>
      </c>
      <c r="W19" s="9" t="b">
        <f t="shared" si="3"/>
        <v>0</v>
      </c>
      <c r="X19" s="9" t="b">
        <f t="shared" si="3"/>
        <v>0</v>
      </c>
      <c r="Y19" s="9" t="b">
        <f t="shared" si="3"/>
        <v>0</v>
      </c>
      <c r="Z19" s="9" t="b">
        <f t="shared" si="3"/>
        <v>0</v>
      </c>
      <c r="AA19" s="9" t="b">
        <f t="shared" si="3"/>
        <v>0</v>
      </c>
      <c r="AB19" s="9" t="b">
        <f t="shared" si="3"/>
        <v>0</v>
      </c>
      <c r="AC19" s="9" t="b">
        <f t="shared" si="3"/>
        <v>0</v>
      </c>
      <c r="AD19" s="9" t="b">
        <f t="shared" si="3"/>
        <v>0</v>
      </c>
      <c r="AE19" s="9" t="b">
        <f t="shared" si="3"/>
        <v>0</v>
      </c>
      <c r="AF19" s="9" t="b">
        <f t="shared" si="3"/>
        <v>0</v>
      </c>
      <c r="AG19" s="9" t="b">
        <f t="shared" si="3"/>
        <v>0</v>
      </c>
      <c r="AH19" s="9" t="b">
        <f t="shared" si="3"/>
        <v>0</v>
      </c>
      <c r="AI19" s="9" t="b">
        <f t="shared" si="3"/>
        <v>0</v>
      </c>
      <c r="AJ19" s="9" t="b">
        <f t="shared" si="3"/>
        <v>0</v>
      </c>
      <c r="AK19" s="9" t="b">
        <f t="shared" si="3"/>
        <v>0</v>
      </c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</row>
    <row r="20" spans="1:52" x14ac:dyDescent="0.3">
      <c r="A20" s="6">
        <v>0.104166666666667</v>
      </c>
      <c r="B20" s="6" t="s">
        <v>3</v>
      </c>
      <c r="C20" s="6">
        <f t="shared" si="4"/>
        <v>0.125</v>
      </c>
      <c r="D20" s="7" t="str">
        <f t="shared" si="0"/>
        <v/>
      </c>
      <c r="E20" s="7" t="str">
        <f t="shared" si="1"/>
        <v/>
      </c>
      <c r="F20" s="8">
        <f t="shared" si="6"/>
        <v>0</v>
      </c>
      <c r="G20" s="9" t="b">
        <f t="shared" si="2"/>
        <v>0</v>
      </c>
      <c r="H20" s="9" t="b">
        <f t="shared" si="2"/>
        <v>0</v>
      </c>
      <c r="I20" s="9" t="b">
        <f t="shared" si="2"/>
        <v>0</v>
      </c>
      <c r="J20" s="9" t="b">
        <f t="shared" si="2"/>
        <v>0</v>
      </c>
      <c r="K20" s="9" t="b">
        <f t="shared" si="2"/>
        <v>0</v>
      </c>
      <c r="L20" s="9" t="b">
        <f t="shared" si="2"/>
        <v>0</v>
      </c>
      <c r="M20" s="9" t="b">
        <f t="shared" si="2"/>
        <v>0</v>
      </c>
      <c r="N20" s="9" t="b">
        <f t="shared" si="2"/>
        <v>0</v>
      </c>
      <c r="O20" s="9" t="b">
        <f t="shared" si="5"/>
        <v>0</v>
      </c>
      <c r="P20" s="9" t="b">
        <f t="shared" si="3"/>
        <v>0</v>
      </c>
      <c r="Q20" s="9" t="b">
        <f t="shared" si="3"/>
        <v>0</v>
      </c>
      <c r="R20" s="9" t="b">
        <f t="shared" si="3"/>
        <v>0</v>
      </c>
      <c r="S20" s="9" t="b">
        <f t="shared" si="3"/>
        <v>0</v>
      </c>
      <c r="T20" s="9" t="b">
        <f t="shared" si="3"/>
        <v>0</v>
      </c>
      <c r="U20" s="9" t="b">
        <f t="shared" si="3"/>
        <v>0</v>
      </c>
      <c r="V20" s="9" t="b">
        <f t="shared" si="3"/>
        <v>0</v>
      </c>
      <c r="W20" s="9" t="b">
        <f t="shared" si="3"/>
        <v>0</v>
      </c>
      <c r="X20" s="9" t="b">
        <f t="shared" si="3"/>
        <v>0</v>
      </c>
      <c r="Y20" s="9" t="b">
        <f t="shared" si="3"/>
        <v>0</v>
      </c>
      <c r="Z20" s="9" t="b">
        <f t="shared" si="3"/>
        <v>0</v>
      </c>
      <c r="AA20" s="9" t="b">
        <f t="shared" si="3"/>
        <v>0</v>
      </c>
      <c r="AB20" s="9" t="b">
        <f t="shared" si="3"/>
        <v>0</v>
      </c>
      <c r="AC20" s="9" t="b">
        <f t="shared" si="3"/>
        <v>0</v>
      </c>
      <c r="AD20" s="9" t="b">
        <f t="shared" si="3"/>
        <v>0</v>
      </c>
      <c r="AE20" s="9" t="b">
        <f t="shared" si="3"/>
        <v>0</v>
      </c>
      <c r="AF20" s="9" t="b">
        <f t="shared" si="3"/>
        <v>0</v>
      </c>
      <c r="AG20" s="9" t="b">
        <f t="shared" si="3"/>
        <v>0</v>
      </c>
      <c r="AH20" s="9" t="b">
        <f t="shared" si="3"/>
        <v>0</v>
      </c>
      <c r="AI20" s="9" t="b">
        <f t="shared" si="3"/>
        <v>0</v>
      </c>
      <c r="AJ20" s="9" t="b">
        <f t="shared" si="3"/>
        <v>0</v>
      </c>
      <c r="AK20" s="9" t="b">
        <f t="shared" si="3"/>
        <v>0</v>
      </c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</row>
    <row r="21" spans="1:52" x14ac:dyDescent="0.3">
      <c r="A21" s="6">
        <v>0.125</v>
      </c>
      <c r="B21" s="6" t="s">
        <v>3</v>
      </c>
      <c r="C21" s="6">
        <f t="shared" si="4"/>
        <v>0.14583333333333301</v>
      </c>
      <c r="D21" s="7" t="str">
        <f t="shared" si="0"/>
        <v/>
      </c>
      <c r="E21" s="7" t="str">
        <f t="shared" si="1"/>
        <v/>
      </c>
      <c r="F21" s="8">
        <f t="shared" si="6"/>
        <v>0</v>
      </c>
      <c r="G21" s="9" t="b">
        <f t="shared" si="2"/>
        <v>0</v>
      </c>
      <c r="H21" s="9" t="b">
        <f t="shared" si="2"/>
        <v>0</v>
      </c>
      <c r="I21" s="9" t="b">
        <f t="shared" si="2"/>
        <v>0</v>
      </c>
      <c r="J21" s="9" t="b">
        <f t="shared" si="2"/>
        <v>0</v>
      </c>
      <c r="K21" s="9" t="b">
        <f t="shared" si="2"/>
        <v>0</v>
      </c>
      <c r="L21" s="9" t="b">
        <f t="shared" si="2"/>
        <v>0</v>
      </c>
      <c r="M21" s="9" t="b">
        <f t="shared" si="2"/>
        <v>0</v>
      </c>
      <c r="N21" s="9" t="b">
        <f t="shared" si="2"/>
        <v>0</v>
      </c>
      <c r="O21" s="9" t="b">
        <f t="shared" si="5"/>
        <v>0</v>
      </c>
      <c r="P21" s="9" t="b">
        <f t="shared" si="3"/>
        <v>0</v>
      </c>
      <c r="Q21" s="9" t="b">
        <f t="shared" si="3"/>
        <v>0</v>
      </c>
      <c r="R21" s="9" t="b">
        <f t="shared" si="3"/>
        <v>0</v>
      </c>
      <c r="S21" s="9" t="b">
        <f t="shared" si="3"/>
        <v>0</v>
      </c>
      <c r="T21" s="9" t="b">
        <f t="shared" si="3"/>
        <v>0</v>
      </c>
      <c r="U21" s="9" t="b">
        <f t="shared" si="3"/>
        <v>0</v>
      </c>
      <c r="V21" s="9" t="b">
        <f t="shared" si="3"/>
        <v>0</v>
      </c>
      <c r="W21" s="9" t="b">
        <f t="shared" si="3"/>
        <v>0</v>
      </c>
      <c r="X21" s="9" t="b">
        <f t="shared" si="3"/>
        <v>0</v>
      </c>
      <c r="Y21" s="9" t="b">
        <f t="shared" si="3"/>
        <v>0</v>
      </c>
      <c r="Z21" s="9" t="b">
        <f t="shared" si="3"/>
        <v>0</v>
      </c>
      <c r="AA21" s="9" t="b">
        <f t="shared" si="3"/>
        <v>0</v>
      </c>
      <c r="AB21" s="9" t="b">
        <f t="shared" si="3"/>
        <v>0</v>
      </c>
      <c r="AC21" s="9" t="b">
        <f t="shared" si="3"/>
        <v>0</v>
      </c>
      <c r="AD21" s="9" t="b">
        <f t="shared" si="3"/>
        <v>0</v>
      </c>
      <c r="AE21" s="9" t="b">
        <f t="shared" si="3"/>
        <v>0</v>
      </c>
      <c r="AF21" s="9" t="b">
        <f t="shared" si="3"/>
        <v>0</v>
      </c>
      <c r="AG21" s="9" t="b">
        <f t="shared" si="3"/>
        <v>0</v>
      </c>
      <c r="AH21" s="9" t="b">
        <f t="shared" si="3"/>
        <v>0</v>
      </c>
      <c r="AI21" s="9" t="b">
        <f t="shared" si="3"/>
        <v>0</v>
      </c>
      <c r="AJ21" s="9" t="b">
        <f t="shared" si="3"/>
        <v>0</v>
      </c>
      <c r="AK21" s="9" t="b">
        <f t="shared" si="3"/>
        <v>0</v>
      </c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</row>
    <row r="22" spans="1:52" x14ac:dyDescent="0.3">
      <c r="A22" s="6">
        <v>0.14583333333333301</v>
      </c>
      <c r="B22" s="6" t="s">
        <v>3</v>
      </c>
      <c r="C22" s="6">
        <f t="shared" si="4"/>
        <v>0.16666666666666666</v>
      </c>
      <c r="D22" s="7">
        <f t="shared" si="0"/>
        <v>1</v>
      </c>
      <c r="E22" s="7">
        <f t="shared" si="1"/>
        <v>7</v>
      </c>
      <c r="F22" s="8">
        <f t="shared" si="6"/>
        <v>8</v>
      </c>
      <c r="G22" s="9" t="b">
        <f t="shared" si="2"/>
        <v>0</v>
      </c>
      <c r="H22" s="9" t="b">
        <f t="shared" si="2"/>
        <v>0</v>
      </c>
      <c r="I22" s="9" t="b">
        <f t="shared" si="2"/>
        <v>0</v>
      </c>
      <c r="J22" s="9" t="b">
        <f t="shared" si="2"/>
        <v>0</v>
      </c>
      <c r="K22" s="9" t="b">
        <f t="shared" si="2"/>
        <v>0</v>
      </c>
      <c r="L22" s="9" t="b">
        <f t="shared" si="2"/>
        <v>0</v>
      </c>
      <c r="M22" s="9" t="b">
        <f t="shared" si="2"/>
        <v>0</v>
      </c>
      <c r="N22" s="9" t="b">
        <f t="shared" si="2"/>
        <v>0</v>
      </c>
      <c r="O22" s="9">
        <f t="shared" si="5"/>
        <v>1</v>
      </c>
      <c r="P22" s="9">
        <f t="shared" si="3"/>
        <v>1</v>
      </c>
      <c r="Q22" s="9">
        <f t="shared" si="3"/>
        <v>1</v>
      </c>
      <c r="R22" s="9">
        <f t="shared" si="3"/>
        <v>1</v>
      </c>
      <c r="S22" s="9">
        <f t="shared" si="3"/>
        <v>1</v>
      </c>
      <c r="T22" s="9">
        <f t="shared" si="3"/>
        <v>1</v>
      </c>
      <c r="U22" s="9">
        <f t="shared" si="3"/>
        <v>1</v>
      </c>
      <c r="V22" s="9">
        <f t="shared" si="3"/>
        <v>1</v>
      </c>
      <c r="W22" s="9" t="b">
        <f t="shared" si="3"/>
        <v>0</v>
      </c>
      <c r="X22" s="9" t="b">
        <f t="shared" si="3"/>
        <v>0</v>
      </c>
      <c r="Y22" s="9" t="b">
        <f t="shared" si="3"/>
        <v>0</v>
      </c>
      <c r="Z22" s="9" t="b">
        <f t="shared" si="3"/>
        <v>0</v>
      </c>
      <c r="AA22" s="9" t="b">
        <f t="shared" si="3"/>
        <v>0</v>
      </c>
      <c r="AB22" s="9" t="b">
        <f t="shared" si="3"/>
        <v>0</v>
      </c>
      <c r="AC22" s="9" t="b">
        <f t="shared" si="3"/>
        <v>0</v>
      </c>
      <c r="AD22" s="9" t="b">
        <f t="shared" si="3"/>
        <v>0</v>
      </c>
      <c r="AE22" s="9" t="b">
        <f t="shared" si="3"/>
        <v>0</v>
      </c>
      <c r="AF22" s="9" t="b">
        <f t="shared" si="3"/>
        <v>0</v>
      </c>
      <c r="AG22" s="9" t="b">
        <f t="shared" si="3"/>
        <v>0</v>
      </c>
      <c r="AH22" s="9" t="b">
        <f t="shared" si="3"/>
        <v>0</v>
      </c>
      <c r="AI22" s="9" t="b">
        <f t="shared" si="3"/>
        <v>0</v>
      </c>
      <c r="AJ22" s="9" t="b">
        <f t="shared" si="3"/>
        <v>0</v>
      </c>
      <c r="AK22" s="9" t="b">
        <f t="shared" si="3"/>
        <v>0</v>
      </c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</row>
    <row r="23" spans="1:52" x14ac:dyDescent="0.3">
      <c r="A23" s="6">
        <v>0.16666666666666666</v>
      </c>
      <c r="B23" s="6" t="s">
        <v>3</v>
      </c>
      <c r="C23" s="6">
        <f t="shared" si="4"/>
        <v>0.1875</v>
      </c>
      <c r="D23" s="7">
        <f t="shared" si="0"/>
        <v>1</v>
      </c>
      <c r="E23" s="7">
        <f t="shared" si="1"/>
        <v>7</v>
      </c>
      <c r="F23" s="8">
        <f t="shared" si="6"/>
        <v>8</v>
      </c>
      <c r="G23" s="9" t="b">
        <f t="shared" si="2"/>
        <v>0</v>
      </c>
      <c r="H23" s="9" t="b">
        <f t="shared" si="2"/>
        <v>0</v>
      </c>
      <c r="I23" s="9" t="b">
        <f t="shared" si="2"/>
        <v>0</v>
      </c>
      <c r="J23" s="9" t="b">
        <f t="shared" si="2"/>
        <v>0</v>
      </c>
      <c r="K23" s="9" t="b">
        <f t="shared" si="2"/>
        <v>0</v>
      </c>
      <c r="L23" s="9" t="b">
        <f t="shared" si="2"/>
        <v>0</v>
      </c>
      <c r="M23" s="9" t="b">
        <f t="shared" si="2"/>
        <v>0</v>
      </c>
      <c r="N23" s="9" t="b">
        <f t="shared" si="2"/>
        <v>0</v>
      </c>
      <c r="O23" s="9">
        <f t="shared" si="5"/>
        <v>1</v>
      </c>
      <c r="P23" s="9">
        <f t="shared" si="3"/>
        <v>1</v>
      </c>
      <c r="Q23" s="9">
        <f t="shared" si="3"/>
        <v>1</v>
      </c>
      <c r="R23" s="9">
        <f t="shared" si="3"/>
        <v>1</v>
      </c>
      <c r="S23" s="9">
        <f t="shared" si="3"/>
        <v>1</v>
      </c>
      <c r="T23" s="9">
        <f t="shared" si="3"/>
        <v>1</v>
      </c>
      <c r="U23" s="9">
        <f t="shared" si="3"/>
        <v>1</v>
      </c>
      <c r="V23" s="9">
        <f t="shared" si="3"/>
        <v>1</v>
      </c>
      <c r="W23" s="9" t="b">
        <f t="shared" si="3"/>
        <v>0</v>
      </c>
      <c r="X23" s="9" t="b">
        <f t="shared" si="3"/>
        <v>0</v>
      </c>
      <c r="Y23" s="9" t="b">
        <f t="shared" si="3"/>
        <v>0</v>
      </c>
      <c r="Z23" s="9" t="b">
        <f t="shared" si="3"/>
        <v>0</v>
      </c>
      <c r="AA23" s="9" t="b">
        <f t="shared" si="3"/>
        <v>0</v>
      </c>
      <c r="AB23" s="9" t="b">
        <f t="shared" si="3"/>
        <v>0</v>
      </c>
      <c r="AC23" s="9" t="b">
        <f t="shared" si="3"/>
        <v>0</v>
      </c>
      <c r="AD23" s="9" t="b">
        <f t="shared" si="3"/>
        <v>0</v>
      </c>
      <c r="AE23" s="9" t="b">
        <f t="shared" si="3"/>
        <v>0</v>
      </c>
      <c r="AF23" s="9" t="b">
        <f t="shared" si="3"/>
        <v>0</v>
      </c>
      <c r="AG23" s="9" t="b">
        <f t="shared" si="3"/>
        <v>0</v>
      </c>
      <c r="AH23" s="9" t="b">
        <f t="shared" si="3"/>
        <v>0</v>
      </c>
      <c r="AI23" s="9" t="b">
        <f t="shared" si="3"/>
        <v>0</v>
      </c>
      <c r="AJ23" s="9" t="b">
        <f t="shared" si="3"/>
        <v>0</v>
      </c>
      <c r="AK23" s="9" t="b">
        <f t="shared" si="3"/>
        <v>0</v>
      </c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</row>
    <row r="24" spans="1:52" x14ac:dyDescent="0.3">
      <c r="A24" s="6">
        <v>0.1875</v>
      </c>
      <c r="B24" s="6" t="s">
        <v>3</v>
      </c>
      <c r="C24" s="6">
        <f t="shared" si="4"/>
        <v>0.20833333333333334</v>
      </c>
      <c r="D24" s="7">
        <f t="shared" si="0"/>
        <v>1</v>
      </c>
      <c r="E24" s="7">
        <f t="shared" si="1"/>
        <v>7</v>
      </c>
      <c r="F24" s="8">
        <f t="shared" si="6"/>
        <v>8</v>
      </c>
      <c r="G24" s="9" t="b">
        <f t="shared" si="2"/>
        <v>0</v>
      </c>
      <c r="H24" s="9" t="b">
        <f t="shared" si="2"/>
        <v>0</v>
      </c>
      <c r="I24" s="9" t="b">
        <f t="shared" si="2"/>
        <v>0</v>
      </c>
      <c r="J24" s="9" t="b">
        <f t="shared" si="2"/>
        <v>0</v>
      </c>
      <c r="K24" s="9" t="b">
        <f t="shared" si="2"/>
        <v>0</v>
      </c>
      <c r="L24" s="9" t="b">
        <f t="shared" si="2"/>
        <v>0</v>
      </c>
      <c r="M24" s="9" t="b">
        <f t="shared" si="2"/>
        <v>0</v>
      </c>
      <c r="N24" s="9" t="b">
        <f t="shared" si="2"/>
        <v>0</v>
      </c>
      <c r="O24" s="9">
        <f t="shared" si="5"/>
        <v>1</v>
      </c>
      <c r="P24" s="9">
        <f t="shared" si="3"/>
        <v>1</v>
      </c>
      <c r="Q24" s="9">
        <f t="shared" si="3"/>
        <v>1</v>
      </c>
      <c r="R24" s="9">
        <f t="shared" si="3"/>
        <v>1</v>
      </c>
      <c r="S24" s="9">
        <f t="shared" si="3"/>
        <v>1</v>
      </c>
      <c r="T24" s="9">
        <f t="shared" si="3"/>
        <v>1</v>
      </c>
      <c r="U24" s="9">
        <f t="shared" si="3"/>
        <v>1</v>
      </c>
      <c r="V24" s="9">
        <f t="shared" si="3"/>
        <v>1</v>
      </c>
      <c r="W24" s="9" t="b">
        <f t="shared" si="3"/>
        <v>0</v>
      </c>
      <c r="X24" s="9" t="b">
        <f t="shared" si="3"/>
        <v>0</v>
      </c>
      <c r="Y24" s="9" t="b">
        <f t="shared" si="3"/>
        <v>0</v>
      </c>
      <c r="Z24" s="9" t="b">
        <f t="shared" si="3"/>
        <v>0</v>
      </c>
      <c r="AA24" s="9" t="b">
        <f t="shared" si="3"/>
        <v>0</v>
      </c>
      <c r="AB24" s="9" t="b">
        <f t="shared" si="3"/>
        <v>0</v>
      </c>
      <c r="AC24" s="9" t="b">
        <f t="shared" si="3"/>
        <v>0</v>
      </c>
      <c r="AD24" s="9" t="b">
        <f t="shared" si="3"/>
        <v>0</v>
      </c>
      <c r="AE24" s="9" t="b">
        <f t="shared" si="3"/>
        <v>0</v>
      </c>
      <c r="AF24" s="9" t="b">
        <f t="shared" si="3"/>
        <v>0</v>
      </c>
      <c r="AG24" s="9" t="b">
        <f t="shared" si="3"/>
        <v>0</v>
      </c>
      <c r="AH24" s="9" t="b">
        <f t="shared" si="3"/>
        <v>0</v>
      </c>
      <c r="AI24" s="9" t="b">
        <f t="shared" si="3"/>
        <v>0</v>
      </c>
      <c r="AJ24" s="9" t="b">
        <f t="shared" si="3"/>
        <v>0</v>
      </c>
      <c r="AK24" s="9" t="b">
        <f t="shared" si="3"/>
        <v>0</v>
      </c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</row>
    <row r="25" spans="1:52" x14ac:dyDescent="0.3">
      <c r="A25" s="6">
        <v>0.20833333333333334</v>
      </c>
      <c r="B25" s="6" t="s">
        <v>3</v>
      </c>
      <c r="C25" s="6">
        <f t="shared" si="4"/>
        <v>0.22916666666666666</v>
      </c>
      <c r="D25" s="7">
        <f>IF(F25&gt;0,1,"")</f>
        <v>1</v>
      </c>
      <c r="E25" s="7">
        <f>IF(F25&gt;0,F25-1,"")</f>
        <v>15</v>
      </c>
      <c r="F25" s="8">
        <f t="shared" si="6"/>
        <v>16</v>
      </c>
      <c r="G25" s="9">
        <f t="shared" si="2"/>
        <v>1</v>
      </c>
      <c r="H25" s="9">
        <f t="shared" si="2"/>
        <v>1</v>
      </c>
      <c r="I25" s="9">
        <f t="shared" si="2"/>
        <v>1</v>
      </c>
      <c r="J25" s="9">
        <f t="shared" si="2"/>
        <v>1</v>
      </c>
      <c r="K25" s="9">
        <f t="shared" si="2"/>
        <v>1</v>
      </c>
      <c r="L25" s="9">
        <f t="shared" si="2"/>
        <v>1</v>
      </c>
      <c r="M25" s="9">
        <f t="shared" si="2"/>
        <v>1</v>
      </c>
      <c r="N25" s="9">
        <f t="shared" si="2"/>
        <v>1</v>
      </c>
      <c r="O25" s="9">
        <f t="shared" si="5"/>
        <v>1</v>
      </c>
      <c r="P25" s="9">
        <f t="shared" si="3"/>
        <v>1</v>
      </c>
      <c r="Q25" s="9">
        <f t="shared" si="3"/>
        <v>1</v>
      </c>
      <c r="R25" s="9">
        <f t="shared" si="3"/>
        <v>1</v>
      </c>
      <c r="S25" s="9">
        <f t="shared" si="3"/>
        <v>1</v>
      </c>
      <c r="T25" s="9">
        <f t="shared" si="3"/>
        <v>1</v>
      </c>
      <c r="U25" s="9">
        <f t="shared" si="3"/>
        <v>1</v>
      </c>
      <c r="V25" s="9">
        <f t="shared" si="3"/>
        <v>1</v>
      </c>
      <c r="W25" s="9" t="b">
        <f t="shared" si="3"/>
        <v>0</v>
      </c>
      <c r="X25" s="9" t="b">
        <f t="shared" si="3"/>
        <v>0</v>
      </c>
      <c r="Y25" s="9" t="b">
        <f t="shared" si="3"/>
        <v>0</v>
      </c>
      <c r="Z25" s="9" t="b">
        <f t="shared" si="3"/>
        <v>0</v>
      </c>
      <c r="AA25" s="9" t="b">
        <f t="shared" si="3"/>
        <v>0</v>
      </c>
      <c r="AB25" s="9" t="b">
        <f t="shared" si="3"/>
        <v>0</v>
      </c>
      <c r="AC25" s="9" t="b">
        <f t="shared" si="3"/>
        <v>0</v>
      </c>
      <c r="AD25" s="9" t="b">
        <f t="shared" si="3"/>
        <v>0</v>
      </c>
      <c r="AE25" s="9" t="b">
        <f t="shared" si="3"/>
        <v>0</v>
      </c>
      <c r="AF25" s="9" t="b">
        <f t="shared" si="3"/>
        <v>0</v>
      </c>
      <c r="AG25" s="9" t="b">
        <f t="shared" si="3"/>
        <v>0</v>
      </c>
      <c r="AH25" s="9" t="b">
        <f t="shared" si="3"/>
        <v>0</v>
      </c>
      <c r="AI25" s="9" t="b">
        <f t="shared" si="3"/>
        <v>0</v>
      </c>
      <c r="AJ25" s="9" t="b">
        <f t="shared" si="3"/>
        <v>0</v>
      </c>
      <c r="AK25" s="9" t="b">
        <f t="shared" si="3"/>
        <v>0</v>
      </c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</row>
    <row r="26" spans="1:52" x14ac:dyDescent="0.3">
      <c r="A26" s="6">
        <v>0.22916666666666666</v>
      </c>
      <c r="B26" s="6" t="s">
        <v>3</v>
      </c>
      <c r="C26" s="6">
        <f t="shared" si="4"/>
        <v>0.25</v>
      </c>
      <c r="D26" s="7">
        <f t="shared" si="0"/>
        <v>1</v>
      </c>
      <c r="E26" s="7">
        <f t="shared" si="1"/>
        <v>15</v>
      </c>
      <c r="F26" s="8">
        <f t="shared" si="6"/>
        <v>16</v>
      </c>
      <c r="G26" s="9">
        <f t="shared" ref="G26:N46" si="7">IF(AND($A26&gt;=$F$11,$C26&lt;=$G$11,G$14&lt;=$H$11),1,IF(AND($A26&gt;=$F$8,$C26&lt;=$G$8,G$14&gt;$H$11,G$14&lt;=$G$11+$G$8),1,""))</f>
        <v>1</v>
      </c>
      <c r="H26" s="9">
        <f t="shared" ref="H25:N30" si="8">IF(AND($A26&gt;=$F$11,$C26&lt;=$G$11,H$14&lt;=$H$11),1,IF(AND($A26&gt;=$F$8,$C26&lt;=$G$8,H$14&gt;$H$11,H$14&lt;=$G$11+$G$8),1,""))</f>
        <v>1</v>
      </c>
      <c r="I26" s="9">
        <f t="shared" si="8"/>
        <v>1</v>
      </c>
      <c r="J26" s="9">
        <f t="shared" si="8"/>
        <v>1</v>
      </c>
      <c r="K26" s="9">
        <f t="shared" si="8"/>
        <v>1</v>
      </c>
      <c r="L26" s="9">
        <f t="shared" si="8"/>
        <v>1</v>
      </c>
      <c r="M26" s="9">
        <f t="shared" si="8"/>
        <v>1</v>
      </c>
      <c r="N26" s="9">
        <f t="shared" si="8"/>
        <v>1</v>
      </c>
      <c r="O26" s="9">
        <f t="shared" si="5"/>
        <v>1</v>
      </c>
      <c r="P26" s="9">
        <f t="shared" si="3"/>
        <v>1</v>
      </c>
      <c r="Q26" s="9">
        <f t="shared" si="3"/>
        <v>1</v>
      </c>
      <c r="R26" s="9">
        <f t="shared" si="3"/>
        <v>1</v>
      </c>
      <c r="S26" s="9">
        <f t="shared" si="3"/>
        <v>1</v>
      </c>
      <c r="T26" s="9">
        <f t="shared" si="3"/>
        <v>1</v>
      </c>
      <c r="U26" s="9">
        <f t="shared" si="3"/>
        <v>1</v>
      </c>
      <c r="V26" s="9">
        <f t="shared" si="3"/>
        <v>1</v>
      </c>
      <c r="W26" s="9" t="b">
        <f t="shared" si="3"/>
        <v>0</v>
      </c>
      <c r="X26" s="9" t="b">
        <f t="shared" si="3"/>
        <v>0</v>
      </c>
      <c r="Y26" s="9" t="b">
        <f t="shared" si="3"/>
        <v>0</v>
      </c>
      <c r="Z26" s="9" t="b">
        <f t="shared" si="3"/>
        <v>0</v>
      </c>
      <c r="AA26" s="9" t="b">
        <f t="shared" si="3"/>
        <v>0</v>
      </c>
      <c r="AB26" s="9" t="b">
        <f t="shared" si="3"/>
        <v>0</v>
      </c>
      <c r="AC26" s="9" t="b">
        <f t="shared" si="3"/>
        <v>0</v>
      </c>
      <c r="AD26" s="9" t="b">
        <f t="shared" si="3"/>
        <v>0</v>
      </c>
      <c r="AE26" s="9" t="b">
        <f t="shared" si="3"/>
        <v>0</v>
      </c>
      <c r="AF26" s="9" t="b">
        <f t="shared" si="3"/>
        <v>0</v>
      </c>
      <c r="AG26" s="9" t="b">
        <f t="shared" si="3"/>
        <v>0</v>
      </c>
      <c r="AH26" s="9" t="b">
        <f t="shared" si="3"/>
        <v>0</v>
      </c>
      <c r="AI26" s="9" t="b">
        <f t="shared" si="3"/>
        <v>0</v>
      </c>
      <c r="AJ26" s="9" t="b">
        <f t="shared" si="3"/>
        <v>0</v>
      </c>
      <c r="AK26" s="9" t="b">
        <f t="shared" si="3"/>
        <v>0</v>
      </c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</row>
    <row r="27" spans="1:52" x14ac:dyDescent="0.3">
      <c r="A27" s="6">
        <v>0.25</v>
      </c>
      <c r="B27" s="6" t="s">
        <v>3</v>
      </c>
      <c r="C27" s="6">
        <f t="shared" si="4"/>
        <v>0.27083333333333331</v>
      </c>
      <c r="D27" s="7">
        <f t="shared" si="0"/>
        <v>1</v>
      </c>
      <c r="E27" s="7">
        <f t="shared" si="1"/>
        <v>15</v>
      </c>
      <c r="F27" s="8">
        <f>SUM(G27:AZ27)</f>
        <v>16</v>
      </c>
      <c r="G27" s="9">
        <f t="shared" si="7"/>
        <v>1</v>
      </c>
      <c r="H27" s="9">
        <f t="shared" si="8"/>
        <v>1</v>
      </c>
      <c r="I27" s="9">
        <f t="shared" si="8"/>
        <v>1</v>
      </c>
      <c r="J27" s="9">
        <f t="shared" si="8"/>
        <v>1</v>
      </c>
      <c r="K27" s="9">
        <f t="shared" si="8"/>
        <v>1</v>
      </c>
      <c r="L27" s="9">
        <f t="shared" si="8"/>
        <v>1</v>
      </c>
      <c r="M27" s="9">
        <f t="shared" si="8"/>
        <v>1</v>
      </c>
      <c r="N27" s="9">
        <f t="shared" si="8"/>
        <v>1</v>
      </c>
      <c r="O27" s="9">
        <f t="shared" si="5"/>
        <v>1</v>
      </c>
      <c r="P27" s="9">
        <f t="shared" si="3"/>
        <v>1</v>
      </c>
      <c r="Q27" s="9">
        <f t="shared" si="3"/>
        <v>1</v>
      </c>
      <c r="R27" s="9">
        <f t="shared" si="3"/>
        <v>1</v>
      </c>
      <c r="S27" s="9">
        <f t="shared" si="3"/>
        <v>1</v>
      </c>
      <c r="T27" s="9">
        <f t="shared" si="3"/>
        <v>1</v>
      </c>
      <c r="U27" s="9">
        <f t="shared" si="3"/>
        <v>1</v>
      </c>
      <c r="V27" s="9">
        <f t="shared" ref="P27:AK38" si="9">IF(AND($A27&gt;=$F$11,$C27&lt;=$G$11,V$14&lt;=$H$11),1,IF(AND(V$14&gt;$H$11,V$14&lt;=$H$11+$H$8),IF(AND($A27&gt;=$F$8,$C27&lt;=$G$8),1,IF(AND(V$14&gt;$H$11+$H$8,V$14&lt;=$H$11+$H$8+$H$5),IF(AND($A27&gt;=$F$5,$C27&lt;=$G$5),1,"")))))</f>
        <v>1</v>
      </c>
      <c r="W27" s="9" t="b">
        <f t="shared" si="9"/>
        <v>0</v>
      </c>
      <c r="X27" s="9" t="b">
        <f t="shared" si="9"/>
        <v>0</v>
      </c>
      <c r="Y27" s="9" t="b">
        <f t="shared" si="9"/>
        <v>0</v>
      </c>
      <c r="Z27" s="9" t="b">
        <f t="shared" si="9"/>
        <v>0</v>
      </c>
      <c r="AA27" s="9" t="b">
        <f t="shared" si="9"/>
        <v>0</v>
      </c>
      <c r="AB27" s="9" t="b">
        <f t="shared" si="9"/>
        <v>0</v>
      </c>
      <c r="AC27" s="9" t="b">
        <f t="shared" si="9"/>
        <v>0</v>
      </c>
      <c r="AD27" s="9" t="b">
        <f t="shared" si="9"/>
        <v>0</v>
      </c>
      <c r="AE27" s="9" t="b">
        <f t="shared" si="9"/>
        <v>0</v>
      </c>
      <c r="AF27" s="9" t="b">
        <f t="shared" si="9"/>
        <v>0</v>
      </c>
      <c r="AG27" s="9" t="b">
        <f t="shared" si="9"/>
        <v>0</v>
      </c>
      <c r="AH27" s="9" t="b">
        <f t="shared" si="9"/>
        <v>0</v>
      </c>
      <c r="AI27" s="9" t="b">
        <f t="shared" si="9"/>
        <v>0</v>
      </c>
      <c r="AJ27" s="9" t="b">
        <f t="shared" si="9"/>
        <v>0</v>
      </c>
      <c r="AK27" s="9" t="b">
        <f t="shared" si="9"/>
        <v>0</v>
      </c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</row>
    <row r="28" spans="1:52" x14ac:dyDescent="0.3">
      <c r="A28" s="6">
        <v>0.27083333333333331</v>
      </c>
      <c r="B28" s="6" t="s">
        <v>3</v>
      </c>
      <c r="C28" s="6">
        <f t="shared" si="4"/>
        <v>0.29166666666666669</v>
      </c>
      <c r="D28" s="7">
        <f t="shared" si="0"/>
        <v>1</v>
      </c>
      <c r="E28" s="7">
        <f t="shared" si="1"/>
        <v>15</v>
      </c>
      <c r="F28" s="8">
        <f t="shared" ref="F28:F62" si="10">SUM(G28:AZ28)</f>
        <v>16</v>
      </c>
      <c r="G28" s="9">
        <f t="shared" si="7"/>
        <v>1</v>
      </c>
      <c r="H28" s="9">
        <f t="shared" si="8"/>
        <v>1</v>
      </c>
      <c r="I28" s="9">
        <f t="shared" si="8"/>
        <v>1</v>
      </c>
      <c r="J28" s="9">
        <f t="shared" si="8"/>
        <v>1</v>
      </c>
      <c r="K28" s="9">
        <f t="shared" si="8"/>
        <v>1</v>
      </c>
      <c r="L28" s="9">
        <f t="shared" si="8"/>
        <v>1</v>
      </c>
      <c r="M28" s="9">
        <f t="shared" si="8"/>
        <v>1</v>
      </c>
      <c r="N28" s="9">
        <f t="shared" si="8"/>
        <v>1</v>
      </c>
      <c r="O28" s="9">
        <f t="shared" si="5"/>
        <v>1</v>
      </c>
      <c r="P28" s="9">
        <f t="shared" si="9"/>
        <v>1</v>
      </c>
      <c r="Q28" s="9">
        <f t="shared" si="9"/>
        <v>1</v>
      </c>
      <c r="R28" s="9">
        <f t="shared" si="9"/>
        <v>1</v>
      </c>
      <c r="S28" s="9">
        <f t="shared" si="9"/>
        <v>1</v>
      </c>
      <c r="T28" s="9">
        <f t="shared" si="9"/>
        <v>1</v>
      </c>
      <c r="U28" s="9">
        <f t="shared" si="9"/>
        <v>1</v>
      </c>
      <c r="V28" s="9">
        <f t="shared" si="9"/>
        <v>1</v>
      </c>
      <c r="W28" s="9" t="b">
        <f t="shared" si="9"/>
        <v>0</v>
      </c>
      <c r="X28" s="9" t="b">
        <f t="shared" si="9"/>
        <v>0</v>
      </c>
      <c r="Y28" s="9" t="b">
        <f t="shared" si="9"/>
        <v>0</v>
      </c>
      <c r="Z28" s="9" t="b">
        <f t="shared" si="9"/>
        <v>0</v>
      </c>
      <c r="AA28" s="9" t="b">
        <f t="shared" si="9"/>
        <v>0</v>
      </c>
      <c r="AB28" s="9" t="b">
        <f t="shared" si="9"/>
        <v>0</v>
      </c>
      <c r="AC28" s="9" t="b">
        <f t="shared" si="9"/>
        <v>0</v>
      </c>
      <c r="AD28" s="9" t="b">
        <f t="shared" si="9"/>
        <v>0</v>
      </c>
      <c r="AE28" s="9" t="b">
        <f t="shared" si="9"/>
        <v>0</v>
      </c>
      <c r="AF28" s="9" t="b">
        <f t="shared" si="9"/>
        <v>0</v>
      </c>
      <c r="AG28" s="9" t="b">
        <f t="shared" si="9"/>
        <v>0</v>
      </c>
      <c r="AH28" s="9" t="b">
        <f t="shared" si="9"/>
        <v>0</v>
      </c>
      <c r="AI28" s="9" t="b">
        <f t="shared" si="9"/>
        <v>0</v>
      </c>
      <c r="AJ28" s="9" t="b">
        <f t="shared" si="9"/>
        <v>0</v>
      </c>
      <c r="AK28" s="9" t="b">
        <f t="shared" si="9"/>
        <v>0</v>
      </c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</row>
    <row r="29" spans="1:52" x14ac:dyDescent="0.3">
      <c r="A29" s="6">
        <v>0.29166666666666669</v>
      </c>
      <c r="B29" s="6" t="s">
        <v>3</v>
      </c>
      <c r="C29" s="6">
        <f t="shared" si="4"/>
        <v>0.3125</v>
      </c>
      <c r="D29" s="7">
        <f t="shared" si="0"/>
        <v>1</v>
      </c>
      <c r="E29" s="7">
        <f t="shared" si="1"/>
        <v>7</v>
      </c>
      <c r="F29" s="8">
        <f t="shared" si="10"/>
        <v>8</v>
      </c>
      <c r="G29" s="9">
        <f t="shared" si="7"/>
        <v>1</v>
      </c>
      <c r="H29" s="9">
        <f t="shared" si="8"/>
        <v>1</v>
      </c>
      <c r="I29" s="9">
        <f t="shared" si="8"/>
        <v>1</v>
      </c>
      <c r="J29" s="9">
        <f t="shared" si="8"/>
        <v>1</v>
      </c>
      <c r="K29" s="9">
        <f t="shared" si="8"/>
        <v>1</v>
      </c>
      <c r="L29" s="9">
        <f t="shared" si="8"/>
        <v>1</v>
      </c>
      <c r="M29" s="9">
        <f t="shared" si="8"/>
        <v>1</v>
      </c>
      <c r="N29" s="9">
        <f t="shared" si="8"/>
        <v>1</v>
      </c>
      <c r="O29" s="9" t="b">
        <f t="shared" si="5"/>
        <v>0</v>
      </c>
      <c r="P29" s="9" t="b">
        <f t="shared" si="9"/>
        <v>0</v>
      </c>
      <c r="Q29" s="9" t="b">
        <f t="shared" si="9"/>
        <v>0</v>
      </c>
      <c r="R29" s="9" t="b">
        <f t="shared" si="9"/>
        <v>0</v>
      </c>
      <c r="S29" s="9" t="b">
        <f t="shared" si="9"/>
        <v>0</v>
      </c>
      <c r="T29" s="9" t="b">
        <f t="shared" si="9"/>
        <v>0</v>
      </c>
      <c r="U29" s="9" t="b">
        <f t="shared" si="9"/>
        <v>0</v>
      </c>
      <c r="V29" s="9" t="b">
        <f t="shared" si="9"/>
        <v>0</v>
      </c>
      <c r="W29" s="9" t="b">
        <f t="shared" si="9"/>
        <v>0</v>
      </c>
      <c r="X29" s="9" t="b">
        <f t="shared" si="9"/>
        <v>0</v>
      </c>
      <c r="Y29" s="9" t="b">
        <f t="shared" si="9"/>
        <v>0</v>
      </c>
      <c r="Z29" s="9" t="b">
        <f t="shared" si="9"/>
        <v>0</v>
      </c>
      <c r="AA29" s="9" t="b">
        <f t="shared" si="9"/>
        <v>0</v>
      </c>
      <c r="AB29" s="9" t="b">
        <f t="shared" si="9"/>
        <v>0</v>
      </c>
      <c r="AC29" s="9" t="b">
        <f t="shared" si="9"/>
        <v>0</v>
      </c>
      <c r="AD29" s="9" t="b">
        <f t="shared" si="9"/>
        <v>0</v>
      </c>
      <c r="AE29" s="9" t="b">
        <f t="shared" si="9"/>
        <v>0</v>
      </c>
      <c r="AF29" s="9" t="b">
        <f t="shared" si="9"/>
        <v>0</v>
      </c>
      <c r="AG29" s="9" t="b">
        <f t="shared" si="9"/>
        <v>0</v>
      </c>
      <c r="AH29" s="9" t="b">
        <f t="shared" si="9"/>
        <v>0</v>
      </c>
      <c r="AI29" s="9" t="b">
        <f t="shared" si="9"/>
        <v>0</v>
      </c>
      <c r="AJ29" s="9" t="b">
        <f t="shared" si="9"/>
        <v>0</v>
      </c>
      <c r="AK29" s="9" t="b">
        <f t="shared" si="9"/>
        <v>0</v>
      </c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</row>
    <row r="30" spans="1:52" x14ac:dyDescent="0.3">
      <c r="A30" s="6">
        <v>0.3125</v>
      </c>
      <c r="B30" s="6" t="s">
        <v>3</v>
      </c>
      <c r="C30" s="6">
        <f t="shared" si="4"/>
        <v>0.33333333333333331</v>
      </c>
      <c r="D30" s="7">
        <f t="shared" si="0"/>
        <v>1</v>
      </c>
      <c r="E30" s="7">
        <f t="shared" si="1"/>
        <v>7</v>
      </c>
      <c r="F30" s="8">
        <f t="shared" si="10"/>
        <v>8</v>
      </c>
      <c r="G30" s="9">
        <f t="shared" si="7"/>
        <v>1</v>
      </c>
      <c r="H30" s="9">
        <f t="shared" si="8"/>
        <v>1</v>
      </c>
      <c r="I30" s="9">
        <f t="shared" si="8"/>
        <v>1</v>
      </c>
      <c r="J30" s="9">
        <f t="shared" si="8"/>
        <v>1</v>
      </c>
      <c r="K30" s="9">
        <f t="shared" si="8"/>
        <v>1</v>
      </c>
      <c r="L30" s="9">
        <f t="shared" si="8"/>
        <v>1</v>
      </c>
      <c r="M30" s="9">
        <f t="shared" si="8"/>
        <v>1</v>
      </c>
      <c r="N30" s="9">
        <f t="shared" si="8"/>
        <v>1</v>
      </c>
      <c r="O30" s="9" t="b">
        <f t="shared" si="5"/>
        <v>0</v>
      </c>
      <c r="P30" s="9" t="b">
        <f t="shared" si="9"/>
        <v>0</v>
      </c>
      <c r="Q30" s="9" t="b">
        <f t="shared" si="9"/>
        <v>0</v>
      </c>
      <c r="R30" s="9" t="b">
        <f t="shared" si="9"/>
        <v>0</v>
      </c>
      <c r="S30" s="9" t="b">
        <f t="shared" si="9"/>
        <v>0</v>
      </c>
      <c r="T30" s="9" t="b">
        <f t="shared" si="9"/>
        <v>0</v>
      </c>
      <c r="U30" s="9" t="b">
        <f t="shared" si="9"/>
        <v>0</v>
      </c>
      <c r="V30" s="9" t="b">
        <f t="shared" si="9"/>
        <v>0</v>
      </c>
      <c r="W30" s="9" t="b">
        <f t="shared" si="9"/>
        <v>0</v>
      </c>
      <c r="X30" s="9" t="b">
        <f t="shared" si="9"/>
        <v>0</v>
      </c>
      <c r="Y30" s="9" t="b">
        <f t="shared" si="9"/>
        <v>0</v>
      </c>
      <c r="Z30" s="9" t="b">
        <f t="shared" si="9"/>
        <v>0</v>
      </c>
      <c r="AA30" s="9" t="b">
        <f t="shared" si="9"/>
        <v>0</v>
      </c>
      <c r="AB30" s="9" t="b">
        <f t="shared" si="9"/>
        <v>0</v>
      </c>
      <c r="AC30" s="9" t="b">
        <f t="shared" si="9"/>
        <v>0</v>
      </c>
      <c r="AD30" s="9" t="b">
        <f t="shared" si="9"/>
        <v>0</v>
      </c>
      <c r="AE30" s="9" t="b">
        <f t="shared" si="9"/>
        <v>0</v>
      </c>
      <c r="AF30" s="9" t="b">
        <f t="shared" si="9"/>
        <v>0</v>
      </c>
      <c r="AG30" s="9" t="b">
        <f t="shared" si="9"/>
        <v>0</v>
      </c>
      <c r="AH30" s="9" t="b">
        <f t="shared" si="9"/>
        <v>0</v>
      </c>
      <c r="AI30" s="9" t="b">
        <f t="shared" si="9"/>
        <v>0</v>
      </c>
      <c r="AJ30" s="9" t="b">
        <f t="shared" si="9"/>
        <v>0</v>
      </c>
      <c r="AK30" s="9" t="b">
        <f t="shared" si="9"/>
        <v>0</v>
      </c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</row>
    <row r="31" spans="1:52" x14ac:dyDescent="0.3">
      <c r="A31" s="6">
        <v>0.33333333333333331</v>
      </c>
      <c r="B31" s="6" t="s">
        <v>3</v>
      </c>
      <c r="C31" s="6">
        <f t="shared" si="4"/>
        <v>0.35416666668606922</v>
      </c>
      <c r="D31" s="7">
        <f t="shared" si="0"/>
        <v>1</v>
      </c>
      <c r="E31" s="7">
        <f t="shared" si="1"/>
        <v>7</v>
      </c>
      <c r="F31" s="8">
        <f t="shared" si="10"/>
        <v>8</v>
      </c>
      <c r="G31" s="9">
        <f t="shared" si="7"/>
        <v>1</v>
      </c>
      <c r="H31" s="9">
        <f t="shared" si="7"/>
        <v>1</v>
      </c>
      <c r="I31" s="9">
        <f t="shared" si="7"/>
        <v>1</v>
      </c>
      <c r="J31" s="9">
        <f t="shared" si="7"/>
        <v>1</v>
      </c>
      <c r="K31" s="9">
        <f t="shared" si="7"/>
        <v>1</v>
      </c>
      <c r="L31" s="9">
        <f t="shared" si="7"/>
        <v>1</v>
      </c>
      <c r="M31" s="9">
        <f t="shared" si="7"/>
        <v>1</v>
      </c>
      <c r="N31" s="9">
        <f t="shared" si="7"/>
        <v>1</v>
      </c>
      <c r="O31" s="9" t="b">
        <f t="shared" si="5"/>
        <v>0</v>
      </c>
      <c r="P31" s="9" t="b">
        <f t="shared" si="9"/>
        <v>0</v>
      </c>
      <c r="Q31" s="9" t="b">
        <f t="shared" si="9"/>
        <v>0</v>
      </c>
      <c r="R31" s="9" t="b">
        <f t="shared" si="9"/>
        <v>0</v>
      </c>
      <c r="S31" s="9" t="b">
        <f t="shared" si="9"/>
        <v>0</v>
      </c>
      <c r="T31" s="9" t="b">
        <f t="shared" si="9"/>
        <v>0</v>
      </c>
      <c r="U31" s="9" t="b">
        <f t="shared" si="9"/>
        <v>0</v>
      </c>
      <c r="V31" s="9" t="b">
        <f t="shared" si="9"/>
        <v>0</v>
      </c>
      <c r="W31" s="9" t="b">
        <f t="shared" si="9"/>
        <v>0</v>
      </c>
      <c r="X31" s="9" t="b">
        <f t="shared" si="9"/>
        <v>0</v>
      </c>
      <c r="Y31" s="9" t="b">
        <f t="shared" si="9"/>
        <v>0</v>
      </c>
      <c r="Z31" s="9" t="b">
        <f t="shared" si="9"/>
        <v>0</v>
      </c>
      <c r="AA31" s="9" t="b">
        <f t="shared" si="9"/>
        <v>0</v>
      </c>
      <c r="AB31" s="9" t="b">
        <f t="shared" si="9"/>
        <v>0</v>
      </c>
      <c r="AC31" s="9" t="b">
        <f t="shared" si="9"/>
        <v>0</v>
      </c>
      <c r="AD31" s="9" t="b">
        <f t="shared" si="9"/>
        <v>0</v>
      </c>
      <c r="AE31" s="9" t="b">
        <f t="shared" si="9"/>
        <v>0</v>
      </c>
      <c r="AF31" s="9" t="b">
        <f t="shared" si="9"/>
        <v>0</v>
      </c>
      <c r="AG31" s="9" t="b">
        <f t="shared" si="9"/>
        <v>0</v>
      </c>
      <c r="AH31" s="9" t="b">
        <f t="shared" si="9"/>
        <v>0</v>
      </c>
      <c r="AI31" s="9" t="b">
        <f t="shared" si="9"/>
        <v>0</v>
      </c>
      <c r="AJ31" s="9" t="b">
        <f t="shared" si="9"/>
        <v>0</v>
      </c>
      <c r="AK31" s="9" t="b">
        <f t="shared" si="9"/>
        <v>0</v>
      </c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</row>
    <row r="32" spans="1:52" x14ac:dyDescent="0.3">
      <c r="A32" s="6">
        <v>0.35416666668606922</v>
      </c>
      <c r="B32" s="6" t="s">
        <v>3</v>
      </c>
      <c r="C32" s="6">
        <f t="shared" si="4"/>
        <v>0.375</v>
      </c>
      <c r="D32" s="7">
        <f t="shared" si="0"/>
        <v>1</v>
      </c>
      <c r="E32" s="7">
        <f t="shared" si="1"/>
        <v>7</v>
      </c>
      <c r="F32" s="8">
        <f t="shared" si="10"/>
        <v>8</v>
      </c>
      <c r="G32" s="9">
        <f t="shared" si="7"/>
        <v>1</v>
      </c>
      <c r="H32" s="9">
        <f t="shared" si="7"/>
        <v>1</v>
      </c>
      <c r="I32" s="9">
        <f t="shared" si="7"/>
        <v>1</v>
      </c>
      <c r="J32" s="9">
        <f t="shared" si="7"/>
        <v>1</v>
      </c>
      <c r="K32" s="9">
        <f t="shared" si="7"/>
        <v>1</v>
      </c>
      <c r="L32" s="9">
        <f t="shared" si="7"/>
        <v>1</v>
      </c>
      <c r="M32" s="9">
        <f t="shared" si="7"/>
        <v>1</v>
      </c>
      <c r="N32" s="9">
        <f t="shared" si="7"/>
        <v>1</v>
      </c>
      <c r="O32" s="9" t="b">
        <f t="shared" si="5"/>
        <v>0</v>
      </c>
      <c r="P32" s="9" t="b">
        <f t="shared" si="9"/>
        <v>0</v>
      </c>
      <c r="Q32" s="9" t="b">
        <f t="shared" si="9"/>
        <v>0</v>
      </c>
      <c r="R32" s="9" t="b">
        <f t="shared" si="9"/>
        <v>0</v>
      </c>
      <c r="S32" s="9" t="b">
        <f t="shared" si="9"/>
        <v>0</v>
      </c>
      <c r="T32" s="9" t="b">
        <f t="shared" si="9"/>
        <v>0</v>
      </c>
      <c r="U32" s="9" t="b">
        <f t="shared" si="9"/>
        <v>0</v>
      </c>
      <c r="V32" s="9" t="b">
        <f t="shared" si="9"/>
        <v>0</v>
      </c>
      <c r="W32" s="9" t="b">
        <f t="shared" ref="W32:W33" si="11">IF(AND($A32&gt;=$F$11,$C32&lt;=$G$11,W$14&lt;=$H$11),1,IF(AND(W$14&gt;$H$11,W$14&lt;=$H$11+$H$8),IF(AND($A32&gt;=$F$8,$C32&lt;=$G$8),1,IF(AND(W$14&gt;$H$11+$H$8,W$14&lt;=$H$11+$H$8+$H$5),IF(AND($A32&gt;=$F$5,$C32&lt;=$G$5),1,"")))))</f>
        <v>0</v>
      </c>
      <c r="X32" s="9" t="b">
        <f t="shared" si="9"/>
        <v>0</v>
      </c>
      <c r="Y32" s="9" t="b">
        <f t="shared" si="9"/>
        <v>0</v>
      </c>
      <c r="Z32" s="9" t="b">
        <f t="shared" si="9"/>
        <v>0</v>
      </c>
      <c r="AA32" s="9" t="b">
        <f t="shared" si="9"/>
        <v>0</v>
      </c>
      <c r="AB32" s="9" t="b">
        <f t="shared" si="9"/>
        <v>0</v>
      </c>
      <c r="AC32" s="9" t="b">
        <f t="shared" si="9"/>
        <v>0</v>
      </c>
      <c r="AD32" s="9" t="b">
        <f t="shared" si="9"/>
        <v>0</v>
      </c>
      <c r="AE32" s="9" t="b">
        <f t="shared" si="9"/>
        <v>0</v>
      </c>
      <c r="AF32" s="9" t="b">
        <f t="shared" si="9"/>
        <v>0</v>
      </c>
      <c r="AG32" s="9" t="b">
        <f t="shared" si="9"/>
        <v>0</v>
      </c>
      <c r="AH32" s="9" t="b">
        <f t="shared" si="9"/>
        <v>0</v>
      </c>
      <c r="AI32" s="9" t="b">
        <f t="shared" si="9"/>
        <v>0</v>
      </c>
      <c r="AJ32" s="9" t="b">
        <f t="shared" si="9"/>
        <v>0</v>
      </c>
      <c r="AK32" s="9" t="b">
        <f t="shared" si="9"/>
        <v>0</v>
      </c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</row>
    <row r="33" spans="1:52" x14ac:dyDescent="0.3">
      <c r="A33" s="6">
        <v>0.375</v>
      </c>
      <c r="B33" s="6" t="s">
        <v>3</v>
      </c>
      <c r="C33" s="6">
        <f t="shared" si="4"/>
        <v>0.39583333331393078</v>
      </c>
      <c r="D33" s="7">
        <f t="shared" si="0"/>
        <v>1</v>
      </c>
      <c r="E33" s="7">
        <f t="shared" si="1"/>
        <v>7</v>
      </c>
      <c r="F33" s="8">
        <f t="shared" si="10"/>
        <v>8</v>
      </c>
      <c r="G33" s="9">
        <f t="shared" si="7"/>
        <v>1</v>
      </c>
      <c r="H33" s="9">
        <f t="shared" si="7"/>
        <v>1</v>
      </c>
      <c r="I33" s="9">
        <f t="shared" si="7"/>
        <v>1</v>
      </c>
      <c r="J33" s="9">
        <f t="shared" si="7"/>
        <v>1</v>
      </c>
      <c r="K33" s="9">
        <f t="shared" si="7"/>
        <v>1</v>
      </c>
      <c r="L33" s="9">
        <f t="shared" si="7"/>
        <v>1</v>
      </c>
      <c r="M33" s="9">
        <f t="shared" si="7"/>
        <v>1</v>
      </c>
      <c r="N33" s="9">
        <f t="shared" si="7"/>
        <v>1</v>
      </c>
      <c r="O33" s="9" t="b">
        <f t="shared" si="5"/>
        <v>0</v>
      </c>
      <c r="P33" s="9" t="b">
        <f t="shared" si="9"/>
        <v>0</v>
      </c>
      <c r="Q33" s="9" t="b">
        <f t="shared" si="9"/>
        <v>0</v>
      </c>
      <c r="R33" s="9" t="b">
        <f t="shared" si="9"/>
        <v>0</v>
      </c>
      <c r="S33" s="9" t="b">
        <f t="shared" si="9"/>
        <v>0</v>
      </c>
      <c r="T33" s="9" t="b">
        <f t="shared" si="9"/>
        <v>0</v>
      </c>
      <c r="U33" s="9" t="b">
        <f t="shared" si="9"/>
        <v>0</v>
      </c>
      <c r="V33" s="9" t="b">
        <f t="shared" si="9"/>
        <v>0</v>
      </c>
      <c r="W33" s="9" t="b">
        <f t="shared" si="11"/>
        <v>0</v>
      </c>
      <c r="X33" s="9" t="b">
        <f t="shared" si="9"/>
        <v>0</v>
      </c>
      <c r="Y33" s="9" t="b">
        <f t="shared" si="9"/>
        <v>0</v>
      </c>
      <c r="Z33" s="9" t="b">
        <f t="shared" si="9"/>
        <v>0</v>
      </c>
      <c r="AA33" s="9" t="b">
        <f t="shared" si="9"/>
        <v>0</v>
      </c>
      <c r="AB33" s="9" t="b">
        <f t="shared" si="9"/>
        <v>0</v>
      </c>
      <c r="AC33" s="9" t="b">
        <f t="shared" si="9"/>
        <v>0</v>
      </c>
      <c r="AD33" s="9" t="b">
        <f t="shared" si="9"/>
        <v>0</v>
      </c>
      <c r="AE33" s="9" t="b">
        <f t="shared" si="9"/>
        <v>0</v>
      </c>
      <c r="AF33" s="9" t="b">
        <f t="shared" si="9"/>
        <v>0</v>
      </c>
      <c r="AG33" s="9" t="b">
        <f t="shared" si="9"/>
        <v>0</v>
      </c>
      <c r="AH33" s="9" t="b">
        <f t="shared" si="9"/>
        <v>0</v>
      </c>
      <c r="AI33" s="9" t="b">
        <f t="shared" si="9"/>
        <v>0</v>
      </c>
      <c r="AJ33" s="9" t="b">
        <f t="shared" si="9"/>
        <v>0</v>
      </c>
      <c r="AK33" s="9" t="b">
        <f t="shared" si="9"/>
        <v>0</v>
      </c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</row>
    <row r="34" spans="1:52" x14ac:dyDescent="0.3">
      <c r="A34" s="6">
        <v>0.39583333331393078</v>
      </c>
      <c r="B34" s="6" t="s">
        <v>3</v>
      </c>
      <c r="C34" s="6">
        <f t="shared" si="4"/>
        <v>0.41666666668606922</v>
      </c>
      <c r="D34" s="7">
        <f t="shared" si="0"/>
        <v>1</v>
      </c>
      <c r="E34" s="7">
        <f t="shared" si="1"/>
        <v>7</v>
      </c>
      <c r="F34" s="8">
        <f t="shared" si="10"/>
        <v>8</v>
      </c>
      <c r="G34" s="9">
        <f t="shared" si="7"/>
        <v>1</v>
      </c>
      <c r="H34" s="9">
        <f t="shared" si="7"/>
        <v>1</v>
      </c>
      <c r="I34" s="9">
        <f t="shared" si="7"/>
        <v>1</v>
      </c>
      <c r="J34" s="9">
        <f t="shared" si="7"/>
        <v>1</v>
      </c>
      <c r="K34" s="9">
        <f t="shared" si="7"/>
        <v>1</v>
      </c>
      <c r="L34" s="9">
        <f t="shared" si="7"/>
        <v>1</v>
      </c>
      <c r="M34" s="9">
        <f t="shared" si="7"/>
        <v>1</v>
      </c>
      <c r="N34" s="9">
        <f t="shared" si="7"/>
        <v>1</v>
      </c>
      <c r="O34" s="9" t="b">
        <f t="shared" si="5"/>
        <v>0</v>
      </c>
      <c r="P34" s="9" t="b">
        <f t="shared" si="9"/>
        <v>0</v>
      </c>
      <c r="Q34" s="9" t="b">
        <f t="shared" si="9"/>
        <v>0</v>
      </c>
      <c r="R34" s="9" t="b">
        <f t="shared" si="9"/>
        <v>0</v>
      </c>
      <c r="S34" s="9" t="b">
        <f t="shared" si="9"/>
        <v>0</v>
      </c>
      <c r="T34" s="9" t="b">
        <f t="shared" si="9"/>
        <v>0</v>
      </c>
      <c r="U34" s="9" t="b">
        <f t="shared" si="9"/>
        <v>0</v>
      </c>
      <c r="V34" s="9" t="b">
        <f t="shared" si="9"/>
        <v>0</v>
      </c>
      <c r="W34" s="9" t="b">
        <f t="shared" si="9"/>
        <v>0</v>
      </c>
      <c r="X34" s="9" t="b">
        <f t="shared" si="9"/>
        <v>0</v>
      </c>
      <c r="Y34" s="9" t="b">
        <f t="shared" si="9"/>
        <v>0</v>
      </c>
      <c r="Z34" s="9" t="b">
        <f t="shared" si="9"/>
        <v>0</v>
      </c>
      <c r="AA34" s="9" t="b">
        <f t="shared" si="9"/>
        <v>0</v>
      </c>
      <c r="AB34" s="9" t="b">
        <f t="shared" si="9"/>
        <v>0</v>
      </c>
      <c r="AC34" s="9" t="b">
        <f t="shared" si="9"/>
        <v>0</v>
      </c>
      <c r="AD34" s="9" t="b">
        <f t="shared" si="9"/>
        <v>0</v>
      </c>
      <c r="AE34" s="9" t="b">
        <f t="shared" si="9"/>
        <v>0</v>
      </c>
      <c r="AF34" s="9" t="b">
        <f t="shared" si="9"/>
        <v>0</v>
      </c>
      <c r="AG34" s="9" t="b">
        <f t="shared" si="9"/>
        <v>0</v>
      </c>
      <c r="AH34" s="9" t="b">
        <f t="shared" si="9"/>
        <v>0</v>
      </c>
      <c r="AI34" s="9" t="b">
        <f t="shared" si="9"/>
        <v>0</v>
      </c>
      <c r="AJ34" s="9" t="b">
        <f t="shared" si="9"/>
        <v>0</v>
      </c>
      <c r="AK34" s="9" t="b">
        <f t="shared" si="9"/>
        <v>0</v>
      </c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</row>
    <row r="35" spans="1:52" x14ac:dyDescent="0.3">
      <c r="A35" s="6">
        <v>0.41666666668606922</v>
      </c>
      <c r="B35" s="6" t="s">
        <v>3</v>
      </c>
      <c r="C35" s="6">
        <f t="shared" si="4"/>
        <v>0.4375</v>
      </c>
      <c r="D35" s="7">
        <f t="shared" si="0"/>
        <v>1</v>
      </c>
      <c r="E35" s="7">
        <f t="shared" si="1"/>
        <v>7</v>
      </c>
      <c r="F35" s="8">
        <f t="shared" si="10"/>
        <v>8</v>
      </c>
      <c r="G35" s="9">
        <f t="shared" si="7"/>
        <v>1</v>
      </c>
      <c r="H35" s="9">
        <f t="shared" si="7"/>
        <v>1</v>
      </c>
      <c r="I35" s="9">
        <f t="shared" si="7"/>
        <v>1</v>
      </c>
      <c r="J35" s="9">
        <f t="shared" si="7"/>
        <v>1</v>
      </c>
      <c r="K35" s="9">
        <f t="shared" si="7"/>
        <v>1</v>
      </c>
      <c r="L35" s="9">
        <f t="shared" si="7"/>
        <v>1</v>
      </c>
      <c r="M35" s="9">
        <f t="shared" si="7"/>
        <v>1</v>
      </c>
      <c r="N35" s="9">
        <f t="shared" si="7"/>
        <v>1</v>
      </c>
      <c r="O35" s="9" t="b">
        <f t="shared" si="5"/>
        <v>0</v>
      </c>
      <c r="P35" s="9" t="b">
        <f t="shared" si="9"/>
        <v>0</v>
      </c>
      <c r="Q35" s="9" t="b">
        <f t="shared" si="9"/>
        <v>0</v>
      </c>
      <c r="R35" s="9" t="b">
        <f t="shared" si="9"/>
        <v>0</v>
      </c>
      <c r="S35" s="9" t="b">
        <f t="shared" si="9"/>
        <v>0</v>
      </c>
      <c r="T35" s="9" t="b">
        <f t="shared" si="9"/>
        <v>0</v>
      </c>
      <c r="U35" s="9" t="b">
        <f t="shared" si="9"/>
        <v>0</v>
      </c>
      <c r="V35" s="9" t="b">
        <f t="shared" si="9"/>
        <v>0</v>
      </c>
      <c r="W35" s="9" t="b">
        <f>IF(AND($A35&gt;=$F$11,$C35&lt;=$G$11,W$14&lt;=$H$11),1,IF(AND(W$14&gt;$H$11,W$14&lt;=$H$11+$H$8),IF(AND($A35&gt;=$F$8,$C35&lt;=$G$8),1,IF(AND(W$14&gt;$H$11+$H$8,W$14&lt;=$H$11+$H$8+$H$5),IF(AND($A35&gt;=$F$5,$C35&lt;=$G$5),1,"")))))</f>
        <v>0</v>
      </c>
      <c r="X35" s="9" t="b">
        <f t="shared" si="9"/>
        <v>0</v>
      </c>
      <c r="Y35" s="9" t="b">
        <f t="shared" si="9"/>
        <v>0</v>
      </c>
      <c r="Z35" s="9" t="b">
        <f t="shared" si="9"/>
        <v>0</v>
      </c>
      <c r="AA35" s="9" t="b">
        <f t="shared" si="9"/>
        <v>0</v>
      </c>
      <c r="AB35" s="9" t="b">
        <f t="shared" si="9"/>
        <v>0</v>
      </c>
      <c r="AC35" s="9" t="b">
        <f t="shared" si="9"/>
        <v>0</v>
      </c>
      <c r="AD35" s="9" t="b">
        <f t="shared" si="9"/>
        <v>0</v>
      </c>
      <c r="AE35" s="9" t="b">
        <f t="shared" si="9"/>
        <v>0</v>
      </c>
      <c r="AF35" s="9" t="b">
        <f t="shared" si="9"/>
        <v>0</v>
      </c>
      <c r="AG35" s="9" t="b">
        <f t="shared" si="9"/>
        <v>0</v>
      </c>
      <c r="AH35" s="9" t="b">
        <f t="shared" si="9"/>
        <v>0</v>
      </c>
      <c r="AI35" s="9" t="b">
        <f t="shared" si="9"/>
        <v>0</v>
      </c>
      <c r="AJ35" s="9" t="b">
        <f t="shared" si="9"/>
        <v>0</v>
      </c>
      <c r="AK35" s="9" t="b">
        <f t="shared" si="9"/>
        <v>0</v>
      </c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</row>
    <row r="36" spans="1:52" x14ac:dyDescent="0.3">
      <c r="A36" s="6">
        <v>0.4375</v>
      </c>
      <c r="B36" s="6" t="s">
        <v>3</v>
      </c>
      <c r="C36" s="6">
        <f t="shared" si="4"/>
        <v>0.45833333331393078</v>
      </c>
      <c r="D36" s="7">
        <f t="shared" si="0"/>
        <v>1</v>
      </c>
      <c r="E36" s="7">
        <f t="shared" si="1"/>
        <v>7</v>
      </c>
      <c r="F36" s="8">
        <f t="shared" si="10"/>
        <v>8</v>
      </c>
      <c r="G36" s="9">
        <f t="shared" si="7"/>
        <v>1</v>
      </c>
      <c r="H36" s="9">
        <f t="shared" si="7"/>
        <v>1</v>
      </c>
      <c r="I36" s="9">
        <f t="shared" si="7"/>
        <v>1</v>
      </c>
      <c r="J36" s="9">
        <f t="shared" si="7"/>
        <v>1</v>
      </c>
      <c r="K36" s="9">
        <f t="shared" si="7"/>
        <v>1</v>
      </c>
      <c r="L36" s="9">
        <f t="shared" si="7"/>
        <v>1</v>
      </c>
      <c r="M36" s="9">
        <f t="shared" si="7"/>
        <v>1</v>
      </c>
      <c r="N36" s="9">
        <f t="shared" si="7"/>
        <v>1</v>
      </c>
      <c r="O36" s="9" t="b">
        <f t="shared" si="5"/>
        <v>0</v>
      </c>
      <c r="P36" s="9" t="b">
        <f t="shared" si="9"/>
        <v>0</v>
      </c>
      <c r="Q36" s="9" t="b">
        <f t="shared" si="9"/>
        <v>0</v>
      </c>
      <c r="R36" s="9" t="b">
        <f t="shared" si="9"/>
        <v>0</v>
      </c>
      <c r="S36" s="9" t="b">
        <f t="shared" si="9"/>
        <v>0</v>
      </c>
      <c r="T36" s="9" t="b">
        <f t="shared" si="9"/>
        <v>0</v>
      </c>
      <c r="U36" s="9" t="b">
        <f t="shared" si="9"/>
        <v>0</v>
      </c>
      <c r="V36" s="9" t="b">
        <f t="shared" si="9"/>
        <v>0</v>
      </c>
      <c r="W36" s="9" t="b">
        <f t="shared" si="9"/>
        <v>0</v>
      </c>
      <c r="X36" s="9" t="b">
        <f t="shared" si="9"/>
        <v>0</v>
      </c>
      <c r="Y36" s="9" t="b">
        <f t="shared" si="9"/>
        <v>0</v>
      </c>
      <c r="Z36" s="9" t="b">
        <f t="shared" si="9"/>
        <v>0</v>
      </c>
      <c r="AA36" s="9" t="b">
        <f t="shared" si="9"/>
        <v>0</v>
      </c>
      <c r="AB36" s="9" t="b">
        <f t="shared" si="9"/>
        <v>0</v>
      </c>
      <c r="AC36" s="9" t="b">
        <f t="shared" si="9"/>
        <v>0</v>
      </c>
      <c r="AD36" s="9" t="b">
        <f t="shared" si="9"/>
        <v>0</v>
      </c>
      <c r="AE36" s="9" t="b">
        <f t="shared" si="9"/>
        <v>0</v>
      </c>
      <c r="AF36" s="9" t="b">
        <f t="shared" si="9"/>
        <v>0</v>
      </c>
      <c r="AG36" s="9" t="b">
        <f t="shared" si="9"/>
        <v>0</v>
      </c>
      <c r="AH36" s="9" t="b">
        <f t="shared" si="9"/>
        <v>0</v>
      </c>
      <c r="AI36" s="9" t="b">
        <f t="shared" si="9"/>
        <v>0</v>
      </c>
      <c r="AJ36" s="9" t="b">
        <f t="shared" si="9"/>
        <v>0</v>
      </c>
      <c r="AK36" s="9" t="b">
        <f t="shared" si="9"/>
        <v>0</v>
      </c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</row>
    <row r="37" spans="1:52" x14ac:dyDescent="0.3">
      <c r="A37" s="6">
        <v>0.45833333331393078</v>
      </c>
      <c r="B37" s="6" t="s">
        <v>3</v>
      </c>
      <c r="C37" s="6">
        <f t="shared" si="4"/>
        <v>0.47916666668606922</v>
      </c>
      <c r="D37" s="7">
        <f t="shared" si="0"/>
        <v>1</v>
      </c>
      <c r="E37" s="7">
        <f t="shared" si="1"/>
        <v>7</v>
      </c>
      <c r="F37" s="8">
        <f t="shared" si="10"/>
        <v>8</v>
      </c>
      <c r="G37" s="9">
        <f t="shared" si="7"/>
        <v>1</v>
      </c>
      <c r="H37" s="9">
        <f t="shared" si="7"/>
        <v>1</v>
      </c>
      <c r="I37" s="9">
        <f t="shared" si="7"/>
        <v>1</v>
      </c>
      <c r="J37" s="9">
        <f t="shared" si="7"/>
        <v>1</v>
      </c>
      <c r="K37" s="9">
        <f t="shared" si="7"/>
        <v>1</v>
      </c>
      <c r="L37" s="9">
        <f t="shared" si="7"/>
        <v>1</v>
      </c>
      <c r="M37" s="9">
        <f t="shared" si="7"/>
        <v>1</v>
      </c>
      <c r="N37" s="9">
        <f t="shared" si="7"/>
        <v>1</v>
      </c>
      <c r="O37" s="9" t="b">
        <f t="shared" si="5"/>
        <v>0</v>
      </c>
      <c r="P37" s="9" t="b">
        <f t="shared" si="9"/>
        <v>0</v>
      </c>
      <c r="Q37" s="9" t="b">
        <f t="shared" si="9"/>
        <v>0</v>
      </c>
      <c r="R37" s="9" t="b">
        <f t="shared" si="9"/>
        <v>0</v>
      </c>
      <c r="S37" s="9" t="b">
        <f t="shared" si="9"/>
        <v>0</v>
      </c>
      <c r="T37" s="9" t="b">
        <f t="shared" si="9"/>
        <v>0</v>
      </c>
      <c r="U37" s="9" t="b">
        <f t="shared" si="9"/>
        <v>0</v>
      </c>
      <c r="V37" s="9" t="b">
        <f t="shared" si="9"/>
        <v>0</v>
      </c>
      <c r="W37" s="9" t="b">
        <f t="shared" si="9"/>
        <v>0</v>
      </c>
      <c r="X37" s="9" t="b">
        <f t="shared" si="9"/>
        <v>0</v>
      </c>
      <c r="Y37" s="9" t="b">
        <f t="shared" si="9"/>
        <v>0</v>
      </c>
      <c r="Z37" s="9" t="b">
        <f t="shared" si="9"/>
        <v>0</v>
      </c>
      <c r="AA37" s="9" t="b">
        <f t="shared" si="9"/>
        <v>0</v>
      </c>
      <c r="AB37" s="9" t="b">
        <f t="shared" si="9"/>
        <v>0</v>
      </c>
      <c r="AC37" s="9" t="b">
        <f t="shared" si="9"/>
        <v>0</v>
      </c>
      <c r="AD37" s="9" t="b">
        <f t="shared" si="9"/>
        <v>0</v>
      </c>
      <c r="AE37" s="9" t="b">
        <f t="shared" si="9"/>
        <v>0</v>
      </c>
      <c r="AF37" s="9" t="b">
        <f t="shared" si="9"/>
        <v>0</v>
      </c>
      <c r="AG37" s="9" t="b">
        <f t="shared" si="9"/>
        <v>0</v>
      </c>
      <c r="AH37" s="9" t="b">
        <f t="shared" si="9"/>
        <v>0</v>
      </c>
      <c r="AI37" s="9" t="b">
        <f t="shared" si="9"/>
        <v>0</v>
      </c>
      <c r="AJ37" s="9" t="b">
        <f t="shared" si="9"/>
        <v>0</v>
      </c>
      <c r="AK37" s="9" t="b">
        <f t="shared" si="9"/>
        <v>0</v>
      </c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</row>
    <row r="38" spans="1:52" x14ac:dyDescent="0.3">
      <c r="A38" s="6">
        <v>0.47916666668606922</v>
      </c>
      <c r="B38" s="6" t="s">
        <v>3</v>
      </c>
      <c r="C38" s="6">
        <f t="shared" si="4"/>
        <v>0.5</v>
      </c>
      <c r="D38" s="7">
        <f t="shared" si="0"/>
        <v>1</v>
      </c>
      <c r="E38" s="7">
        <f t="shared" si="1"/>
        <v>7</v>
      </c>
      <c r="F38" s="8">
        <f t="shared" si="10"/>
        <v>8</v>
      </c>
      <c r="G38" s="9">
        <f t="shared" si="7"/>
        <v>1</v>
      </c>
      <c r="H38" s="9">
        <f t="shared" si="7"/>
        <v>1</v>
      </c>
      <c r="I38" s="9">
        <f t="shared" si="7"/>
        <v>1</v>
      </c>
      <c r="J38" s="9">
        <f t="shared" si="7"/>
        <v>1</v>
      </c>
      <c r="K38" s="9">
        <f t="shared" si="7"/>
        <v>1</v>
      </c>
      <c r="L38" s="9">
        <f t="shared" si="7"/>
        <v>1</v>
      </c>
      <c r="M38" s="9">
        <f t="shared" si="7"/>
        <v>1</v>
      </c>
      <c r="N38" s="9">
        <f t="shared" si="7"/>
        <v>1</v>
      </c>
      <c r="O38" s="9" t="b">
        <f t="shared" si="5"/>
        <v>0</v>
      </c>
      <c r="P38" s="9" t="b">
        <f t="shared" si="9"/>
        <v>0</v>
      </c>
      <c r="Q38" s="9" t="b">
        <f t="shared" si="9"/>
        <v>0</v>
      </c>
      <c r="R38" s="9" t="b">
        <f t="shared" si="9"/>
        <v>0</v>
      </c>
      <c r="S38" s="9" t="b">
        <f t="shared" si="9"/>
        <v>0</v>
      </c>
      <c r="T38" s="9" t="b">
        <f t="shared" si="9"/>
        <v>0</v>
      </c>
      <c r="U38" s="9" t="b">
        <f t="shared" si="9"/>
        <v>0</v>
      </c>
      <c r="V38" s="9" t="b">
        <f t="shared" si="9"/>
        <v>0</v>
      </c>
      <c r="W38" s="9" t="b">
        <f t="shared" si="9"/>
        <v>0</v>
      </c>
      <c r="X38" s="9" t="b">
        <f t="shared" si="9"/>
        <v>0</v>
      </c>
      <c r="Y38" s="9" t="b">
        <f t="shared" si="9"/>
        <v>0</v>
      </c>
      <c r="Z38" s="9" t="b">
        <f t="shared" si="9"/>
        <v>0</v>
      </c>
      <c r="AA38" s="9" t="b">
        <f t="shared" si="9"/>
        <v>0</v>
      </c>
      <c r="AB38" s="9" t="b">
        <f t="shared" si="9"/>
        <v>0</v>
      </c>
      <c r="AC38" s="9" t="b">
        <f t="shared" si="9"/>
        <v>0</v>
      </c>
      <c r="AD38" s="9" t="b">
        <f t="shared" si="9"/>
        <v>0</v>
      </c>
      <c r="AE38" s="9" t="b">
        <f t="shared" si="9"/>
        <v>0</v>
      </c>
      <c r="AF38" s="9" t="b">
        <f t="shared" si="9"/>
        <v>0</v>
      </c>
      <c r="AG38" s="9" t="b">
        <f t="shared" si="9"/>
        <v>0</v>
      </c>
      <c r="AH38" s="9" t="b">
        <f t="shared" si="9"/>
        <v>0</v>
      </c>
      <c r="AI38" s="9" t="b">
        <f t="shared" ref="AI38:AK38" si="12">IF(AND($A38&gt;=$F$11,$C38&lt;=$G$11,AI$14&lt;=$H$11),1,IF(AND(AI$14&gt;$H$11,AI$14&lt;=$H$11+$H$8),IF(AND($A38&gt;=$F$8,$C38&lt;=$G$8),1,IF(AND(AI$14&gt;$H$11+$H$8,AI$14&lt;=$H$11+$H$8+$H$5),IF(AND($A38&gt;=$F$5,$C38&lt;=$G$5),1,"")))))</f>
        <v>0</v>
      </c>
      <c r="AJ38" s="9" t="b">
        <f t="shared" si="12"/>
        <v>0</v>
      </c>
      <c r="AK38" s="9" t="b">
        <f t="shared" si="12"/>
        <v>0</v>
      </c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</row>
    <row r="39" spans="1:52" x14ac:dyDescent="0.3">
      <c r="A39" s="6">
        <v>0.5</v>
      </c>
      <c r="B39" s="6" t="s">
        <v>3</v>
      </c>
      <c r="C39" s="6">
        <f t="shared" si="4"/>
        <v>0.52083333331393078</v>
      </c>
      <c r="D39" s="7" t="str">
        <f t="shared" si="0"/>
        <v/>
      </c>
      <c r="E39" s="7" t="str">
        <f t="shared" si="1"/>
        <v/>
      </c>
      <c r="F39" s="8">
        <f t="shared" si="10"/>
        <v>0</v>
      </c>
      <c r="G39" s="9" t="str">
        <f t="shared" si="7"/>
        <v/>
      </c>
      <c r="H39" s="9" t="str">
        <f t="shared" si="7"/>
        <v/>
      </c>
      <c r="I39" s="9" t="str">
        <f t="shared" si="7"/>
        <v/>
      </c>
      <c r="J39" s="9" t="str">
        <f t="shared" si="7"/>
        <v/>
      </c>
      <c r="K39" s="9" t="str">
        <f t="shared" si="7"/>
        <v/>
      </c>
      <c r="L39" s="9" t="str">
        <f t="shared" si="7"/>
        <v/>
      </c>
      <c r="M39" s="9" t="str">
        <f t="shared" si="7"/>
        <v/>
      </c>
      <c r="N39" s="9" t="str">
        <f t="shared" si="7"/>
        <v/>
      </c>
      <c r="O39" s="9" t="str">
        <f t="shared" ref="O32:W60" si="13">IF(AND($A39&gt;=$F$11,$C39&lt;=$G$11,O$14&lt;=$H$11),1,IF(AND(O$14&gt;$H$11,O$14&lt;=$H$11+$H$8),IF(AND($A39&gt;=$F$8,$C39&lt;=$G$8),1,"")))</f>
        <v/>
      </c>
      <c r="P39" s="9" t="str">
        <f t="shared" si="13"/>
        <v/>
      </c>
      <c r="Q39" s="9" t="str">
        <f t="shared" si="13"/>
        <v/>
      </c>
      <c r="R39" s="9" t="str">
        <f t="shared" si="13"/>
        <v/>
      </c>
      <c r="S39" s="9" t="str">
        <f t="shared" si="13"/>
        <v/>
      </c>
      <c r="T39" s="9" t="str">
        <f t="shared" si="13"/>
        <v/>
      </c>
      <c r="U39" s="9" t="str">
        <f t="shared" si="13"/>
        <v/>
      </c>
      <c r="V39" s="9" t="str">
        <f t="shared" si="13"/>
        <v/>
      </c>
      <c r="W39" s="9" t="b">
        <f t="shared" si="13"/>
        <v>0</v>
      </c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</row>
    <row r="40" spans="1:52" x14ac:dyDescent="0.3">
      <c r="A40" s="6">
        <v>0.52083333331393078</v>
      </c>
      <c r="B40" s="6" t="s">
        <v>3</v>
      </c>
      <c r="C40" s="6">
        <f t="shared" si="4"/>
        <v>0.54166666668606922</v>
      </c>
      <c r="D40" s="7" t="str">
        <f t="shared" si="0"/>
        <v/>
      </c>
      <c r="E40" s="7" t="str">
        <f t="shared" si="1"/>
        <v/>
      </c>
      <c r="F40" s="8">
        <f t="shared" si="10"/>
        <v>0</v>
      </c>
      <c r="G40" s="9" t="str">
        <f t="shared" si="7"/>
        <v/>
      </c>
      <c r="H40" s="9" t="str">
        <f t="shared" si="7"/>
        <v/>
      </c>
      <c r="I40" s="9" t="str">
        <f t="shared" si="7"/>
        <v/>
      </c>
      <c r="J40" s="9" t="str">
        <f t="shared" si="7"/>
        <v/>
      </c>
      <c r="K40" s="9" t="str">
        <f t="shared" si="7"/>
        <v/>
      </c>
      <c r="L40" s="9" t="str">
        <f t="shared" si="7"/>
        <v/>
      </c>
      <c r="M40" s="9" t="str">
        <f t="shared" si="7"/>
        <v/>
      </c>
      <c r="N40" s="9" t="str">
        <f t="shared" si="7"/>
        <v/>
      </c>
      <c r="O40" s="9" t="str">
        <f t="shared" si="13"/>
        <v/>
      </c>
      <c r="P40" s="9" t="str">
        <f t="shared" si="13"/>
        <v/>
      </c>
      <c r="Q40" s="9" t="str">
        <f t="shared" si="13"/>
        <v/>
      </c>
      <c r="R40" s="9" t="str">
        <f t="shared" si="13"/>
        <v/>
      </c>
      <c r="S40" s="9" t="str">
        <f t="shared" si="13"/>
        <v/>
      </c>
      <c r="T40" s="9" t="str">
        <f t="shared" si="13"/>
        <v/>
      </c>
      <c r="U40" s="9" t="str">
        <f t="shared" si="13"/>
        <v/>
      </c>
      <c r="V40" s="9" t="str">
        <f t="shared" si="13"/>
        <v/>
      </c>
      <c r="W40" s="9" t="b">
        <f t="shared" si="13"/>
        <v>0</v>
      </c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</row>
    <row r="41" spans="1:52" x14ac:dyDescent="0.3">
      <c r="A41" s="6">
        <v>0.54166666668606922</v>
      </c>
      <c r="B41" s="6" t="s">
        <v>3</v>
      </c>
      <c r="C41" s="6">
        <f t="shared" si="4"/>
        <v>0.5625</v>
      </c>
      <c r="D41" s="7" t="str">
        <f t="shared" si="0"/>
        <v/>
      </c>
      <c r="E41" s="7" t="str">
        <f t="shared" si="1"/>
        <v/>
      </c>
      <c r="F41" s="8">
        <f t="shared" si="10"/>
        <v>0</v>
      </c>
      <c r="G41" s="9" t="str">
        <f t="shared" si="7"/>
        <v/>
      </c>
      <c r="H41" s="9" t="str">
        <f t="shared" si="7"/>
        <v/>
      </c>
      <c r="I41" s="9" t="str">
        <f t="shared" si="7"/>
        <v/>
      </c>
      <c r="J41" s="9" t="str">
        <f t="shared" si="7"/>
        <v/>
      </c>
      <c r="K41" s="9" t="str">
        <f t="shared" si="7"/>
        <v/>
      </c>
      <c r="L41" s="9" t="str">
        <f t="shared" si="7"/>
        <v/>
      </c>
      <c r="M41" s="9" t="str">
        <f t="shared" si="7"/>
        <v/>
      </c>
      <c r="N41" s="9" t="str">
        <f t="shared" si="7"/>
        <v/>
      </c>
      <c r="O41" s="9" t="str">
        <f t="shared" si="13"/>
        <v/>
      </c>
      <c r="P41" s="9" t="str">
        <f t="shared" si="13"/>
        <v/>
      </c>
      <c r="Q41" s="9" t="str">
        <f t="shared" si="13"/>
        <v/>
      </c>
      <c r="R41" s="9" t="str">
        <f t="shared" si="13"/>
        <v/>
      </c>
      <c r="S41" s="9" t="str">
        <f t="shared" si="13"/>
        <v/>
      </c>
      <c r="T41" s="9" t="str">
        <f t="shared" si="13"/>
        <v/>
      </c>
      <c r="U41" s="9" t="str">
        <f t="shared" si="13"/>
        <v/>
      </c>
      <c r="V41" s="9" t="str">
        <f t="shared" si="13"/>
        <v/>
      </c>
      <c r="W41" s="9" t="b">
        <f t="shared" si="13"/>
        <v>0</v>
      </c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</row>
    <row r="42" spans="1:52" x14ac:dyDescent="0.3">
      <c r="A42" s="6">
        <v>0.5625</v>
      </c>
      <c r="B42" s="6" t="s">
        <v>3</v>
      </c>
      <c r="C42" s="6">
        <f t="shared" si="4"/>
        <v>0.58333333331393078</v>
      </c>
      <c r="D42" s="7" t="str">
        <f t="shared" si="0"/>
        <v/>
      </c>
      <c r="E42" s="7" t="str">
        <f t="shared" si="1"/>
        <v/>
      </c>
      <c r="F42" s="8">
        <f t="shared" si="10"/>
        <v>0</v>
      </c>
      <c r="G42" s="9" t="str">
        <f t="shared" si="7"/>
        <v/>
      </c>
      <c r="H42" s="9" t="str">
        <f t="shared" si="7"/>
        <v/>
      </c>
      <c r="I42" s="9" t="str">
        <f t="shared" si="7"/>
        <v/>
      </c>
      <c r="J42" s="9" t="str">
        <f t="shared" si="7"/>
        <v/>
      </c>
      <c r="K42" s="9" t="str">
        <f t="shared" si="7"/>
        <v/>
      </c>
      <c r="L42" s="9" t="str">
        <f t="shared" si="7"/>
        <v/>
      </c>
      <c r="M42" s="9" t="str">
        <f t="shared" si="7"/>
        <v/>
      </c>
      <c r="N42" s="9" t="str">
        <f t="shared" si="7"/>
        <v/>
      </c>
      <c r="O42" s="9" t="str">
        <f t="shared" si="13"/>
        <v/>
      </c>
      <c r="P42" s="9" t="str">
        <f t="shared" si="13"/>
        <v/>
      </c>
      <c r="Q42" s="9" t="str">
        <f t="shared" si="13"/>
        <v/>
      </c>
      <c r="R42" s="9" t="str">
        <f t="shared" si="13"/>
        <v/>
      </c>
      <c r="S42" s="9" t="str">
        <f t="shared" si="13"/>
        <v/>
      </c>
      <c r="T42" s="9" t="str">
        <f t="shared" si="13"/>
        <v/>
      </c>
      <c r="U42" s="9" t="str">
        <f t="shared" si="13"/>
        <v/>
      </c>
      <c r="V42" s="9" t="str">
        <f t="shared" si="13"/>
        <v/>
      </c>
      <c r="W42" s="9" t="b">
        <f t="shared" si="13"/>
        <v>0</v>
      </c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</row>
    <row r="43" spans="1:52" x14ac:dyDescent="0.3">
      <c r="A43" s="6">
        <v>0.58333333331393078</v>
      </c>
      <c r="B43" s="6" t="s">
        <v>3</v>
      </c>
      <c r="C43" s="6">
        <f t="shared" si="4"/>
        <v>0.60416666668606922</v>
      </c>
      <c r="D43" s="7" t="str">
        <f t="shared" si="0"/>
        <v/>
      </c>
      <c r="E43" s="7" t="str">
        <f t="shared" si="1"/>
        <v/>
      </c>
      <c r="F43" s="8">
        <f t="shared" si="10"/>
        <v>0</v>
      </c>
      <c r="G43" s="9" t="str">
        <f t="shared" si="7"/>
        <v/>
      </c>
      <c r="H43" s="9" t="str">
        <f t="shared" si="7"/>
        <v/>
      </c>
      <c r="I43" s="9" t="str">
        <f t="shared" si="7"/>
        <v/>
      </c>
      <c r="J43" s="9" t="str">
        <f t="shared" si="7"/>
        <v/>
      </c>
      <c r="K43" s="9" t="str">
        <f t="shared" si="7"/>
        <v/>
      </c>
      <c r="L43" s="9" t="str">
        <f t="shared" si="7"/>
        <v/>
      </c>
      <c r="M43" s="9" t="str">
        <f t="shared" si="7"/>
        <v/>
      </c>
      <c r="N43" s="9" t="str">
        <f t="shared" si="7"/>
        <v/>
      </c>
      <c r="O43" s="9" t="str">
        <f t="shared" si="13"/>
        <v/>
      </c>
      <c r="P43" s="9" t="str">
        <f t="shared" si="13"/>
        <v/>
      </c>
      <c r="Q43" s="9" t="str">
        <f t="shared" si="13"/>
        <v/>
      </c>
      <c r="R43" s="9" t="str">
        <f t="shared" si="13"/>
        <v/>
      </c>
      <c r="S43" s="9" t="str">
        <f t="shared" si="13"/>
        <v/>
      </c>
      <c r="T43" s="9" t="str">
        <f t="shared" si="13"/>
        <v/>
      </c>
      <c r="U43" s="9" t="str">
        <f t="shared" si="13"/>
        <v/>
      </c>
      <c r="V43" s="9" t="str">
        <f t="shared" si="13"/>
        <v/>
      </c>
      <c r="W43" s="9" t="b">
        <f t="shared" si="13"/>
        <v>0</v>
      </c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</row>
    <row r="44" spans="1:52" x14ac:dyDescent="0.3">
      <c r="A44" s="6">
        <v>0.60416666668606922</v>
      </c>
      <c r="B44" s="6" t="s">
        <v>3</v>
      </c>
      <c r="C44" s="6">
        <f t="shared" si="4"/>
        <v>0.625</v>
      </c>
      <c r="D44" s="7" t="str">
        <f t="shared" si="0"/>
        <v/>
      </c>
      <c r="E44" s="7" t="str">
        <f t="shared" si="1"/>
        <v/>
      </c>
      <c r="F44" s="8">
        <f t="shared" si="10"/>
        <v>0</v>
      </c>
      <c r="G44" s="9" t="str">
        <f t="shared" si="7"/>
        <v/>
      </c>
      <c r="H44" s="9" t="str">
        <f t="shared" si="7"/>
        <v/>
      </c>
      <c r="I44" s="9" t="str">
        <f t="shared" si="7"/>
        <v/>
      </c>
      <c r="J44" s="9" t="str">
        <f t="shared" si="7"/>
        <v/>
      </c>
      <c r="K44" s="9" t="str">
        <f t="shared" si="7"/>
        <v/>
      </c>
      <c r="L44" s="9" t="str">
        <f t="shared" si="7"/>
        <v/>
      </c>
      <c r="M44" s="9" t="str">
        <f t="shared" si="7"/>
        <v/>
      </c>
      <c r="N44" s="9" t="str">
        <f t="shared" si="7"/>
        <v/>
      </c>
      <c r="O44" s="9" t="str">
        <f t="shared" si="13"/>
        <v/>
      </c>
      <c r="P44" s="9" t="str">
        <f t="shared" si="13"/>
        <v/>
      </c>
      <c r="Q44" s="9" t="str">
        <f t="shared" si="13"/>
        <v/>
      </c>
      <c r="R44" s="9" t="str">
        <f t="shared" si="13"/>
        <v/>
      </c>
      <c r="S44" s="9" t="str">
        <f t="shared" si="13"/>
        <v/>
      </c>
      <c r="T44" s="9" t="str">
        <f t="shared" si="13"/>
        <v/>
      </c>
      <c r="U44" s="9" t="str">
        <f t="shared" si="13"/>
        <v/>
      </c>
      <c r="V44" s="9" t="str">
        <f t="shared" si="13"/>
        <v/>
      </c>
      <c r="W44" s="9" t="b">
        <f t="shared" si="13"/>
        <v>0</v>
      </c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</row>
    <row r="45" spans="1:52" x14ac:dyDescent="0.3">
      <c r="A45" s="6">
        <v>0.625</v>
      </c>
      <c r="B45" s="6" t="s">
        <v>3</v>
      </c>
      <c r="C45" s="6">
        <f t="shared" si="4"/>
        <v>0.64583333331393078</v>
      </c>
      <c r="D45" s="7" t="str">
        <f t="shared" si="0"/>
        <v/>
      </c>
      <c r="E45" s="7" t="str">
        <f t="shared" si="1"/>
        <v/>
      </c>
      <c r="F45" s="8">
        <f t="shared" si="10"/>
        <v>0</v>
      </c>
      <c r="G45" s="9" t="str">
        <f t="shared" si="7"/>
        <v/>
      </c>
      <c r="H45" s="9" t="str">
        <f t="shared" si="7"/>
        <v/>
      </c>
      <c r="I45" s="9" t="str">
        <f t="shared" si="7"/>
        <v/>
      </c>
      <c r="J45" s="9" t="str">
        <f t="shared" si="7"/>
        <v/>
      </c>
      <c r="K45" s="9" t="str">
        <f t="shared" si="7"/>
        <v/>
      </c>
      <c r="L45" s="9" t="str">
        <f t="shared" si="7"/>
        <v/>
      </c>
      <c r="M45" s="9" t="str">
        <f t="shared" si="7"/>
        <v/>
      </c>
      <c r="N45" s="9" t="str">
        <f t="shared" si="7"/>
        <v/>
      </c>
      <c r="O45" s="9" t="str">
        <f t="shared" si="13"/>
        <v/>
      </c>
      <c r="P45" s="9" t="str">
        <f t="shared" si="13"/>
        <v/>
      </c>
      <c r="Q45" s="9" t="str">
        <f t="shared" si="13"/>
        <v/>
      </c>
      <c r="R45" s="9" t="str">
        <f t="shared" si="13"/>
        <v/>
      </c>
      <c r="S45" s="9" t="str">
        <f t="shared" si="13"/>
        <v/>
      </c>
      <c r="T45" s="9" t="str">
        <f t="shared" si="13"/>
        <v/>
      </c>
      <c r="U45" s="9" t="str">
        <f t="shared" si="13"/>
        <v/>
      </c>
      <c r="V45" s="9" t="str">
        <f t="shared" si="13"/>
        <v/>
      </c>
      <c r="W45" s="9" t="b">
        <f t="shared" si="13"/>
        <v>0</v>
      </c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</row>
    <row r="46" spans="1:52" x14ac:dyDescent="0.3">
      <c r="A46" s="6">
        <v>0.64583333331393078</v>
      </c>
      <c r="B46" s="6" t="s">
        <v>3</v>
      </c>
      <c r="C46" s="6">
        <f t="shared" si="4"/>
        <v>0.66666666668606922</v>
      </c>
      <c r="D46" s="7" t="str">
        <f t="shared" si="0"/>
        <v/>
      </c>
      <c r="E46" s="7" t="str">
        <f t="shared" si="1"/>
        <v/>
      </c>
      <c r="F46" s="8">
        <f t="shared" si="10"/>
        <v>0</v>
      </c>
      <c r="G46" s="9" t="str">
        <f t="shared" si="7"/>
        <v/>
      </c>
      <c r="H46" s="9" t="str">
        <f t="shared" si="7"/>
        <v/>
      </c>
      <c r="I46" s="9" t="str">
        <f t="shared" si="7"/>
        <v/>
      </c>
      <c r="J46" s="9" t="str">
        <f t="shared" si="7"/>
        <v/>
      </c>
      <c r="K46" s="9" t="str">
        <f t="shared" si="7"/>
        <v/>
      </c>
      <c r="L46" s="9" t="str">
        <f t="shared" si="7"/>
        <v/>
      </c>
      <c r="M46" s="9" t="str">
        <f t="shared" si="7"/>
        <v/>
      </c>
      <c r="N46" s="9" t="str">
        <f t="shared" si="7"/>
        <v/>
      </c>
      <c r="O46" s="9" t="str">
        <f t="shared" si="13"/>
        <v/>
      </c>
      <c r="P46" s="9" t="str">
        <f t="shared" si="13"/>
        <v/>
      </c>
      <c r="Q46" s="9" t="str">
        <f t="shared" si="13"/>
        <v/>
      </c>
      <c r="R46" s="9" t="str">
        <f t="shared" si="13"/>
        <v/>
      </c>
      <c r="S46" s="9" t="str">
        <f t="shared" si="13"/>
        <v/>
      </c>
      <c r="T46" s="9" t="str">
        <f t="shared" si="13"/>
        <v/>
      </c>
      <c r="U46" s="9" t="str">
        <f t="shared" si="13"/>
        <v/>
      </c>
      <c r="V46" s="9" t="str">
        <f t="shared" si="13"/>
        <v/>
      </c>
      <c r="W46" s="9" t="b">
        <f t="shared" si="13"/>
        <v>0</v>
      </c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</row>
    <row r="47" spans="1:52" x14ac:dyDescent="0.3">
      <c r="A47" s="6">
        <v>0.66666666668606922</v>
      </c>
      <c r="B47" s="6" t="s">
        <v>3</v>
      </c>
      <c r="C47" s="6">
        <f t="shared" si="4"/>
        <v>0.6875</v>
      </c>
      <c r="D47" s="7" t="str">
        <f t="shared" si="0"/>
        <v/>
      </c>
      <c r="E47" s="7" t="str">
        <f t="shared" si="1"/>
        <v/>
      </c>
      <c r="F47" s="8">
        <f t="shared" si="10"/>
        <v>0</v>
      </c>
      <c r="G47" s="9" t="str">
        <f t="shared" ref="G47:N51" si="14">IF(AND($A47&gt;=$F$11,$C47&lt;=$G$11,G$14&lt;=$H$11),1,IF(AND($A47&gt;=$F$8,$C47&lt;=$G$8,G$14&gt;$H$11,G$14&lt;=$G$11+$G$8),1,""))</f>
        <v/>
      </c>
      <c r="H47" s="9" t="str">
        <f t="shared" si="14"/>
        <v/>
      </c>
      <c r="I47" s="9" t="str">
        <f t="shared" si="14"/>
        <v/>
      </c>
      <c r="J47" s="9" t="str">
        <f t="shared" si="14"/>
        <v/>
      </c>
      <c r="K47" s="9" t="str">
        <f t="shared" si="14"/>
        <v/>
      </c>
      <c r="L47" s="9" t="str">
        <f t="shared" si="14"/>
        <v/>
      </c>
      <c r="M47" s="9" t="str">
        <f t="shared" si="14"/>
        <v/>
      </c>
      <c r="N47" s="9" t="str">
        <f t="shared" si="14"/>
        <v/>
      </c>
      <c r="O47" s="9" t="str">
        <f t="shared" si="13"/>
        <v/>
      </c>
      <c r="P47" s="9" t="str">
        <f t="shared" si="13"/>
        <v/>
      </c>
      <c r="Q47" s="9" t="str">
        <f t="shared" si="13"/>
        <v/>
      </c>
      <c r="R47" s="9" t="str">
        <f t="shared" si="13"/>
        <v/>
      </c>
      <c r="S47" s="9" t="str">
        <f t="shared" si="13"/>
        <v/>
      </c>
      <c r="T47" s="9" t="str">
        <f t="shared" si="13"/>
        <v/>
      </c>
      <c r="U47" s="9" t="str">
        <f t="shared" si="13"/>
        <v/>
      </c>
      <c r="V47" s="9" t="str">
        <f t="shared" si="13"/>
        <v/>
      </c>
      <c r="W47" s="9" t="b">
        <f t="shared" si="13"/>
        <v>0</v>
      </c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</row>
    <row r="48" spans="1:52" x14ac:dyDescent="0.3">
      <c r="A48" s="6">
        <v>0.6875</v>
      </c>
      <c r="B48" s="6" t="s">
        <v>3</v>
      </c>
      <c r="C48" s="6">
        <f t="shared" si="4"/>
        <v>0.70833333331393078</v>
      </c>
      <c r="D48" s="7" t="str">
        <f t="shared" si="0"/>
        <v/>
      </c>
      <c r="E48" s="7" t="str">
        <f t="shared" si="1"/>
        <v/>
      </c>
      <c r="F48" s="8">
        <f t="shared" si="10"/>
        <v>0</v>
      </c>
      <c r="G48" s="9" t="str">
        <f t="shared" si="14"/>
        <v/>
      </c>
      <c r="H48" s="9" t="str">
        <f t="shared" si="14"/>
        <v/>
      </c>
      <c r="I48" s="9" t="str">
        <f t="shared" si="14"/>
        <v/>
      </c>
      <c r="J48" s="9" t="str">
        <f t="shared" si="14"/>
        <v/>
      </c>
      <c r="K48" s="9" t="str">
        <f t="shared" si="14"/>
        <v/>
      </c>
      <c r="L48" s="9" t="str">
        <f t="shared" si="14"/>
        <v/>
      </c>
      <c r="M48" s="9" t="str">
        <f t="shared" si="14"/>
        <v/>
      </c>
      <c r="N48" s="9" t="str">
        <f t="shared" si="14"/>
        <v/>
      </c>
      <c r="O48" s="9" t="str">
        <f t="shared" si="13"/>
        <v/>
      </c>
      <c r="P48" s="9" t="str">
        <f t="shared" si="13"/>
        <v/>
      </c>
      <c r="Q48" s="9" t="str">
        <f t="shared" si="13"/>
        <v/>
      </c>
      <c r="R48" s="9" t="str">
        <f t="shared" si="13"/>
        <v/>
      </c>
      <c r="S48" s="9" t="str">
        <f t="shared" si="13"/>
        <v/>
      </c>
      <c r="T48" s="9" t="str">
        <f t="shared" si="13"/>
        <v/>
      </c>
      <c r="U48" s="9" t="str">
        <f t="shared" si="13"/>
        <v/>
      </c>
      <c r="V48" s="9" t="str">
        <f t="shared" si="13"/>
        <v/>
      </c>
      <c r="W48" s="9" t="b">
        <f t="shared" si="13"/>
        <v>0</v>
      </c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</row>
    <row r="49" spans="1:52" x14ac:dyDescent="0.3">
      <c r="A49" s="6">
        <v>0.70833333331393078</v>
      </c>
      <c r="B49" s="6" t="s">
        <v>3</v>
      </c>
      <c r="C49" s="6">
        <f t="shared" si="4"/>
        <v>0.72916666668606922</v>
      </c>
      <c r="D49" s="7" t="str">
        <f t="shared" si="0"/>
        <v/>
      </c>
      <c r="E49" s="7" t="str">
        <f t="shared" si="1"/>
        <v/>
      </c>
      <c r="F49" s="8">
        <f t="shared" si="10"/>
        <v>0</v>
      </c>
      <c r="G49" s="9" t="str">
        <f t="shared" si="14"/>
        <v/>
      </c>
      <c r="H49" s="9" t="str">
        <f t="shared" si="14"/>
        <v/>
      </c>
      <c r="I49" s="9" t="str">
        <f t="shared" si="14"/>
        <v/>
      </c>
      <c r="J49" s="9" t="str">
        <f t="shared" si="14"/>
        <v/>
      </c>
      <c r="K49" s="9" t="str">
        <f t="shared" si="14"/>
        <v/>
      </c>
      <c r="L49" s="9" t="str">
        <f t="shared" si="14"/>
        <v/>
      </c>
      <c r="M49" s="9" t="str">
        <f t="shared" si="14"/>
        <v/>
      </c>
      <c r="N49" s="9" t="str">
        <f t="shared" si="14"/>
        <v/>
      </c>
      <c r="O49" s="9" t="str">
        <f t="shared" si="13"/>
        <v/>
      </c>
      <c r="P49" s="9" t="str">
        <f t="shared" si="13"/>
        <v/>
      </c>
      <c r="Q49" s="9" t="str">
        <f t="shared" si="13"/>
        <v/>
      </c>
      <c r="R49" s="9" t="str">
        <f t="shared" si="13"/>
        <v/>
      </c>
      <c r="S49" s="9" t="str">
        <f t="shared" si="13"/>
        <v/>
      </c>
      <c r="T49" s="9" t="str">
        <f t="shared" si="13"/>
        <v/>
      </c>
      <c r="U49" s="9" t="str">
        <f t="shared" si="13"/>
        <v/>
      </c>
      <c r="V49" s="9" t="str">
        <f t="shared" si="13"/>
        <v/>
      </c>
      <c r="W49" s="9" t="b">
        <f t="shared" si="13"/>
        <v>0</v>
      </c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</row>
    <row r="50" spans="1:52" x14ac:dyDescent="0.3">
      <c r="A50" s="6">
        <v>0.72916666668606922</v>
      </c>
      <c r="B50" s="6" t="s">
        <v>3</v>
      </c>
      <c r="C50" s="6">
        <f t="shared" si="4"/>
        <v>0.75</v>
      </c>
      <c r="D50" s="7" t="str">
        <f t="shared" si="0"/>
        <v/>
      </c>
      <c r="E50" s="7" t="str">
        <f t="shared" si="1"/>
        <v/>
      </c>
      <c r="F50" s="8">
        <f t="shared" si="10"/>
        <v>0</v>
      </c>
      <c r="G50" s="9" t="str">
        <f t="shared" si="14"/>
        <v/>
      </c>
      <c r="H50" s="9" t="str">
        <f t="shared" si="14"/>
        <v/>
      </c>
      <c r="I50" s="9" t="str">
        <f t="shared" si="14"/>
        <v/>
      </c>
      <c r="J50" s="9" t="str">
        <f t="shared" si="14"/>
        <v/>
      </c>
      <c r="K50" s="9" t="str">
        <f t="shared" si="14"/>
        <v/>
      </c>
      <c r="L50" s="9" t="str">
        <f t="shared" si="14"/>
        <v/>
      </c>
      <c r="M50" s="9" t="str">
        <f t="shared" si="14"/>
        <v/>
      </c>
      <c r="N50" s="9" t="str">
        <f t="shared" si="14"/>
        <v/>
      </c>
      <c r="O50" s="9" t="str">
        <f t="shared" si="13"/>
        <v/>
      </c>
      <c r="P50" s="9" t="str">
        <f t="shared" si="13"/>
        <v/>
      </c>
      <c r="Q50" s="9" t="str">
        <f t="shared" si="13"/>
        <v/>
      </c>
      <c r="R50" s="9" t="str">
        <f t="shared" si="13"/>
        <v/>
      </c>
      <c r="S50" s="9" t="str">
        <f t="shared" si="13"/>
        <v/>
      </c>
      <c r="T50" s="9" t="str">
        <f t="shared" si="13"/>
        <v/>
      </c>
      <c r="U50" s="9" t="str">
        <f t="shared" si="13"/>
        <v/>
      </c>
      <c r="V50" s="9" t="str">
        <f t="shared" si="13"/>
        <v/>
      </c>
      <c r="W50" s="9" t="b">
        <f t="shared" si="13"/>
        <v>0</v>
      </c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</row>
    <row r="51" spans="1:52" x14ac:dyDescent="0.3">
      <c r="A51" s="6">
        <v>0.75</v>
      </c>
      <c r="B51" s="6" t="s">
        <v>3</v>
      </c>
      <c r="C51" s="6">
        <f t="shared" si="4"/>
        <v>0.77083333331393078</v>
      </c>
      <c r="D51" s="7" t="str">
        <f t="shared" si="0"/>
        <v/>
      </c>
      <c r="E51" s="7" t="str">
        <f t="shared" si="1"/>
        <v/>
      </c>
      <c r="F51" s="8">
        <f t="shared" si="10"/>
        <v>0</v>
      </c>
      <c r="G51" s="9" t="str">
        <f t="shared" si="14"/>
        <v/>
      </c>
      <c r="H51" s="9" t="str">
        <f t="shared" si="14"/>
        <v/>
      </c>
      <c r="I51" s="9" t="str">
        <f t="shared" si="14"/>
        <v/>
      </c>
      <c r="J51" s="9" t="str">
        <f t="shared" si="14"/>
        <v/>
      </c>
      <c r="K51" s="9" t="str">
        <f t="shared" si="14"/>
        <v/>
      </c>
      <c r="L51" s="9" t="str">
        <f t="shared" si="14"/>
        <v/>
      </c>
      <c r="M51" s="9" t="str">
        <f t="shared" si="14"/>
        <v/>
      </c>
      <c r="N51" s="9" t="str">
        <f t="shared" si="14"/>
        <v/>
      </c>
      <c r="O51" s="9" t="str">
        <f t="shared" si="13"/>
        <v/>
      </c>
      <c r="P51" s="9" t="str">
        <f t="shared" si="13"/>
        <v/>
      </c>
      <c r="Q51" s="9" t="str">
        <f t="shared" si="13"/>
        <v/>
      </c>
      <c r="R51" s="9" t="str">
        <f t="shared" si="13"/>
        <v/>
      </c>
      <c r="S51" s="9" t="str">
        <f t="shared" si="13"/>
        <v/>
      </c>
      <c r="T51" s="9" t="str">
        <f t="shared" si="13"/>
        <v/>
      </c>
      <c r="U51" s="9" t="str">
        <f t="shared" si="13"/>
        <v/>
      </c>
      <c r="V51" s="9" t="str">
        <f t="shared" si="13"/>
        <v/>
      </c>
      <c r="W51" s="9" t="b">
        <f t="shared" si="13"/>
        <v>0</v>
      </c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</row>
    <row r="52" spans="1:52" x14ac:dyDescent="0.3">
      <c r="A52" s="6">
        <v>0.77083333331393078</v>
      </c>
      <c r="B52" s="6" t="s">
        <v>3</v>
      </c>
      <c r="C52" s="6">
        <f t="shared" si="4"/>
        <v>0.791666666627862</v>
      </c>
      <c r="D52" s="7" t="str">
        <f t="shared" si="0"/>
        <v/>
      </c>
      <c r="E52" s="7" t="str">
        <f t="shared" si="1"/>
        <v/>
      </c>
      <c r="F52" s="8">
        <f t="shared" si="10"/>
        <v>0</v>
      </c>
      <c r="G52" s="9" t="str">
        <f t="shared" ref="G52:N62" si="15">IF(AND($A52&gt;=$F$11,$C52&lt;=$G$11,G$14&lt;=$H$11),1,"")</f>
        <v/>
      </c>
      <c r="H52" s="9" t="str">
        <f t="shared" si="15"/>
        <v/>
      </c>
      <c r="I52" s="9" t="str">
        <f t="shared" si="15"/>
        <v/>
      </c>
      <c r="J52" s="9" t="str">
        <f t="shared" si="15"/>
        <v/>
      </c>
      <c r="K52" s="9" t="str">
        <f t="shared" si="15"/>
        <v/>
      </c>
      <c r="L52" s="9" t="str">
        <f t="shared" si="15"/>
        <v/>
      </c>
      <c r="M52" s="9" t="str">
        <f t="shared" si="15"/>
        <v/>
      </c>
      <c r="N52" s="9" t="str">
        <f t="shared" si="15"/>
        <v/>
      </c>
      <c r="O52" s="9" t="str">
        <f t="shared" si="13"/>
        <v/>
      </c>
      <c r="P52" s="9" t="str">
        <f t="shared" si="13"/>
        <v/>
      </c>
      <c r="Q52" s="9" t="str">
        <f t="shared" si="13"/>
        <v/>
      </c>
      <c r="R52" s="9" t="str">
        <f t="shared" si="13"/>
        <v/>
      </c>
      <c r="S52" s="9" t="str">
        <f t="shared" si="13"/>
        <v/>
      </c>
      <c r="T52" s="9" t="str">
        <f t="shared" si="13"/>
        <v/>
      </c>
      <c r="U52" s="9" t="str">
        <f t="shared" si="13"/>
        <v/>
      </c>
      <c r="V52" s="9" t="str">
        <f t="shared" si="13"/>
        <v/>
      </c>
      <c r="W52" s="9" t="b">
        <f t="shared" si="13"/>
        <v>0</v>
      </c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</row>
    <row r="53" spans="1:52" x14ac:dyDescent="0.3">
      <c r="A53" s="6">
        <v>0.791666666627862</v>
      </c>
      <c r="B53" s="6" t="s">
        <v>3</v>
      </c>
      <c r="C53" s="6">
        <f t="shared" si="4"/>
        <v>0.81249999994179301</v>
      </c>
      <c r="D53" s="7" t="str">
        <f t="shared" si="0"/>
        <v/>
      </c>
      <c r="E53" s="7" t="str">
        <f t="shared" si="1"/>
        <v/>
      </c>
      <c r="F53" s="8">
        <f t="shared" si="10"/>
        <v>0</v>
      </c>
      <c r="G53" s="9" t="str">
        <f t="shared" si="15"/>
        <v/>
      </c>
      <c r="H53" s="9" t="str">
        <f t="shared" si="15"/>
        <v/>
      </c>
      <c r="I53" s="9" t="str">
        <f t="shared" si="15"/>
        <v/>
      </c>
      <c r="J53" s="9" t="str">
        <f t="shared" si="15"/>
        <v/>
      </c>
      <c r="K53" s="9" t="str">
        <f t="shared" si="15"/>
        <v/>
      </c>
      <c r="L53" s="9" t="str">
        <f t="shared" si="15"/>
        <v/>
      </c>
      <c r="M53" s="9" t="str">
        <f t="shared" si="15"/>
        <v/>
      </c>
      <c r="N53" s="9" t="str">
        <f t="shared" si="15"/>
        <v/>
      </c>
      <c r="O53" s="9" t="str">
        <f t="shared" si="13"/>
        <v/>
      </c>
      <c r="P53" s="9" t="str">
        <f t="shared" si="13"/>
        <v/>
      </c>
      <c r="Q53" s="9" t="str">
        <f t="shared" si="13"/>
        <v/>
      </c>
      <c r="R53" s="9" t="str">
        <f t="shared" si="13"/>
        <v/>
      </c>
      <c r="S53" s="9" t="str">
        <f t="shared" si="13"/>
        <v/>
      </c>
      <c r="T53" s="9" t="str">
        <f t="shared" si="13"/>
        <v/>
      </c>
      <c r="U53" s="9" t="str">
        <f t="shared" si="13"/>
        <v/>
      </c>
      <c r="V53" s="9" t="str">
        <f t="shared" si="13"/>
        <v/>
      </c>
      <c r="W53" s="9" t="b">
        <f t="shared" si="13"/>
        <v>0</v>
      </c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</row>
    <row r="54" spans="1:52" x14ac:dyDescent="0.3">
      <c r="A54" s="6">
        <v>0.81249999994179301</v>
      </c>
      <c r="B54" s="6" t="s">
        <v>3</v>
      </c>
      <c r="C54" s="6">
        <f t="shared" si="4"/>
        <v>0.83333333325572401</v>
      </c>
      <c r="D54" s="7" t="str">
        <f t="shared" si="0"/>
        <v/>
      </c>
      <c r="E54" s="7" t="str">
        <f t="shared" si="1"/>
        <v/>
      </c>
      <c r="F54" s="8">
        <f t="shared" si="10"/>
        <v>0</v>
      </c>
      <c r="G54" s="9" t="str">
        <f t="shared" si="15"/>
        <v/>
      </c>
      <c r="H54" s="9" t="str">
        <f t="shared" si="15"/>
        <v/>
      </c>
      <c r="I54" s="9" t="str">
        <f t="shared" si="15"/>
        <v/>
      </c>
      <c r="J54" s="9" t="str">
        <f t="shared" si="15"/>
        <v/>
      </c>
      <c r="K54" s="9" t="str">
        <f t="shared" si="15"/>
        <v/>
      </c>
      <c r="L54" s="9" t="str">
        <f t="shared" si="15"/>
        <v/>
      </c>
      <c r="M54" s="9" t="str">
        <f t="shared" si="15"/>
        <v/>
      </c>
      <c r="N54" s="9" t="str">
        <f t="shared" si="15"/>
        <v/>
      </c>
      <c r="O54" s="9" t="str">
        <f t="shared" si="13"/>
        <v/>
      </c>
      <c r="P54" s="9" t="str">
        <f t="shared" si="13"/>
        <v/>
      </c>
      <c r="Q54" s="9" t="str">
        <f t="shared" si="13"/>
        <v/>
      </c>
      <c r="R54" s="9" t="str">
        <f t="shared" si="13"/>
        <v/>
      </c>
      <c r="S54" s="9" t="str">
        <f t="shared" si="13"/>
        <v/>
      </c>
      <c r="T54" s="9" t="str">
        <f t="shared" si="13"/>
        <v/>
      </c>
      <c r="U54" s="9" t="str">
        <f t="shared" si="13"/>
        <v/>
      </c>
      <c r="V54" s="9" t="str">
        <f t="shared" si="13"/>
        <v/>
      </c>
      <c r="W54" s="9" t="b">
        <f t="shared" si="13"/>
        <v>0</v>
      </c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</row>
    <row r="55" spans="1:52" x14ac:dyDescent="0.3">
      <c r="A55" s="6">
        <v>0.83333333325572401</v>
      </c>
      <c r="B55" s="6" t="s">
        <v>3</v>
      </c>
      <c r="C55" s="6">
        <f t="shared" si="4"/>
        <v>0.85416666656965601</v>
      </c>
      <c r="D55" s="7" t="str">
        <f t="shared" si="0"/>
        <v/>
      </c>
      <c r="E55" s="7" t="str">
        <f t="shared" si="1"/>
        <v/>
      </c>
      <c r="F55" s="8">
        <f t="shared" si="10"/>
        <v>0</v>
      </c>
      <c r="G55" s="9" t="str">
        <f t="shared" si="15"/>
        <v/>
      </c>
      <c r="H55" s="9" t="str">
        <f t="shared" si="15"/>
        <v/>
      </c>
      <c r="I55" s="9" t="str">
        <f t="shared" si="15"/>
        <v/>
      </c>
      <c r="J55" s="9" t="str">
        <f t="shared" si="15"/>
        <v/>
      </c>
      <c r="K55" s="9" t="str">
        <f t="shared" si="15"/>
        <v/>
      </c>
      <c r="L55" s="9" t="str">
        <f t="shared" si="15"/>
        <v/>
      </c>
      <c r="M55" s="9" t="str">
        <f t="shared" si="15"/>
        <v/>
      </c>
      <c r="N55" s="9" t="str">
        <f t="shared" si="15"/>
        <v/>
      </c>
      <c r="O55" s="9" t="str">
        <f t="shared" si="13"/>
        <v/>
      </c>
      <c r="P55" s="9" t="str">
        <f t="shared" si="13"/>
        <v/>
      </c>
      <c r="Q55" s="9" t="str">
        <f t="shared" si="13"/>
        <v/>
      </c>
      <c r="R55" s="9" t="str">
        <f t="shared" si="13"/>
        <v/>
      </c>
      <c r="S55" s="9" t="str">
        <f t="shared" si="13"/>
        <v/>
      </c>
      <c r="T55" s="9" t="str">
        <f t="shared" si="13"/>
        <v/>
      </c>
      <c r="U55" s="9" t="str">
        <f t="shared" si="13"/>
        <v/>
      </c>
      <c r="V55" s="9" t="str">
        <f t="shared" si="13"/>
        <v/>
      </c>
      <c r="W55" s="9" t="b">
        <f t="shared" si="13"/>
        <v>0</v>
      </c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</row>
    <row r="56" spans="1:52" x14ac:dyDescent="0.3">
      <c r="A56" s="6">
        <v>0.85416666656965601</v>
      </c>
      <c r="B56" s="6" t="s">
        <v>3</v>
      </c>
      <c r="C56" s="6">
        <f t="shared" si="4"/>
        <v>0.87499999988358701</v>
      </c>
      <c r="D56" s="7" t="str">
        <f t="shared" si="0"/>
        <v/>
      </c>
      <c r="E56" s="7" t="str">
        <f t="shared" si="1"/>
        <v/>
      </c>
      <c r="F56" s="8">
        <f t="shared" si="10"/>
        <v>0</v>
      </c>
      <c r="G56" s="9" t="str">
        <f t="shared" si="15"/>
        <v/>
      </c>
      <c r="H56" s="9" t="str">
        <f t="shared" si="15"/>
        <v/>
      </c>
      <c r="I56" s="9" t="str">
        <f t="shared" si="15"/>
        <v/>
      </c>
      <c r="J56" s="9" t="str">
        <f t="shared" si="15"/>
        <v/>
      </c>
      <c r="K56" s="9" t="str">
        <f t="shared" si="15"/>
        <v/>
      </c>
      <c r="L56" s="9" t="str">
        <f t="shared" si="15"/>
        <v/>
      </c>
      <c r="M56" s="9" t="str">
        <f t="shared" si="15"/>
        <v/>
      </c>
      <c r="N56" s="9" t="str">
        <f t="shared" si="15"/>
        <v/>
      </c>
      <c r="O56" s="9" t="str">
        <f t="shared" si="13"/>
        <v/>
      </c>
      <c r="P56" s="9" t="str">
        <f t="shared" si="13"/>
        <v/>
      </c>
      <c r="Q56" s="9" t="str">
        <f t="shared" si="13"/>
        <v/>
      </c>
      <c r="R56" s="9" t="str">
        <f t="shared" si="13"/>
        <v/>
      </c>
      <c r="S56" s="9" t="str">
        <f t="shared" si="13"/>
        <v/>
      </c>
      <c r="T56" s="9" t="str">
        <f t="shared" si="13"/>
        <v/>
      </c>
      <c r="U56" s="9" t="str">
        <f t="shared" si="13"/>
        <v/>
      </c>
      <c r="V56" s="9" t="str">
        <f t="shared" si="13"/>
        <v/>
      </c>
      <c r="W56" s="9" t="b">
        <f t="shared" si="13"/>
        <v>0</v>
      </c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</row>
    <row r="57" spans="1:52" x14ac:dyDescent="0.3">
      <c r="A57" s="6">
        <v>0.87499999988358701</v>
      </c>
      <c r="B57" s="6" t="s">
        <v>3</v>
      </c>
      <c r="C57" s="6">
        <f t="shared" si="4"/>
        <v>0.89583333319751801</v>
      </c>
      <c r="D57" s="7" t="str">
        <f t="shared" si="0"/>
        <v/>
      </c>
      <c r="E57" s="7" t="str">
        <f t="shared" si="1"/>
        <v/>
      </c>
      <c r="F57" s="8">
        <f t="shared" si="10"/>
        <v>0</v>
      </c>
      <c r="G57" s="9" t="str">
        <f t="shared" si="15"/>
        <v/>
      </c>
      <c r="H57" s="9" t="str">
        <f t="shared" si="15"/>
        <v/>
      </c>
      <c r="I57" s="9" t="str">
        <f t="shared" si="15"/>
        <v/>
      </c>
      <c r="J57" s="9" t="str">
        <f t="shared" si="15"/>
        <v/>
      </c>
      <c r="K57" s="9" t="str">
        <f t="shared" si="15"/>
        <v/>
      </c>
      <c r="L57" s="9" t="str">
        <f t="shared" si="15"/>
        <v/>
      </c>
      <c r="M57" s="9" t="str">
        <f t="shared" si="15"/>
        <v/>
      </c>
      <c r="N57" s="9" t="str">
        <f t="shared" si="15"/>
        <v/>
      </c>
      <c r="O57" s="9" t="str">
        <f t="shared" si="13"/>
        <v/>
      </c>
      <c r="P57" s="9" t="str">
        <f t="shared" si="13"/>
        <v/>
      </c>
      <c r="Q57" s="9" t="str">
        <f t="shared" si="13"/>
        <v/>
      </c>
      <c r="R57" s="9" t="str">
        <f t="shared" si="13"/>
        <v/>
      </c>
      <c r="S57" s="9" t="str">
        <f t="shared" si="13"/>
        <v/>
      </c>
      <c r="T57" s="9" t="str">
        <f t="shared" si="13"/>
        <v/>
      </c>
      <c r="U57" s="9" t="str">
        <f t="shared" si="13"/>
        <v/>
      </c>
      <c r="V57" s="9" t="str">
        <f t="shared" si="13"/>
        <v/>
      </c>
      <c r="W57" s="9" t="b">
        <f t="shared" si="13"/>
        <v>0</v>
      </c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</row>
    <row r="58" spans="1:52" x14ac:dyDescent="0.3">
      <c r="A58" s="6">
        <v>0.89583333319751801</v>
      </c>
      <c r="B58" s="6" t="s">
        <v>3</v>
      </c>
      <c r="C58" s="6">
        <f t="shared" si="4"/>
        <v>0.91666666651145001</v>
      </c>
      <c r="D58" s="7" t="str">
        <f t="shared" si="0"/>
        <v/>
      </c>
      <c r="E58" s="7" t="str">
        <f t="shared" si="1"/>
        <v/>
      </c>
      <c r="F58" s="8">
        <f t="shared" si="10"/>
        <v>0</v>
      </c>
      <c r="G58" s="9" t="str">
        <f t="shared" si="15"/>
        <v/>
      </c>
      <c r="H58" s="9" t="str">
        <f t="shared" si="15"/>
        <v/>
      </c>
      <c r="I58" s="9" t="str">
        <f t="shared" si="15"/>
        <v/>
      </c>
      <c r="J58" s="9" t="str">
        <f t="shared" si="15"/>
        <v/>
      </c>
      <c r="K58" s="9" t="str">
        <f t="shared" si="15"/>
        <v/>
      </c>
      <c r="L58" s="9" t="str">
        <f t="shared" si="15"/>
        <v/>
      </c>
      <c r="M58" s="9" t="str">
        <f t="shared" si="15"/>
        <v/>
      </c>
      <c r="N58" s="9" t="str">
        <f t="shared" si="15"/>
        <v/>
      </c>
      <c r="O58" s="9" t="str">
        <f t="shared" si="13"/>
        <v/>
      </c>
      <c r="P58" s="9" t="str">
        <f t="shared" si="13"/>
        <v/>
      </c>
      <c r="Q58" s="9" t="str">
        <f t="shared" si="13"/>
        <v/>
      </c>
      <c r="R58" s="9" t="str">
        <f t="shared" si="13"/>
        <v/>
      </c>
      <c r="S58" s="9" t="str">
        <f t="shared" si="13"/>
        <v/>
      </c>
      <c r="T58" s="9" t="str">
        <f t="shared" si="13"/>
        <v/>
      </c>
      <c r="U58" s="9" t="str">
        <f t="shared" si="13"/>
        <v/>
      </c>
      <c r="V58" s="9" t="str">
        <f t="shared" si="13"/>
        <v/>
      </c>
      <c r="W58" s="9" t="b">
        <f t="shared" si="13"/>
        <v>0</v>
      </c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</row>
    <row r="59" spans="1:52" x14ac:dyDescent="0.3">
      <c r="A59" s="6">
        <v>0.91666666651145001</v>
      </c>
      <c r="B59" s="6" t="s">
        <v>3</v>
      </c>
      <c r="C59" s="6">
        <f t="shared" si="4"/>
        <v>0.93749999982538101</v>
      </c>
      <c r="D59" s="7" t="str">
        <f t="shared" si="0"/>
        <v/>
      </c>
      <c r="E59" s="7" t="str">
        <f t="shared" si="1"/>
        <v/>
      </c>
      <c r="F59" s="8">
        <f t="shared" si="10"/>
        <v>0</v>
      </c>
      <c r="G59" s="9" t="str">
        <f t="shared" si="15"/>
        <v/>
      </c>
      <c r="H59" s="9" t="str">
        <f t="shared" si="15"/>
        <v/>
      </c>
      <c r="I59" s="9" t="str">
        <f t="shared" si="15"/>
        <v/>
      </c>
      <c r="J59" s="9" t="str">
        <f t="shared" si="15"/>
        <v/>
      </c>
      <c r="K59" s="9" t="str">
        <f t="shared" si="15"/>
        <v/>
      </c>
      <c r="L59" s="9" t="str">
        <f t="shared" si="15"/>
        <v/>
      </c>
      <c r="M59" s="9" t="str">
        <f t="shared" si="15"/>
        <v/>
      </c>
      <c r="N59" s="9" t="str">
        <f t="shared" si="15"/>
        <v/>
      </c>
      <c r="O59" s="9" t="str">
        <f t="shared" si="13"/>
        <v/>
      </c>
      <c r="P59" s="9" t="str">
        <f t="shared" si="13"/>
        <v/>
      </c>
      <c r="Q59" s="9" t="str">
        <f t="shared" si="13"/>
        <v/>
      </c>
      <c r="R59" s="9" t="str">
        <f t="shared" si="13"/>
        <v/>
      </c>
      <c r="S59" s="9" t="str">
        <f t="shared" si="13"/>
        <v/>
      </c>
      <c r="T59" s="9" t="str">
        <f t="shared" si="13"/>
        <v/>
      </c>
      <c r="U59" s="9" t="str">
        <f t="shared" si="13"/>
        <v/>
      </c>
      <c r="V59" s="9" t="str">
        <f t="shared" si="13"/>
        <v/>
      </c>
      <c r="W59" s="9" t="b">
        <f t="shared" si="13"/>
        <v>0</v>
      </c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</row>
    <row r="60" spans="1:52" x14ac:dyDescent="0.3">
      <c r="A60" s="6">
        <v>0.93749999982538101</v>
      </c>
      <c r="B60" s="6" t="s">
        <v>3</v>
      </c>
      <c r="C60" s="6">
        <f t="shared" si="4"/>
        <v>0.95833333313931202</v>
      </c>
      <c r="D60" s="7" t="str">
        <f t="shared" si="0"/>
        <v/>
      </c>
      <c r="E60" s="7" t="str">
        <f t="shared" si="1"/>
        <v/>
      </c>
      <c r="F60" s="8">
        <f t="shared" si="10"/>
        <v>0</v>
      </c>
      <c r="G60" s="9" t="str">
        <f t="shared" si="15"/>
        <v/>
      </c>
      <c r="H60" s="9" t="str">
        <f t="shared" si="15"/>
        <v/>
      </c>
      <c r="I60" s="9" t="str">
        <f t="shared" si="15"/>
        <v/>
      </c>
      <c r="J60" s="9" t="str">
        <f t="shared" si="15"/>
        <v/>
      </c>
      <c r="K60" s="9" t="str">
        <f t="shared" si="15"/>
        <v/>
      </c>
      <c r="L60" s="9" t="str">
        <f t="shared" si="15"/>
        <v/>
      </c>
      <c r="M60" s="9" t="str">
        <f t="shared" si="15"/>
        <v/>
      </c>
      <c r="N60" s="9" t="str">
        <f t="shared" si="15"/>
        <v/>
      </c>
      <c r="O60" s="9" t="str">
        <f t="shared" si="13"/>
        <v/>
      </c>
      <c r="P60" s="9" t="str">
        <f t="shared" si="13"/>
        <v/>
      </c>
      <c r="Q60" s="9" t="str">
        <f t="shared" si="13"/>
        <v/>
      </c>
      <c r="R60" s="9" t="str">
        <f t="shared" ref="P60:W62" si="16">IF(AND($A60&gt;=$F$11,$C60&lt;=$G$11,R$14&lt;=$H$11),1,IF(AND(R$14&gt;$H$11,R$14&lt;=$H$11+$H$8),IF(AND($A60&gt;=$F$8,$C60&lt;=$G$8),1,"")))</f>
        <v/>
      </c>
      <c r="S60" s="9" t="str">
        <f t="shared" si="16"/>
        <v/>
      </c>
      <c r="T60" s="9" t="str">
        <f t="shared" si="16"/>
        <v/>
      </c>
      <c r="U60" s="9" t="str">
        <f t="shared" si="16"/>
        <v/>
      </c>
      <c r="V60" s="9" t="str">
        <f t="shared" si="16"/>
        <v/>
      </c>
      <c r="W60" s="9" t="b">
        <f t="shared" si="16"/>
        <v>0</v>
      </c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</row>
    <row r="61" spans="1:52" x14ac:dyDescent="0.3">
      <c r="A61" s="6">
        <v>0.95833333313931202</v>
      </c>
      <c r="B61" s="6" t="s">
        <v>3</v>
      </c>
      <c r="C61" s="6">
        <f t="shared" si="4"/>
        <v>0.97916666645324302</v>
      </c>
      <c r="D61" s="7" t="str">
        <f t="shared" si="0"/>
        <v/>
      </c>
      <c r="E61" s="7" t="str">
        <f t="shared" si="1"/>
        <v/>
      </c>
      <c r="F61" s="8">
        <f t="shared" si="10"/>
        <v>0</v>
      </c>
      <c r="G61" s="9" t="str">
        <f t="shared" si="15"/>
        <v/>
      </c>
      <c r="H61" s="9" t="str">
        <f t="shared" si="15"/>
        <v/>
      </c>
      <c r="I61" s="9" t="str">
        <f t="shared" si="15"/>
        <v/>
      </c>
      <c r="J61" s="9" t="str">
        <f t="shared" si="15"/>
        <v/>
      </c>
      <c r="K61" s="9" t="str">
        <f t="shared" si="15"/>
        <v/>
      </c>
      <c r="L61" s="9" t="str">
        <f t="shared" si="15"/>
        <v/>
      </c>
      <c r="M61" s="9" t="str">
        <f t="shared" si="15"/>
        <v/>
      </c>
      <c r="N61" s="9" t="str">
        <f t="shared" si="15"/>
        <v/>
      </c>
      <c r="O61" s="9" t="str">
        <f t="shared" ref="O61:O62" si="17">IF(AND($A61&gt;=$F$11,$C61&lt;=$G$11,O$14&lt;=$H$11),1,IF(AND(O$14&gt;$H$11,O$14&lt;=$H$11+$H$8),IF(AND($A61&gt;=$F$8,$C61&lt;=$G$8),1,"")))</f>
        <v/>
      </c>
      <c r="P61" s="9" t="str">
        <f t="shared" si="16"/>
        <v/>
      </c>
      <c r="Q61" s="9" t="str">
        <f t="shared" si="16"/>
        <v/>
      </c>
      <c r="R61" s="9" t="str">
        <f t="shared" si="16"/>
        <v/>
      </c>
      <c r="S61" s="9" t="str">
        <f t="shared" si="16"/>
        <v/>
      </c>
      <c r="T61" s="9" t="str">
        <f t="shared" si="16"/>
        <v/>
      </c>
      <c r="U61" s="9" t="str">
        <f t="shared" si="16"/>
        <v/>
      </c>
      <c r="V61" s="9" t="str">
        <f t="shared" si="16"/>
        <v/>
      </c>
      <c r="W61" s="9" t="b">
        <f t="shared" si="16"/>
        <v>0</v>
      </c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</row>
    <row r="62" spans="1:52" x14ac:dyDescent="0.3">
      <c r="A62" s="6">
        <v>0.97916666645324302</v>
      </c>
      <c r="B62" s="6" t="s">
        <v>3</v>
      </c>
      <c r="C62" s="6">
        <v>0.99930555555555556</v>
      </c>
      <c r="D62" s="7" t="str">
        <f t="shared" si="0"/>
        <v/>
      </c>
      <c r="E62" s="7" t="str">
        <f t="shared" si="1"/>
        <v/>
      </c>
      <c r="F62" s="8">
        <f t="shared" si="10"/>
        <v>0</v>
      </c>
      <c r="G62" s="9" t="str">
        <f t="shared" si="15"/>
        <v/>
      </c>
      <c r="H62" s="9" t="str">
        <f t="shared" si="15"/>
        <v/>
      </c>
      <c r="I62" s="9" t="str">
        <f t="shared" si="15"/>
        <v/>
      </c>
      <c r="J62" s="9" t="str">
        <f t="shared" si="15"/>
        <v/>
      </c>
      <c r="K62" s="9" t="str">
        <f t="shared" si="15"/>
        <v/>
      </c>
      <c r="L62" s="9" t="str">
        <f t="shared" si="15"/>
        <v/>
      </c>
      <c r="M62" s="9" t="str">
        <f t="shared" si="15"/>
        <v/>
      </c>
      <c r="N62" s="9" t="str">
        <f t="shared" si="15"/>
        <v/>
      </c>
      <c r="O62" s="9" t="str">
        <f t="shared" si="17"/>
        <v/>
      </c>
      <c r="P62" s="9" t="str">
        <f t="shared" si="16"/>
        <v/>
      </c>
      <c r="Q62" s="9" t="str">
        <f t="shared" si="16"/>
        <v/>
      </c>
      <c r="R62" s="9" t="str">
        <f t="shared" si="16"/>
        <v/>
      </c>
      <c r="S62" s="9" t="str">
        <f t="shared" si="16"/>
        <v/>
      </c>
      <c r="T62" s="9" t="str">
        <f t="shared" si="16"/>
        <v/>
      </c>
      <c r="U62" s="9" t="str">
        <f t="shared" si="16"/>
        <v/>
      </c>
      <c r="V62" s="9" t="str">
        <f t="shared" si="16"/>
        <v/>
      </c>
      <c r="W62" s="9" t="b">
        <f t="shared" si="16"/>
        <v>0</v>
      </c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</row>
    <row r="63" spans="1:52" x14ac:dyDescent="0.3">
      <c r="A63" s="10" t="s">
        <v>4</v>
      </c>
      <c r="B63" s="10"/>
      <c r="C63" s="10"/>
      <c r="D63" s="10"/>
      <c r="E63" s="10"/>
      <c r="F63" s="10">
        <f>SUM(F15:F62)/2</f>
        <v>84</v>
      </c>
      <c r="G63" s="10">
        <f>IF(SUM(G15:G62)/2=0,"",SUM(G15:G62)/2)</f>
        <v>7</v>
      </c>
      <c r="H63" s="10">
        <f>IF(SUM(H15:H62)/2=0,"",SUM(H15:H62)/2)</f>
        <v>7</v>
      </c>
      <c r="I63" s="10">
        <f>IF(SUM(I15:I62)/2=0,"",SUM(I15:I62)/2)</f>
        <v>7</v>
      </c>
      <c r="J63" s="10">
        <f>IF(SUM(J15:J62)/2=0,"",SUM(J15:J62)/2)</f>
        <v>7</v>
      </c>
      <c r="K63" s="10">
        <f>IF(SUM(K15:K62)/2=0,"",SUM(K15:K62)/2)</f>
        <v>7</v>
      </c>
      <c r="L63" s="10">
        <f>IF(SUM(L15:L62)/2=0,"",SUM(L15:L62)/2)</f>
        <v>7</v>
      </c>
      <c r="M63" s="10">
        <f>IF(SUM(M15:M62)/2=0,"",SUM(M15:M62)/2)</f>
        <v>7</v>
      </c>
      <c r="N63" s="10">
        <f>IF(SUM(N15:N62)/2=0,"",SUM(N15:N62)/2)</f>
        <v>7</v>
      </c>
      <c r="O63" s="10">
        <f>IF(SUM(O15:O62)/2=0,"",SUM(O15:O62)/2)</f>
        <v>3.5</v>
      </c>
      <c r="P63" s="10">
        <f>IF(SUM(P15:P62)/2=0,"",SUM(P15:P62)/2)</f>
        <v>3.5</v>
      </c>
      <c r="Q63" s="10">
        <f>IF(SUM(Q15:Q62)/2=0,"",SUM(Q15:Q62)/2)</f>
        <v>3.5</v>
      </c>
      <c r="R63" s="10">
        <f>IF(SUM(R15:R62)/2=0,"",SUM(R15:R62)/2)</f>
        <v>3.5</v>
      </c>
      <c r="S63" s="10">
        <f>IF(SUM(S15:S62)/2=0,"",SUM(S15:S62)/2)</f>
        <v>3.5</v>
      </c>
      <c r="T63" s="10">
        <f>IF(SUM(T15:T62)/2=0,"",SUM(T15:T62)/2)</f>
        <v>3.5</v>
      </c>
      <c r="U63" s="10">
        <f>IF(SUM(U15:U62)/2=0,"",SUM(U15:U62)/2)</f>
        <v>3.5</v>
      </c>
      <c r="V63" s="10">
        <f>IF(SUM(V15:V62)/2=0,"",SUM(V15:V62)/2)</f>
        <v>3.5</v>
      </c>
      <c r="W63" s="10" t="str">
        <f>IF(SUM(W15:W62)/2=0,"",SUM(W15:W62)/2)</f>
        <v/>
      </c>
      <c r="X63" s="10" t="str">
        <f>IF(SUM(X15:X62)/2=0,"",SUM(X15:X62)/2)</f>
        <v/>
      </c>
      <c r="Y63" s="10" t="str">
        <f>IF(SUM(Y15:Y62)/2=0,"",SUM(Y15:Y62)/2)</f>
        <v/>
      </c>
      <c r="Z63" s="10" t="str">
        <f>IF(SUM(Z15:Z62)/2=0,"",SUM(Z15:Z62)/2)</f>
        <v/>
      </c>
      <c r="AA63" s="10" t="str">
        <f>IF(SUM(AA15:AA62)/2=0,"",SUM(AA15:AA62)/2)</f>
        <v/>
      </c>
      <c r="AB63" s="10" t="str">
        <f>IF(SUM(AB15:AB62)/2=0,"",SUM(AB15:AB62)/2)</f>
        <v/>
      </c>
      <c r="AC63" s="10" t="str">
        <f>IF(SUM(AC15:AC62)/2=0,"",SUM(AC15:AC62)/2)</f>
        <v/>
      </c>
      <c r="AD63" s="10" t="str">
        <f>IF(SUM(AD15:AD62)/2=0,"",SUM(AD15:AD62)/2)</f>
        <v/>
      </c>
      <c r="AE63" s="10" t="str">
        <f>IF(SUM(AE15:AE62)/2=0,"",SUM(AE15:AE62)/2)</f>
        <v/>
      </c>
      <c r="AF63" s="10" t="str">
        <f>IF(SUM(AF15:AF62)/2=0,"",SUM(AF15:AF62)/2)</f>
        <v/>
      </c>
      <c r="AG63" s="10" t="str">
        <f>IF(SUM(AG15:AG62)/2=0,"",SUM(AG15:AG62)/2)</f>
        <v/>
      </c>
      <c r="AH63" s="10" t="str">
        <f>IF(SUM(AH15:AH62)/2=0,"",SUM(AH15:AH62)/2)</f>
        <v/>
      </c>
      <c r="AI63" s="10" t="str">
        <f>IF(SUM(AI15:AI62)/2=0,"",SUM(AI15:AI62)/2)</f>
        <v/>
      </c>
      <c r="AJ63" s="10" t="str">
        <f>IF(SUM(AJ15:AJ62)/2=0,"",SUM(AJ15:AJ62)/2)</f>
        <v/>
      </c>
      <c r="AK63" s="10" t="str">
        <f>IF(SUM(AK15:AK62)/2=0,"",SUM(AK15:AK62)/2)</f>
        <v/>
      </c>
      <c r="AL63" s="10" t="str">
        <f>IF(SUM(AL15:AL62)/2=0,"",SUM(AL15:AL62)/2)</f>
        <v/>
      </c>
      <c r="AM63" s="10" t="str">
        <f>IF(SUM(AM15:AM62)/2=0,"",SUM(AM15:AM62)/2)</f>
        <v/>
      </c>
      <c r="AN63" s="10" t="str">
        <f>IF(SUM(AN15:AN62)/2=0,"",SUM(AN15:AN62)/2)</f>
        <v/>
      </c>
      <c r="AO63" s="10" t="str">
        <f>IF(SUM(AO15:AO62)/2=0,"",SUM(AO15:AO62)/2)</f>
        <v/>
      </c>
      <c r="AP63" s="10" t="str">
        <f>IF(SUM(AP15:AP62)/2=0,"",SUM(AP15:AP62)/2)</f>
        <v/>
      </c>
      <c r="AQ63" s="10" t="str">
        <f>IF(SUM(AQ15:AQ62)/2=0,"",SUM(AQ15:AQ62)/2)</f>
        <v/>
      </c>
      <c r="AR63" s="10" t="str">
        <f>IF(SUM(AR15:AR62)/2=0,"",SUM(AR15:AR62)/2)</f>
        <v/>
      </c>
      <c r="AS63" s="10" t="str">
        <f>IF(SUM(AS15:AS62)/2=0,"",SUM(AS15:AS62)/2)</f>
        <v/>
      </c>
      <c r="AT63" s="10" t="str">
        <f>IF(SUM(AT15:AT62)/2=0,"",SUM(AT15:AT62)/2)</f>
        <v/>
      </c>
      <c r="AU63" s="10" t="str">
        <f>IF(SUM(AU15:AU62)/2=0,"",SUM(AU15:AU62)/2)</f>
        <v/>
      </c>
      <c r="AV63" s="10" t="str">
        <f>IF(SUM(AV15:AV62)/2=0,"",SUM(AV15:AV62)/2)</f>
        <v/>
      </c>
      <c r="AW63" s="10" t="str">
        <f>IF(SUM(AW15:AW62)/2=0,"",SUM(AW15:AW62)/2)</f>
        <v/>
      </c>
      <c r="AX63" s="10" t="str">
        <f>IF(SUM(AX15:AX62)/2=0,"",SUM(AX15:AX62)/2)</f>
        <v/>
      </c>
      <c r="AY63" s="10" t="str">
        <f>IF(SUM(AY15:AY62)/2=0,"",SUM(AY15:AY62)/2)</f>
        <v/>
      </c>
      <c r="AZ63" s="10" t="str">
        <f>IF(SUM(AZ15:AZ62)/2=0,"",SUM(AZ15:AZ62)/2)</f>
        <v/>
      </c>
    </row>
  </sheetData>
  <mergeCells count="6">
    <mergeCell ref="A12:AZ12"/>
    <mergeCell ref="A13:C13"/>
    <mergeCell ref="C1:E2"/>
    <mergeCell ref="C4:E5"/>
    <mergeCell ref="C7:E8"/>
    <mergeCell ref="C10:E11"/>
  </mergeCells>
  <conditionalFormatting sqref="G15:AZ62">
    <cfRule type="expression" dxfId="0" priority="1">
      <formula>G15=1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2020-04-23T11:36:36Z</dcterms:modified>
</cp:coreProperties>
</file>