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 activeTab="2"/>
  </bookViews>
  <sheets>
    <sheet name="Indicateur 1" sheetId="1" r:id="rId1"/>
    <sheet name="Indicateur 2" sheetId="2" r:id="rId2"/>
    <sheet name="Indicateur 3" sheetId="5" r:id="rId3"/>
  </sheets>
  <externalReferences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AA" localSheetId="1">[2]Fournisseurs!#REF!</definedName>
    <definedName name="AA" localSheetId="2">[2]Fournisseurs!#REF!</definedName>
    <definedName name="AA">[2]Fournisseurs!#REF!</definedName>
    <definedName name="Cellule_agence">[6]Table!$B$6:$D$89</definedName>
    <definedName name="designation">[3]DONNEE!$E$1:$E$65536</definedName>
    <definedName name="données_facture">[4]Formulaire!$A$21:$E$51,[4]Formulaire!$G$13,[4]Formulaire!$G$15,[4]Formulaire!$G$16</definedName>
    <definedName name="E_mail" localSheetId="1">[2]Fournisseurs!#REF!</definedName>
    <definedName name="E_mail" localSheetId="2">[2]Fournisseurs!#REF!</definedName>
    <definedName name="E_mail">[2]Fournisseurs!#REF!</definedName>
    <definedName name="Fax" localSheetId="1">[2]Fournisseurs!#REF!</definedName>
    <definedName name="Fax" localSheetId="2">[2]Fournisseurs!#REF!</definedName>
    <definedName name="Fax">[2]Fournisseurs!#REF!</definedName>
    <definedName name="O" localSheetId="1">[2]Fournisseurs!#REF!</definedName>
    <definedName name="O" localSheetId="2">[2]Fournisseurs!#REF!</definedName>
    <definedName name="O">[2]Fournisseurs!#REF!</definedName>
    <definedName name="SERVICE" localSheetId="1">#REF!</definedName>
    <definedName name="SERVICE" localSheetId="2">#REF!</definedName>
    <definedName name="SERVICE">#REF!</definedName>
    <definedName name="SERVICES" localSheetId="1">#REF!</definedName>
    <definedName name="SERVICES" localSheetId="2">#REF!</definedName>
    <definedName name="SERVICES">#REF!</definedName>
    <definedName name="SERVISE" localSheetId="1">#REF!</definedName>
    <definedName name="SERVISE" localSheetId="2">#REF!</definedName>
    <definedName name="SERVISE">#REF!</definedName>
  </definedNames>
  <calcPr calcId="145621"/>
</workbook>
</file>

<file path=xl/calcChain.xml><?xml version="1.0" encoding="utf-8"?>
<calcChain xmlns="http://schemas.openxmlformats.org/spreadsheetml/2006/main">
  <c r="J1" i="1" l="1"/>
  <c r="J1" i="2"/>
  <c r="J16" i="1"/>
  <c r="J16" i="2" l="1"/>
  <c r="J31" i="2"/>
  <c r="J31" i="1"/>
</calcChain>
</file>

<file path=xl/sharedStrings.xml><?xml version="1.0" encoding="utf-8"?>
<sst xmlns="http://schemas.openxmlformats.org/spreadsheetml/2006/main" count="144" uniqueCount="26">
  <si>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</si>
  <si>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</si>
  <si>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</si>
  <si>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</si>
  <si>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</si>
  <si>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</si>
  <si>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</si>
  <si>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</si>
  <si>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</si>
  <si>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</si>
  <si>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</si>
  <si>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</si>
  <si>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</si>
  <si>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INDICATEUR 2016 : DEPART A</t>
  </si>
  <si>
    <t>NB Départ 2016 :</t>
  </si>
  <si>
    <t>INDICATEUR 2016 : DEPART C</t>
  </si>
  <si>
    <t>INDICATEUR 2016 : DEPART B</t>
  </si>
  <si>
    <t>Ind 1</t>
  </si>
  <si>
    <t>Ind 2</t>
  </si>
  <si>
    <t>Ind 3</t>
  </si>
  <si>
    <t>Ind 4</t>
  </si>
  <si>
    <t>Ind 5</t>
  </si>
  <si>
    <t>Ind 6</t>
  </si>
  <si>
    <t>Ind 7</t>
  </si>
  <si>
    <t>Ind 8</t>
  </si>
  <si>
    <t>Ind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</si>
</sst>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1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7"/>
      <name val="Times New Roman"/>
      <family val="1"/>
    </font>
    <font>
      <b/>
      <sz val="10"/>
      <color rgb="FFFF0000"/>
      <name val="Times New Roman"/>
      <family val="1"/>
    </font>
    <font>
      <sz val="12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2"/>
      <color rgb="FF000000"/>
      <name val="Calibri"/>
      <family val="2"/>
    </font>
    <font>
      <b/>
      <sz val="7"/>
      <color rgb="FFFF0000"/>
      <name val="Times New Roman"/>
      <family val="1"/>
    </font>
    <font>
      <b/>
      <i/>
      <u/>
      <sz val="7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9">
    <xf numFmtId="0" fontId="0" fillId="0" borderId="0"/>
    <xf numFmtId="0" fontId="6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1" fillId="0" borderId="0"/>
    <xf numFmtId="0" fontId="7" fillId="0" borderId="0"/>
    <xf numFmtId="0" fontId="6" fillId="0" borderId="0"/>
    <xf numFmtId="0" fontId="8" fillId="0" borderId="0"/>
    <xf numFmtId="9" fontId="7" fillId="0" borderId="0" applyFont="0" applyFill="0" applyBorder="0" applyAlignment="0" applyProtection="0"/>
  </cellStyleXfs>
  <cellXfs count="1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0" fillId="0" borderId="0" xfId="0" applyFont="1"/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0" xfId="0" applyFont="1"/>
    <xf numFmtId="0" fontId="3" fillId="0" borderId="4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9" fontId="9" fillId="0" borderId="0" xfId="0" applyNumberFormat="1" applyFont="1" applyFill="1" applyBorder="1" applyAlignment="1">
      <alignment horizontal="center" vertical="center" wrapText="1"/>
    </xf>
    <xf numFmtId="9" fontId="9" fillId="0" borderId="5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</cellXfs>
  <cellStyles count="9">
    <cellStyle name="AFE" xfId="1"/>
    <cellStyle name="Euro" xfId="2"/>
    <cellStyle name="Monétaire 3" xfId="3"/>
    <cellStyle name="Normal" xfId="0" builtinId="0"/>
    <cellStyle name="Normal 2" xfId="4"/>
    <cellStyle name="Normal 3" xfId="5"/>
    <cellStyle name="Normal 4" xfId="6"/>
    <cellStyle name="Normal 5" xfId="7"/>
    <cellStyle name="Pourcentage 3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'Indicateur 1'!$B$2</c:f>
              <c:strCache>
                <c:ptCount val="1"/>
                <c:pt idx="0">
                  <c:v>Ind 1</c:v>
                </c:pt>
              </c:strCache>
            </c:strRef>
          </c:tx>
          <c:invertIfNegative val="0"/>
          <c:cat>
            <c:strRef>
              <c:f>'Indicateur 1'!$A$3:$A$14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'Indicateur 1'!$B$3:$B$14</c:f>
              <c:numCache>
                <c:formatCode>General</c:formatCode>
                <c:ptCount val="12"/>
                <c:pt idx="0">
                  <c:v>99</c:v>
                </c:pt>
                <c:pt idx="1">
                  <c:v>181</c:v>
                </c:pt>
                <c:pt idx="2">
                  <c:v>228</c:v>
                </c:pt>
                <c:pt idx="3">
                  <c:v>260</c:v>
                </c:pt>
                <c:pt idx="4">
                  <c:v>242</c:v>
                </c:pt>
                <c:pt idx="5">
                  <c:v>562</c:v>
                </c:pt>
                <c:pt idx="6">
                  <c:v>276</c:v>
                </c:pt>
                <c:pt idx="7">
                  <c:v>261</c:v>
                </c:pt>
                <c:pt idx="8">
                  <c:v>257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strRef>
              <c:f>'Indicateur 1'!$C$2</c:f>
              <c:strCache>
                <c:ptCount val="1"/>
                <c:pt idx="0">
                  <c:v>Ind 2</c:v>
                </c:pt>
              </c:strCache>
            </c:strRef>
          </c:tx>
          <c:invertIfNegative val="0"/>
          <c:cat>
            <c:strRef>
              <c:f>'Indicateur 1'!$A$3:$A$14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'Indicateur 1'!$C$3:$C$14</c:f>
              <c:numCache>
                <c:formatCode>General</c:formatCode>
                <c:ptCount val="12"/>
                <c:pt idx="0">
                  <c:v>61</c:v>
                </c:pt>
                <c:pt idx="1">
                  <c:v>113</c:v>
                </c:pt>
                <c:pt idx="2">
                  <c:v>157</c:v>
                </c:pt>
                <c:pt idx="3">
                  <c:v>155</c:v>
                </c:pt>
                <c:pt idx="4">
                  <c:v>163</c:v>
                </c:pt>
                <c:pt idx="5">
                  <c:v>261</c:v>
                </c:pt>
                <c:pt idx="6">
                  <c:v>166</c:v>
                </c:pt>
                <c:pt idx="7">
                  <c:v>81</c:v>
                </c:pt>
                <c:pt idx="8">
                  <c:v>15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2"/>
          <c:order val="2"/>
          <c:tx>
            <c:strRef>
              <c:f>'Indicateur 1'!$D$2</c:f>
              <c:strCache>
                <c:ptCount val="1"/>
                <c:pt idx="0">
                  <c:v>Ind 3</c:v>
                </c:pt>
              </c:strCache>
            </c:strRef>
          </c:tx>
          <c:invertIfNegative val="0"/>
          <c:cat>
            <c:strRef>
              <c:f>'Indicateur 1'!$A$3:$A$14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'Indicateur 1'!$D$3:$D$14</c:f>
              <c:numCache>
                <c:formatCode>General</c:formatCode>
                <c:ptCount val="12"/>
                <c:pt idx="0">
                  <c:v>0</c:v>
                </c:pt>
                <c:pt idx="1">
                  <c:v>4</c:v>
                </c:pt>
                <c:pt idx="2">
                  <c:v>1</c:v>
                </c:pt>
                <c:pt idx="3">
                  <c:v>8</c:v>
                </c:pt>
                <c:pt idx="4">
                  <c:v>8</c:v>
                </c:pt>
                <c:pt idx="5">
                  <c:v>293</c:v>
                </c:pt>
                <c:pt idx="6">
                  <c:v>110</c:v>
                </c:pt>
                <c:pt idx="7">
                  <c:v>178</c:v>
                </c:pt>
                <c:pt idx="8">
                  <c:v>242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3"/>
          <c:order val="3"/>
          <c:tx>
            <c:strRef>
              <c:f>'Indicateur 1'!$E$2</c:f>
              <c:strCache>
                <c:ptCount val="1"/>
                <c:pt idx="0">
                  <c:v>Ind 4</c:v>
                </c:pt>
              </c:strCache>
            </c:strRef>
          </c:tx>
          <c:invertIfNegative val="0"/>
          <c:cat>
            <c:strRef>
              <c:f>'Indicateur 1'!$A$3:$A$14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'Indicateur 1'!$E$3:$E$14</c:f>
              <c:numCache>
                <c:formatCode>General</c:formatCode>
                <c:ptCount val="12"/>
                <c:pt idx="0">
                  <c:v>2</c:v>
                </c:pt>
                <c:pt idx="1">
                  <c:v>4</c:v>
                </c:pt>
                <c:pt idx="2">
                  <c:v>11</c:v>
                </c:pt>
                <c:pt idx="3">
                  <c:v>64</c:v>
                </c:pt>
                <c:pt idx="4">
                  <c:v>104</c:v>
                </c:pt>
                <c:pt idx="5">
                  <c:v>167</c:v>
                </c:pt>
                <c:pt idx="6">
                  <c:v>16</c:v>
                </c:pt>
                <c:pt idx="7">
                  <c:v>28</c:v>
                </c:pt>
                <c:pt idx="8">
                  <c:v>12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4"/>
          <c:order val="4"/>
          <c:tx>
            <c:strRef>
              <c:f>'Indicateur 1'!$F$2</c:f>
              <c:strCache>
                <c:ptCount val="1"/>
                <c:pt idx="0">
                  <c:v>Ind 5</c:v>
                </c:pt>
              </c:strCache>
            </c:strRef>
          </c:tx>
          <c:invertIfNegative val="0"/>
          <c:cat>
            <c:strRef>
              <c:f>'Indicateur 1'!$A$3:$A$14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'Indicateur 1'!$F$3:$F$14</c:f>
              <c:numCache>
                <c:formatCode>General</c:formatCode>
                <c:ptCount val="12"/>
                <c:pt idx="0">
                  <c:v>97</c:v>
                </c:pt>
                <c:pt idx="1">
                  <c:v>173</c:v>
                </c:pt>
                <c:pt idx="2">
                  <c:v>216</c:v>
                </c:pt>
                <c:pt idx="3">
                  <c:v>188</c:v>
                </c:pt>
                <c:pt idx="4">
                  <c:v>130</c:v>
                </c:pt>
                <c:pt idx="5">
                  <c:v>102</c:v>
                </c:pt>
                <c:pt idx="6">
                  <c:v>150</c:v>
                </c:pt>
                <c:pt idx="7">
                  <c:v>55</c:v>
                </c:pt>
                <c:pt idx="8">
                  <c:v>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5"/>
          <c:order val="5"/>
          <c:tx>
            <c:strRef>
              <c:f>'Indicateur 1'!$G$2</c:f>
              <c:strCache>
                <c:ptCount val="1"/>
                <c:pt idx="0">
                  <c:v>Ind 6</c:v>
                </c:pt>
              </c:strCache>
            </c:strRef>
          </c:tx>
          <c:invertIfNegative val="0"/>
          <c:cat>
            <c:strRef>
              <c:f>'Indicateur 1'!$A$3:$A$14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'Indicateur 1'!$G$3:$G$14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12</c:v>
                </c:pt>
                <c:pt idx="7">
                  <c:v>17</c:v>
                </c:pt>
                <c:pt idx="8">
                  <c:v>11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6"/>
          <c:order val="6"/>
          <c:tx>
            <c:strRef>
              <c:f>'Indicateur 1'!$H$2</c:f>
              <c:strCache>
                <c:ptCount val="1"/>
                <c:pt idx="0">
                  <c:v>Ind 7</c:v>
                </c:pt>
              </c:strCache>
            </c:strRef>
          </c:tx>
          <c:invertIfNegative val="0"/>
          <c:cat>
            <c:strRef>
              <c:f>'Indicateur 1'!$A$3:$A$14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'Indicateur 1'!$H$3:$H$14</c:f>
              <c:numCache>
                <c:formatCode>General</c:formatCode>
                <c:ptCount val="12"/>
                <c:pt idx="0">
                  <c:v>97</c:v>
                </c:pt>
                <c:pt idx="1">
                  <c:v>173</c:v>
                </c:pt>
                <c:pt idx="2">
                  <c:v>215</c:v>
                </c:pt>
                <c:pt idx="3">
                  <c:v>188</c:v>
                </c:pt>
                <c:pt idx="4">
                  <c:v>130</c:v>
                </c:pt>
                <c:pt idx="5">
                  <c:v>102</c:v>
                </c:pt>
                <c:pt idx="6">
                  <c:v>150</c:v>
                </c:pt>
                <c:pt idx="7">
                  <c:v>54</c:v>
                </c:pt>
                <c:pt idx="8">
                  <c:v>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7"/>
          <c:order val="7"/>
          <c:tx>
            <c:strRef>
              <c:f>'Indicateur 1'!$I$2</c:f>
              <c:strCache>
                <c:ptCount val="1"/>
                <c:pt idx="0">
                  <c:v>Ind 8</c:v>
                </c:pt>
              </c:strCache>
            </c:strRef>
          </c:tx>
          <c:invertIfNegative val="0"/>
          <c:cat>
            <c:strRef>
              <c:f>'Indicateur 1'!$A$3:$A$14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'Indicateur 1'!$I$3:$I$14</c:f>
              <c:numCache>
                <c:formatCode>General</c:formatCode>
                <c:ptCount val="12"/>
                <c:pt idx="0">
                  <c:v>2</c:v>
                </c:pt>
                <c:pt idx="1">
                  <c:v>4</c:v>
                </c:pt>
                <c:pt idx="2">
                  <c:v>12</c:v>
                </c:pt>
                <c:pt idx="3">
                  <c:v>64</c:v>
                </c:pt>
                <c:pt idx="4">
                  <c:v>104</c:v>
                </c:pt>
                <c:pt idx="5">
                  <c:v>167</c:v>
                </c:pt>
                <c:pt idx="6">
                  <c:v>4</c:v>
                </c:pt>
                <c:pt idx="7">
                  <c:v>12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8"/>
          <c:order val="8"/>
          <c:tx>
            <c:strRef>
              <c:f>'Indicateur 1'!$J$2</c:f>
              <c:strCache>
                <c:ptCount val="1"/>
                <c:pt idx="0">
                  <c:v>Ind 9</c:v>
                </c:pt>
              </c:strCache>
            </c:strRef>
          </c:tx>
          <c:invertIfNegative val="0"/>
          <c:cat>
            <c:strRef>
              <c:f>'Indicateur 1'!$A$3:$A$14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'Indicateur 1'!$J$3:$J$14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36</c:v>
                </c:pt>
                <c:pt idx="7">
                  <c:v>56</c:v>
                </c:pt>
                <c:pt idx="8">
                  <c:v>65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6290944"/>
        <c:axId val="296305024"/>
      </c:barChart>
      <c:catAx>
        <c:axId val="296290944"/>
        <c:scaling>
          <c:orientation val="minMax"/>
        </c:scaling>
        <c:delete val="0"/>
        <c:axPos val="b"/>
        <c:majorTickMark val="out"/>
        <c:minorTickMark val="none"/>
        <c:tickLblPos val="nextTo"/>
        <c:crossAx val="296305024"/>
        <c:crosses val="autoZero"/>
        <c:auto val="1"/>
        <c:lblAlgn val="ctr"/>
        <c:lblOffset val="100"/>
        <c:noMultiLvlLbl val="0"/>
      </c:catAx>
      <c:valAx>
        <c:axId val="2963050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9629094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4803149606299213" l="0.70866141732283472" r="0.70866141732283472" t="0.74803149606299213" header="0.31496062992125984" footer="0.31496062992125984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'Indicateur 2'!$B$2</c:f>
              <c:strCache>
                <c:ptCount val="1"/>
                <c:pt idx="0">
                  <c:v>Ind 1</c:v>
                </c:pt>
              </c:strCache>
            </c:strRef>
          </c:tx>
          <c:invertIfNegative val="0"/>
          <c:cat>
            <c:strRef>
              <c:f>'Indicateur 2'!$A$3:$A$14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'Indicateur 2'!$B$3:$B$14</c:f>
              <c:numCache>
                <c:formatCode>General</c:formatCode>
                <c:ptCount val="12"/>
                <c:pt idx="0">
                  <c:v>99</c:v>
                </c:pt>
                <c:pt idx="1">
                  <c:v>181</c:v>
                </c:pt>
                <c:pt idx="2">
                  <c:v>228</c:v>
                </c:pt>
                <c:pt idx="3">
                  <c:v>260</c:v>
                </c:pt>
                <c:pt idx="4">
                  <c:v>242</c:v>
                </c:pt>
                <c:pt idx="5">
                  <c:v>562</c:v>
                </c:pt>
                <c:pt idx="6">
                  <c:v>276</c:v>
                </c:pt>
                <c:pt idx="7">
                  <c:v>261</c:v>
                </c:pt>
                <c:pt idx="8">
                  <c:v>257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strRef>
              <c:f>'Indicateur 2'!$C$2</c:f>
              <c:strCache>
                <c:ptCount val="1"/>
                <c:pt idx="0">
                  <c:v>Ind 2</c:v>
                </c:pt>
              </c:strCache>
            </c:strRef>
          </c:tx>
          <c:invertIfNegative val="0"/>
          <c:cat>
            <c:strRef>
              <c:f>'Indicateur 2'!$A$3:$A$14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'Indicateur 2'!$C$3:$C$14</c:f>
              <c:numCache>
                <c:formatCode>0%</c:formatCode>
                <c:ptCount val="12"/>
                <c:pt idx="0">
                  <c:v>0.61616161616161613</c:v>
                </c:pt>
                <c:pt idx="1">
                  <c:v>0.62430939226519333</c:v>
                </c:pt>
                <c:pt idx="2">
                  <c:v>0.68859649122807021</c:v>
                </c:pt>
                <c:pt idx="3">
                  <c:v>0.59615384615384615</c:v>
                </c:pt>
                <c:pt idx="4">
                  <c:v>0.67355371900826444</c:v>
                </c:pt>
                <c:pt idx="5">
                  <c:v>0.46441281138790036</c:v>
                </c:pt>
                <c:pt idx="6">
                  <c:v>0.60144927536231885</c:v>
                </c:pt>
                <c:pt idx="7">
                  <c:v>0.31034482758620691</c:v>
                </c:pt>
                <c:pt idx="8">
                  <c:v>5.8365758754863814E-2</c:v>
                </c:pt>
              </c:numCache>
            </c:numRef>
          </c:val>
        </c:ser>
        <c:ser>
          <c:idx val="2"/>
          <c:order val="2"/>
          <c:tx>
            <c:strRef>
              <c:f>'Indicateur 2'!$D$2</c:f>
              <c:strCache>
                <c:ptCount val="1"/>
                <c:pt idx="0">
                  <c:v>Ind 3</c:v>
                </c:pt>
              </c:strCache>
            </c:strRef>
          </c:tx>
          <c:invertIfNegative val="0"/>
          <c:cat>
            <c:strRef>
              <c:f>'Indicateur 2'!$A$3:$A$14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'Indicateur 2'!$D$3:$D$14</c:f>
              <c:numCache>
                <c:formatCode>0%</c:formatCode>
                <c:ptCount val="12"/>
                <c:pt idx="0">
                  <c:v>0</c:v>
                </c:pt>
                <c:pt idx="1">
                  <c:v>2.2099447513812154E-2</c:v>
                </c:pt>
                <c:pt idx="2">
                  <c:v>4.3859649122807015E-3</c:v>
                </c:pt>
                <c:pt idx="3">
                  <c:v>3.0769230769230771E-2</c:v>
                </c:pt>
                <c:pt idx="4">
                  <c:v>3.3057851239669422E-2</c:v>
                </c:pt>
                <c:pt idx="5">
                  <c:v>0.52135231316725983</c:v>
                </c:pt>
                <c:pt idx="6">
                  <c:v>0.39855072463768115</c:v>
                </c:pt>
                <c:pt idx="7">
                  <c:v>0.68199233716475094</c:v>
                </c:pt>
                <c:pt idx="8">
                  <c:v>0.94163424124513617</c:v>
                </c:pt>
              </c:numCache>
            </c:numRef>
          </c:val>
        </c:ser>
        <c:ser>
          <c:idx val="3"/>
          <c:order val="3"/>
          <c:tx>
            <c:strRef>
              <c:f>'Indicateur 2'!$E$2</c:f>
              <c:strCache>
                <c:ptCount val="1"/>
                <c:pt idx="0">
                  <c:v>Ind 4</c:v>
                </c:pt>
              </c:strCache>
            </c:strRef>
          </c:tx>
          <c:invertIfNegative val="0"/>
          <c:cat>
            <c:strRef>
              <c:f>'Indicateur 2'!$A$3:$A$14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'Indicateur 2'!$E$3:$E$14</c:f>
              <c:numCache>
                <c:formatCode>0%</c:formatCode>
                <c:ptCount val="12"/>
                <c:pt idx="0">
                  <c:v>2.0202020202020204E-2</c:v>
                </c:pt>
                <c:pt idx="1">
                  <c:v>2.2099447513812154E-2</c:v>
                </c:pt>
                <c:pt idx="2">
                  <c:v>4.8245614035087717E-2</c:v>
                </c:pt>
                <c:pt idx="3">
                  <c:v>0.24615384615384617</c:v>
                </c:pt>
                <c:pt idx="4">
                  <c:v>0.42975206611570249</c:v>
                </c:pt>
                <c:pt idx="5">
                  <c:v>0.29715302491103202</c:v>
                </c:pt>
                <c:pt idx="6">
                  <c:v>5.7971014492753624E-2</c:v>
                </c:pt>
                <c:pt idx="7">
                  <c:v>0.10727969348659004</c:v>
                </c:pt>
                <c:pt idx="8">
                  <c:v>4.6692607003891051E-2</c:v>
                </c:pt>
              </c:numCache>
            </c:numRef>
          </c:val>
        </c:ser>
        <c:ser>
          <c:idx val="4"/>
          <c:order val="4"/>
          <c:tx>
            <c:strRef>
              <c:f>'Indicateur 2'!$F$2</c:f>
              <c:strCache>
                <c:ptCount val="1"/>
                <c:pt idx="0">
                  <c:v>Ind 5</c:v>
                </c:pt>
              </c:strCache>
            </c:strRef>
          </c:tx>
          <c:invertIfNegative val="0"/>
          <c:cat>
            <c:strRef>
              <c:f>'Indicateur 2'!$A$3:$A$14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'Indicateur 2'!$F$3:$F$14</c:f>
              <c:numCache>
                <c:formatCode>0%</c:formatCode>
                <c:ptCount val="12"/>
                <c:pt idx="0">
                  <c:v>0.97979797979797978</c:v>
                </c:pt>
                <c:pt idx="1">
                  <c:v>0.95580110497237569</c:v>
                </c:pt>
                <c:pt idx="2">
                  <c:v>0.94736842105263153</c:v>
                </c:pt>
                <c:pt idx="3">
                  <c:v>0.72307692307692306</c:v>
                </c:pt>
                <c:pt idx="4">
                  <c:v>0.53719008264462809</c:v>
                </c:pt>
                <c:pt idx="5">
                  <c:v>0.18149466192170818</c:v>
                </c:pt>
                <c:pt idx="6">
                  <c:v>0.54347826086956519</c:v>
                </c:pt>
                <c:pt idx="7">
                  <c:v>0.21072796934865901</c:v>
                </c:pt>
                <c:pt idx="8">
                  <c:v>1.1673151750972763E-2</c:v>
                </c:pt>
              </c:numCache>
            </c:numRef>
          </c:val>
        </c:ser>
        <c:ser>
          <c:idx val="5"/>
          <c:order val="5"/>
          <c:tx>
            <c:strRef>
              <c:f>'Indicateur 2'!$G$2</c:f>
              <c:strCache>
                <c:ptCount val="1"/>
                <c:pt idx="0">
                  <c:v>Ind 6</c:v>
                </c:pt>
              </c:strCache>
            </c:strRef>
          </c:tx>
          <c:invertIfNegative val="0"/>
          <c:cat>
            <c:strRef>
              <c:f>'Indicateur 2'!$A$3:$A$14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'Indicateur 2'!$G$3:$G$14</c:f>
              <c:numCache>
                <c:formatCode>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4.3478260869565216E-2</c:v>
                </c:pt>
                <c:pt idx="7">
                  <c:v>6.5134099616858232E-2</c:v>
                </c:pt>
                <c:pt idx="8">
                  <c:v>4.2801556420233464E-2</c:v>
                </c:pt>
              </c:numCache>
            </c:numRef>
          </c:val>
        </c:ser>
        <c:ser>
          <c:idx val="6"/>
          <c:order val="6"/>
          <c:tx>
            <c:strRef>
              <c:f>'Indicateur 2'!$H$2</c:f>
              <c:strCache>
                <c:ptCount val="1"/>
                <c:pt idx="0">
                  <c:v>Ind 7</c:v>
                </c:pt>
              </c:strCache>
            </c:strRef>
          </c:tx>
          <c:invertIfNegative val="0"/>
          <c:cat>
            <c:strRef>
              <c:f>'Indicateur 2'!$A$3:$A$14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'Indicateur 2'!$H$3:$H$14</c:f>
              <c:numCache>
                <c:formatCode>0%</c:formatCode>
                <c:ptCount val="12"/>
                <c:pt idx="0">
                  <c:v>0.97979797979797978</c:v>
                </c:pt>
                <c:pt idx="1">
                  <c:v>0.95580110497237569</c:v>
                </c:pt>
                <c:pt idx="2">
                  <c:v>0.94298245614035092</c:v>
                </c:pt>
                <c:pt idx="3">
                  <c:v>0.72307692307692306</c:v>
                </c:pt>
                <c:pt idx="4">
                  <c:v>0.53719008264462809</c:v>
                </c:pt>
                <c:pt idx="5">
                  <c:v>0.18149466192170818</c:v>
                </c:pt>
                <c:pt idx="6">
                  <c:v>0.54347826086956519</c:v>
                </c:pt>
                <c:pt idx="7">
                  <c:v>0.20689655172413793</c:v>
                </c:pt>
                <c:pt idx="8">
                  <c:v>1.1673151750972763E-2</c:v>
                </c:pt>
              </c:numCache>
            </c:numRef>
          </c:val>
        </c:ser>
        <c:ser>
          <c:idx val="7"/>
          <c:order val="7"/>
          <c:tx>
            <c:strRef>
              <c:f>'Indicateur 2'!$I$2</c:f>
              <c:strCache>
                <c:ptCount val="1"/>
                <c:pt idx="0">
                  <c:v>Ind 8</c:v>
                </c:pt>
              </c:strCache>
            </c:strRef>
          </c:tx>
          <c:invertIfNegative val="0"/>
          <c:cat>
            <c:strRef>
              <c:f>'Indicateur 2'!$A$3:$A$14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'Indicateur 2'!$I$3:$I$14</c:f>
              <c:numCache>
                <c:formatCode>0%</c:formatCode>
                <c:ptCount val="12"/>
                <c:pt idx="0">
                  <c:v>2.0202020202020204E-2</c:v>
                </c:pt>
                <c:pt idx="1">
                  <c:v>2.2099447513812154E-2</c:v>
                </c:pt>
                <c:pt idx="2">
                  <c:v>5.2631578947368418E-2</c:v>
                </c:pt>
                <c:pt idx="3">
                  <c:v>0.24615384615384617</c:v>
                </c:pt>
                <c:pt idx="4">
                  <c:v>0.42975206611570249</c:v>
                </c:pt>
                <c:pt idx="5">
                  <c:v>0.29715302491103202</c:v>
                </c:pt>
                <c:pt idx="6">
                  <c:v>1.4492753623188406E-2</c:v>
                </c:pt>
                <c:pt idx="7">
                  <c:v>4.5977011494252873E-2</c:v>
                </c:pt>
                <c:pt idx="8">
                  <c:v>3.8910505836575876E-3</c:v>
                </c:pt>
              </c:numCache>
            </c:numRef>
          </c:val>
        </c:ser>
        <c:ser>
          <c:idx val="8"/>
          <c:order val="8"/>
          <c:tx>
            <c:strRef>
              <c:f>'Indicateur 2'!$J$2</c:f>
              <c:strCache>
                <c:ptCount val="1"/>
                <c:pt idx="0">
                  <c:v>Ind 9</c:v>
                </c:pt>
              </c:strCache>
            </c:strRef>
          </c:tx>
          <c:invertIfNegative val="0"/>
          <c:cat>
            <c:strRef>
              <c:f>'Indicateur 2'!$A$3:$A$14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'Indicateur 2'!$J$3:$J$14</c:f>
              <c:numCache>
                <c:formatCode>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0.13043478260869565</c:v>
                </c:pt>
                <c:pt idx="7">
                  <c:v>0.21455938697318008</c:v>
                </c:pt>
                <c:pt idx="8">
                  <c:v>0.25291828793774318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71203456"/>
        <c:axId val="373011584"/>
        <c:axId val="0"/>
      </c:bar3DChart>
      <c:catAx>
        <c:axId val="371203456"/>
        <c:scaling>
          <c:orientation val="minMax"/>
        </c:scaling>
        <c:delete val="0"/>
        <c:axPos val="b"/>
        <c:majorTickMark val="out"/>
        <c:minorTickMark val="none"/>
        <c:tickLblPos val="nextTo"/>
        <c:crossAx val="373011584"/>
        <c:crosses val="autoZero"/>
        <c:auto val="1"/>
        <c:lblAlgn val="ctr"/>
        <c:lblOffset val="100"/>
        <c:noMultiLvlLbl val="0"/>
      </c:catAx>
      <c:valAx>
        <c:axId val="37301158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7120345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Base Escale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Base Escale'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0</xdr:rowOff>
    </xdr:from>
    <xdr:to>
      <xdr:col>12</xdr:col>
      <xdr:colOff>634710</xdr:colOff>
      <xdr:row>0</xdr:row>
      <xdr:rowOff>190500</xdr:rowOff>
    </xdr:to>
    <xdr:sp macro="[1]!MacroBlanc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 bwMode="auto">
        <a:xfrm>
          <a:off x="6905625" y="0"/>
          <a:ext cx="1472910" cy="190500"/>
        </a:xfrm>
        <a:prstGeom prst="roundRect">
          <a:avLst/>
        </a:prstGeom>
        <a:solidFill>
          <a:schemeClr val="bg1">
            <a:lumMod val="85000"/>
          </a:schemeClr>
        </a:solidFill>
        <a:ln>
          <a:noFill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2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00B050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Retour a la base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0</xdr:rowOff>
    </xdr:from>
    <xdr:to>
      <xdr:col>12</xdr:col>
      <xdr:colOff>634710</xdr:colOff>
      <xdr:row>0</xdr:row>
      <xdr:rowOff>190500</xdr:rowOff>
    </xdr:to>
    <xdr:sp macro="[1]!MacroBlanc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 bwMode="auto">
        <a:xfrm>
          <a:off x="6905625" y="0"/>
          <a:ext cx="1472910" cy="190500"/>
        </a:xfrm>
        <a:prstGeom prst="roundRect">
          <a:avLst/>
        </a:prstGeom>
        <a:solidFill>
          <a:schemeClr val="bg1">
            <a:lumMod val="85000"/>
          </a:schemeClr>
        </a:solidFill>
        <a:ln>
          <a:noFill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2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00B050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Retour a la base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600074</xdr:colOff>
      <xdr:row>0</xdr:row>
      <xdr:rowOff>190500</xdr:rowOff>
    </xdr:from>
    <xdr:to>
      <xdr:col>12</xdr:col>
      <xdr:colOff>0</xdr:colOff>
      <xdr:row>14</xdr:row>
      <xdr:rowOff>133350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619125</xdr:colOff>
      <xdr:row>16</xdr:row>
      <xdr:rowOff>114300</xdr:rowOff>
    </xdr:from>
    <xdr:to>
      <xdr:col>12</xdr:col>
      <xdr:colOff>9526</xdr:colOff>
      <xdr:row>30</xdr:row>
      <xdr:rowOff>57150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lduburque\AppData\Local\Microsoft\Windows\Temporary%20Internet%20Files\Content.Outlook\PHZMJDWK\2016%20-%20Suivi%20Facturation%20Escale%20ESSAI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jlduburque\Local%20Settings\Temporary%20Internet%20Files\Content.IE5\8XUNK5QJ\Fiche%20Demande%20de%20Travaux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Service%20magasin\FACT%20ATR%202004\fact012004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DUBURQUE.SN103865310311\Local%20Settings\Temporary%20Internet%20Files\Content.IE5\X10TKAMK\Bon%20de%20Command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METHODE\March&#233;%20escale\Indicateur%20Mission%20March&#233;%20Escale%202016\Analyse%20Mission%20March&#233;%20Escale%202016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LOGISTIQUE\Modalit&#233;%2016300\Donn&#233;e%20pour%20new%20indicteur%20modalit&#233;\Indicateur%20Modalit&#233;%20region%20Occitanie%20et%20Nouvelle%20Aquitaine%20JUIILET%20201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lgNFich"/>
      <sheetName val="Base Escale"/>
      <sheetName val="Recherche Facture"/>
      <sheetName val="Recherche CA Fournisseur"/>
      <sheetName val="Recherche Envoi Facture"/>
      <sheetName val="CAT A"/>
      <sheetName val="Fiche CAT A"/>
      <sheetName val="Détail Cout CAT A"/>
      <sheetName val="Relance CAT A"/>
      <sheetName val="CAT B"/>
      <sheetName val="Fiche CAT B"/>
      <sheetName val="Détail Cout CAT B"/>
      <sheetName val="Relance CAT B"/>
      <sheetName val="CAT C"/>
      <sheetName val="Fiche CAT C"/>
      <sheetName val="Détail Cout CAT C"/>
      <sheetName val="Relance CAT C"/>
      <sheetName val="Recap"/>
      <sheetName val="2016 - Suivi Facturation Escale"/>
    </sheetNames>
    <definedNames>
      <definedName name="MacroBlan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lgNFich"/>
      <sheetName val="DlgFour"/>
      <sheetName val="Fournisseurs"/>
      <sheetName val="Archive"/>
      <sheetName val="Formulaire"/>
      <sheetName val="Données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DONNEE"/>
      <sheetName val="Feuil2"/>
      <sheetName val="Débours"/>
      <sheetName val="COUT CARTON"/>
      <sheetName val="DGX"/>
      <sheetName val="FABTC"/>
      <sheetName val="FABBOIS"/>
    </sheetNames>
    <sheetDataSet>
      <sheetData sheetId="0" refreshError="1"/>
      <sheetData sheetId="1" refreshError="1">
        <row r="1">
          <cell r="E1" t="str">
            <v>designation</v>
          </cell>
        </row>
        <row r="2">
          <cell r="E2" t="str">
            <v>simple cannelure</v>
          </cell>
        </row>
        <row r="3">
          <cell r="E3" t="str">
            <v>simple cannelure</v>
          </cell>
        </row>
        <row r="4">
          <cell r="E4" t="str">
            <v>simple cannelure</v>
          </cell>
        </row>
        <row r="5">
          <cell r="E5" t="str">
            <v>double cannelure</v>
          </cell>
        </row>
        <row r="6">
          <cell r="E6" t="str">
            <v>double cannelure</v>
          </cell>
        </row>
        <row r="7">
          <cell r="E7" t="str">
            <v>double cannelure</v>
          </cell>
        </row>
        <row r="8">
          <cell r="E8" t="str">
            <v>double cannelure</v>
          </cell>
        </row>
        <row r="9">
          <cell r="E9" t="str">
            <v>double cannelure</v>
          </cell>
        </row>
        <row r="10">
          <cell r="E10" t="str">
            <v>double cannelure</v>
          </cell>
        </row>
        <row r="11">
          <cell r="E11" t="str">
            <v>double cannelure</v>
          </cell>
        </row>
        <row r="12">
          <cell r="E12" t="str">
            <v>double cannelure</v>
          </cell>
        </row>
        <row r="13">
          <cell r="E13" t="str">
            <v>double cannelure</v>
          </cell>
        </row>
        <row r="14">
          <cell r="E14" t="str">
            <v>double cannelure</v>
          </cell>
        </row>
        <row r="15">
          <cell r="E15" t="str">
            <v>double cannelure</v>
          </cell>
        </row>
        <row r="16">
          <cell r="E16" t="str">
            <v>triple cannelure</v>
          </cell>
        </row>
        <row r="17">
          <cell r="E17" t="str">
            <v>triple cannelure</v>
          </cell>
        </row>
        <row r="18">
          <cell r="E18" t="str">
            <v>triple cannelure</v>
          </cell>
        </row>
        <row r="19">
          <cell r="E19" t="str">
            <v>triple cannelure</v>
          </cell>
        </row>
        <row r="20">
          <cell r="E20" t="str">
            <v>triple cannelure</v>
          </cell>
        </row>
        <row r="21">
          <cell r="E21" t="str">
            <v>triple cannelure</v>
          </cell>
        </row>
        <row r="22">
          <cell r="E22" t="str">
            <v>triple cannelure</v>
          </cell>
        </row>
        <row r="23">
          <cell r="E23" t="str">
            <v>triple cannelure</v>
          </cell>
        </row>
        <row r="24">
          <cell r="E24" t="str">
            <v>triple cannelure</v>
          </cell>
        </row>
        <row r="25">
          <cell r="E25" t="str">
            <v>triple cannelure</v>
          </cell>
        </row>
        <row r="26">
          <cell r="E26" t="str">
            <v>triple cannelure</v>
          </cell>
        </row>
        <row r="27">
          <cell r="E27" t="str">
            <v>triple cannelure</v>
          </cell>
        </row>
        <row r="28">
          <cell r="E28" t="str">
            <v>triple cannelure</v>
          </cell>
        </row>
        <row r="29">
          <cell r="E29" t="str">
            <v>triple cannelure</v>
          </cell>
        </row>
        <row r="30">
          <cell r="E30" t="str">
            <v>triple cannelure</v>
          </cell>
        </row>
        <row r="31">
          <cell r="E31" t="str">
            <v>tube triple cannelure</v>
          </cell>
        </row>
        <row r="32">
          <cell r="E32" t="str">
            <v>tube triple cannelure</v>
          </cell>
        </row>
        <row r="33">
          <cell r="E33" t="str">
            <v>tube triple cannelure</v>
          </cell>
        </row>
        <row r="34">
          <cell r="E34" t="str">
            <v>tube triple cannelure</v>
          </cell>
        </row>
        <row r="35">
          <cell r="E35" t="str">
            <v>tube triple cannelure</v>
          </cell>
        </row>
        <row r="36">
          <cell r="E36" t="str">
            <v>tube triple cannelure</v>
          </cell>
        </row>
        <row r="37">
          <cell r="E37" t="str">
            <v>palette</v>
          </cell>
        </row>
        <row r="38">
          <cell r="E38" t="str">
            <v>produit reglemente</v>
          </cell>
        </row>
        <row r="39">
          <cell r="E39" t="str">
            <v>produit reglemente</v>
          </cell>
        </row>
        <row r="40">
          <cell r="E40" t="str">
            <v>produit reglemente</v>
          </cell>
        </row>
        <row r="41">
          <cell r="E41" t="str">
            <v>produit reglemente</v>
          </cell>
        </row>
        <row r="42">
          <cell r="E42" t="str">
            <v>produit reglemente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lgFour"/>
      <sheetName val="DlgNFact"/>
      <sheetName val="Module VBA"/>
      <sheetName val="DlgNCom"/>
      <sheetName val="Fournisseurs"/>
      <sheetName val="Archive"/>
      <sheetName val="Formulaire"/>
      <sheetName val="Info-Mai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lgNFich"/>
      <sheetName val="Base Escale"/>
      <sheetName val="Recherche Facture"/>
      <sheetName val="Recherche CA Fournisseur"/>
      <sheetName val="Recherche Envoi Facture"/>
      <sheetName val="CAT A"/>
      <sheetName val="Fiche CAT A"/>
      <sheetName val="CAT B"/>
      <sheetName val="Fiche CAT B"/>
      <sheetName val="CAT C"/>
      <sheetName val="Fiche CAT C"/>
      <sheetName val="Feuil1"/>
      <sheetName val="Indicateur Volume"/>
      <sheetName val="Indicateur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Accueil"/>
      <sheetName val="Région"/>
      <sheetName val="Choix Mise à jour"/>
      <sheetName val="Choix"/>
      <sheetName val="Table"/>
      <sheetName val="Trv"/>
      <sheetName val="LYSBRU1"/>
      <sheetName val="BRUGES1"/>
      <sheetName val="LYSLIM"/>
      <sheetName val="LIMOGES"/>
      <sheetName val="LYSBAY"/>
      <sheetName val="BAYONNE"/>
      <sheetName val="LYSTAR"/>
      <sheetName val="TARBES"/>
      <sheetName val="LYSTLS2"/>
      <sheetName val="TOULOUSE2"/>
      <sheetName val="LYSPAU"/>
      <sheetName val="PAU"/>
      <sheetName val="LYSTLS1"/>
      <sheetName val="TOULOUSE1"/>
      <sheetName val="LYSBRU2"/>
      <sheetName val="BRUGES2"/>
      <sheetName val="RABA1"/>
      <sheetName val="RABA"/>
      <sheetName val="Fin"/>
    </sheetNames>
    <sheetDataSet>
      <sheetData sheetId="0"/>
      <sheetData sheetId="1"/>
      <sheetData sheetId="2"/>
      <sheetData sheetId="3"/>
      <sheetData sheetId="4"/>
      <sheetData sheetId="5">
        <row r="6">
          <cell r="B6" t="str">
            <v>1A</v>
          </cell>
          <cell r="C6" t="str">
            <v>BAYONNE</v>
          </cell>
          <cell r="D6" t="str">
            <v>BAYONNE AERIEN</v>
          </cell>
        </row>
        <row r="7">
          <cell r="B7" t="str">
            <v>1D</v>
          </cell>
          <cell r="C7" t="str">
            <v>BAYONNE</v>
          </cell>
          <cell r="D7" t="str">
            <v>BAYONNE DOUANE</v>
          </cell>
        </row>
        <row r="8">
          <cell r="B8" t="str">
            <v>1L</v>
          </cell>
          <cell r="C8" t="str">
            <v>BAYONNE</v>
          </cell>
          <cell r="D8" t="str">
            <v>BAYONNE LOG</v>
          </cell>
        </row>
        <row r="9">
          <cell r="B9" t="str">
            <v>1M</v>
          </cell>
          <cell r="C9" t="str">
            <v>BAYONNE</v>
          </cell>
          <cell r="D9" t="str">
            <v>BAYONNE MARITIME</v>
          </cell>
        </row>
        <row r="10">
          <cell r="B10" t="str">
            <v>1P</v>
          </cell>
          <cell r="C10" t="str">
            <v>BAYONNE</v>
          </cell>
          <cell r="D10" t="str">
            <v>BAYONNE PRESTATIONS</v>
          </cell>
        </row>
        <row r="11">
          <cell r="B11" t="str">
            <v>1R</v>
          </cell>
          <cell r="C11" t="str">
            <v>BAYONNE</v>
          </cell>
          <cell r="D11" t="str">
            <v>BAYONNE ROUTE</v>
          </cell>
        </row>
        <row r="12">
          <cell r="B12" t="str">
            <v>01</v>
          </cell>
          <cell r="C12" t="str">
            <v>BRUGES1</v>
          </cell>
          <cell r="D12" t="str">
            <v>SDV COA</v>
          </cell>
        </row>
        <row r="13">
          <cell r="B13" t="str">
            <v>02</v>
          </cell>
          <cell r="C13" t="str">
            <v>BRUGES1</v>
          </cell>
          <cell r="D13" t="str">
            <v>SDV DOM TOM</v>
          </cell>
        </row>
        <row r="14">
          <cell r="B14" t="str">
            <v>03</v>
          </cell>
          <cell r="C14" t="str">
            <v>BRUGES1</v>
          </cell>
          <cell r="D14" t="str">
            <v>SDV OC.INDIEN</v>
          </cell>
        </row>
        <row r="15">
          <cell r="B15" t="str">
            <v>04</v>
          </cell>
          <cell r="C15" t="str">
            <v>BRUGES1</v>
          </cell>
          <cell r="D15" t="str">
            <v>SDV EST OUEST</v>
          </cell>
        </row>
        <row r="16">
          <cell r="B16" t="str">
            <v>05</v>
          </cell>
          <cell r="C16" t="str">
            <v>BRUGES1</v>
          </cell>
          <cell r="D16" t="str">
            <v>SANOFI SYNTHELABO</v>
          </cell>
        </row>
        <row r="17">
          <cell r="B17" t="str">
            <v>06</v>
          </cell>
          <cell r="C17" t="str">
            <v>BRUGES1</v>
          </cell>
          <cell r="D17" t="str">
            <v>LECTRA SYSTEME</v>
          </cell>
        </row>
        <row r="18">
          <cell r="B18" t="str">
            <v>07</v>
          </cell>
          <cell r="C18" t="str">
            <v>BRUGES1</v>
          </cell>
          <cell r="D18" t="str">
            <v>WINES &amp; SPIRITS EST OUEST</v>
          </cell>
        </row>
        <row r="19">
          <cell r="B19" t="str">
            <v>08</v>
          </cell>
          <cell r="C19" t="str">
            <v>BRUGES1</v>
          </cell>
          <cell r="D19" t="str">
            <v>SDV WINES &amp; SPIRITS RESEAUX</v>
          </cell>
        </row>
        <row r="20">
          <cell r="B20" t="str">
            <v>09</v>
          </cell>
          <cell r="C20" t="str">
            <v>BRUGES1</v>
          </cell>
          <cell r="D20" t="str">
            <v>SDV FT MARITIME</v>
          </cell>
        </row>
        <row r="21">
          <cell r="B21" t="str">
            <v>10</v>
          </cell>
          <cell r="C21" t="str">
            <v>BRUGES2</v>
          </cell>
          <cell r="D21" t="str">
            <v>SDV IMPORT</v>
          </cell>
        </row>
        <row r="22">
          <cell r="B22" t="str">
            <v>11</v>
          </cell>
          <cell r="C22" t="str">
            <v>BRUGES2</v>
          </cell>
          <cell r="D22" t="str">
            <v xml:space="preserve">SDV IMPORT WINE  </v>
          </cell>
        </row>
        <row r="23">
          <cell r="B23" t="str">
            <v>12</v>
          </cell>
          <cell r="C23" t="str">
            <v>BRUGES2</v>
          </cell>
          <cell r="D23" t="str">
            <v>DOUANES CLTS EX</v>
          </cell>
        </row>
        <row r="24">
          <cell r="B24" t="str">
            <v>13</v>
          </cell>
          <cell r="C24" t="str">
            <v>BRUGES2</v>
          </cell>
          <cell r="D24" t="str">
            <v>DOUANES CLTX IM</v>
          </cell>
        </row>
        <row r="25">
          <cell r="B25" t="str">
            <v>14</v>
          </cell>
          <cell r="C25" t="str">
            <v>BRUGES2</v>
          </cell>
          <cell r="D25" t="str">
            <v>SDV RTE EXPORT</v>
          </cell>
        </row>
        <row r="26">
          <cell r="B26" t="str">
            <v>15</v>
          </cell>
          <cell r="C26" t="str">
            <v>BRUGES2</v>
          </cell>
          <cell r="D26" t="str">
            <v>SDV RTE IMPORT</v>
          </cell>
        </row>
        <row r="27">
          <cell r="B27" t="str">
            <v>16</v>
          </cell>
          <cell r="C27" t="str">
            <v>BRUGES2</v>
          </cell>
          <cell r="D27" t="str">
            <v>SDV RTE DOUANE</v>
          </cell>
        </row>
        <row r="28">
          <cell r="B28" t="str">
            <v>17</v>
          </cell>
          <cell r="C28" t="str">
            <v>BRUGES2</v>
          </cell>
          <cell r="D28" t="str">
            <v>DOUANE GROUPE E</v>
          </cell>
        </row>
        <row r="29">
          <cell r="B29" t="str">
            <v>18</v>
          </cell>
          <cell r="C29" t="str">
            <v>BRUGES2</v>
          </cell>
          <cell r="D29" t="str">
            <v>DOUANE GROUPE I</v>
          </cell>
        </row>
        <row r="30">
          <cell r="B30" t="str">
            <v>19</v>
          </cell>
          <cell r="C30" t="str">
            <v>BRUGES2</v>
          </cell>
          <cell r="D30" t="str">
            <v>SDV ENTREPOT</v>
          </cell>
        </row>
        <row r="31">
          <cell r="B31" t="str">
            <v>20</v>
          </cell>
          <cell r="C31" t="str">
            <v>BRUGES2</v>
          </cell>
          <cell r="D31" t="str">
            <v>SDV FT AERIEN</v>
          </cell>
        </row>
        <row r="32">
          <cell r="B32" t="str">
            <v>21</v>
          </cell>
          <cell r="C32" t="str">
            <v>BRUGES1</v>
          </cell>
          <cell r="D32" t="str">
            <v>SDV COA</v>
          </cell>
        </row>
        <row r="33">
          <cell r="B33" t="str">
            <v>22</v>
          </cell>
          <cell r="C33" t="str">
            <v>BRUGES1</v>
          </cell>
          <cell r="D33" t="str">
            <v>SDV DOM TOM</v>
          </cell>
        </row>
        <row r="34">
          <cell r="B34" t="str">
            <v>23</v>
          </cell>
          <cell r="C34" t="str">
            <v>BRUGES1</v>
          </cell>
          <cell r="D34" t="str">
            <v>SDV OCEAN INDIEN</v>
          </cell>
        </row>
        <row r="35">
          <cell r="B35" t="str">
            <v>24</v>
          </cell>
          <cell r="C35" t="str">
            <v>BRUGES2</v>
          </cell>
          <cell r="D35" t="str">
            <v>SDV EST OUEST</v>
          </cell>
        </row>
        <row r="36">
          <cell r="B36" t="str">
            <v>25</v>
          </cell>
          <cell r="C36" t="str">
            <v>BRUGES2</v>
          </cell>
          <cell r="D36" t="str">
            <v>SDV EXO2002</v>
          </cell>
        </row>
        <row r="37">
          <cell r="B37" t="str">
            <v>26</v>
          </cell>
          <cell r="C37" t="str">
            <v>BRUGES2</v>
          </cell>
          <cell r="D37" t="str">
            <v>SDV MO2002</v>
          </cell>
        </row>
        <row r="38">
          <cell r="B38" t="str">
            <v>27</v>
          </cell>
          <cell r="C38" t="str">
            <v>BRUGES2</v>
          </cell>
          <cell r="D38" t="str">
            <v>SDV MAG O2002</v>
          </cell>
        </row>
        <row r="39">
          <cell r="B39" t="str">
            <v>28</v>
          </cell>
          <cell r="C39" t="str">
            <v>BRUGES2</v>
          </cell>
          <cell r="D39" t="str">
            <v>SDV DIV 2002</v>
          </cell>
        </row>
        <row r="40">
          <cell r="B40" t="str">
            <v>29</v>
          </cell>
          <cell r="C40" t="str">
            <v>BRUGES1</v>
          </cell>
          <cell r="D40" t="str">
            <v>SDV EDF</v>
          </cell>
        </row>
        <row r="41">
          <cell r="B41" t="str">
            <v>30</v>
          </cell>
          <cell r="C41" t="str">
            <v>BRUGES1</v>
          </cell>
          <cell r="D41" t="str">
            <v>JA DEMAS AER</v>
          </cell>
        </row>
        <row r="42">
          <cell r="B42" t="str">
            <v>31</v>
          </cell>
          <cell r="C42" t="str">
            <v>BRUGES2</v>
          </cell>
          <cell r="D42" t="str">
            <v>SDV IMPORT DOM TOM</v>
          </cell>
        </row>
        <row r="43">
          <cell r="B43" t="str">
            <v>32</v>
          </cell>
          <cell r="C43" t="str">
            <v>BRUGES1</v>
          </cell>
          <cell r="D43" t="str">
            <v>SDV / S</v>
          </cell>
        </row>
        <row r="44">
          <cell r="B44" t="str">
            <v>33</v>
          </cell>
          <cell r="C44" t="str">
            <v>BRUGES1</v>
          </cell>
          <cell r="D44" t="str">
            <v>SDV / D</v>
          </cell>
        </row>
        <row r="45">
          <cell r="B45" t="str">
            <v>34</v>
          </cell>
          <cell r="C45" t="str">
            <v>BRUGES1</v>
          </cell>
          <cell r="D45" t="str">
            <v>SDV PACIFIQUE</v>
          </cell>
        </row>
        <row r="46">
          <cell r="B46" t="str">
            <v>35</v>
          </cell>
          <cell r="C46" t="str">
            <v>BRUGES1</v>
          </cell>
          <cell r="D46" t="str">
            <v>GDT SCAC</v>
          </cell>
        </row>
        <row r="47">
          <cell r="B47" t="str">
            <v>36</v>
          </cell>
          <cell r="C47" t="str">
            <v>BRUGES1</v>
          </cell>
          <cell r="D47" t="str">
            <v xml:space="preserve">SDV / P.B.D. </v>
          </cell>
        </row>
        <row r="48">
          <cell r="B48" t="str">
            <v>37</v>
          </cell>
          <cell r="C48" t="str">
            <v>BRUGES1</v>
          </cell>
          <cell r="D48" t="str">
            <v>SDV TRANSCAP</v>
          </cell>
        </row>
        <row r="49">
          <cell r="B49" t="str">
            <v>M1</v>
          </cell>
          <cell r="C49" t="str">
            <v>BRUGES2</v>
          </cell>
          <cell r="D49" t="str">
            <v>BOD AIR IMPORT</v>
          </cell>
        </row>
        <row r="50">
          <cell r="B50" t="str">
            <v>M2</v>
          </cell>
          <cell r="C50" t="str">
            <v>BRUGES2</v>
          </cell>
          <cell r="D50" t="str">
            <v>BOD AIR EXPORT</v>
          </cell>
        </row>
        <row r="51">
          <cell r="B51" t="str">
            <v>M3</v>
          </cell>
          <cell r="C51" t="str">
            <v>BRUGES2</v>
          </cell>
          <cell r="D51" t="str">
            <v>MERIGNAC LOG</v>
          </cell>
        </row>
        <row r="52">
          <cell r="B52" t="str">
            <v>M6</v>
          </cell>
          <cell r="C52" t="str">
            <v>BRUGES2</v>
          </cell>
          <cell r="D52" t="str">
            <v>MERIGNAC MARITIME</v>
          </cell>
        </row>
        <row r="53">
          <cell r="B53" t="str">
            <v>M7</v>
          </cell>
          <cell r="C53" t="str">
            <v>BRUGES2</v>
          </cell>
          <cell r="D53" t="str">
            <v>DIVERS IMPORT</v>
          </cell>
        </row>
        <row r="54">
          <cell r="B54" t="str">
            <v>M8</v>
          </cell>
          <cell r="C54" t="str">
            <v>BRUGES2</v>
          </cell>
          <cell r="D54" t="str">
            <v>DIVERS EXPORT</v>
          </cell>
        </row>
        <row r="55">
          <cell r="B55" t="str">
            <v>80</v>
          </cell>
          <cell r="C55" t="str">
            <v>LIMOGES</v>
          </cell>
          <cell r="D55" t="str">
            <v>MARITIME IMPORT LIMOGES</v>
          </cell>
        </row>
        <row r="56">
          <cell r="B56" t="str">
            <v>81</v>
          </cell>
          <cell r="C56" t="str">
            <v>LIMOGES</v>
          </cell>
          <cell r="D56" t="str">
            <v>MARITIME EXPORT LIMOGES</v>
          </cell>
        </row>
        <row r="57">
          <cell r="B57" t="str">
            <v>83</v>
          </cell>
          <cell r="C57" t="str">
            <v>LIMOGES</v>
          </cell>
          <cell r="D57" t="str">
            <v>LIMOGES AERIEN IMPORT / EXPORT</v>
          </cell>
        </row>
        <row r="58">
          <cell r="B58" t="str">
            <v>ME</v>
          </cell>
          <cell r="C58" t="str">
            <v>BRUGES2</v>
          </cell>
          <cell r="D58" t="str">
            <v>MARCHE ESCALE</v>
          </cell>
        </row>
        <row r="59">
          <cell r="B59" t="str">
            <v>2A</v>
          </cell>
          <cell r="C59" t="str">
            <v>PAU</v>
          </cell>
          <cell r="D59" t="str">
            <v>PAU AERIEN</v>
          </cell>
        </row>
        <row r="60">
          <cell r="B60" t="str">
            <v>2D</v>
          </cell>
          <cell r="C60" t="str">
            <v>PAU</v>
          </cell>
          <cell r="D60" t="str">
            <v>PAU DOUANE</v>
          </cell>
        </row>
        <row r="61">
          <cell r="B61" t="str">
            <v>2L</v>
          </cell>
          <cell r="C61" t="str">
            <v>PAU</v>
          </cell>
          <cell r="D61" t="str">
            <v>PAU LOG</v>
          </cell>
        </row>
        <row r="62">
          <cell r="B62" t="str">
            <v>2M</v>
          </cell>
          <cell r="C62" t="str">
            <v>PAU</v>
          </cell>
          <cell r="D62" t="str">
            <v>PAU MARITIME</v>
          </cell>
        </row>
        <row r="63">
          <cell r="B63" t="str">
            <v>2P</v>
          </cell>
          <cell r="C63" t="str">
            <v>PAU</v>
          </cell>
          <cell r="D63" t="str">
            <v>PAU PRESTATIONS</v>
          </cell>
        </row>
        <row r="64">
          <cell r="B64" t="str">
            <v>2R</v>
          </cell>
          <cell r="C64" t="str">
            <v>PAU</v>
          </cell>
          <cell r="D64" t="str">
            <v>PAU ROUTE</v>
          </cell>
        </row>
        <row r="65">
          <cell r="B65" t="str">
            <v>M0</v>
          </cell>
          <cell r="C65" t="str">
            <v>BRUGES2</v>
          </cell>
          <cell r="D65" t="str">
            <v>IMPLANT SOGERMA</v>
          </cell>
        </row>
        <row r="66">
          <cell r="B66" t="str">
            <v>M5</v>
          </cell>
          <cell r="C66" t="str">
            <v>BRUGES2</v>
          </cell>
          <cell r="D66" t="str">
            <v>IMPLANT SOGERMA</v>
          </cell>
        </row>
        <row r="67">
          <cell r="B67" t="str">
            <v>3A</v>
          </cell>
          <cell r="C67" t="str">
            <v>TARBES</v>
          </cell>
          <cell r="D67" t="str">
            <v>TARBES AERIEN</v>
          </cell>
        </row>
        <row r="68">
          <cell r="B68" t="str">
            <v>3D</v>
          </cell>
          <cell r="C68" t="str">
            <v>TARBES</v>
          </cell>
          <cell r="D68" t="str">
            <v>TARBES DOUANE</v>
          </cell>
        </row>
        <row r="69">
          <cell r="B69" t="str">
            <v>3L</v>
          </cell>
          <cell r="C69" t="str">
            <v>TARBES</v>
          </cell>
          <cell r="D69" t="str">
            <v>TARBES LOG</v>
          </cell>
        </row>
        <row r="70">
          <cell r="B70" t="str">
            <v>3M</v>
          </cell>
          <cell r="C70" t="str">
            <v>TARBES</v>
          </cell>
          <cell r="D70" t="str">
            <v>TARBES MARITIME</v>
          </cell>
        </row>
        <row r="71">
          <cell r="B71" t="str">
            <v>3P</v>
          </cell>
          <cell r="C71" t="str">
            <v>TARBES</v>
          </cell>
          <cell r="D71" t="str">
            <v>TARBES PRESTATIONS</v>
          </cell>
        </row>
        <row r="72">
          <cell r="B72" t="str">
            <v>3R</v>
          </cell>
          <cell r="C72" t="str">
            <v>TARBES</v>
          </cell>
          <cell r="D72" t="str">
            <v>TARBES ROUTE</v>
          </cell>
        </row>
        <row r="73">
          <cell r="B73" t="str">
            <v>5A</v>
          </cell>
          <cell r="C73" t="str">
            <v>TOULOUSE1</v>
          </cell>
          <cell r="D73" t="str">
            <v>TLS AER AERIEN</v>
          </cell>
        </row>
        <row r="74">
          <cell r="B74" t="str">
            <v>5B</v>
          </cell>
          <cell r="C74" t="str">
            <v>TOULOUSE1</v>
          </cell>
          <cell r="D74" t="str">
            <v>AERIEN DOUANE</v>
          </cell>
        </row>
        <row r="75">
          <cell r="B75" t="str">
            <v>5C</v>
          </cell>
          <cell r="C75" t="str">
            <v>TOULOUSE1</v>
          </cell>
          <cell r="D75" t="str">
            <v>TLS CHARTERS</v>
          </cell>
        </row>
        <row r="76">
          <cell r="B76" t="str">
            <v>5R</v>
          </cell>
          <cell r="C76" t="str">
            <v>TOULOUSE1</v>
          </cell>
          <cell r="D76" t="str">
            <v>TLS AER ROUTE</v>
          </cell>
        </row>
        <row r="77">
          <cell r="B77" t="str">
            <v>4A</v>
          </cell>
          <cell r="C77" t="str">
            <v>TOULOUSE1</v>
          </cell>
          <cell r="D77" t="str">
            <v>TLS GC AERIEN</v>
          </cell>
        </row>
        <row r="78">
          <cell r="B78" t="str">
            <v>4B</v>
          </cell>
          <cell r="C78" t="str">
            <v>TOULOUSE1</v>
          </cell>
          <cell r="D78" t="str">
            <v>TLS GC DOUANE</v>
          </cell>
        </row>
        <row r="79">
          <cell r="B79" t="str">
            <v>4M</v>
          </cell>
          <cell r="C79" t="str">
            <v>TOULOUSE1</v>
          </cell>
          <cell r="D79" t="str">
            <v>TLS GC MARITIME</v>
          </cell>
        </row>
        <row r="80">
          <cell r="B80" t="str">
            <v>4R</v>
          </cell>
          <cell r="C80" t="str">
            <v>TOULOUSE1</v>
          </cell>
          <cell r="D80" t="str">
            <v>TLS GC ROUTE</v>
          </cell>
        </row>
        <row r="81">
          <cell r="B81" t="str">
            <v>5D</v>
          </cell>
          <cell r="C81" t="str">
            <v>TOULOUSE2</v>
          </cell>
          <cell r="D81" t="str">
            <v>TLS LOG DIVERS</v>
          </cell>
        </row>
        <row r="82">
          <cell r="B82" t="str">
            <v>5E</v>
          </cell>
          <cell r="C82" t="str">
            <v>TOULOUSE2</v>
          </cell>
          <cell r="D82" t="str">
            <v>TLS LOG EADS</v>
          </cell>
        </row>
        <row r="83">
          <cell r="B83" t="str">
            <v>5G</v>
          </cell>
          <cell r="C83" t="str">
            <v>TOULOUSE2</v>
          </cell>
          <cell r="D83" t="str">
            <v>TLS GEST COMMANDE</v>
          </cell>
        </row>
        <row r="84">
          <cell r="B84" t="str">
            <v>5L</v>
          </cell>
          <cell r="C84" t="str">
            <v>TOULOUSE2</v>
          </cell>
          <cell r="D84" t="str">
            <v>TLS LOG LIEBHERR</v>
          </cell>
        </row>
        <row r="85">
          <cell r="B85" t="str">
            <v>5T</v>
          </cell>
          <cell r="C85" t="str">
            <v>TOULOUSE2</v>
          </cell>
          <cell r="D85" t="str">
            <v>TLS LOG THALES</v>
          </cell>
        </row>
        <row r="86">
          <cell r="B86" t="str">
            <v>5U</v>
          </cell>
          <cell r="C86" t="str">
            <v>TOULOUSE2</v>
          </cell>
          <cell r="D86" t="str">
            <v>TLS LOG UTAS</v>
          </cell>
        </row>
        <row r="87">
          <cell r="B87" t="str">
            <v>MC</v>
          </cell>
          <cell r="C87" t="str">
            <v>TOULOUSE2</v>
          </cell>
          <cell r="D87" t="str">
            <v>TLS AER FABRICATION</v>
          </cell>
        </row>
        <row r="88">
          <cell r="B88" t="str">
            <v>4P</v>
          </cell>
          <cell r="C88" t="str">
            <v>TOULOUSE2</v>
          </cell>
          <cell r="D88" t="str">
            <v>TLS GC PRESTA</v>
          </cell>
        </row>
        <row r="89">
          <cell r="B89" t="str">
            <v>5P</v>
          </cell>
          <cell r="C89" t="str">
            <v>TOULOUSE2</v>
          </cell>
          <cell r="D89" t="str">
            <v>TLS AER PRESTA</v>
          </cell>
        </row>
      </sheetData>
      <sheetData sheetId="6"/>
      <sheetData sheetId="7"/>
      <sheetData sheetId="8">
        <row r="4">
          <cell r="F4">
            <v>5.6672760511883</v>
          </cell>
          <cell r="L4">
            <v>10.143097643097644</v>
          </cell>
        </row>
        <row r="5">
          <cell r="F5">
            <v>1</v>
          </cell>
          <cell r="I5" t="str">
            <v>6 %</v>
          </cell>
          <cell r="L5">
            <v>1</v>
          </cell>
          <cell r="O5" t="str">
            <v>10 %</v>
          </cell>
        </row>
        <row r="6">
          <cell r="F6">
            <v>193.33272394881169</v>
          </cell>
          <cell r="L6">
            <v>188.85690235690237</v>
          </cell>
        </row>
      </sheetData>
      <sheetData sheetId="9"/>
      <sheetData sheetId="10">
        <row r="4">
          <cell r="F4">
            <v>95.56074766355141</v>
          </cell>
          <cell r="L4">
            <v>91.036977491961409</v>
          </cell>
        </row>
        <row r="5">
          <cell r="F5">
            <v>1</v>
          </cell>
          <cell r="I5" t="str">
            <v>96 %</v>
          </cell>
          <cell r="L5">
            <v>1</v>
          </cell>
          <cell r="O5" t="str">
            <v>91 %</v>
          </cell>
        </row>
        <row r="6">
          <cell r="F6">
            <v>103.43925233644859</v>
          </cell>
          <cell r="L6">
            <v>107.96302250803859</v>
          </cell>
        </row>
      </sheetData>
      <sheetData sheetId="11"/>
      <sheetData sheetId="12">
        <row r="4">
          <cell r="F4">
            <v>91.349480968858131</v>
          </cell>
          <cell r="L4">
            <v>88.096010379500484</v>
          </cell>
        </row>
        <row r="5">
          <cell r="F5">
            <v>1</v>
          </cell>
          <cell r="I5" t="str">
            <v>91 %</v>
          </cell>
          <cell r="L5">
            <v>1</v>
          </cell>
          <cell r="O5" t="str">
            <v>88 %</v>
          </cell>
        </row>
        <row r="6">
          <cell r="F6">
            <v>107.65051903114187</v>
          </cell>
          <cell r="L6">
            <v>110.90398962049952</v>
          </cell>
        </row>
      </sheetData>
      <sheetData sheetId="13"/>
      <sheetData sheetId="14">
        <row r="4">
          <cell r="F4">
            <v>28.870292887029287</v>
          </cell>
          <cell r="L4">
            <v>25.475778546712803</v>
          </cell>
        </row>
        <row r="5">
          <cell r="F5">
            <v>1</v>
          </cell>
          <cell r="I5" t="str">
            <v>29 %</v>
          </cell>
          <cell r="L5">
            <v>1</v>
          </cell>
          <cell r="O5" t="str">
            <v>25 %</v>
          </cell>
        </row>
        <row r="6">
          <cell r="F6">
            <v>170.12970711297072</v>
          </cell>
          <cell r="L6">
            <v>173.5242214532872</v>
          </cell>
        </row>
      </sheetData>
      <sheetData sheetId="15"/>
      <sheetData sheetId="16">
        <row r="4">
          <cell r="F4">
            <v>89.10891089108911</v>
          </cell>
          <cell r="L4">
            <v>90.64837905236908</v>
          </cell>
        </row>
        <row r="5">
          <cell r="F5">
            <v>1</v>
          </cell>
          <cell r="I5" t="str">
            <v>89 %</v>
          </cell>
          <cell r="L5">
            <v>1</v>
          </cell>
          <cell r="O5" t="str">
            <v>91 %</v>
          </cell>
        </row>
        <row r="6">
          <cell r="F6">
            <v>109.89108910891089</v>
          </cell>
          <cell r="L6">
            <v>108.35162094763092</v>
          </cell>
        </row>
      </sheetData>
      <sheetData sheetId="17"/>
      <sheetData sheetId="18">
        <row r="4">
          <cell r="F4">
            <v>84.375</v>
          </cell>
        </row>
        <row r="5">
          <cell r="F5">
            <v>1</v>
          </cell>
          <cell r="I5" t="str">
            <v>84 %</v>
          </cell>
          <cell r="O5" t="str">
            <v>84 %</v>
          </cell>
        </row>
        <row r="6">
          <cell r="F6">
            <v>114.625</v>
          </cell>
        </row>
      </sheetData>
      <sheetData sheetId="19"/>
      <sheetData sheetId="20">
        <row r="4">
          <cell r="F4">
            <v>88.985105645999312</v>
          </cell>
          <cell r="L4">
            <v>90.638263388742018</v>
          </cell>
        </row>
        <row r="5">
          <cell r="F5">
            <v>1</v>
          </cell>
          <cell r="I5" t="str">
            <v>89 %</v>
          </cell>
          <cell r="L5">
            <v>1</v>
          </cell>
          <cell r="O5" t="str">
            <v>91 %</v>
          </cell>
        </row>
        <row r="6">
          <cell r="F6">
            <v>110.01489435400069</v>
          </cell>
          <cell r="L6">
            <v>108.36173661125798</v>
          </cell>
        </row>
      </sheetData>
      <sheetData sheetId="21"/>
      <sheetData sheetId="22">
        <row r="4">
          <cell r="F4">
            <v>65.890890890890901</v>
          </cell>
          <cell r="L4">
            <v>47.908275951669481</v>
          </cell>
        </row>
        <row r="5">
          <cell r="F5">
            <v>1</v>
          </cell>
          <cell r="I5" t="str">
            <v>66 %</v>
          </cell>
          <cell r="L5">
            <v>1</v>
          </cell>
          <cell r="O5" t="str">
            <v>48 %</v>
          </cell>
        </row>
        <row r="6">
          <cell r="F6">
            <v>133.10910910910911</v>
          </cell>
          <cell r="L6">
            <v>151.09172404833052</v>
          </cell>
        </row>
      </sheetData>
      <sheetData sheetId="23">
        <row r="36">
          <cell r="A36" t="str">
            <v>Rouge</v>
          </cell>
          <cell r="B36">
            <v>0</v>
          </cell>
        </row>
        <row r="37">
          <cell r="A37" t="str">
            <v>Orange</v>
          </cell>
          <cell r="B37">
            <v>0</v>
          </cell>
        </row>
        <row r="38">
          <cell r="A38" t="str">
            <v>Vert</v>
          </cell>
          <cell r="B38">
            <v>100</v>
          </cell>
        </row>
        <row r="39">
          <cell r="A39" t="str">
            <v>Invsible</v>
          </cell>
          <cell r="B39">
            <v>100</v>
          </cell>
        </row>
        <row r="77">
          <cell r="E77">
            <v>83.943514644351467</v>
          </cell>
        </row>
        <row r="78">
          <cell r="E78">
            <v>2</v>
          </cell>
        </row>
        <row r="79">
          <cell r="E79">
            <v>114.05648535564853</v>
          </cell>
        </row>
      </sheetData>
      <sheetData sheetId="24">
        <row r="8">
          <cell r="S8">
            <v>78.709457152611819</v>
          </cell>
          <cell r="T8">
            <v>76.742923041851611</v>
          </cell>
        </row>
        <row r="9">
          <cell r="S9">
            <v>2</v>
          </cell>
          <cell r="T9">
            <v>2</v>
          </cell>
        </row>
        <row r="10">
          <cell r="S10">
            <v>119.29054284738818</v>
          </cell>
          <cell r="T10">
            <v>121.25707695814839</v>
          </cell>
        </row>
        <row r="13">
          <cell r="S13" t="str">
            <v>79 %</v>
          </cell>
          <cell r="T13" t="str">
            <v>77 %</v>
          </cell>
        </row>
      </sheetData>
      <sheetData sheetId="2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showGridLines="0" showZeros="0" workbookViewId="0">
      <selection activeCell="A2" sqref="A2:J14"/>
    </sheetView>
  </sheetViews>
  <sheetFormatPr baseColWidth="10" defaultRowHeight="15.75" x14ac:dyDescent="0.25"/>
  <cols>
    <col min="1" max="1" width="8.25" style="5" customWidth="1"/>
    <col min="2" max="2" width="5.5" style="5" customWidth="1"/>
    <col min="3" max="3" width="6" style="5" customWidth="1"/>
    <col min="4" max="4" width="10.25" style="5" customWidth="1"/>
    <col min="5" max="5" width="7.625" style="5" customWidth="1"/>
    <col min="6" max="6" width="7.125" style="5" customWidth="1"/>
    <col min="7" max="7" width="9" style="5" customWidth="1"/>
    <col min="8" max="8" width="9.375" style="5" customWidth="1"/>
    <col min="9" max="9" width="8.125" style="5" customWidth="1"/>
    <col min="10" max="10" width="8.375" style="5" customWidth="1"/>
    <col min="11" max="16384" width="11" style="5"/>
  </cols>
  <sheetData>
    <row r="1" spans="1:11" ht="18.75" thickTop="1" x14ac:dyDescent="0.25">
      <c r="A1" s="1" t="s">
        <v>13</v>
      </c>
      <c r="B1" s="2"/>
      <c r="C1" s="2"/>
      <c r="D1" s="2"/>
      <c r="E1" s="2"/>
      <c r="F1" s="2"/>
      <c r="G1" s="2"/>
      <c r="H1" s="2"/>
      <c r="I1" s="3" t="s">
        <v>14</v>
      </c>
      <c r="J1" s="4">
        <f>SUM(B3:B13)</f>
        <v>2366</v>
      </c>
    </row>
    <row r="2" spans="1:11" x14ac:dyDescent="0.25">
      <c r="A2" s="6" t="s">
        <v>0</v>
      </c>
      <c r="B2" s="16" t="s">
        <v>17</v>
      </c>
      <c r="C2" s="16" t="s">
        <v>18</v>
      </c>
      <c r="D2" s="16" t="s">
        <v>19</v>
      </c>
      <c r="E2" s="16" t="s">
        <v>20</v>
      </c>
      <c r="F2" s="16" t="s">
        <v>21</v>
      </c>
      <c r="G2" s="16" t="s">
        <v>22</v>
      </c>
      <c r="H2" s="16" t="s">
        <v>23</v>
      </c>
      <c r="I2" s="16" t="s">
        <v>24</v>
      </c>
      <c r="J2" s="17" t="s">
        <v>25</v>
      </c>
      <c r="K2" s="9"/>
    </row>
    <row r="3" spans="1:11" ht="13.5" customHeight="1" x14ac:dyDescent="0.25">
      <c r="A3" s="10" t="s">
        <v>1</v>
      </c>
      <c r="B3" s="7">
        <v>99</v>
      </c>
      <c r="C3" s="7">
        <v>61</v>
      </c>
      <c r="D3" s="7">
        <v>0</v>
      </c>
      <c r="E3" s="7">
        <v>2</v>
      </c>
      <c r="F3" s="7">
        <v>97</v>
      </c>
      <c r="G3" s="7">
        <v>0</v>
      </c>
      <c r="H3" s="7">
        <v>97</v>
      </c>
      <c r="I3" s="7">
        <v>2</v>
      </c>
      <c r="J3" s="8">
        <v>0</v>
      </c>
    </row>
    <row r="4" spans="1:11" ht="13.5" customHeight="1" x14ac:dyDescent="0.25">
      <c r="A4" s="10" t="s">
        <v>2</v>
      </c>
      <c r="B4" s="7">
        <v>181</v>
      </c>
      <c r="C4" s="7">
        <v>113</v>
      </c>
      <c r="D4" s="7">
        <v>4</v>
      </c>
      <c r="E4" s="7">
        <v>4</v>
      </c>
      <c r="F4" s="7">
        <v>173</v>
      </c>
      <c r="G4" s="7">
        <v>0</v>
      </c>
      <c r="H4" s="7">
        <v>173</v>
      </c>
      <c r="I4" s="7">
        <v>4</v>
      </c>
      <c r="J4" s="8">
        <v>0</v>
      </c>
    </row>
    <row r="5" spans="1:11" ht="13.5" customHeight="1" x14ac:dyDescent="0.25">
      <c r="A5" s="10" t="s">
        <v>3</v>
      </c>
      <c r="B5" s="7">
        <v>228</v>
      </c>
      <c r="C5" s="7">
        <v>157</v>
      </c>
      <c r="D5" s="7">
        <v>1</v>
      </c>
      <c r="E5" s="7">
        <v>11</v>
      </c>
      <c r="F5" s="7">
        <v>216</v>
      </c>
      <c r="G5" s="7">
        <v>0</v>
      </c>
      <c r="H5" s="7">
        <v>215</v>
      </c>
      <c r="I5" s="7">
        <v>12</v>
      </c>
      <c r="J5" s="8">
        <v>0</v>
      </c>
    </row>
    <row r="6" spans="1:11" ht="13.5" customHeight="1" x14ac:dyDescent="0.25">
      <c r="A6" s="10" t="s">
        <v>4</v>
      </c>
      <c r="B6" s="7">
        <v>260</v>
      </c>
      <c r="C6" s="7">
        <v>155</v>
      </c>
      <c r="D6" s="7">
        <v>8</v>
      </c>
      <c r="E6" s="7">
        <v>64</v>
      </c>
      <c r="F6" s="7">
        <v>188</v>
      </c>
      <c r="G6" s="7">
        <v>0</v>
      </c>
      <c r="H6" s="7">
        <v>188</v>
      </c>
      <c r="I6" s="7">
        <v>64</v>
      </c>
      <c r="J6" s="8">
        <v>0</v>
      </c>
    </row>
    <row r="7" spans="1:11" ht="13.5" customHeight="1" x14ac:dyDescent="0.25">
      <c r="A7" s="10" t="s">
        <v>5</v>
      </c>
      <c r="B7" s="7">
        <v>242</v>
      </c>
      <c r="C7" s="7">
        <v>163</v>
      </c>
      <c r="D7" s="7">
        <v>8</v>
      </c>
      <c r="E7" s="7">
        <v>104</v>
      </c>
      <c r="F7" s="7">
        <v>130</v>
      </c>
      <c r="G7" s="7">
        <v>0</v>
      </c>
      <c r="H7" s="7">
        <v>130</v>
      </c>
      <c r="I7" s="7">
        <v>104</v>
      </c>
      <c r="J7" s="8">
        <v>0</v>
      </c>
    </row>
    <row r="8" spans="1:11" ht="13.5" customHeight="1" x14ac:dyDescent="0.25">
      <c r="A8" s="10" t="s">
        <v>6</v>
      </c>
      <c r="B8" s="7">
        <v>562</v>
      </c>
      <c r="C8" s="7">
        <v>261</v>
      </c>
      <c r="D8" s="7">
        <v>293</v>
      </c>
      <c r="E8" s="7">
        <v>167</v>
      </c>
      <c r="F8" s="7">
        <v>102</v>
      </c>
      <c r="G8" s="7">
        <v>0</v>
      </c>
      <c r="H8" s="7">
        <v>102</v>
      </c>
      <c r="I8" s="7">
        <v>167</v>
      </c>
      <c r="J8" s="8">
        <v>0</v>
      </c>
    </row>
    <row r="9" spans="1:11" ht="13.5" customHeight="1" x14ac:dyDescent="0.25">
      <c r="A9" s="10" t="s">
        <v>7</v>
      </c>
      <c r="B9" s="7">
        <v>276</v>
      </c>
      <c r="C9" s="7">
        <v>166</v>
      </c>
      <c r="D9" s="7">
        <v>110</v>
      </c>
      <c r="E9" s="7">
        <v>16</v>
      </c>
      <c r="F9" s="7">
        <v>150</v>
      </c>
      <c r="G9" s="7">
        <v>12</v>
      </c>
      <c r="H9" s="7">
        <v>150</v>
      </c>
      <c r="I9" s="7">
        <v>4</v>
      </c>
      <c r="J9" s="8">
        <v>36</v>
      </c>
    </row>
    <row r="10" spans="1:11" ht="13.5" customHeight="1" x14ac:dyDescent="0.25">
      <c r="A10" s="10" t="s">
        <v>8</v>
      </c>
      <c r="B10" s="7">
        <v>261</v>
      </c>
      <c r="C10" s="7">
        <v>81</v>
      </c>
      <c r="D10" s="7">
        <v>178</v>
      </c>
      <c r="E10" s="7">
        <v>28</v>
      </c>
      <c r="F10" s="7">
        <v>55</v>
      </c>
      <c r="G10" s="7">
        <v>17</v>
      </c>
      <c r="H10" s="7">
        <v>54</v>
      </c>
      <c r="I10" s="7">
        <v>12</v>
      </c>
      <c r="J10" s="8">
        <v>56</v>
      </c>
    </row>
    <row r="11" spans="1:11" ht="13.5" customHeight="1" x14ac:dyDescent="0.25">
      <c r="A11" s="10" t="s">
        <v>9</v>
      </c>
      <c r="B11" s="7">
        <v>257</v>
      </c>
      <c r="C11" s="7">
        <v>15</v>
      </c>
      <c r="D11" s="7">
        <v>242</v>
      </c>
      <c r="E11" s="7">
        <v>12</v>
      </c>
      <c r="F11" s="7">
        <v>3</v>
      </c>
      <c r="G11" s="7">
        <v>11</v>
      </c>
      <c r="H11" s="7">
        <v>3</v>
      </c>
      <c r="I11" s="7">
        <v>1</v>
      </c>
      <c r="J11" s="8">
        <v>65</v>
      </c>
    </row>
    <row r="12" spans="1:11" ht="13.5" customHeight="1" x14ac:dyDescent="0.25">
      <c r="A12" s="10" t="s">
        <v>10</v>
      </c>
      <c r="B12" s="7">
        <v>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8">
        <v>0</v>
      </c>
    </row>
    <row r="13" spans="1:11" ht="13.5" customHeight="1" x14ac:dyDescent="0.25">
      <c r="A13" s="10" t="s">
        <v>11</v>
      </c>
      <c r="B13" s="7">
        <v>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8">
        <v>0</v>
      </c>
    </row>
    <row r="14" spans="1:11" ht="13.5" customHeight="1" thickBot="1" x14ac:dyDescent="0.3">
      <c r="A14" s="11" t="s">
        <v>12</v>
      </c>
      <c r="B14" s="12">
        <v>0</v>
      </c>
      <c r="C14" s="12">
        <v>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3">
        <v>0</v>
      </c>
    </row>
    <row r="15" spans="1:11" ht="6.75" customHeight="1" thickTop="1" thickBot="1" x14ac:dyDescent="0.3"/>
    <row r="16" spans="1:11" ht="18.75" customHeight="1" thickTop="1" x14ac:dyDescent="0.25">
      <c r="A16" s="1" t="s">
        <v>16</v>
      </c>
      <c r="B16" s="2"/>
      <c r="C16" s="2"/>
      <c r="D16" s="2"/>
      <c r="E16" s="2"/>
      <c r="F16" s="2"/>
      <c r="G16" s="2"/>
      <c r="H16" s="2"/>
      <c r="I16" s="3" t="s">
        <v>14</v>
      </c>
      <c r="J16" s="4">
        <f>SUM(B18:B28)</f>
        <v>1402</v>
      </c>
    </row>
    <row r="17" spans="1:10" x14ac:dyDescent="0.25">
      <c r="A17" s="6" t="s">
        <v>0</v>
      </c>
      <c r="B17" s="16" t="s">
        <v>17</v>
      </c>
      <c r="C17" s="16" t="s">
        <v>18</v>
      </c>
      <c r="D17" s="16" t="s">
        <v>19</v>
      </c>
      <c r="E17" s="16" t="s">
        <v>20</v>
      </c>
      <c r="F17" s="16" t="s">
        <v>21</v>
      </c>
      <c r="G17" s="16" t="s">
        <v>22</v>
      </c>
      <c r="H17" s="16" t="s">
        <v>23</v>
      </c>
      <c r="I17" s="16" t="s">
        <v>24</v>
      </c>
      <c r="J17" s="17" t="s">
        <v>25</v>
      </c>
    </row>
    <row r="18" spans="1:10" ht="13.5" customHeight="1" x14ac:dyDescent="0.25">
      <c r="A18" s="10" t="s">
        <v>1</v>
      </c>
      <c r="B18" s="7">
        <v>41</v>
      </c>
      <c r="C18" s="7">
        <v>21</v>
      </c>
      <c r="D18" s="7">
        <v>0</v>
      </c>
      <c r="E18" s="7">
        <v>0</v>
      </c>
      <c r="F18" s="7">
        <v>41</v>
      </c>
      <c r="G18" s="7">
        <v>0</v>
      </c>
      <c r="H18" s="7">
        <v>41</v>
      </c>
      <c r="I18" s="7">
        <v>0</v>
      </c>
      <c r="J18" s="8">
        <v>0</v>
      </c>
    </row>
    <row r="19" spans="1:10" ht="13.5" customHeight="1" x14ac:dyDescent="0.25">
      <c r="A19" s="10" t="s">
        <v>2</v>
      </c>
      <c r="B19" s="7">
        <v>99</v>
      </c>
      <c r="C19" s="7">
        <v>44</v>
      </c>
      <c r="D19" s="7">
        <v>0</v>
      </c>
      <c r="E19" s="7">
        <v>0</v>
      </c>
      <c r="F19" s="7">
        <v>99</v>
      </c>
      <c r="G19" s="7">
        <v>0</v>
      </c>
      <c r="H19" s="7">
        <v>66</v>
      </c>
      <c r="I19" s="7">
        <v>33</v>
      </c>
      <c r="J19" s="8">
        <v>0</v>
      </c>
    </row>
    <row r="20" spans="1:10" ht="13.5" customHeight="1" x14ac:dyDescent="0.25">
      <c r="A20" s="10" t="s">
        <v>3</v>
      </c>
      <c r="B20" s="7">
        <v>73</v>
      </c>
      <c r="C20" s="7">
        <v>46</v>
      </c>
      <c r="D20" s="7">
        <v>0</v>
      </c>
      <c r="E20" s="7">
        <v>0</v>
      </c>
      <c r="F20" s="7">
        <v>73</v>
      </c>
      <c r="G20" s="7">
        <v>0</v>
      </c>
      <c r="H20" s="7">
        <v>68</v>
      </c>
      <c r="I20" s="7">
        <v>5</v>
      </c>
      <c r="J20" s="8">
        <v>0</v>
      </c>
    </row>
    <row r="21" spans="1:10" ht="13.5" customHeight="1" x14ac:dyDescent="0.25">
      <c r="A21" s="10" t="s">
        <v>4</v>
      </c>
      <c r="B21" s="7">
        <v>79</v>
      </c>
      <c r="C21" s="7">
        <v>45</v>
      </c>
      <c r="D21" s="7">
        <v>0</v>
      </c>
      <c r="E21" s="7">
        <v>0</v>
      </c>
      <c r="F21" s="7">
        <v>79</v>
      </c>
      <c r="G21" s="7">
        <v>0</v>
      </c>
      <c r="H21" s="7">
        <v>53</v>
      </c>
      <c r="I21" s="7">
        <v>26</v>
      </c>
      <c r="J21" s="8">
        <v>0</v>
      </c>
    </row>
    <row r="22" spans="1:10" ht="13.5" customHeight="1" x14ac:dyDescent="0.25">
      <c r="A22" s="10" t="s">
        <v>5</v>
      </c>
      <c r="B22" s="7">
        <v>130</v>
      </c>
      <c r="C22" s="7">
        <v>96</v>
      </c>
      <c r="D22" s="7">
        <v>0</v>
      </c>
      <c r="E22" s="7">
        <v>0</v>
      </c>
      <c r="F22" s="7">
        <v>130</v>
      </c>
      <c r="G22" s="7">
        <v>0</v>
      </c>
      <c r="H22" s="7">
        <v>71</v>
      </c>
      <c r="I22" s="7">
        <v>59</v>
      </c>
      <c r="J22" s="8">
        <v>0</v>
      </c>
    </row>
    <row r="23" spans="1:10" ht="13.5" customHeight="1" x14ac:dyDescent="0.25">
      <c r="A23" s="10" t="s">
        <v>6</v>
      </c>
      <c r="B23" s="7">
        <v>357</v>
      </c>
      <c r="C23" s="7">
        <v>203</v>
      </c>
      <c r="D23" s="7">
        <v>129</v>
      </c>
      <c r="E23" s="7">
        <v>0</v>
      </c>
      <c r="F23" s="7">
        <v>228</v>
      </c>
      <c r="G23" s="7">
        <v>0</v>
      </c>
      <c r="H23" s="7">
        <v>75</v>
      </c>
      <c r="I23" s="7">
        <v>153</v>
      </c>
      <c r="J23" s="8">
        <v>0</v>
      </c>
    </row>
    <row r="24" spans="1:10" ht="13.5" customHeight="1" x14ac:dyDescent="0.25">
      <c r="A24" s="10" t="s">
        <v>7</v>
      </c>
      <c r="B24" s="7">
        <v>291</v>
      </c>
      <c r="C24" s="7">
        <v>100</v>
      </c>
      <c r="D24" s="7">
        <v>191</v>
      </c>
      <c r="E24" s="7">
        <v>0</v>
      </c>
      <c r="F24" s="7">
        <v>100</v>
      </c>
      <c r="G24" s="7">
        <v>0</v>
      </c>
      <c r="H24" s="7">
        <v>90</v>
      </c>
      <c r="I24" s="7">
        <v>10</v>
      </c>
      <c r="J24" s="8">
        <v>40</v>
      </c>
    </row>
    <row r="25" spans="1:10" ht="13.5" customHeight="1" x14ac:dyDescent="0.25">
      <c r="A25" s="10" t="s">
        <v>8</v>
      </c>
      <c r="B25" s="7">
        <v>132</v>
      </c>
      <c r="C25" s="7">
        <v>15</v>
      </c>
      <c r="D25" s="7">
        <v>117</v>
      </c>
      <c r="E25" s="7">
        <v>0</v>
      </c>
      <c r="F25" s="7">
        <v>15</v>
      </c>
      <c r="G25" s="7">
        <v>0</v>
      </c>
      <c r="H25" s="7">
        <v>13</v>
      </c>
      <c r="I25" s="7">
        <v>2</v>
      </c>
      <c r="J25" s="8">
        <v>34</v>
      </c>
    </row>
    <row r="26" spans="1:10" ht="13.5" customHeight="1" x14ac:dyDescent="0.25">
      <c r="A26" s="10" t="s">
        <v>9</v>
      </c>
      <c r="B26" s="7">
        <v>200</v>
      </c>
      <c r="C26" s="7">
        <v>3</v>
      </c>
      <c r="D26" s="7">
        <v>197</v>
      </c>
      <c r="E26" s="7">
        <v>0</v>
      </c>
      <c r="F26" s="7">
        <v>3</v>
      </c>
      <c r="G26" s="7">
        <v>0</v>
      </c>
      <c r="H26" s="7">
        <v>0</v>
      </c>
      <c r="I26" s="7">
        <v>3</v>
      </c>
      <c r="J26" s="8">
        <v>16</v>
      </c>
    </row>
    <row r="27" spans="1:10" ht="13.5" customHeight="1" x14ac:dyDescent="0.25">
      <c r="A27" s="10" t="s">
        <v>10</v>
      </c>
      <c r="B27" s="7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8">
        <v>0</v>
      </c>
    </row>
    <row r="28" spans="1:10" ht="13.5" customHeight="1" x14ac:dyDescent="0.25">
      <c r="A28" s="10" t="s">
        <v>11</v>
      </c>
      <c r="B28" s="7">
        <v>0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8">
        <v>0</v>
      </c>
    </row>
    <row r="29" spans="1:10" ht="13.5" customHeight="1" thickBot="1" x14ac:dyDescent="0.3">
      <c r="A29" s="11" t="s">
        <v>12</v>
      </c>
      <c r="B29" s="12">
        <v>0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3">
        <v>0</v>
      </c>
    </row>
    <row r="30" spans="1:10" ht="6" customHeight="1" thickTop="1" thickBot="1" x14ac:dyDescent="0.3"/>
    <row r="31" spans="1:10" ht="18.75" customHeight="1" thickTop="1" x14ac:dyDescent="0.25">
      <c r="A31" s="1" t="s">
        <v>15</v>
      </c>
      <c r="B31" s="2"/>
      <c r="C31" s="2"/>
      <c r="D31" s="2"/>
      <c r="E31" s="2"/>
      <c r="F31" s="2"/>
      <c r="G31" s="2"/>
      <c r="H31" s="2"/>
      <c r="I31" s="3" t="s">
        <v>14</v>
      </c>
      <c r="J31" s="4">
        <f>SUM(B33:B43)</f>
        <v>1359</v>
      </c>
    </row>
    <row r="32" spans="1:10" x14ac:dyDescent="0.25">
      <c r="A32" s="6" t="s">
        <v>0</v>
      </c>
      <c r="B32" s="16" t="s">
        <v>17</v>
      </c>
      <c r="C32" s="16" t="s">
        <v>18</v>
      </c>
      <c r="D32" s="16" t="s">
        <v>19</v>
      </c>
      <c r="E32" s="16" t="s">
        <v>20</v>
      </c>
      <c r="F32" s="16" t="s">
        <v>21</v>
      </c>
      <c r="G32" s="16" t="s">
        <v>22</v>
      </c>
      <c r="H32" s="16" t="s">
        <v>23</v>
      </c>
      <c r="I32" s="16" t="s">
        <v>24</v>
      </c>
      <c r="J32" s="17" t="s">
        <v>25</v>
      </c>
    </row>
    <row r="33" spans="1:10" ht="13.5" customHeight="1" x14ac:dyDescent="0.25">
      <c r="A33" s="10" t="s">
        <v>1</v>
      </c>
      <c r="B33" s="7">
        <v>81</v>
      </c>
      <c r="C33" s="7">
        <v>25</v>
      </c>
      <c r="D33" s="7">
        <v>0</v>
      </c>
      <c r="E33" s="7">
        <v>0</v>
      </c>
      <c r="F33" s="7">
        <v>81</v>
      </c>
      <c r="G33" s="7">
        <v>0</v>
      </c>
      <c r="H33" s="7">
        <v>79</v>
      </c>
      <c r="I33" s="7">
        <v>2</v>
      </c>
      <c r="J33" s="8">
        <v>0</v>
      </c>
    </row>
    <row r="34" spans="1:10" ht="13.5" customHeight="1" x14ac:dyDescent="0.25">
      <c r="A34" s="10" t="s">
        <v>2</v>
      </c>
      <c r="B34" s="7">
        <v>215</v>
      </c>
      <c r="C34" s="7">
        <v>55</v>
      </c>
      <c r="D34" s="7">
        <v>7</v>
      </c>
      <c r="E34" s="7">
        <v>0</v>
      </c>
      <c r="F34" s="7">
        <v>208</v>
      </c>
      <c r="G34" s="7">
        <v>0</v>
      </c>
      <c r="H34" s="7">
        <v>155</v>
      </c>
      <c r="I34" s="7">
        <v>53</v>
      </c>
      <c r="J34" s="8">
        <v>0</v>
      </c>
    </row>
    <row r="35" spans="1:10" ht="13.5" customHeight="1" x14ac:dyDescent="0.25">
      <c r="A35" s="10" t="s">
        <v>3</v>
      </c>
      <c r="B35" s="7">
        <v>175</v>
      </c>
      <c r="C35" s="7">
        <v>48</v>
      </c>
      <c r="D35" s="7">
        <v>1</v>
      </c>
      <c r="E35" s="7">
        <v>0</v>
      </c>
      <c r="F35" s="7">
        <v>174</v>
      </c>
      <c r="G35" s="7">
        <v>0</v>
      </c>
      <c r="H35" s="7">
        <v>70</v>
      </c>
      <c r="I35" s="7">
        <v>104</v>
      </c>
      <c r="J35" s="8">
        <v>0</v>
      </c>
    </row>
    <row r="36" spans="1:10" ht="13.5" customHeight="1" x14ac:dyDescent="0.25">
      <c r="A36" s="10" t="s">
        <v>4</v>
      </c>
      <c r="B36" s="7">
        <v>125</v>
      </c>
      <c r="C36" s="7">
        <v>44</v>
      </c>
      <c r="D36" s="7">
        <v>7</v>
      </c>
      <c r="E36" s="7">
        <v>0</v>
      </c>
      <c r="F36" s="7">
        <v>118</v>
      </c>
      <c r="G36" s="7">
        <v>0</v>
      </c>
      <c r="H36" s="7">
        <v>84</v>
      </c>
      <c r="I36" s="7">
        <v>34</v>
      </c>
      <c r="J36" s="8">
        <v>0</v>
      </c>
    </row>
    <row r="37" spans="1:10" ht="13.5" customHeight="1" x14ac:dyDescent="0.25">
      <c r="A37" s="10" t="s">
        <v>5</v>
      </c>
      <c r="B37" s="7">
        <v>128</v>
      </c>
      <c r="C37" s="7">
        <v>49</v>
      </c>
      <c r="D37" s="7">
        <v>46</v>
      </c>
      <c r="E37" s="7">
        <v>0</v>
      </c>
      <c r="F37" s="7">
        <v>82</v>
      </c>
      <c r="G37" s="7">
        <v>0</v>
      </c>
      <c r="H37" s="7">
        <v>52</v>
      </c>
      <c r="I37" s="7">
        <v>30</v>
      </c>
      <c r="J37" s="8">
        <v>0</v>
      </c>
    </row>
    <row r="38" spans="1:10" ht="13.5" customHeight="1" x14ac:dyDescent="0.25">
      <c r="A38" s="10" t="s">
        <v>6</v>
      </c>
      <c r="B38" s="7">
        <v>198</v>
      </c>
      <c r="C38" s="7">
        <v>131</v>
      </c>
      <c r="D38" s="7">
        <v>66</v>
      </c>
      <c r="E38" s="7">
        <v>0</v>
      </c>
      <c r="F38" s="7">
        <v>132</v>
      </c>
      <c r="G38" s="7">
        <v>0</v>
      </c>
      <c r="H38" s="7">
        <v>45</v>
      </c>
      <c r="I38" s="7">
        <v>87</v>
      </c>
      <c r="J38" s="8">
        <v>0</v>
      </c>
    </row>
    <row r="39" spans="1:10" ht="13.5" customHeight="1" x14ac:dyDescent="0.25">
      <c r="A39" s="10" t="s">
        <v>7</v>
      </c>
      <c r="B39" s="7">
        <v>165</v>
      </c>
      <c r="C39" s="7">
        <v>71</v>
      </c>
      <c r="D39" s="7">
        <v>94</v>
      </c>
      <c r="E39" s="7">
        <v>1</v>
      </c>
      <c r="F39" s="7">
        <v>70</v>
      </c>
      <c r="G39" s="7">
        <v>1</v>
      </c>
      <c r="H39" s="7">
        <v>52</v>
      </c>
      <c r="I39" s="7">
        <v>18</v>
      </c>
      <c r="J39" s="8">
        <v>14</v>
      </c>
    </row>
    <row r="40" spans="1:10" ht="13.5" customHeight="1" x14ac:dyDescent="0.25">
      <c r="A40" s="10" t="s">
        <v>8</v>
      </c>
      <c r="B40" s="7">
        <v>127</v>
      </c>
      <c r="C40" s="7">
        <v>38</v>
      </c>
      <c r="D40" s="7">
        <v>89</v>
      </c>
      <c r="E40" s="7">
        <v>0</v>
      </c>
      <c r="F40" s="7">
        <v>38</v>
      </c>
      <c r="G40" s="7">
        <v>0</v>
      </c>
      <c r="H40" s="7">
        <v>15</v>
      </c>
      <c r="I40" s="7">
        <v>23</v>
      </c>
      <c r="J40" s="8">
        <v>24</v>
      </c>
    </row>
    <row r="41" spans="1:10" ht="13.5" customHeight="1" x14ac:dyDescent="0.25">
      <c r="A41" s="10" t="s">
        <v>9</v>
      </c>
      <c r="B41" s="7">
        <v>145</v>
      </c>
      <c r="C41" s="7">
        <v>0</v>
      </c>
      <c r="D41" s="7">
        <v>145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8">
        <v>1</v>
      </c>
    </row>
    <row r="42" spans="1:10" ht="13.5" customHeight="1" x14ac:dyDescent="0.25">
      <c r="A42" s="10" t="s">
        <v>10</v>
      </c>
      <c r="B42" s="7">
        <v>0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8">
        <v>0</v>
      </c>
    </row>
    <row r="43" spans="1:10" ht="13.5" customHeight="1" x14ac:dyDescent="0.25">
      <c r="A43" s="10" t="s">
        <v>11</v>
      </c>
      <c r="B43" s="7">
        <v>0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8">
        <v>0</v>
      </c>
    </row>
    <row r="44" spans="1:10" ht="13.5" customHeight="1" thickBot="1" x14ac:dyDescent="0.3">
      <c r="A44" s="11" t="s">
        <v>12</v>
      </c>
      <c r="B44" s="12">
        <v>0</v>
      </c>
      <c r="C44" s="12">
        <v>0</v>
      </c>
      <c r="D44" s="12">
        <v>0</v>
      </c>
      <c r="E44" s="12">
        <v>0</v>
      </c>
      <c r="F44" s="12">
        <v>0</v>
      </c>
      <c r="G44" s="12">
        <v>0</v>
      </c>
      <c r="H44" s="12">
        <v>0</v>
      </c>
      <c r="I44" s="12">
        <v>0</v>
      </c>
      <c r="J44" s="13">
        <v>0</v>
      </c>
    </row>
    <row r="45" spans="1:10" ht="16.5" thickTop="1" x14ac:dyDescent="0.25"/>
  </sheetData>
  <mergeCells count="3">
    <mergeCell ref="A1:H1"/>
    <mergeCell ref="A16:H16"/>
    <mergeCell ref="A31:H3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showGridLines="0" showZeros="0" workbookViewId="0">
      <selection activeCell="A2" sqref="A2:J14"/>
    </sheetView>
  </sheetViews>
  <sheetFormatPr baseColWidth="10" defaultRowHeight="15.75" x14ac:dyDescent="0.25"/>
  <cols>
    <col min="1" max="1" width="8.25" style="5" customWidth="1"/>
    <col min="2" max="2" width="5.5" style="5" customWidth="1"/>
    <col min="3" max="3" width="6" style="5" customWidth="1"/>
    <col min="4" max="4" width="10.25" style="5" customWidth="1"/>
    <col min="5" max="5" width="7.625" style="5" customWidth="1"/>
    <col min="6" max="6" width="7.125" style="5" customWidth="1"/>
    <col min="7" max="7" width="9" style="5" customWidth="1"/>
    <col min="8" max="8" width="9.375" style="5" customWidth="1"/>
    <col min="9" max="9" width="8.125" style="5" customWidth="1"/>
    <col min="10" max="10" width="8.375" style="5" customWidth="1"/>
    <col min="11" max="16384" width="11" style="5"/>
  </cols>
  <sheetData>
    <row r="1" spans="1:11" ht="18.75" customHeight="1" thickTop="1" x14ac:dyDescent="0.25">
      <c r="A1" s="1" t="s">
        <v>13</v>
      </c>
      <c r="B1" s="2"/>
      <c r="C1" s="2"/>
      <c r="D1" s="2"/>
      <c r="E1" s="2"/>
      <c r="F1" s="2"/>
      <c r="G1" s="2"/>
      <c r="H1" s="2"/>
      <c r="I1" s="3" t="s">
        <v>14</v>
      </c>
      <c r="J1" s="4">
        <f>SUM(B3:B13)</f>
        <v>2366</v>
      </c>
    </row>
    <row r="2" spans="1:11" x14ac:dyDescent="0.25">
      <c r="A2" s="6" t="s">
        <v>0</v>
      </c>
      <c r="B2" s="16" t="s">
        <v>17</v>
      </c>
      <c r="C2" s="16" t="s">
        <v>18</v>
      </c>
      <c r="D2" s="16" t="s">
        <v>19</v>
      </c>
      <c r="E2" s="16" t="s">
        <v>20</v>
      </c>
      <c r="F2" s="16" t="s">
        <v>21</v>
      </c>
      <c r="G2" s="16" t="s">
        <v>22</v>
      </c>
      <c r="H2" s="16" t="s">
        <v>23</v>
      </c>
      <c r="I2" s="16" t="s">
        <v>24</v>
      </c>
      <c r="J2" s="17" t="s">
        <v>25</v>
      </c>
      <c r="K2" s="9"/>
    </row>
    <row r="3" spans="1:11" ht="13.5" customHeight="1" x14ac:dyDescent="0.25">
      <c r="A3" s="10" t="s">
        <v>1</v>
      </c>
      <c r="B3" s="7">
        <v>99</v>
      </c>
      <c r="C3" s="14">
        <v>0.61616161616161613</v>
      </c>
      <c r="D3" s="14">
        <v>0</v>
      </c>
      <c r="E3" s="14">
        <v>2.0202020202020204E-2</v>
      </c>
      <c r="F3" s="14">
        <v>0.97979797979797978</v>
      </c>
      <c r="G3" s="14">
        <v>0</v>
      </c>
      <c r="H3" s="14">
        <v>0.97979797979797978</v>
      </c>
      <c r="I3" s="14">
        <v>2.0202020202020204E-2</v>
      </c>
      <c r="J3" s="15">
        <v>0</v>
      </c>
    </row>
    <row r="4" spans="1:11" ht="13.5" customHeight="1" x14ac:dyDescent="0.25">
      <c r="A4" s="10" t="s">
        <v>2</v>
      </c>
      <c r="B4" s="7">
        <v>181</v>
      </c>
      <c r="C4" s="14">
        <v>0.62430939226519333</v>
      </c>
      <c r="D4" s="14">
        <v>2.2099447513812154E-2</v>
      </c>
      <c r="E4" s="14">
        <v>2.2099447513812154E-2</v>
      </c>
      <c r="F4" s="14">
        <v>0.95580110497237569</v>
      </c>
      <c r="G4" s="14">
        <v>0</v>
      </c>
      <c r="H4" s="14">
        <v>0.95580110497237569</v>
      </c>
      <c r="I4" s="14">
        <v>2.2099447513812154E-2</v>
      </c>
      <c r="J4" s="15">
        <v>0</v>
      </c>
    </row>
    <row r="5" spans="1:11" ht="13.5" customHeight="1" x14ac:dyDescent="0.25">
      <c r="A5" s="10" t="s">
        <v>3</v>
      </c>
      <c r="B5" s="7">
        <v>228</v>
      </c>
      <c r="C5" s="14">
        <v>0.68859649122807021</v>
      </c>
      <c r="D5" s="14">
        <v>4.3859649122807015E-3</v>
      </c>
      <c r="E5" s="14">
        <v>4.8245614035087717E-2</v>
      </c>
      <c r="F5" s="14">
        <v>0.94736842105263153</v>
      </c>
      <c r="G5" s="14">
        <v>0</v>
      </c>
      <c r="H5" s="14">
        <v>0.94298245614035092</v>
      </c>
      <c r="I5" s="14">
        <v>5.2631578947368418E-2</v>
      </c>
      <c r="J5" s="15">
        <v>0</v>
      </c>
    </row>
    <row r="6" spans="1:11" ht="13.5" customHeight="1" x14ac:dyDescent="0.25">
      <c r="A6" s="10" t="s">
        <v>4</v>
      </c>
      <c r="B6" s="7">
        <v>260</v>
      </c>
      <c r="C6" s="14">
        <v>0.59615384615384615</v>
      </c>
      <c r="D6" s="14">
        <v>3.0769230769230771E-2</v>
      </c>
      <c r="E6" s="14">
        <v>0.24615384615384617</v>
      </c>
      <c r="F6" s="14">
        <v>0.72307692307692306</v>
      </c>
      <c r="G6" s="14">
        <v>0</v>
      </c>
      <c r="H6" s="14">
        <v>0.72307692307692306</v>
      </c>
      <c r="I6" s="14">
        <v>0.24615384615384617</v>
      </c>
      <c r="J6" s="15">
        <v>0</v>
      </c>
    </row>
    <row r="7" spans="1:11" ht="13.5" customHeight="1" x14ac:dyDescent="0.25">
      <c r="A7" s="10" t="s">
        <v>5</v>
      </c>
      <c r="B7" s="7">
        <v>242</v>
      </c>
      <c r="C7" s="14">
        <v>0.67355371900826444</v>
      </c>
      <c r="D7" s="14">
        <v>3.3057851239669422E-2</v>
      </c>
      <c r="E7" s="14">
        <v>0.42975206611570249</v>
      </c>
      <c r="F7" s="14">
        <v>0.53719008264462809</v>
      </c>
      <c r="G7" s="14">
        <v>0</v>
      </c>
      <c r="H7" s="14">
        <v>0.53719008264462809</v>
      </c>
      <c r="I7" s="14">
        <v>0.42975206611570249</v>
      </c>
      <c r="J7" s="15">
        <v>0</v>
      </c>
    </row>
    <row r="8" spans="1:11" ht="13.5" customHeight="1" x14ac:dyDescent="0.25">
      <c r="A8" s="10" t="s">
        <v>6</v>
      </c>
      <c r="B8" s="7">
        <v>562</v>
      </c>
      <c r="C8" s="14">
        <v>0.46441281138790036</v>
      </c>
      <c r="D8" s="14">
        <v>0.52135231316725983</v>
      </c>
      <c r="E8" s="14">
        <v>0.29715302491103202</v>
      </c>
      <c r="F8" s="14">
        <v>0.18149466192170818</v>
      </c>
      <c r="G8" s="14">
        <v>0</v>
      </c>
      <c r="H8" s="14">
        <v>0.18149466192170818</v>
      </c>
      <c r="I8" s="14">
        <v>0.29715302491103202</v>
      </c>
      <c r="J8" s="15">
        <v>0</v>
      </c>
    </row>
    <row r="9" spans="1:11" ht="13.5" customHeight="1" x14ac:dyDescent="0.25">
      <c r="A9" s="10" t="s">
        <v>7</v>
      </c>
      <c r="B9" s="7">
        <v>276</v>
      </c>
      <c r="C9" s="14">
        <v>0.60144927536231885</v>
      </c>
      <c r="D9" s="14">
        <v>0.39855072463768115</v>
      </c>
      <c r="E9" s="14">
        <v>5.7971014492753624E-2</v>
      </c>
      <c r="F9" s="14">
        <v>0.54347826086956519</v>
      </c>
      <c r="G9" s="14">
        <v>4.3478260869565216E-2</v>
      </c>
      <c r="H9" s="14">
        <v>0.54347826086956519</v>
      </c>
      <c r="I9" s="14">
        <v>1.4492753623188406E-2</v>
      </c>
      <c r="J9" s="15">
        <v>0.13043478260869565</v>
      </c>
    </row>
    <row r="10" spans="1:11" ht="13.5" customHeight="1" x14ac:dyDescent="0.25">
      <c r="A10" s="10" t="s">
        <v>8</v>
      </c>
      <c r="B10" s="7">
        <v>261</v>
      </c>
      <c r="C10" s="14">
        <v>0.31034482758620691</v>
      </c>
      <c r="D10" s="14">
        <v>0.68199233716475094</v>
      </c>
      <c r="E10" s="14">
        <v>0.10727969348659004</v>
      </c>
      <c r="F10" s="14">
        <v>0.21072796934865901</v>
      </c>
      <c r="G10" s="14">
        <v>6.5134099616858232E-2</v>
      </c>
      <c r="H10" s="14">
        <v>0.20689655172413793</v>
      </c>
      <c r="I10" s="14">
        <v>4.5977011494252873E-2</v>
      </c>
      <c r="J10" s="15">
        <v>0.21455938697318008</v>
      </c>
    </row>
    <row r="11" spans="1:11" ht="13.5" customHeight="1" x14ac:dyDescent="0.25">
      <c r="A11" s="10" t="s">
        <v>9</v>
      </c>
      <c r="B11" s="7">
        <v>257</v>
      </c>
      <c r="C11" s="14">
        <v>5.8365758754863814E-2</v>
      </c>
      <c r="D11" s="14">
        <v>0.94163424124513617</v>
      </c>
      <c r="E11" s="14">
        <v>4.6692607003891051E-2</v>
      </c>
      <c r="F11" s="14">
        <v>1.1673151750972763E-2</v>
      </c>
      <c r="G11" s="14">
        <v>4.2801556420233464E-2</v>
      </c>
      <c r="H11" s="14">
        <v>1.1673151750972763E-2</v>
      </c>
      <c r="I11" s="14">
        <v>3.8910505836575876E-3</v>
      </c>
      <c r="J11" s="15">
        <v>0.25291828793774318</v>
      </c>
    </row>
    <row r="12" spans="1:11" ht="13.5" customHeight="1" x14ac:dyDescent="0.25">
      <c r="A12" s="10" t="s">
        <v>10</v>
      </c>
      <c r="B12" s="7">
        <v>0</v>
      </c>
      <c r="C12" s="7"/>
      <c r="D12" s="7"/>
      <c r="E12" s="7"/>
      <c r="F12" s="7"/>
      <c r="G12" s="7"/>
      <c r="H12" s="7"/>
      <c r="I12" s="7"/>
      <c r="J12" s="8"/>
    </row>
    <row r="13" spans="1:11" ht="13.5" customHeight="1" x14ac:dyDescent="0.25">
      <c r="A13" s="10" t="s">
        <v>11</v>
      </c>
      <c r="B13" s="7">
        <v>0</v>
      </c>
      <c r="C13" s="7"/>
      <c r="D13" s="7"/>
      <c r="E13" s="7"/>
      <c r="F13" s="7"/>
      <c r="G13" s="7"/>
      <c r="H13" s="7"/>
      <c r="I13" s="7"/>
      <c r="J13" s="8"/>
    </row>
    <row r="14" spans="1:11" ht="13.5" customHeight="1" thickBot="1" x14ac:dyDescent="0.3">
      <c r="A14" s="11" t="s">
        <v>12</v>
      </c>
      <c r="B14" s="12">
        <v>0</v>
      </c>
      <c r="C14" s="12"/>
      <c r="D14" s="12"/>
      <c r="E14" s="12"/>
      <c r="F14" s="12"/>
      <c r="G14" s="12"/>
      <c r="H14" s="12"/>
      <c r="I14" s="12"/>
      <c r="J14" s="13"/>
    </row>
    <row r="15" spans="1:11" ht="6.75" customHeight="1" thickTop="1" thickBot="1" x14ac:dyDescent="0.3"/>
    <row r="16" spans="1:11" ht="18.75" customHeight="1" thickTop="1" x14ac:dyDescent="0.25">
      <c r="A16" s="1" t="s">
        <v>16</v>
      </c>
      <c r="B16" s="2"/>
      <c r="C16" s="2"/>
      <c r="D16" s="2"/>
      <c r="E16" s="2"/>
      <c r="F16" s="2"/>
      <c r="G16" s="2"/>
      <c r="H16" s="2"/>
      <c r="I16" s="3" t="s">
        <v>14</v>
      </c>
      <c r="J16" s="4">
        <f>SUM(B18:B28)</f>
        <v>1402</v>
      </c>
    </row>
    <row r="17" spans="1:10" x14ac:dyDescent="0.25">
      <c r="A17" s="6" t="s">
        <v>0</v>
      </c>
      <c r="B17" s="16" t="s">
        <v>17</v>
      </c>
      <c r="C17" s="16" t="s">
        <v>18</v>
      </c>
      <c r="D17" s="16" t="s">
        <v>19</v>
      </c>
      <c r="E17" s="16" t="s">
        <v>20</v>
      </c>
      <c r="F17" s="16" t="s">
        <v>21</v>
      </c>
      <c r="G17" s="16" t="s">
        <v>22</v>
      </c>
      <c r="H17" s="16" t="s">
        <v>23</v>
      </c>
      <c r="I17" s="16" t="s">
        <v>24</v>
      </c>
      <c r="J17" s="17" t="s">
        <v>25</v>
      </c>
    </row>
    <row r="18" spans="1:10" ht="13.5" customHeight="1" x14ac:dyDescent="0.25">
      <c r="A18" s="10" t="s">
        <v>1</v>
      </c>
      <c r="B18" s="7">
        <v>41</v>
      </c>
      <c r="C18" s="14">
        <v>0.51219512195121952</v>
      </c>
      <c r="D18" s="14">
        <v>0</v>
      </c>
      <c r="E18" s="14">
        <v>0</v>
      </c>
      <c r="F18" s="14">
        <v>1</v>
      </c>
      <c r="G18" s="14">
        <v>0</v>
      </c>
      <c r="H18" s="14">
        <v>1</v>
      </c>
      <c r="I18" s="14">
        <v>0</v>
      </c>
      <c r="J18" s="15">
        <v>0</v>
      </c>
    </row>
    <row r="19" spans="1:10" ht="13.5" customHeight="1" x14ac:dyDescent="0.25">
      <c r="A19" s="10" t="s">
        <v>2</v>
      </c>
      <c r="B19" s="7">
        <v>99</v>
      </c>
      <c r="C19" s="14">
        <v>0.44444444444444442</v>
      </c>
      <c r="D19" s="14">
        <v>0</v>
      </c>
      <c r="E19" s="14">
        <v>0</v>
      </c>
      <c r="F19" s="14">
        <v>1</v>
      </c>
      <c r="G19" s="14">
        <v>0</v>
      </c>
      <c r="H19" s="14">
        <v>0.66666666666666663</v>
      </c>
      <c r="I19" s="14">
        <v>0.33333333333333331</v>
      </c>
      <c r="J19" s="15">
        <v>0</v>
      </c>
    </row>
    <row r="20" spans="1:10" ht="13.5" customHeight="1" x14ac:dyDescent="0.25">
      <c r="A20" s="10" t="s">
        <v>3</v>
      </c>
      <c r="B20" s="7">
        <v>73</v>
      </c>
      <c r="C20" s="14">
        <v>0.63013698630136983</v>
      </c>
      <c r="D20" s="14">
        <v>0</v>
      </c>
      <c r="E20" s="14">
        <v>0</v>
      </c>
      <c r="F20" s="14">
        <v>1</v>
      </c>
      <c r="G20" s="14">
        <v>0</v>
      </c>
      <c r="H20" s="14">
        <v>0.93150684931506844</v>
      </c>
      <c r="I20" s="14">
        <v>6.8493150684931503E-2</v>
      </c>
      <c r="J20" s="15">
        <v>0</v>
      </c>
    </row>
    <row r="21" spans="1:10" ht="13.5" customHeight="1" x14ac:dyDescent="0.25">
      <c r="A21" s="10" t="s">
        <v>4</v>
      </c>
      <c r="B21" s="7">
        <v>79</v>
      </c>
      <c r="C21" s="14">
        <v>0.569620253164557</v>
      </c>
      <c r="D21" s="14">
        <v>0</v>
      </c>
      <c r="E21" s="14">
        <v>0</v>
      </c>
      <c r="F21" s="14">
        <v>1</v>
      </c>
      <c r="G21" s="14">
        <v>0</v>
      </c>
      <c r="H21" s="14">
        <v>0.67088607594936711</v>
      </c>
      <c r="I21" s="14">
        <v>0.32911392405063289</v>
      </c>
      <c r="J21" s="15">
        <v>0</v>
      </c>
    </row>
    <row r="22" spans="1:10" ht="13.5" customHeight="1" x14ac:dyDescent="0.25">
      <c r="A22" s="10" t="s">
        <v>5</v>
      </c>
      <c r="B22" s="7">
        <v>130</v>
      </c>
      <c r="C22" s="14">
        <v>0.7384615384615385</v>
      </c>
      <c r="D22" s="14">
        <v>0</v>
      </c>
      <c r="E22" s="14">
        <v>0</v>
      </c>
      <c r="F22" s="14">
        <v>1</v>
      </c>
      <c r="G22" s="14">
        <v>0</v>
      </c>
      <c r="H22" s="14">
        <v>0.5461538461538461</v>
      </c>
      <c r="I22" s="14">
        <v>0.45384615384615384</v>
      </c>
      <c r="J22" s="15">
        <v>0</v>
      </c>
    </row>
    <row r="23" spans="1:10" ht="13.5" customHeight="1" x14ac:dyDescent="0.25">
      <c r="A23" s="10" t="s">
        <v>6</v>
      </c>
      <c r="B23" s="7">
        <v>357</v>
      </c>
      <c r="C23" s="14">
        <v>0.56862745098039214</v>
      </c>
      <c r="D23" s="14">
        <v>0.36134453781512604</v>
      </c>
      <c r="E23" s="14">
        <v>0</v>
      </c>
      <c r="F23" s="14">
        <v>0.6386554621848739</v>
      </c>
      <c r="G23" s="14">
        <v>0</v>
      </c>
      <c r="H23" s="14">
        <v>0.21008403361344538</v>
      </c>
      <c r="I23" s="14">
        <v>0.42857142857142855</v>
      </c>
      <c r="J23" s="15">
        <v>0</v>
      </c>
    </row>
    <row r="24" spans="1:10" ht="13.5" customHeight="1" x14ac:dyDescent="0.25">
      <c r="A24" s="10" t="s">
        <v>7</v>
      </c>
      <c r="B24" s="7">
        <v>291</v>
      </c>
      <c r="C24" s="14">
        <v>0.3436426116838488</v>
      </c>
      <c r="D24" s="14">
        <v>0.6563573883161512</v>
      </c>
      <c r="E24" s="14">
        <v>0</v>
      </c>
      <c r="F24" s="14">
        <v>0.3436426116838488</v>
      </c>
      <c r="G24" s="14">
        <v>0</v>
      </c>
      <c r="H24" s="14">
        <v>0.30927835051546393</v>
      </c>
      <c r="I24" s="14">
        <v>3.4364261168384883E-2</v>
      </c>
      <c r="J24" s="15">
        <v>0.13745704467353953</v>
      </c>
    </row>
    <row r="25" spans="1:10" ht="13.5" customHeight="1" x14ac:dyDescent="0.25">
      <c r="A25" s="10" t="s">
        <v>8</v>
      </c>
      <c r="B25" s="7">
        <v>132</v>
      </c>
      <c r="C25" s="14">
        <v>0.11363636363636363</v>
      </c>
      <c r="D25" s="14">
        <v>0.88636363636363635</v>
      </c>
      <c r="E25" s="14">
        <v>0</v>
      </c>
      <c r="F25" s="14">
        <v>0.11363636363636363</v>
      </c>
      <c r="G25" s="14">
        <v>0</v>
      </c>
      <c r="H25" s="14">
        <v>9.8484848484848481E-2</v>
      </c>
      <c r="I25" s="14">
        <v>1.5151515151515152E-2</v>
      </c>
      <c r="J25" s="15">
        <v>0.25757575757575757</v>
      </c>
    </row>
    <row r="26" spans="1:10" ht="13.5" customHeight="1" x14ac:dyDescent="0.25">
      <c r="A26" s="10" t="s">
        <v>9</v>
      </c>
      <c r="B26" s="7">
        <v>200</v>
      </c>
      <c r="C26" s="14">
        <v>1.4999999999999999E-2</v>
      </c>
      <c r="D26" s="14">
        <v>0.98499999999999999</v>
      </c>
      <c r="E26" s="14">
        <v>0</v>
      </c>
      <c r="F26" s="14">
        <v>1.4999999999999999E-2</v>
      </c>
      <c r="G26" s="14">
        <v>0</v>
      </c>
      <c r="H26" s="14">
        <v>0</v>
      </c>
      <c r="I26" s="14">
        <v>1.4999999999999999E-2</v>
      </c>
      <c r="J26" s="15">
        <v>0.08</v>
      </c>
    </row>
    <row r="27" spans="1:10" ht="13.5" customHeight="1" x14ac:dyDescent="0.25">
      <c r="A27" s="10" t="s">
        <v>10</v>
      </c>
      <c r="B27" s="7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8">
        <v>0</v>
      </c>
    </row>
    <row r="28" spans="1:10" ht="13.5" customHeight="1" x14ac:dyDescent="0.25">
      <c r="A28" s="10" t="s">
        <v>11</v>
      </c>
      <c r="B28" s="7">
        <v>0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8">
        <v>0</v>
      </c>
    </row>
    <row r="29" spans="1:10" ht="13.5" customHeight="1" thickBot="1" x14ac:dyDescent="0.3">
      <c r="A29" s="11" t="s">
        <v>12</v>
      </c>
      <c r="B29" s="12">
        <v>0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3">
        <v>0</v>
      </c>
    </row>
    <row r="30" spans="1:10" ht="6" customHeight="1" thickTop="1" thickBot="1" x14ac:dyDescent="0.3"/>
    <row r="31" spans="1:10" ht="18.75" customHeight="1" thickTop="1" x14ac:dyDescent="0.25">
      <c r="A31" s="1" t="s">
        <v>15</v>
      </c>
      <c r="B31" s="2"/>
      <c r="C31" s="2"/>
      <c r="D31" s="2"/>
      <c r="E31" s="2"/>
      <c r="F31" s="2"/>
      <c r="G31" s="2"/>
      <c r="H31" s="2"/>
      <c r="I31" s="3" t="s">
        <v>14</v>
      </c>
      <c r="J31" s="4">
        <f>SUM(B33:B43)</f>
        <v>1359</v>
      </c>
    </row>
    <row r="32" spans="1:10" x14ac:dyDescent="0.25">
      <c r="A32" s="6" t="s">
        <v>0</v>
      </c>
      <c r="B32" s="16" t="s">
        <v>17</v>
      </c>
      <c r="C32" s="16" t="s">
        <v>18</v>
      </c>
      <c r="D32" s="16" t="s">
        <v>19</v>
      </c>
      <c r="E32" s="16" t="s">
        <v>20</v>
      </c>
      <c r="F32" s="16" t="s">
        <v>21</v>
      </c>
      <c r="G32" s="16" t="s">
        <v>22</v>
      </c>
      <c r="H32" s="16" t="s">
        <v>23</v>
      </c>
      <c r="I32" s="16" t="s">
        <v>24</v>
      </c>
      <c r="J32" s="17" t="s">
        <v>25</v>
      </c>
    </row>
    <row r="33" spans="1:10" ht="13.5" customHeight="1" x14ac:dyDescent="0.25">
      <c r="A33" s="10" t="s">
        <v>1</v>
      </c>
      <c r="B33" s="7">
        <v>81</v>
      </c>
      <c r="C33" s="14">
        <v>0.30864197530864196</v>
      </c>
      <c r="D33" s="14">
        <v>0</v>
      </c>
      <c r="E33" s="14">
        <v>0</v>
      </c>
      <c r="F33" s="14">
        <v>1</v>
      </c>
      <c r="G33" s="14">
        <v>0</v>
      </c>
      <c r="H33" s="14">
        <v>0.97530864197530864</v>
      </c>
      <c r="I33" s="14">
        <v>2.4691358024691357E-2</v>
      </c>
      <c r="J33" s="15">
        <v>0</v>
      </c>
    </row>
    <row r="34" spans="1:10" ht="13.5" customHeight="1" x14ac:dyDescent="0.25">
      <c r="A34" s="10" t="s">
        <v>2</v>
      </c>
      <c r="B34" s="7">
        <v>215</v>
      </c>
      <c r="C34" s="14">
        <v>0.2558139534883721</v>
      </c>
      <c r="D34" s="14">
        <v>3.255813953488372E-2</v>
      </c>
      <c r="E34" s="14">
        <v>0</v>
      </c>
      <c r="F34" s="14">
        <v>0.96744186046511627</v>
      </c>
      <c r="G34" s="14">
        <v>0</v>
      </c>
      <c r="H34" s="14">
        <v>0.72093023255813948</v>
      </c>
      <c r="I34" s="14">
        <v>0.24651162790697675</v>
      </c>
      <c r="J34" s="15">
        <v>0</v>
      </c>
    </row>
    <row r="35" spans="1:10" ht="13.5" customHeight="1" x14ac:dyDescent="0.25">
      <c r="A35" s="10" t="s">
        <v>3</v>
      </c>
      <c r="B35" s="7">
        <v>175</v>
      </c>
      <c r="C35" s="14">
        <v>0.2742857142857143</v>
      </c>
      <c r="D35" s="14">
        <v>5.7142857142857143E-3</v>
      </c>
      <c r="E35" s="14">
        <v>0</v>
      </c>
      <c r="F35" s="14">
        <v>0.99428571428571433</v>
      </c>
      <c r="G35" s="14">
        <v>0</v>
      </c>
      <c r="H35" s="14">
        <v>0.4</v>
      </c>
      <c r="I35" s="14">
        <v>0.59428571428571431</v>
      </c>
      <c r="J35" s="15">
        <v>0</v>
      </c>
    </row>
    <row r="36" spans="1:10" ht="13.5" customHeight="1" x14ac:dyDescent="0.25">
      <c r="A36" s="10" t="s">
        <v>4</v>
      </c>
      <c r="B36" s="7">
        <v>125</v>
      </c>
      <c r="C36" s="14">
        <v>0.35199999999999998</v>
      </c>
      <c r="D36" s="14">
        <v>5.6000000000000001E-2</v>
      </c>
      <c r="E36" s="14">
        <v>0</v>
      </c>
      <c r="F36" s="14">
        <v>0.94399999999999995</v>
      </c>
      <c r="G36" s="14">
        <v>0</v>
      </c>
      <c r="H36" s="14">
        <v>0.67200000000000004</v>
      </c>
      <c r="I36" s="14">
        <v>0.27200000000000002</v>
      </c>
      <c r="J36" s="15">
        <v>0</v>
      </c>
    </row>
    <row r="37" spans="1:10" ht="13.5" customHeight="1" x14ac:dyDescent="0.25">
      <c r="A37" s="10" t="s">
        <v>5</v>
      </c>
      <c r="B37" s="7">
        <v>128</v>
      </c>
      <c r="C37" s="14">
        <v>0.3828125</v>
      </c>
      <c r="D37" s="14">
        <v>0.359375</v>
      </c>
      <c r="E37" s="14">
        <v>0</v>
      </c>
      <c r="F37" s="14">
        <v>0.640625</v>
      </c>
      <c r="G37" s="14">
        <v>0</v>
      </c>
      <c r="H37" s="14">
        <v>0.40625</v>
      </c>
      <c r="I37" s="14">
        <v>0.234375</v>
      </c>
      <c r="J37" s="15">
        <v>0</v>
      </c>
    </row>
    <row r="38" spans="1:10" ht="13.5" customHeight="1" x14ac:dyDescent="0.25">
      <c r="A38" s="10" t="s">
        <v>6</v>
      </c>
      <c r="B38" s="7">
        <v>198</v>
      </c>
      <c r="C38" s="14">
        <v>0.66161616161616166</v>
      </c>
      <c r="D38" s="14">
        <v>0.33333333333333331</v>
      </c>
      <c r="E38" s="14">
        <v>0</v>
      </c>
      <c r="F38" s="14">
        <v>0.66666666666666663</v>
      </c>
      <c r="G38" s="14">
        <v>0</v>
      </c>
      <c r="H38" s="14">
        <v>0.22727272727272727</v>
      </c>
      <c r="I38" s="14">
        <v>0.43939393939393939</v>
      </c>
      <c r="J38" s="15">
        <v>0</v>
      </c>
    </row>
    <row r="39" spans="1:10" ht="13.5" customHeight="1" x14ac:dyDescent="0.25">
      <c r="A39" s="10" t="s">
        <v>7</v>
      </c>
      <c r="B39" s="7">
        <v>165</v>
      </c>
      <c r="C39" s="14">
        <v>0.4303030303030303</v>
      </c>
      <c r="D39" s="14">
        <v>0.5696969696969697</v>
      </c>
      <c r="E39" s="14">
        <v>6.0606060606060606E-3</v>
      </c>
      <c r="F39" s="14">
        <v>0.42424242424242425</v>
      </c>
      <c r="G39" s="14">
        <v>6.0606060606060606E-3</v>
      </c>
      <c r="H39" s="14">
        <v>0.31515151515151513</v>
      </c>
      <c r="I39" s="14">
        <v>0.10909090909090909</v>
      </c>
      <c r="J39" s="15">
        <v>8.4848484848484854E-2</v>
      </c>
    </row>
    <row r="40" spans="1:10" ht="13.5" customHeight="1" x14ac:dyDescent="0.25">
      <c r="A40" s="10" t="s">
        <v>8</v>
      </c>
      <c r="B40" s="7">
        <v>127</v>
      </c>
      <c r="C40" s="14">
        <v>0.29921259842519687</v>
      </c>
      <c r="D40" s="14">
        <v>0.70078740157480313</v>
      </c>
      <c r="E40" s="14">
        <v>0</v>
      </c>
      <c r="F40" s="14">
        <v>0.29921259842519687</v>
      </c>
      <c r="G40" s="14">
        <v>0</v>
      </c>
      <c r="H40" s="14">
        <v>0.11811023622047244</v>
      </c>
      <c r="I40" s="14">
        <v>0.18110236220472442</v>
      </c>
      <c r="J40" s="15">
        <v>0.1889763779527559</v>
      </c>
    </row>
    <row r="41" spans="1:10" ht="13.5" customHeight="1" x14ac:dyDescent="0.25">
      <c r="A41" s="10" t="s">
        <v>9</v>
      </c>
      <c r="B41" s="7">
        <v>145</v>
      </c>
      <c r="C41" s="14">
        <v>0</v>
      </c>
      <c r="D41" s="14">
        <v>1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5">
        <v>6.8965517241379309E-3</v>
      </c>
    </row>
    <row r="42" spans="1:10" ht="13.5" customHeight="1" x14ac:dyDescent="0.25">
      <c r="A42" s="10" t="s">
        <v>10</v>
      </c>
      <c r="B42" s="7">
        <v>0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8">
        <v>0</v>
      </c>
    </row>
    <row r="43" spans="1:10" ht="13.5" customHeight="1" x14ac:dyDescent="0.25">
      <c r="A43" s="10" t="s">
        <v>11</v>
      </c>
      <c r="B43" s="7">
        <v>0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8">
        <v>0</v>
      </c>
    </row>
    <row r="44" spans="1:10" ht="13.5" customHeight="1" thickBot="1" x14ac:dyDescent="0.3">
      <c r="A44" s="11" t="s">
        <v>12</v>
      </c>
      <c r="B44" s="12">
        <v>0</v>
      </c>
      <c r="C44" s="12">
        <v>0</v>
      </c>
      <c r="D44" s="12">
        <v>0</v>
      </c>
      <c r="E44" s="12">
        <v>0</v>
      </c>
      <c r="F44" s="12">
        <v>0</v>
      </c>
      <c r="G44" s="12">
        <v>0</v>
      </c>
      <c r="H44" s="12">
        <v>0</v>
      </c>
      <c r="I44" s="12">
        <v>0</v>
      </c>
      <c r="J44" s="13">
        <v>0</v>
      </c>
    </row>
    <row r="45" spans="1:10" ht="16.5" thickTop="1" x14ac:dyDescent="0.25"/>
  </sheetData>
  <mergeCells count="3">
    <mergeCell ref="A1:H1"/>
    <mergeCell ref="A16:H16"/>
    <mergeCell ref="A31:H3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showZeros="0" tabSelected="1" workbookViewId="0">
      <selection activeCell="P16" sqref="P16"/>
    </sheetView>
  </sheetViews>
  <sheetFormatPr baseColWidth="10" defaultRowHeight="15.75" x14ac:dyDescent="0.25"/>
  <cols>
    <col min="1" max="1" width="8.25" style="5" customWidth="1"/>
    <col min="2" max="2" width="5.5" style="5" customWidth="1"/>
    <col min="3" max="3" width="6" style="5" customWidth="1"/>
    <col min="4" max="4" width="10.25" style="5" customWidth="1"/>
    <col min="5" max="5" width="7.625" style="5" customWidth="1"/>
    <col min="6" max="6" width="7.125" style="5" customWidth="1"/>
    <col min="7" max="7" width="9" style="5" customWidth="1"/>
    <col min="8" max="8" width="9.375" style="5" customWidth="1"/>
    <col min="9" max="9" width="8.125" style="5" customWidth="1"/>
    <col min="10" max="10" width="8.375" style="5" customWidth="1"/>
    <col min="11" max="16384" width="11" style="5"/>
  </cols>
  <sheetData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Indicateur 1</vt:lpstr>
      <vt:lpstr>Indicateur 2</vt:lpstr>
      <vt:lpstr>Indicateur 3</vt:lpstr>
    </vt:vector>
  </TitlesOfParts>
  <Company>Bollore-Logistics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BOLLORE</dc:creator>
  <cp:lastModifiedBy>BOLLORE</cp:lastModifiedBy>
  <cp:lastPrinted>2016-10-12T13:03:51Z</cp:lastPrinted>
  <dcterms:created xsi:type="dcterms:W3CDTF">2016-10-12T12:43:51Z</dcterms:created>
  <dcterms:modified xsi:type="dcterms:W3CDTF">2016-10-12T13:11:05Z</dcterms:modified>
</cp:coreProperties>
</file>