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3550" windowHeight="10035"/>
  </bookViews>
  <sheets>
    <sheet name="Facture" sheetId="2" r:id="rId1"/>
  </sheets>
  <externalReferences>
    <externalReference r:id="rId2"/>
    <externalReference r:id="rId3"/>
  </externalReferences>
  <definedNames>
    <definedName name="Noms" localSheetId="0">OFFSET([1]Noms!$A$2,,,COUNTIF([1]Noms!$A:$A,"&gt;&lt;")-1)</definedName>
    <definedName name="Noms">OFFSET([2]Noms!$A$2,,,COUNTIF([2]Noms!$A:$A,"&gt;&lt;")-1)</definedName>
    <definedName name="plgFacture">Facture!$I$13</definedName>
    <definedName name="RechercheClients">[2]!ListeClients[Rechercher]</definedName>
    <definedName name="_xlnm.Print_Area" localSheetId="0">Facture!$A$1:$J$34</definedName>
  </definedNames>
  <calcPr calcId="125725"/>
</workbook>
</file>

<file path=xl/calcChain.xml><?xml version="1.0" encoding="utf-8"?>
<calcChain xmlns="http://schemas.openxmlformats.org/spreadsheetml/2006/main">
  <c r="I32" i="2"/>
  <c r="I22"/>
  <c r="I23"/>
  <c r="I21"/>
  <c r="I27" l="1"/>
  <c r="I28" s="1"/>
  <c r="I29" s="1"/>
  <c r="I31" s="1"/>
  <c r="I33" s="1"/>
</calcChain>
</file>

<file path=xl/sharedStrings.xml><?xml version="1.0" encoding="utf-8"?>
<sst xmlns="http://schemas.openxmlformats.org/spreadsheetml/2006/main" count="43" uniqueCount="38">
  <si>
    <t>TVA</t>
  </si>
  <si>
    <t>Nom :</t>
  </si>
  <si>
    <r>
      <t>Téléphone</t>
    </r>
    <r>
      <rPr>
        <b/>
        <i/>
        <u/>
        <sz val="10"/>
        <color theme="4" tint="-0.249977111117893"/>
        <rFont val="Wingdings"/>
        <charset val="2"/>
      </rPr>
      <t xml:space="preserve"> </t>
    </r>
    <r>
      <rPr>
        <b/>
        <i/>
        <u/>
        <sz val="12"/>
        <color theme="4" tint="-0.249977111117893"/>
        <rFont val="Wingdings"/>
        <charset val="2"/>
      </rPr>
      <t>(</t>
    </r>
    <r>
      <rPr>
        <b/>
        <i/>
        <u/>
        <sz val="10"/>
        <color theme="4" tint="-0.249977111117893"/>
        <rFont val="Times New Roman"/>
        <family val="1"/>
      </rPr>
      <t xml:space="preserve"> :</t>
    </r>
  </si>
  <si>
    <t>Activité :</t>
  </si>
  <si>
    <r>
      <t xml:space="preserve">Email </t>
    </r>
    <r>
      <rPr>
        <b/>
        <i/>
        <u/>
        <sz val="18"/>
        <color theme="4" tint="-0.249977111117893"/>
        <rFont val="Wingdings"/>
        <charset val="2"/>
      </rPr>
      <t>.</t>
    </r>
    <r>
      <rPr>
        <b/>
        <i/>
        <u/>
        <sz val="10"/>
        <color theme="4" tint="-0.249977111117893"/>
        <rFont val="Times New Roman"/>
        <family val="1"/>
      </rPr>
      <t>:</t>
    </r>
  </si>
  <si>
    <t>Adresse :</t>
  </si>
  <si>
    <t>Ville :</t>
  </si>
  <si>
    <t>Facturer à :</t>
  </si>
  <si>
    <t>N° Facture :</t>
  </si>
  <si>
    <t>Adresse :</t>
  </si>
  <si>
    <t>N° Telephone :</t>
  </si>
  <si>
    <t>Date de facturation :</t>
  </si>
  <si>
    <t>Ville :</t>
  </si>
  <si>
    <t>N° Mobile :</t>
  </si>
  <si>
    <t xml:space="preserve">Payé le : </t>
  </si>
  <si>
    <t>Code Postal :</t>
  </si>
  <si>
    <t>Email :</t>
  </si>
  <si>
    <t>DESIGNATION</t>
  </si>
  <si>
    <t>QUANTITÉ</t>
  </si>
  <si>
    <t>PRIX UNITAIRE HT</t>
  </si>
  <si>
    <t>TOTAL  HT</t>
  </si>
  <si>
    <t>TOTAL TTC</t>
  </si>
  <si>
    <t>ACOMPTE</t>
  </si>
  <si>
    <t>A PAYER</t>
  </si>
  <si>
    <t>BREMOND</t>
  </si>
  <si>
    <t>MECANICIEN</t>
  </si>
  <si>
    <t>RUE DE MADRID</t>
  </si>
  <si>
    <t>PARIS</t>
  </si>
  <si>
    <t>RAOUL</t>
  </si>
  <si>
    <t>8 IMPASSE DU BOURG</t>
  </si>
  <si>
    <t>ARCACHON</t>
  </si>
  <si>
    <t>ROULEMENT  DROIT</t>
  </si>
  <si>
    <t xml:space="preserve">ESSUIE GLACE </t>
  </si>
  <si>
    <t>FORFAIT VIDANGE</t>
  </si>
  <si>
    <t>TOTAL HT</t>
  </si>
  <si>
    <t>TVA 20%</t>
  </si>
  <si>
    <t>F2021-10-42</t>
  </si>
  <si>
    <t/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</si>
</sst>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0#&quot; &quot;##&quot; &quot;##&quot; &quot;##&quot; &quot;##"/>
  </numFmts>
  <fonts count="38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2" tint="-0.89996032593768116"/>
      <name val="Calibri"/>
      <family val="2"/>
      <scheme val="minor"/>
    </font>
    <font>
      <u/>
      <sz val="11"/>
      <color theme="10"/>
      <name val="Arial"/>
      <family val="2"/>
    </font>
    <font>
      <sz val="11"/>
      <color theme="2" tint="-0.749961851863155"/>
      <name val="Calibri"/>
      <family val="2"/>
      <scheme val="minor"/>
    </font>
    <font>
      <sz val="12"/>
      <color theme="4" tint="-0.499984740745262"/>
      <name val="Cambria"/>
      <family val="2"/>
      <scheme val="major"/>
    </font>
    <font>
      <sz val="11"/>
      <color theme="4" tint="-0.24994659260841701"/>
      <name val="Cambria"/>
      <family val="2"/>
      <scheme val="major"/>
    </font>
    <font>
      <sz val="10"/>
      <name val="Calibri"/>
      <family val="2"/>
      <scheme val="minor"/>
    </font>
    <font>
      <i/>
      <u/>
      <sz val="11"/>
      <color theme="4" tint="-0.249977111117893"/>
      <name val="Cambria"/>
      <family val="2"/>
      <scheme val="major"/>
    </font>
    <font>
      <i/>
      <sz val="11"/>
      <color theme="4" tint="-0.249977111117893"/>
      <name val="Cambria"/>
      <family val="2"/>
      <scheme val="major"/>
    </font>
    <font>
      <b/>
      <i/>
      <u/>
      <sz val="24"/>
      <color rgb="FF0070C0"/>
      <name val="Arial"/>
      <family val="2"/>
    </font>
    <font>
      <b/>
      <sz val="10"/>
      <name val="Times New Roman"/>
      <family val="1"/>
    </font>
    <font>
      <b/>
      <sz val="11"/>
      <name val="Arial"/>
      <family val="2"/>
    </font>
    <font>
      <b/>
      <i/>
      <u/>
      <sz val="11"/>
      <color theme="4" tint="-0.249977111117893"/>
      <name val="Cambria"/>
      <family val="2"/>
      <scheme val="major"/>
    </font>
    <font>
      <b/>
      <i/>
      <u/>
      <sz val="12"/>
      <color theme="4" tint="-0.249977111117893"/>
      <name val="Cambria"/>
      <family val="2"/>
      <scheme val="major"/>
    </font>
    <font>
      <b/>
      <i/>
      <u/>
      <sz val="24"/>
      <color rgb="FF0070C0"/>
      <name val="Cambria"/>
      <family val="2"/>
      <scheme val="major"/>
    </font>
    <font>
      <b/>
      <i/>
      <u/>
      <sz val="10"/>
      <color theme="4" tint="-0.249977111117893"/>
      <name val="Wingdings"/>
      <charset val="2"/>
    </font>
    <font>
      <b/>
      <i/>
      <u/>
      <sz val="12"/>
      <color theme="4" tint="-0.249977111117893"/>
      <name val="Wingdings"/>
      <charset val="2"/>
    </font>
    <font>
      <b/>
      <i/>
      <u/>
      <sz val="10"/>
      <color theme="4" tint="-0.249977111117893"/>
      <name val="Times New Roman"/>
      <family val="1"/>
    </font>
    <font>
      <b/>
      <i/>
      <sz val="12"/>
      <color theme="4" tint="-0.249977111117893"/>
      <name val="Cambria"/>
      <family val="2"/>
      <scheme val="major"/>
    </font>
    <font>
      <b/>
      <u/>
      <sz val="11"/>
      <color theme="4" tint="-0.249977111117893"/>
      <name val="Cambria"/>
      <family val="2"/>
      <scheme val="major"/>
    </font>
    <font>
      <b/>
      <i/>
      <u/>
      <sz val="18"/>
      <color theme="4" tint="-0.249977111117893"/>
      <name val="Wingdings"/>
      <charset val="2"/>
    </font>
    <font>
      <b/>
      <i/>
      <sz val="11"/>
      <color theme="4" tint="-0.249977111117893"/>
      <name val="Cambria"/>
      <family val="2"/>
      <scheme val="major"/>
    </font>
    <font>
      <sz val="10"/>
      <color theme="1"/>
      <name val="Times New Roman"/>
      <family val="1"/>
    </font>
    <font>
      <sz val="11"/>
      <color theme="4" tint="-0.499984740745262"/>
      <name val="Cambria"/>
      <family val="2"/>
      <scheme val="major"/>
    </font>
    <font>
      <b/>
      <i/>
      <u/>
      <sz val="11"/>
      <color theme="8" tint="0.39997558519241921"/>
      <name val="Cambria"/>
      <family val="2"/>
      <scheme val="major"/>
    </font>
    <font>
      <b/>
      <i/>
      <sz val="11"/>
      <color theme="1"/>
      <name val="Cambria"/>
      <family val="2"/>
      <scheme val="major"/>
    </font>
    <font>
      <sz val="12"/>
      <color theme="4" tint="-0.499984740745262"/>
      <name val="Calibri"/>
      <family val="2"/>
      <scheme val="minor"/>
    </font>
    <font>
      <b/>
      <i/>
      <sz val="14"/>
      <color theme="4" tint="-0.249977111117893"/>
      <name val="Cambria"/>
      <family val="2"/>
      <scheme val="major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b/>
      <i/>
      <sz val="14"/>
      <color theme="1"/>
      <name val="Arial"/>
      <family val="2"/>
    </font>
    <font>
      <i/>
      <sz val="14"/>
      <color theme="1"/>
      <name val="Arial"/>
      <family val="2"/>
    </font>
    <font>
      <i/>
      <sz val="14"/>
      <color theme="4" tint="-0.249977111117893"/>
      <name val="Cambria"/>
      <family val="2"/>
      <scheme val="major"/>
    </font>
    <font>
      <i/>
      <sz val="14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6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  <fill>
      <gradientFill type="path">
        <stop position="0">
          <color theme="4" tint="0.40000610370189521"/>
        </stop>
        <stop position="1">
          <color theme="4" tint="0.80001220740379042"/>
        </stop>
      </gradient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dashed">
        <color rgb="FF002060"/>
      </left>
      <right/>
      <top style="dashed">
        <color rgb="FF002060"/>
      </top>
      <bottom/>
      <diagonal/>
    </border>
    <border>
      <left/>
      <right/>
      <top style="dashed">
        <color rgb="FF002060"/>
      </top>
      <bottom/>
      <diagonal/>
    </border>
    <border>
      <left/>
      <right style="dashed">
        <color rgb="FF002060"/>
      </right>
      <top style="dashed">
        <color rgb="FF002060"/>
      </top>
      <bottom/>
      <diagonal/>
    </border>
    <border>
      <left style="dashed">
        <color rgb="FF002060"/>
      </left>
      <right/>
      <top/>
      <bottom style="dashed">
        <color rgb="FF002060"/>
      </bottom>
      <diagonal/>
    </border>
    <border>
      <left/>
      <right/>
      <top/>
      <bottom style="dashed">
        <color rgb="FF002060"/>
      </bottom>
      <diagonal/>
    </border>
    <border>
      <left/>
      <right style="dashed">
        <color rgb="FF002060"/>
      </right>
      <top/>
      <bottom style="dashed">
        <color rgb="FF002060"/>
      </bottom>
      <diagonal/>
    </border>
    <border>
      <left/>
      <right/>
      <top style="dashed">
        <color auto="1"/>
      </top>
      <bottom/>
      <diagonal/>
    </border>
    <border>
      <left/>
      <right/>
      <top/>
      <bottom style="dashed">
        <color auto="1"/>
      </bottom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/>
      <right style="thick">
        <color rgb="FF0070C0"/>
      </right>
      <top/>
      <bottom style="thick">
        <color rgb="FF0070C0"/>
      </bottom>
      <diagonal/>
    </border>
    <border>
      <left style="thick">
        <color rgb="FF0070C0"/>
      </left>
      <right style="dashed">
        <color rgb="FF0070C0"/>
      </right>
      <top style="thick">
        <color rgb="FF0070C0"/>
      </top>
      <bottom style="dashed">
        <color rgb="FF0070C0"/>
      </bottom>
      <diagonal/>
    </border>
    <border>
      <left style="thick">
        <color rgb="FF0070C0"/>
      </left>
      <right style="dashed">
        <color rgb="FF0070C0"/>
      </right>
      <top style="dashed">
        <color rgb="FF0070C0"/>
      </top>
      <bottom style="dashed">
        <color rgb="FF0070C0"/>
      </bottom>
      <diagonal/>
    </border>
    <border>
      <left style="thick">
        <color rgb="FF0070C0"/>
      </left>
      <right style="dashed">
        <color rgb="FF0070C0"/>
      </right>
      <top style="dashed">
        <color rgb="FF0070C0"/>
      </top>
      <bottom style="thick">
        <color rgb="FF0070C0"/>
      </bottom>
      <diagonal/>
    </border>
    <border>
      <left style="dashed">
        <color rgb="FF0070C0"/>
      </left>
      <right style="thick">
        <color rgb="FF0070C0"/>
      </right>
      <top style="thick">
        <color rgb="FF0070C0"/>
      </top>
      <bottom style="dashed">
        <color rgb="FF0070C0"/>
      </bottom>
      <diagonal/>
    </border>
    <border>
      <left style="dashed">
        <color rgb="FF0070C0"/>
      </left>
      <right style="thick">
        <color rgb="FF0070C0"/>
      </right>
      <top style="dashed">
        <color rgb="FF0070C0"/>
      </top>
      <bottom style="dashed">
        <color rgb="FF0070C0"/>
      </bottom>
      <diagonal/>
    </border>
    <border>
      <left style="dashed">
        <color rgb="FF0070C0"/>
      </left>
      <right style="thick">
        <color rgb="FF0070C0"/>
      </right>
      <top style="dashed">
        <color rgb="FF0070C0"/>
      </top>
      <bottom style="thick">
        <color rgb="FF0070C0"/>
      </bottom>
      <diagonal/>
    </border>
  </borders>
  <cellStyleXfs count="8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>
      <alignment vertical="top" wrapText="1"/>
    </xf>
    <xf numFmtId="0" fontId="5" fillId="0" borderId="0" applyNumberFormat="0" applyFill="0" applyBorder="0" applyProtection="0">
      <alignment vertical="center"/>
    </xf>
    <xf numFmtId="0" fontId="6" fillId="0" borderId="0" applyFill="0" applyBorder="0" applyProtection="0">
      <alignment horizontal="left" vertical="center"/>
    </xf>
    <xf numFmtId="0" fontId="37" fillId="0" borderId="0" applyNumberFormat="0" applyFill="0" applyBorder="0" applyAlignment="0" applyProtection="0">
      <alignment vertical="top"/>
      <protection locked="0"/>
    </xf>
  </cellStyleXfs>
  <cellXfs count="109">
    <xf numFmtId="0" fontId="0" fillId="0" borderId="0" xfId="0"/>
    <xf numFmtId="0" fontId="7" fillId="0" borderId="0" xfId="4" applyFont="1" applyAlignment="1">
      <alignment vertical="top"/>
    </xf>
    <xf numFmtId="0" fontId="7" fillId="0" borderId="0" xfId="4" applyFont="1">
      <alignment vertical="top" wrapText="1"/>
    </xf>
    <xf numFmtId="0" fontId="8" fillId="3" borderId="1" xfId="4" applyFont="1" applyFill="1" applyBorder="1" applyAlignment="1">
      <alignment horizontal="center" vertical="center"/>
    </xf>
    <xf numFmtId="0" fontId="9" fillId="3" borderId="2" xfId="4" applyFont="1" applyFill="1" applyBorder="1" applyAlignment="1">
      <alignment horizontal="center" vertical="center"/>
    </xf>
    <xf numFmtId="0" fontId="10" fillId="3" borderId="2" xfId="1" applyFont="1" applyFill="1" applyBorder="1" applyAlignment="1">
      <alignment horizontal="center" vertical="center"/>
    </xf>
    <xf numFmtId="0" fontId="8" fillId="3" borderId="2" xfId="4" applyFont="1" applyFill="1" applyBorder="1" applyAlignment="1">
      <alignment horizontal="center" vertical="center"/>
    </xf>
    <xf numFmtId="0" fontId="9" fillId="3" borderId="3" xfId="4" applyFont="1" applyFill="1" applyBorder="1" applyAlignment="1">
      <alignment horizontal="center" vertical="center"/>
    </xf>
    <xf numFmtId="0" fontId="2" fillId="3" borderId="4" xfId="2" applyFill="1" applyBorder="1" applyAlignment="1" applyProtection="1">
      <alignment vertical="top" wrapText="1"/>
    </xf>
    <xf numFmtId="0" fontId="11" fillId="3" borderId="5" xfId="1" applyFont="1" applyFill="1" applyBorder="1" applyAlignment="1">
      <alignment vertical="center"/>
    </xf>
    <xf numFmtId="0" fontId="7" fillId="3" borderId="5" xfId="4" applyFont="1" applyFill="1" applyBorder="1">
      <alignment vertical="top" wrapText="1"/>
    </xf>
    <xf numFmtId="0" fontId="12" fillId="3" borderId="5" xfId="1" applyFont="1" applyFill="1" applyBorder="1" applyAlignment="1">
      <alignment wrapText="1"/>
    </xf>
    <xf numFmtId="0" fontId="11" fillId="3" borderId="5" xfId="1" applyFont="1" applyFill="1" applyBorder="1" applyAlignment="1">
      <alignment horizontal="center" vertical="center" wrapText="1"/>
    </xf>
    <xf numFmtId="0" fontId="11" fillId="3" borderId="6" xfId="1" applyFont="1" applyFill="1" applyBorder="1" applyAlignment="1">
      <alignment horizontal="right" vertical="center"/>
    </xf>
    <xf numFmtId="0" fontId="7" fillId="0" borderId="0" xfId="4" applyFont="1" applyFill="1" applyBorder="1">
      <alignment vertical="top" wrapText="1"/>
    </xf>
    <xf numFmtId="0" fontId="7" fillId="0" borderId="0" xfId="4" applyFont="1" applyBorder="1">
      <alignment vertical="top" wrapText="1"/>
    </xf>
    <xf numFmtId="0" fontId="13" fillId="0" borderId="7" xfId="4" applyFont="1" applyBorder="1" applyAlignment="1">
      <alignment horizontal="center" vertical="center"/>
    </xf>
    <xf numFmtId="0" fontId="14" fillId="0" borderId="7" xfId="4" applyFont="1" applyBorder="1" applyAlignment="1">
      <alignment horizontal="center" vertical="center"/>
    </xf>
    <xf numFmtId="0" fontId="10" fillId="0" borderId="7" xfId="1" applyFont="1" applyBorder="1" applyAlignment="1">
      <alignment horizontal="center" vertical="center"/>
    </xf>
    <xf numFmtId="0" fontId="13" fillId="0" borderId="0" xfId="4" applyFont="1" applyBorder="1" applyAlignment="1">
      <alignment horizontal="center" vertical="center"/>
    </xf>
    <xf numFmtId="0" fontId="14" fillId="0" borderId="0" xfId="4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20" fillId="0" borderId="0" xfId="4" applyFont="1" applyBorder="1" applyAlignment="1">
      <alignment horizontal="left" vertical="center"/>
    </xf>
    <xf numFmtId="0" fontId="2" fillId="0" borderId="0" xfId="2" applyFill="1" applyBorder="1" applyAlignment="1" applyProtection="1">
      <alignment vertical="top" wrapText="1"/>
    </xf>
    <xf numFmtId="0" fontId="22" fillId="0" borderId="0" xfId="4" applyFont="1" applyBorder="1" applyAlignment="1">
      <alignment horizontal="center" vertical="center" wrapText="1"/>
    </xf>
    <xf numFmtId="0" fontId="13" fillId="0" borderId="0" xfId="4" applyFont="1" applyBorder="1" applyAlignment="1">
      <alignment horizontal="left" vertical="center"/>
    </xf>
    <xf numFmtId="0" fontId="19" fillId="0" borderId="0" xfId="4" applyFont="1" applyBorder="1" applyAlignment="1">
      <alignment horizontal="center" vertical="center"/>
    </xf>
    <xf numFmtId="0" fontId="1" fillId="0" borderId="0" xfId="1"/>
    <xf numFmtId="0" fontId="13" fillId="0" borderId="8" xfId="4" applyFont="1" applyBorder="1" applyAlignment="1">
      <alignment horizontal="center" vertical="center"/>
    </xf>
    <xf numFmtId="0" fontId="19" fillId="0" borderId="8" xfId="4" applyFont="1" applyBorder="1" applyAlignment="1">
      <alignment horizontal="center" vertical="center"/>
    </xf>
    <xf numFmtId="0" fontId="10" fillId="0" borderId="8" xfId="1" applyFont="1" applyBorder="1" applyAlignment="1">
      <alignment horizontal="center" vertical="center"/>
    </xf>
    <xf numFmtId="0" fontId="13" fillId="0" borderId="8" xfId="4" applyFont="1" applyBorder="1" applyAlignment="1">
      <alignment horizontal="left" vertical="center"/>
    </xf>
    <xf numFmtId="0" fontId="8" fillId="0" borderId="0" xfId="4" applyFont="1" applyBorder="1" applyAlignment="1">
      <alignment horizontal="center" vertical="center"/>
    </xf>
    <xf numFmtId="0" fontId="9" fillId="0" borderId="0" xfId="4" applyFont="1" applyBorder="1" applyAlignment="1">
      <alignment horizontal="center" vertical="center"/>
    </xf>
    <xf numFmtId="0" fontId="2" fillId="4" borderId="0" xfId="2" applyFill="1" applyBorder="1" applyAlignment="1" applyProtection="1">
      <alignment vertical="top"/>
    </xf>
    <xf numFmtId="0" fontId="23" fillId="4" borderId="0" xfId="1" applyFont="1" applyFill="1"/>
    <xf numFmtId="0" fontId="1" fillId="4" borderId="0" xfId="1" applyFill="1" applyAlignment="1">
      <alignment horizontal="center" vertical="center" wrapText="1"/>
    </xf>
    <xf numFmtId="0" fontId="2" fillId="4" borderId="0" xfId="2" applyFill="1" applyBorder="1" applyAlignment="1">
      <alignment horizontal="left" vertical="top" wrapText="1"/>
    </xf>
    <xf numFmtId="0" fontId="2" fillId="4" borderId="0" xfId="2" applyFill="1" applyAlignment="1" applyProtection="1">
      <alignment vertical="top" wrapText="1"/>
    </xf>
    <xf numFmtId="0" fontId="7" fillId="4" borderId="0" xfId="4" applyFont="1" applyFill="1">
      <alignment vertical="top" wrapText="1"/>
    </xf>
    <xf numFmtId="0" fontId="7" fillId="0" borderId="0" xfId="4" applyFont="1" applyBorder="1" applyAlignment="1"/>
    <xf numFmtId="0" fontId="24" fillId="0" borderId="7" xfId="4" applyFont="1" applyBorder="1" applyAlignment="1">
      <alignment horizontal="center" vertical="center"/>
    </xf>
    <xf numFmtId="0" fontId="13" fillId="0" borderId="7" xfId="4" applyFont="1" applyBorder="1" applyAlignment="1">
      <alignment horizontal="center" vertical="center" wrapText="1"/>
    </xf>
    <xf numFmtId="165" fontId="22" fillId="0" borderId="7" xfId="4" applyNumberFormat="1" applyFont="1" applyBorder="1" applyAlignment="1">
      <alignment horizontal="center" vertical="center"/>
    </xf>
    <xf numFmtId="165" fontId="24" fillId="0" borderId="7" xfId="4" applyNumberFormat="1" applyFont="1" applyBorder="1" applyAlignment="1">
      <alignment horizontal="center" vertical="center"/>
    </xf>
    <xf numFmtId="0" fontId="22" fillId="0" borderId="7" xfId="4" applyFont="1" applyBorder="1" applyAlignment="1">
      <alignment horizontal="center" vertical="center"/>
    </xf>
    <xf numFmtId="0" fontId="7" fillId="0" borderId="0" xfId="4" applyFont="1" applyAlignment="1">
      <alignment wrapText="1"/>
    </xf>
    <xf numFmtId="0" fontId="22" fillId="0" borderId="0" xfId="4" applyFont="1" applyBorder="1" applyAlignment="1">
      <alignment horizontal="center" vertical="center"/>
    </xf>
    <xf numFmtId="0" fontId="24" fillId="0" borderId="0" xfId="4" applyFont="1" applyBorder="1" applyAlignment="1">
      <alignment horizontal="center" vertical="center"/>
    </xf>
    <xf numFmtId="0" fontId="13" fillId="0" borderId="0" xfId="4" applyFont="1" applyBorder="1" applyAlignment="1">
      <alignment horizontal="center" vertical="center" wrapText="1"/>
    </xf>
    <xf numFmtId="166" fontId="22" fillId="0" borderId="0" xfId="4" applyNumberFormat="1" applyFont="1" applyBorder="1" applyAlignment="1">
      <alignment horizontal="center" vertical="center"/>
    </xf>
    <xf numFmtId="166" fontId="24" fillId="0" borderId="0" xfId="4" applyNumberFormat="1" applyFont="1" applyBorder="1" applyAlignment="1">
      <alignment horizontal="center" vertical="center"/>
    </xf>
    <xf numFmtId="14" fontId="22" fillId="0" borderId="0" xfId="4" applyNumberFormat="1" applyFont="1" applyBorder="1" applyAlignment="1">
      <alignment horizontal="center" vertical="center"/>
    </xf>
    <xf numFmtId="0" fontId="7" fillId="0" borderId="0" xfId="4" applyFont="1" applyBorder="1" applyAlignment="1">
      <alignment vertical="top"/>
    </xf>
    <xf numFmtId="0" fontId="7" fillId="0" borderId="8" xfId="4" applyFont="1" applyBorder="1" applyAlignment="1">
      <alignment vertical="top"/>
    </xf>
    <xf numFmtId="0" fontId="24" fillId="0" borderId="8" xfId="4" applyFont="1" applyBorder="1" applyAlignment="1">
      <alignment horizontal="center" vertical="center"/>
    </xf>
    <xf numFmtId="0" fontId="26" fillId="4" borderId="8" xfId="1" applyFont="1" applyFill="1" applyBorder="1" applyAlignment="1">
      <alignment horizontal="center" vertical="center"/>
    </xf>
    <xf numFmtId="165" fontId="26" fillId="4" borderId="8" xfId="1" applyNumberFormat="1" applyFont="1" applyFill="1" applyBorder="1" applyAlignment="1">
      <alignment horizontal="center" vertical="center"/>
    </xf>
    <xf numFmtId="0" fontId="7" fillId="0" borderId="8" xfId="4" applyFont="1" applyBorder="1">
      <alignment vertical="top" wrapText="1"/>
    </xf>
    <xf numFmtId="0" fontId="27" fillId="0" borderId="8" xfId="4" applyFont="1" applyBorder="1" applyAlignment="1">
      <alignment horizontal="left" vertical="center"/>
    </xf>
    <xf numFmtId="0" fontId="28" fillId="0" borderId="10" xfId="4" applyFont="1" applyFill="1" applyBorder="1" applyAlignment="1">
      <alignment horizontal="center" vertical="center"/>
    </xf>
    <xf numFmtId="0" fontId="28" fillId="0" borderId="11" xfId="4" applyFont="1" applyFill="1" applyBorder="1" applyAlignment="1">
      <alignment horizontal="center" vertical="center"/>
    </xf>
    <xf numFmtId="164" fontId="28" fillId="0" borderId="10" xfId="4" applyNumberFormat="1" applyFont="1" applyBorder="1" applyAlignment="1">
      <alignment horizontal="center" vertical="center"/>
    </xf>
    <xf numFmtId="164" fontId="28" fillId="0" borderId="11" xfId="4" applyNumberFormat="1" applyFont="1" applyBorder="1" applyAlignment="1">
      <alignment horizontal="center" vertical="center"/>
    </xf>
    <xf numFmtId="0" fontId="32" fillId="0" borderId="0" xfId="1" applyFont="1" applyAlignment="1">
      <alignment horizontal="center" vertical="center"/>
    </xf>
    <xf numFmtId="164" fontId="28" fillId="0" borderId="0" xfId="4" applyNumberFormat="1" applyFont="1" applyBorder="1" applyAlignment="1">
      <alignment horizontal="center" vertical="center"/>
    </xf>
    <xf numFmtId="164" fontId="28" fillId="0" borderId="13" xfId="4" applyNumberFormat="1" applyFont="1" applyBorder="1" applyAlignment="1">
      <alignment horizontal="center" vertical="center"/>
    </xf>
    <xf numFmtId="10" fontId="33" fillId="0" borderId="0" xfId="4" applyNumberFormat="1" applyFont="1" applyBorder="1" applyAlignment="1">
      <alignment horizontal="center" vertical="center"/>
    </xf>
    <xf numFmtId="0" fontId="7" fillId="0" borderId="13" xfId="4" applyFont="1" applyBorder="1">
      <alignment vertical="top" wrapText="1"/>
    </xf>
    <xf numFmtId="0" fontId="34" fillId="0" borderId="0" xfId="4" applyFont="1" applyBorder="1">
      <alignment vertical="top" wrapText="1"/>
    </xf>
    <xf numFmtId="0" fontId="34" fillId="0" borderId="15" xfId="4" applyFont="1" applyBorder="1">
      <alignment vertical="top" wrapText="1"/>
    </xf>
    <xf numFmtId="0" fontId="7" fillId="0" borderId="16" xfId="4" applyFont="1" applyBorder="1">
      <alignment vertical="top" wrapText="1"/>
    </xf>
    <xf numFmtId="0" fontId="28" fillId="0" borderId="17" xfId="4" applyFont="1" applyFill="1" applyBorder="1" applyAlignment="1">
      <alignment horizontal="center" vertical="center"/>
    </xf>
    <xf numFmtId="0" fontId="28" fillId="0" borderId="18" xfId="4" applyFont="1" applyFill="1" applyBorder="1" applyAlignment="1">
      <alignment horizontal="center" vertical="center"/>
    </xf>
    <xf numFmtId="0" fontId="28" fillId="0" borderId="19" xfId="4" applyFont="1" applyFill="1" applyBorder="1" applyAlignment="1">
      <alignment horizontal="center" vertical="center"/>
    </xf>
    <xf numFmtId="164" fontId="36" fillId="0" borderId="0" xfId="4" applyNumberFormat="1" applyFont="1" applyAlignment="1">
      <alignment horizontal="center" vertical="center" wrapText="1"/>
    </xf>
    <xf numFmtId="0" fontId="25" fillId="4" borderId="0" xfId="4" applyFont="1" applyFill="1" applyBorder="1" applyAlignment="1">
      <alignment horizontal="center" vertical="center"/>
    </xf>
    <xf numFmtId="166" fontId="19" fillId="0" borderId="7" xfId="4" applyNumberFormat="1" applyFont="1" applyBorder="1" applyAlignment="1">
      <alignment horizontal="center" vertical="center"/>
    </xf>
    <xf numFmtId="0" fontId="37" fillId="0" borderId="0" xfId="7" applyBorder="1" applyAlignment="1" applyProtection="1">
      <alignment horizontal="center" vertical="center"/>
    </xf>
    <xf numFmtId="164" fontId="28" fillId="0" borderId="20" xfId="4" applyNumberFormat="1" applyFont="1" applyFill="1" applyBorder="1" applyAlignment="1">
      <alignment horizontal="center" vertical="center"/>
    </xf>
    <xf numFmtId="164" fontId="28" fillId="0" borderId="21" xfId="4" applyNumberFormat="1" applyFont="1" applyFill="1" applyBorder="1" applyAlignment="1">
      <alignment horizontal="center" vertical="center"/>
    </xf>
    <xf numFmtId="164" fontId="28" fillId="0" borderId="22" xfId="4" applyNumberFormat="1" applyFont="1" applyFill="1" applyBorder="1" applyAlignment="1">
      <alignment horizontal="center" vertical="center"/>
    </xf>
    <xf numFmtId="0" fontId="7" fillId="0" borderId="14" xfId="4" applyFont="1" applyBorder="1" applyAlignment="1">
      <alignment horizontal="center" vertical="center"/>
    </xf>
    <xf numFmtId="0" fontId="1" fillId="0" borderId="15" xfId="1" applyBorder="1" applyAlignment="1">
      <alignment horizontal="center" vertical="center"/>
    </xf>
    <xf numFmtId="0" fontId="34" fillId="0" borderId="15" xfId="4" applyFont="1" applyBorder="1" applyAlignment="1">
      <alignment horizontal="center" vertical="center" wrapText="1"/>
    </xf>
    <xf numFmtId="0" fontId="32" fillId="0" borderId="15" xfId="1" applyFont="1" applyBorder="1" applyAlignment="1">
      <alignment horizontal="center" vertical="center" wrapText="1"/>
    </xf>
    <xf numFmtId="0" fontId="34" fillId="0" borderId="0" xfId="4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7" fillId="0" borderId="12" xfId="4" applyFont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33" fillId="0" borderId="0" xfId="4" applyFont="1" applyBorder="1" applyAlignment="1">
      <alignment horizontal="center" vertical="center"/>
    </xf>
    <xf numFmtId="164" fontId="33" fillId="0" borderId="0" xfId="4" applyNumberFormat="1" applyFont="1" applyBorder="1" applyAlignment="1">
      <alignment horizontal="center" vertical="center"/>
    </xf>
    <xf numFmtId="0" fontId="34" fillId="0" borderId="0" xfId="4" applyFont="1" applyBorder="1" applyAlignment="1">
      <alignment horizontal="center" vertical="center" wrapText="1"/>
    </xf>
    <xf numFmtId="0" fontId="32" fillId="0" borderId="0" xfId="1" applyFont="1" applyBorder="1" applyAlignment="1">
      <alignment horizontal="center" vertical="center" wrapText="1"/>
    </xf>
    <xf numFmtId="0" fontId="28" fillId="0" borderId="12" xfId="4" applyFont="1" applyBorder="1" applyAlignment="1">
      <alignment horizontal="center" vertical="center"/>
    </xf>
    <xf numFmtId="0" fontId="30" fillId="0" borderId="0" xfId="1" applyFont="1" applyBorder="1" applyAlignment="1">
      <alignment horizontal="center" vertical="center"/>
    </xf>
    <xf numFmtId="0" fontId="28" fillId="0" borderId="0" xfId="4" applyFont="1" applyBorder="1" applyAlignment="1">
      <alignment horizontal="center" vertical="center"/>
    </xf>
    <xf numFmtId="0" fontId="15" fillId="0" borderId="7" xfId="4" applyFont="1" applyBorder="1" applyAlignment="1">
      <alignment horizontal="center" vertical="center"/>
    </xf>
    <xf numFmtId="0" fontId="10" fillId="0" borderId="7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10" fillId="0" borderId="8" xfId="1" applyFont="1" applyBorder="1" applyAlignment="1">
      <alignment horizontal="center" vertical="center"/>
    </xf>
    <xf numFmtId="0" fontId="28" fillId="0" borderId="9" xfId="4" applyFont="1" applyFill="1" applyBorder="1" applyAlignment="1">
      <alignment horizontal="center" vertical="center"/>
    </xf>
    <xf numFmtId="0" fontId="29" fillId="0" borderId="10" xfId="1" applyFont="1" applyBorder="1" applyAlignment="1">
      <alignment horizontal="center" vertical="center"/>
    </xf>
    <xf numFmtId="0" fontId="28" fillId="0" borderId="10" xfId="4" applyFont="1" applyFill="1" applyBorder="1" applyAlignment="1">
      <alignment horizontal="center" vertical="center"/>
    </xf>
    <xf numFmtId="0" fontId="28" fillId="0" borderId="9" xfId="4" applyFont="1" applyBorder="1" applyAlignment="1">
      <alignment horizontal="center" vertical="center"/>
    </xf>
    <xf numFmtId="0" fontId="30" fillId="0" borderId="10" xfId="1" applyFont="1" applyBorder="1" applyAlignment="1">
      <alignment horizontal="center" vertical="center"/>
    </xf>
    <xf numFmtId="0" fontId="28" fillId="0" borderId="10" xfId="4" applyFont="1" applyBorder="1" applyAlignment="1">
      <alignment horizontal="center" vertical="center"/>
    </xf>
    <xf numFmtId="10" fontId="28" fillId="0" borderId="10" xfId="4" applyNumberFormat="1" applyFont="1" applyBorder="1" applyAlignment="1">
      <alignment horizontal="center" vertical="center"/>
    </xf>
    <xf numFmtId="10" fontId="31" fillId="0" borderId="10" xfId="1" applyNumberFormat="1" applyFont="1" applyBorder="1" applyAlignment="1">
      <alignment horizontal="center" vertical="center"/>
    </xf>
  </cellXfs>
  <cellStyles count="8">
    <cellStyle name="60 % - Accent1 2" xfId="2"/>
    <cellStyle name="Lien hypertexte" xfId="7" builtinId="8"/>
    <cellStyle name="Lien hypertexte 2" xfId="3"/>
    <cellStyle name="Normal" xfId="0" builtinId="0"/>
    <cellStyle name="Normal 2" xfId="4"/>
    <cellStyle name="Normal 3" xfId="1"/>
    <cellStyle name="Titre 1 2" xfId="5"/>
    <cellStyle name="Titre 4 2" xfId="6"/>
  </cellStyles>
  <dxfs count="7"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color theme="1" tint="4.9989318521683403E-2"/>
      </font>
    </dxf>
    <dxf>
      <font>
        <b/>
        <color theme="4" tint="-0.249977111117893"/>
      </font>
    </dxf>
    <dxf>
      <font>
        <b/>
        <i val="0"/>
        <color theme="4" tint="-0.499984740745262"/>
      </font>
      <border>
        <left style="thin">
          <color theme="4"/>
        </left>
        <right style="thin">
          <color theme="4"/>
        </right>
        <top style="double">
          <color theme="4"/>
        </top>
        <bottom style="thin">
          <color theme="4"/>
        </bottom>
      </border>
    </dxf>
    <dxf>
      <font>
        <b val="0"/>
        <i val="0"/>
        <color theme="4" tint="-0.24994659260841701"/>
      </font>
      <border>
        <left style="thin">
          <color theme="4"/>
        </left>
        <right style="thin">
          <color theme="4"/>
        </right>
        <top style="thin">
          <color theme="4"/>
        </top>
        <vertical/>
        <horizontal/>
      </border>
    </dxf>
    <dxf>
      <font>
        <b val="0"/>
        <i val="0"/>
        <color theme="3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thin">
          <color theme="4"/>
        </vertical>
        <horizontal style="thin">
          <color theme="4"/>
        </horizontal>
      </border>
    </dxf>
  </dxfs>
  <tableStyles count="1" defaultTableStyle="TableStyleMedium9" defaultPivotStyle="PivotStyleLight16">
    <tableStyle name="Tableau de factures de vente" pivot="0" count="7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0</xdr:row>
      <xdr:rowOff>7435</xdr:rowOff>
    </xdr:from>
    <xdr:ext cx="8039100" cy="564065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A77D10FA-9B98-4933-8EF2-8765AFEDDBD6}"/>
            </a:ext>
          </a:extLst>
        </xdr:cNvPr>
        <xdr:cNvSpPr/>
      </xdr:nvSpPr>
      <xdr:spPr>
        <a:xfrm>
          <a:off x="885825" y="7435"/>
          <a:ext cx="8039100" cy="56406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3200" b="1" cap="none" spc="5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</a:rPr>
            <a:t>Facture</a:t>
          </a:r>
          <a:r>
            <a:rPr lang="fr-FR" sz="3200" b="1" cap="none" spc="50" baseline="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</a:rPr>
            <a:t> </a:t>
          </a:r>
          <a:endParaRPr lang="fr-FR" sz="3200" b="1" cap="none" spc="50">
            <a:ln w="9525" cmpd="sng">
              <a:solidFill>
                <a:schemeClr val="accent1"/>
              </a:solidFill>
              <a:prstDash val="solid"/>
            </a:ln>
            <a:solidFill>
              <a:srgbClr val="70AD47">
                <a:tint val="1000"/>
              </a:srgbClr>
            </a:solidFill>
            <a:effectLst>
              <a:glow rad="38100">
                <a:schemeClr val="accent1">
                  <a:alpha val="40000"/>
                </a:schemeClr>
              </a:glow>
            </a:effectLst>
          </a:endParaRPr>
        </a:p>
      </xdr:txBody>
    </xdr:sp>
    <xdr:clientData/>
  </xdr:oneCellAnchor>
  <xdr:twoCellAnchor>
    <xdr:from>
      <xdr:col>11</xdr:col>
      <xdr:colOff>9525</xdr:colOff>
      <xdr:row>12</xdr:row>
      <xdr:rowOff>66675</xdr:rowOff>
    </xdr:from>
    <xdr:to>
      <xdr:col>12</xdr:col>
      <xdr:colOff>152400</xdr:colOff>
      <xdr:row>12</xdr:row>
      <xdr:rowOff>355599</xdr:rowOff>
    </xdr:to>
    <xdr:sp macro="[0]!PDF" textlink="">
      <xdr:nvSpPr>
        <xdr:cNvPr id="5" name="Rectangle à coins arrondis 2">
          <a:extLst>
            <a:ext uri="{FF2B5EF4-FFF2-40B4-BE49-F238E27FC236}">
              <a16:creationId xmlns="" xmlns:a16="http://schemas.microsoft.com/office/drawing/2014/main" id="{4A8E68ED-4D18-4DBE-B783-0DD085A04C2E}"/>
            </a:ext>
          </a:extLst>
        </xdr:cNvPr>
        <xdr:cNvSpPr/>
      </xdr:nvSpPr>
      <xdr:spPr bwMode="auto">
        <a:xfrm>
          <a:off x="9801225" y="4352925"/>
          <a:ext cx="742950" cy="288924"/>
        </a:xfrm>
        <a:prstGeom prst="roundRect">
          <a:avLst/>
        </a:prstGeom>
        <a:solidFill>
          <a:srgbClr val="FFC000"/>
        </a:solidFill>
        <a:ln>
          <a:noFill/>
          <a:headEnd type="none" w="med" len="med"/>
          <a:tailEnd type="none" w="med" len="med"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00B050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PDF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VE961/Downloads/liste-deroulante-intuitive-nath3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thalie/AppData/Local/Temp/Temp1_FICHIER%20ESTELLE.zip/Comptabilit+&#174;%20Cabinet%20Psychomotrice%20Estelle%20Pingitore%20V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ms"/>
      <sheetName val="Suivi"/>
    </sheetNames>
    <sheetDataSet>
      <sheetData sheetId="0">
        <row r="1">
          <cell r="A1" t="str">
            <v>Noms</v>
          </cell>
        </row>
        <row r="2">
          <cell r="A2" t="str">
            <v>Albert</v>
          </cell>
        </row>
        <row r="3">
          <cell r="A3" t="str">
            <v>Alexandre</v>
          </cell>
        </row>
        <row r="4">
          <cell r="A4" t="str">
            <v>Alfred</v>
          </cell>
        </row>
        <row r="5">
          <cell r="A5" t="str">
            <v>André</v>
          </cell>
        </row>
        <row r="6">
          <cell r="A6" t="str">
            <v>Anne</v>
          </cell>
        </row>
        <row r="7">
          <cell r="A7" t="str">
            <v>Antoine</v>
          </cell>
        </row>
        <row r="8">
          <cell r="A8" t="str">
            <v>Arlette</v>
          </cell>
        </row>
        <row r="9">
          <cell r="A9" t="str">
            <v>Arnold</v>
          </cell>
        </row>
        <row r="10">
          <cell r="A10" t="str">
            <v>Baudouin</v>
          </cell>
        </row>
        <row r="11">
          <cell r="A11" t="str">
            <v>Benoit</v>
          </cell>
        </row>
        <row r="12">
          <cell r="A12" t="str">
            <v>Bernard</v>
          </cell>
        </row>
        <row r="13">
          <cell r="A13" t="str">
            <v>Brigitte</v>
          </cell>
        </row>
        <row r="14">
          <cell r="A14" t="str">
            <v>Camille</v>
          </cell>
        </row>
        <row r="15">
          <cell r="A15" t="str">
            <v>Caroline</v>
          </cell>
        </row>
        <row r="16">
          <cell r="A16" t="str">
            <v>Catherine</v>
          </cell>
        </row>
        <row r="17">
          <cell r="A17" t="str">
            <v>Cathy</v>
          </cell>
        </row>
        <row r="18">
          <cell r="A18" t="str">
            <v>Charles</v>
          </cell>
        </row>
        <row r="19">
          <cell r="A19" t="str">
            <v>Christiane</v>
          </cell>
        </row>
        <row r="20">
          <cell r="A20" t="str">
            <v>Corneille</v>
          </cell>
        </row>
        <row r="21">
          <cell r="A21" t="str">
            <v>Cyrille</v>
          </cell>
        </row>
        <row r="22">
          <cell r="A22" t="str">
            <v>Daniel</v>
          </cell>
        </row>
        <row r="23">
          <cell r="A23" t="str">
            <v>Danny</v>
          </cell>
        </row>
        <row r="24">
          <cell r="A24" t="str">
            <v>David</v>
          </cell>
        </row>
        <row r="25">
          <cell r="A25" t="str">
            <v>Désiré</v>
          </cell>
        </row>
        <row r="26">
          <cell r="A26" t="str">
            <v>Dieudonné</v>
          </cell>
        </row>
        <row r="27">
          <cell r="A27" t="str">
            <v>Elisabeth</v>
          </cell>
        </row>
        <row r="28">
          <cell r="A28" t="str">
            <v>Emile</v>
          </cell>
        </row>
        <row r="29">
          <cell r="A29" t="str">
            <v>Emilie</v>
          </cell>
        </row>
        <row r="30">
          <cell r="A30" t="str">
            <v>Ernest</v>
          </cell>
        </row>
        <row r="31">
          <cell r="A31" t="str">
            <v>Etienne</v>
          </cell>
        </row>
        <row r="32">
          <cell r="A32" t="str">
            <v>Fernand</v>
          </cell>
        </row>
        <row r="33">
          <cell r="A33" t="str">
            <v>Franck</v>
          </cell>
        </row>
        <row r="34">
          <cell r="A34" t="str">
            <v>Géraldine</v>
          </cell>
        </row>
        <row r="35">
          <cell r="A35" t="str">
            <v>Géraldine</v>
          </cell>
        </row>
        <row r="36">
          <cell r="A36" t="str">
            <v>Gérard</v>
          </cell>
        </row>
        <row r="37">
          <cell r="A37" t="str">
            <v>Gilbert</v>
          </cell>
        </row>
        <row r="38">
          <cell r="A38" t="str">
            <v>Godfroid</v>
          </cell>
        </row>
        <row r="39">
          <cell r="A39" t="str">
            <v>Hélène</v>
          </cell>
        </row>
        <row r="40">
          <cell r="A40" t="str">
            <v>Henri</v>
          </cell>
        </row>
        <row r="41">
          <cell r="A41" t="str">
            <v>Imelda</v>
          </cell>
        </row>
        <row r="42">
          <cell r="A42" t="str">
            <v>Irma</v>
          </cell>
        </row>
        <row r="43">
          <cell r="A43" t="str">
            <v>Isidore</v>
          </cell>
        </row>
        <row r="44">
          <cell r="A44" t="str">
            <v>Jean</v>
          </cell>
        </row>
        <row r="45">
          <cell r="A45" t="str">
            <v>Jean-Pierre</v>
          </cell>
        </row>
        <row r="46">
          <cell r="A46" t="str">
            <v>Jéremie</v>
          </cell>
        </row>
        <row r="47">
          <cell r="A47" t="str">
            <v>Jos</v>
          </cell>
        </row>
        <row r="48">
          <cell r="A48" t="str">
            <v>Joseph</v>
          </cell>
        </row>
        <row r="49">
          <cell r="A49" t="str">
            <v>Josiane</v>
          </cell>
        </row>
        <row r="50">
          <cell r="A50" t="str">
            <v>Jules</v>
          </cell>
        </row>
        <row r="51">
          <cell r="A51" t="str">
            <v>Karel</v>
          </cell>
        </row>
        <row r="52">
          <cell r="A52" t="str">
            <v>Léon</v>
          </cell>
        </row>
        <row r="53">
          <cell r="A53" t="str">
            <v>Léopold</v>
          </cell>
        </row>
        <row r="54">
          <cell r="A54" t="str">
            <v>Louise</v>
          </cell>
        </row>
        <row r="55">
          <cell r="A55" t="str">
            <v>Lucille</v>
          </cell>
        </row>
        <row r="56">
          <cell r="A56" t="str">
            <v>Marcel</v>
          </cell>
        </row>
        <row r="57">
          <cell r="A57" t="str">
            <v>Marguerite</v>
          </cell>
        </row>
        <row r="58">
          <cell r="A58" t="str">
            <v>Marie</v>
          </cell>
        </row>
        <row r="59">
          <cell r="A59" t="str">
            <v>Maurice</v>
          </cell>
        </row>
        <row r="60">
          <cell r="A60" t="str">
            <v>Mélanie</v>
          </cell>
        </row>
        <row r="61">
          <cell r="A61" t="str">
            <v>Monique</v>
          </cell>
        </row>
        <row r="62">
          <cell r="A62" t="str">
            <v>Myriam</v>
          </cell>
        </row>
        <row r="63">
          <cell r="A63" t="str">
            <v>Napoléon</v>
          </cell>
        </row>
        <row r="64">
          <cell r="A64" t="str">
            <v>Narcisse</v>
          </cell>
        </row>
        <row r="65">
          <cell r="A65" t="str">
            <v>Noémie</v>
          </cell>
        </row>
        <row r="66">
          <cell r="A66" t="str">
            <v>Odile</v>
          </cell>
        </row>
        <row r="67">
          <cell r="A67" t="str">
            <v>Olivier</v>
          </cell>
        </row>
        <row r="68">
          <cell r="A68" t="str">
            <v>Omer</v>
          </cell>
        </row>
        <row r="69">
          <cell r="A69" t="str">
            <v>Orphée</v>
          </cell>
        </row>
        <row r="70">
          <cell r="A70" t="str">
            <v>Oscar</v>
          </cell>
        </row>
        <row r="71">
          <cell r="A71" t="str">
            <v>Pascal</v>
          </cell>
        </row>
        <row r="72">
          <cell r="A72" t="str">
            <v>Paul</v>
          </cell>
        </row>
        <row r="73">
          <cell r="A73" t="str">
            <v>Philippe</v>
          </cell>
        </row>
        <row r="74">
          <cell r="A74" t="str">
            <v>Pierre</v>
          </cell>
        </row>
        <row r="75">
          <cell r="A75" t="str">
            <v>Quentin</v>
          </cell>
        </row>
        <row r="76">
          <cell r="A76" t="str">
            <v>René</v>
          </cell>
        </row>
        <row r="77">
          <cell r="A77" t="str">
            <v>Robert</v>
          </cell>
        </row>
        <row r="78">
          <cell r="A78" t="str">
            <v>Ronald</v>
          </cell>
        </row>
        <row r="79">
          <cell r="A79" t="str">
            <v>Samuël</v>
          </cell>
        </row>
        <row r="80">
          <cell r="A80" t="str">
            <v>Simone</v>
          </cell>
        </row>
        <row r="81">
          <cell r="A81" t="str">
            <v>Stéphane</v>
          </cell>
        </row>
        <row r="82">
          <cell r="A82" t="str">
            <v>Sylvie</v>
          </cell>
        </row>
        <row r="83">
          <cell r="A83" t="str">
            <v>Tata</v>
          </cell>
        </row>
        <row r="84">
          <cell r="A84" t="str">
            <v>Tata</v>
          </cell>
        </row>
        <row r="85">
          <cell r="A85" t="str">
            <v>Théodore</v>
          </cell>
        </row>
        <row r="86">
          <cell r="A86" t="str">
            <v>Théophile</v>
          </cell>
        </row>
        <row r="87">
          <cell r="A87" t="str">
            <v>Thierry</v>
          </cell>
        </row>
        <row r="88">
          <cell r="A88" t="str">
            <v>Titi</v>
          </cell>
        </row>
        <row r="89">
          <cell r="A89" t="str">
            <v>Toto</v>
          </cell>
        </row>
        <row r="90">
          <cell r="A90" t="str">
            <v>Tutu</v>
          </cell>
        </row>
        <row r="91">
          <cell r="A91" t="str">
            <v>Urbain</v>
          </cell>
        </row>
        <row r="92">
          <cell r="A92" t="str">
            <v>Ursule</v>
          </cell>
        </row>
        <row r="93">
          <cell r="A93" t="str">
            <v>Victor</v>
          </cell>
        </row>
        <row r="94">
          <cell r="A94" t="str">
            <v>Vincent</v>
          </cell>
        </row>
        <row r="95">
          <cell r="A95" t="str">
            <v>Wagrame</v>
          </cell>
        </row>
        <row r="96">
          <cell r="A96" t="str">
            <v>Walter</v>
          </cell>
        </row>
        <row r="97">
          <cell r="A97" t="str">
            <v>Werner</v>
          </cell>
        </row>
        <row r="98">
          <cell r="A98" t="str">
            <v>Xavier</v>
          </cell>
        </row>
        <row r="99">
          <cell r="A99" t="str">
            <v>Xenon</v>
          </cell>
        </row>
        <row r="100">
          <cell r="A100" t="str">
            <v>Yves</v>
          </cell>
        </row>
        <row r="101">
          <cell r="A101" t="str">
            <v>Yvon</v>
          </cell>
        </row>
        <row r="102">
          <cell r="A102" t="str">
            <v>Zaza</v>
          </cell>
        </row>
        <row r="103">
          <cell r="A103" t="str">
            <v>Zoé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Patients"/>
      <sheetName val="Noms"/>
      <sheetName val="Facturation -Recette"/>
      <sheetName val="Facture regroupée"/>
      <sheetName val="Facture"/>
      <sheetName val="Suivi Devis"/>
      <sheetName val="Devis"/>
      <sheetName val="Liste"/>
      <sheetName val="Charges 2021"/>
      <sheetName val="Suivi Recette Charge"/>
      <sheetName val="Comptabilit+® Cabinet Psychomot"/>
    </sheetNames>
    <sheetDataSet>
      <sheetData sheetId="0"/>
      <sheetData sheetId="1">
        <row r="4">
          <cell r="A4" t="str">
            <v>GIBRAT Guillaume</v>
          </cell>
        </row>
      </sheetData>
      <sheetData sheetId="2">
        <row r="1">
          <cell r="A1" t="str">
            <v>Noms</v>
          </cell>
        </row>
        <row r="2">
          <cell r="A2" t="str">
            <v>ABBACH Nassim</v>
          </cell>
        </row>
        <row r="3">
          <cell r="A3" t="str">
            <v>ABDEREMANE Jayson</v>
          </cell>
        </row>
        <row r="4">
          <cell r="A4" t="str">
            <v>ARRIEUDEBAT Julien</v>
          </cell>
        </row>
        <row r="5">
          <cell r="A5" t="str">
            <v>BACOCO Naïya</v>
          </cell>
        </row>
        <row r="6">
          <cell r="A6" t="str">
            <v>BARRAILLE Arthur</v>
          </cell>
        </row>
        <row r="7">
          <cell r="A7" t="str">
            <v>BARRAU BUSER Guilhem</v>
          </cell>
        </row>
        <row r="8">
          <cell r="A8" t="str">
            <v>BELLOT Alexandre</v>
          </cell>
        </row>
        <row r="9">
          <cell r="A9" t="str">
            <v>BELY Daniel</v>
          </cell>
        </row>
        <row r="10">
          <cell r="A10" t="str">
            <v>BILLEAUX-CREPE Raphaël</v>
          </cell>
        </row>
        <row r="11">
          <cell r="A11" t="str">
            <v>BONNAFOUS Thom</v>
          </cell>
        </row>
        <row r="12">
          <cell r="A12" t="str">
            <v>BONNIN Léo</v>
          </cell>
        </row>
        <row r="13">
          <cell r="A13" t="str">
            <v>BOUALI Maïssa</v>
          </cell>
        </row>
        <row r="14">
          <cell r="A14" t="str">
            <v>CASSE  Clément</v>
          </cell>
        </row>
        <row r="15">
          <cell r="A15" t="str">
            <v>CATUSSE Maëlys</v>
          </cell>
        </row>
        <row r="16">
          <cell r="A16" t="str">
            <v>CIRIBLAN Mathias</v>
          </cell>
        </row>
        <row r="17">
          <cell r="A17" t="str">
            <v>CORTES DE ALMEIDA William</v>
          </cell>
        </row>
        <row r="18">
          <cell r="A18" t="str">
            <v>DAHMANI Selmen</v>
          </cell>
        </row>
        <row r="19">
          <cell r="A19" t="str">
            <v>DAQUIN Gabriel</v>
          </cell>
        </row>
        <row r="20">
          <cell r="A20" t="str">
            <v>DARISSE ABADIE Elie</v>
          </cell>
        </row>
        <row r="21">
          <cell r="A21" t="str">
            <v>DEBORD Laetitia</v>
          </cell>
        </row>
        <row r="22">
          <cell r="A22" t="str">
            <v>DELILE Axel</v>
          </cell>
        </row>
        <row r="23">
          <cell r="A23" t="str">
            <v>DELPECH Gabin</v>
          </cell>
        </row>
        <row r="24">
          <cell r="A24" t="str">
            <v>DEROUAULT Tao</v>
          </cell>
        </row>
        <row r="25">
          <cell r="A25" t="str">
            <v>DIOP Isaac</v>
          </cell>
        </row>
        <row r="26">
          <cell r="A26" t="str">
            <v>DZOBAK Ondrej</v>
          </cell>
        </row>
        <row r="27">
          <cell r="A27" t="str">
            <v>EL LOUYEN Nizar</v>
          </cell>
        </row>
        <row r="28">
          <cell r="A28" t="str">
            <v>ESQUENET Clément</v>
          </cell>
        </row>
        <row r="29">
          <cell r="A29" t="str">
            <v>FERREIRA Matilde</v>
          </cell>
        </row>
        <row r="30">
          <cell r="A30" t="str">
            <v>FOFANA Sayon</v>
          </cell>
        </row>
        <row r="31">
          <cell r="A31" t="str">
            <v>GALLO Nicolas</v>
          </cell>
        </row>
        <row r="32">
          <cell r="A32" t="str">
            <v>GALLO Raphaël</v>
          </cell>
        </row>
        <row r="33">
          <cell r="A33" t="str">
            <v>GASC Nathan</v>
          </cell>
        </row>
        <row r="34">
          <cell r="A34" t="str">
            <v>GIBRAT Guillaume</v>
          </cell>
        </row>
        <row r="35">
          <cell r="A35" t="str">
            <v>HASSAN LIBAN Yahya</v>
          </cell>
        </row>
        <row r="36">
          <cell r="A36" t="str">
            <v>HENRIOT Eva</v>
          </cell>
        </row>
        <row r="37">
          <cell r="A37" t="str">
            <v>HOANG-LAURENT Hytan</v>
          </cell>
        </row>
        <row r="38">
          <cell r="A38" t="str">
            <v>JANATI Nézar</v>
          </cell>
        </row>
        <row r="39">
          <cell r="A39" t="str">
            <v>JASSIN Bilal</v>
          </cell>
        </row>
        <row r="40">
          <cell r="A40" t="str">
            <v>KOENIG-GUERRINI Margot</v>
          </cell>
        </row>
        <row r="41">
          <cell r="A41" t="str">
            <v>LACHAUSSEE Jordan</v>
          </cell>
        </row>
        <row r="42">
          <cell r="A42" t="str">
            <v>LALA Hugo</v>
          </cell>
        </row>
        <row r="43">
          <cell r="A43" t="str">
            <v>LAUFFENBURGER Emma</v>
          </cell>
        </row>
        <row r="44">
          <cell r="A44" t="str">
            <v>LAURENT Léo</v>
          </cell>
        </row>
        <row r="45">
          <cell r="A45" t="str">
            <v>LOPEZ Kenzo</v>
          </cell>
        </row>
        <row r="46">
          <cell r="A46" t="str">
            <v>MALGOUYRES Emma</v>
          </cell>
        </row>
        <row r="47">
          <cell r="A47" t="str">
            <v>MALMON LUVISUTTO Matéo</v>
          </cell>
        </row>
        <row r="48">
          <cell r="A48" t="str">
            <v>MEJRI Jalel</v>
          </cell>
        </row>
        <row r="49">
          <cell r="A49" t="str">
            <v>MIRAVETE Julien</v>
          </cell>
        </row>
        <row r="50">
          <cell r="A50" t="str">
            <v>ODILLE Joachim</v>
          </cell>
        </row>
        <row r="51">
          <cell r="A51" t="str">
            <v>PICARD Clément</v>
          </cell>
        </row>
        <row r="52">
          <cell r="A52" t="str">
            <v>PUYOL Manon</v>
          </cell>
        </row>
        <row r="53">
          <cell r="A53" t="str">
            <v>RAZOOK Raphaël</v>
          </cell>
        </row>
        <row r="54">
          <cell r="A54" t="str">
            <v>Rétro Decembre 2020</v>
          </cell>
        </row>
        <row r="55">
          <cell r="A55" t="str">
            <v>Rétro Février 2021</v>
          </cell>
        </row>
        <row r="56">
          <cell r="A56" t="str">
            <v>Rétro Janvier 2021</v>
          </cell>
        </row>
        <row r="57">
          <cell r="A57" t="str">
            <v>ROUILLOU Paul</v>
          </cell>
        </row>
        <row r="58">
          <cell r="A58" t="str">
            <v>SAAKIAN Mariam</v>
          </cell>
        </row>
        <row r="59">
          <cell r="A59" t="str">
            <v>SARDA Hugo</v>
          </cell>
        </row>
        <row r="60">
          <cell r="A60" t="str">
            <v>TONELLO DUPLAN Zoé</v>
          </cell>
        </row>
        <row r="61">
          <cell r="A61" t="str">
            <v>VEYRES Nicolas</v>
          </cell>
        </row>
      </sheetData>
      <sheetData sheetId="3">
        <row r="3">
          <cell r="B3" t="str">
            <v>2021_F -54-1-1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rgb="FFFF0000"/>
    <pageSetUpPr autoPageBreaks="0" fitToPage="1"/>
  </sheetPr>
  <dimension ref="A1:J34"/>
  <sheetViews>
    <sheetView showGridLines="0" showZeros="0" tabSelected="1" zoomScaleNormal="100" workbookViewId="0">
      <selection activeCell="N18" sqref="N18"/>
    </sheetView>
  </sheetViews>
  <sheetFormatPr baseColWidth="10" defaultColWidth="9" defaultRowHeight="33.950000000000003" customHeight="1"/>
  <cols>
    <col min="1" max="1" width="2.85546875" style="1" customWidth="1"/>
    <col min="2" max="2" width="10.42578125" style="1" customWidth="1"/>
    <col min="3" max="3" width="26.42578125" style="2" customWidth="1"/>
    <col min="4" max="4" width="3.5703125" style="2" customWidth="1"/>
    <col min="5" max="5" width="14.5703125" style="2" customWidth="1"/>
    <col min="6" max="6" width="26.140625" style="2" customWidth="1"/>
    <col min="7" max="7" width="4.42578125" style="2" customWidth="1"/>
    <col min="8" max="8" width="15.5703125" style="2" customWidth="1"/>
    <col min="9" max="9" width="28.7109375" style="2" customWidth="1"/>
    <col min="10" max="10" width="2.85546875" style="2" customWidth="1"/>
    <col min="11" max="11" width="11.28515625" style="2" customWidth="1"/>
    <col min="12" max="16384" width="9" style="2"/>
  </cols>
  <sheetData>
    <row r="1" spans="1:10" ht="81" customHeight="1"/>
    <row r="2" spans="1:10" ht="15.75" customHeight="1">
      <c r="B2" s="3"/>
      <c r="C2" s="4"/>
      <c r="D2" s="5"/>
      <c r="E2" s="5"/>
      <c r="F2" s="5"/>
      <c r="G2" s="5"/>
      <c r="H2" s="6"/>
      <c r="I2" s="7"/>
    </row>
    <row r="3" spans="1:10" ht="15.75" customHeight="1">
      <c r="B3" s="8"/>
      <c r="C3" s="9"/>
      <c r="D3" s="10"/>
      <c r="E3" s="11"/>
      <c r="F3" s="12"/>
      <c r="G3" s="12"/>
      <c r="H3" s="10"/>
      <c r="I3" s="13"/>
    </row>
    <row r="4" spans="1:10" s="15" customFormat="1" ht="18" customHeight="1">
      <c r="A4" s="14"/>
      <c r="B4" s="14"/>
      <c r="C4" s="14"/>
      <c r="D4" s="14"/>
      <c r="E4" s="14"/>
      <c r="F4" s="14"/>
      <c r="G4" s="14"/>
      <c r="H4" s="14"/>
      <c r="I4" s="14"/>
    </row>
    <row r="5" spans="1:10" ht="35.1" customHeight="1">
      <c r="A5" s="14"/>
      <c r="B5" s="16" t="s">
        <v>1</v>
      </c>
      <c r="C5" s="17" t="s">
        <v>24</v>
      </c>
      <c r="D5" s="97"/>
      <c r="E5" s="98"/>
      <c r="F5" s="98"/>
      <c r="G5" s="18"/>
      <c r="H5" s="16" t="s">
        <v>2</v>
      </c>
      <c r="I5" s="77">
        <v>610101010</v>
      </c>
    </row>
    <row r="6" spans="1:10" ht="35.1" customHeight="1">
      <c r="A6" s="14"/>
      <c r="B6" s="19" t="s">
        <v>3</v>
      </c>
      <c r="C6" s="20" t="s">
        <v>25</v>
      </c>
      <c r="D6" s="99"/>
      <c r="E6" s="99"/>
      <c r="F6" s="99"/>
      <c r="G6" s="21"/>
      <c r="H6" s="22" t="s">
        <v>4</v>
      </c>
      <c r="I6" s="78"/>
    </row>
    <row r="7" spans="1:10" ht="35.1" customHeight="1">
      <c r="A7" s="23"/>
      <c r="B7" s="19" t="s">
        <v>5</v>
      </c>
      <c r="C7" s="24" t="s">
        <v>26</v>
      </c>
      <c r="D7" s="99"/>
      <c r="E7" s="99"/>
      <c r="F7" s="99"/>
      <c r="G7" s="21"/>
      <c r="H7" s="25"/>
      <c r="I7" s="26"/>
      <c r="J7" s="27"/>
    </row>
    <row r="8" spans="1:10" ht="35.1" customHeight="1">
      <c r="A8" s="23"/>
      <c r="B8" s="28" t="s">
        <v>6</v>
      </c>
      <c r="C8" s="29" t="s">
        <v>27</v>
      </c>
      <c r="D8" s="100"/>
      <c r="E8" s="100"/>
      <c r="F8" s="100"/>
      <c r="G8" s="30"/>
      <c r="H8" s="31"/>
      <c r="I8" s="29"/>
      <c r="J8" s="27"/>
    </row>
    <row r="9" spans="1:10" ht="21" customHeight="1">
      <c r="A9" s="23"/>
      <c r="B9" s="32"/>
      <c r="C9" s="33"/>
      <c r="D9" s="21"/>
      <c r="E9" s="21"/>
      <c r="F9" s="21"/>
      <c r="G9" s="21"/>
      <c r="H9" s="32"/>
      <c r="I9" s="33"/>
      <c r="J9" s="27"/>
    </row>
    <row r="10" spans="1:10" ht="15.75" customHeight="1">
      <c r="A10" s="23"/>
      <c r="B10" s="3"/>
      <c r="C10" s="4"/>
      <c r="D10" s="5"/>
      <c r="E10" s="5"/>
      <c r="F10" s="5"/>
      <c r="G10" s="5"/>
      <c r="H10" s="6"/>
      <c r="I10" s="7"/>
      <c r="J10" s="27"/>
    </row>
    <row r="11" spans="1:10" ht="15.75" customHeight="1">
      <c r="A11" s="23"/>
      <c r="B11" s="8"/>
      <c r="C11" s="9"/>
      <c r="D11" s="10"/>
      <c r="E11" s="11"/>
      <c r="F11" s="12"/>
      <c r="G11" s="12"/>
      <c r="H11" s="10"/>
      <c r="I11" s="13"/>
      <c r="J11" s="27"/>
    </row>
    <row r="12" spans="1:10" s="39" customFormat="1" ht="16.5" customHeight="1">
      <c r="A12" s="34"/>
      <c r="B12" s="34"/>
      <c r="C12" s="35"/>
      <c r="D12" s="36"/>
      <c r="E12" s="37"/>
      <c r="F12" s="37"/>
      <c r="G12" s="37"/>
      <c r="H12" s="37"/>
      <c r="I12" s="37"/>
      <c r="J12" s="38"/>
    </row>
    <row r="13" spans="1:10" s="46" customFormat="1" ht="35.1" customHeight="1">
      <c r="A13" s="40"/>
      <c r="B13" s="16" t="s">
        <v>7</v>
      </c>
      <c r="C13" s="16" t="s">
        <v>28</v>
      </c>
      <c r="D13" s="41"/>
      <c r="E13" s="42"/>
      <c r="F13" s="43" t="s">
        <v>37</v>
      </c>
      <c r="G13" s="44"/>
      <c r="H13" s="42" t="s">
        <v>8</v>
      </c>
      <c r="I13" s="45" t="s">
        <v>36</v>
      </c>
    </row>
    <row r="14" spans="1:10" s="46" customFormat="1" ht="35.1" customHeight="1">
      <c r="A14" s="40"/>
      <c r="B14" s="19" t="s">
        <v>9</v>
      </c>
      <c r="C14" s="47" t="s">
        <v>29</v>
      </c>
      <c r="D14" s="48"/>
      <c r="E14" s="49" t="s">
        <v>10</v>
      </c>
      <c r="F14" s="50" t="s">
        <v>37</v>
      </c>
      <c r="G14" s="51"/>
      <c r="H14" s="49" t="s">
        <v>11</v>
      </c>
      <c r="I14" s="52">
        <v>44265</v>
      </c>
    </row>
    <row r="15" spans="1:10" s="46" customFormat="1" ht="35.1" customHeight="1">
      <c r="A15" s="40"/>
      <c r="B15" s="19" t="s">
        <v>12</v>
      </c>
      <c r="C15" s="47" t="s">
        <v>30</v>
      </c>
      <c r="D15" s="48"/>
      <c r="E15" s="49" t="s">
        <v>13</v>
      </c>
      <c r="F15" s="50" t="s">
        <v>37</v>
      </c>
      <c r="G15" s="51"/>
      <c r="H15" s="49" t="s">
        <v>14</v>
      </c>
      <c r="I15" s="52"/>
    </row>
    <row r="16" spans="1:10" ht="35.1" customHeight="1">
      <c r="A16" s="53"/>
      <c r="B16" s="19" t="s">
        <v>15</v>
      </c>
      <c r="C16" s="47">
        <v>33150</v>
      </c>
      <c r="D16" s="48"/>
      <c r="E16" s="49" t="s">
        <v>16</v>
      </c>
      <c r="F16" s="47" t="s">
        <v>37</v>
      </c>
      <c r="G16" s="48"/>
      <c r="H16" s="76"/>
      <c r="I16" s="52"/>
    </row>
    <row r="17" spans="1:10" ht="35.1" customHeight="1">
      <c r="A17" s="53"/>
      <c r="B17" s="32"/>
      <c r="C17" s="33"/>
      <c r="D17" s="48"/>
      <c r="E17" s="32"/>
      <c r="F17" s="33"/>
      <c r="G17" s="48"/>
      <c r="H17" s="76"/>
      <c r="I17" s="52"/>
    </row>
    <row r="18" spans="1:10" ht="21.75" customHeight="1">
      <c r="A18" s="53"/>
      <c r="B18" s="54"/>
      <c r="C18" s="55"/>
      <c r="D18" s="56"/>
      <c r="E18" s="55"/>
      <c r="F18" s="57"/>
      <c r="G18" s="57"/>
      <c r="H18" s="58"/>
      <c r="I18" s="59"/>
    </row>
    <row r="19" spans="1:10" ht="33.950000000000003" customHeight="1" thickBot="1"/>
    <row r="20" spans="1:10" ht="33.950000000000003" customHeight="1" thickTop="1" thickBot="1">
      <c r="B20" s="101" t="s">
        <v>17</v>
      </c>
      <c r="C20" s="102"/>
      <c r="D20" s="103" t="s">
        <v>18</v>
      </c>
      <c r="E20" s="102"/>
      <c r="F20" s="60" t="s">
        <v>19</v>
      </c>
      <c r="G20" s="103"/>
      <c r="H20" s="102"/>
      <c r="I20" s="61" t="s">
        <v>20</v>
      </c>
    </row>
    <row r="21" spans="1:10" ht="33.950000000000003" customHeight="1" thickTop="1">
      <c r="B21" s="104" t="s">
        <v>31</v>
      </c>
      <c r="C21" s="105"/>
      <c r="D21" s="106">
        <v>10</v>
      </c>
      <c r="E21" s="105"/>
      <c r="F21" s="62">
        <v>5.5</v>
      </c>
      <c r="G21" s="107"/>
      <c r="H21" s="108"/>
      <c r="I21" s="63">
        <f>+D21*F21</f>
        <v>55</v>
      </c>
      <c r="J21" s="64"/>
    </row>
    <row r="22" spans="1:10" ht="33.950000000000003" customHeight="1">
      <c r="B22" s="94" t="s">
        <v>32</v>
      </c>
      <c r="C22" s="95"/>
      <c r="D22" s="96">
        <v>2</v>
      </c>
      <c r="E22" s="95"/>
      <c r="F22" s="65">
        <v>25</v>
      </c>
      <c r="G22" s="91"/>
      <c r="H22" s="89"/>
      <c r="I22" s="66">
        <f t="shared" ref="I22:I23" si="0">+D22*F22</f>
        <v>50</v>
      </c>
      <c r="J22" s="15"/>
    </row>
    <row r="23" spans="1:10" ht="33.950000000000003" customHeight="1">
      <c r="B23" s="94" t="s">
        <v>33</v>
      </c>
      <c r="C23" s="95"/>
      <c r="D23" s="96">
        <v>1</v>
      </c>
      <c r="E23" s="95"/>
      <c r="F23" s="65">
        <v>155</v>
      </c>
      <c r="G23" s="91"/>
      <c r="H23" s="89"/>
      <c r="I23" s="66">
        <f t="shared" si="0"/>
        <v>155</v>
      </c>
      <c r="J23" s="15"/>
    </row>
    <row r="24" spans="1:10" ht="33.950000000000003" customHeight="1">
      <c r="B24" s="88"/>
      <c r="C24" s="89"/>
      <c r="D24" s="90"/>
      <c r="E24" s="89"/>
      <c r="F24" s="67"/>
      <c r="G24" s="91"/>
      <c r="H24" s="89"/>
      <c r="I24" s="68"/>
      <c r="J24" s="15"/>
    </row>
    <row r="25" spans="1:10" ht="33.950000000000003" customHeight="1">
      <c r="B25" s="88"/>
      <c r="C25" s="89"/>
      <c r="D25" s="92"/>
      <c r="E25" s="89"/>
      <c r="F25" s="69"/>
      <c r="G25" s="92"/>
      <c r="H25" s="93"/>
      <c r="I25" s="68"/>
      <c r="J25" s="15"/>
    </row>
    <row r="26" spans="1:10" ht="33.950000000000003" customHeight="1" thickBot="1">
      <c r="B26" s="82"/>
      <c r="C26" s="83"/>
      <c r="D26" s="84"/>
      <c r="E26" s="83"/>
      <c r="F26" s="70"/>
      <c r="G26" s="84"/>
      <c r="H26" s="85"/>
      <c r="I26" s="71"/>
      <c r="J26" s="15"/>
    </row>
    <row r="27" spans="1:10" ht="26.25" customHeight="1" thickTop="1">
      <c r="H27" s="72" t="s">
        <v>34</v>
      </c>
      <c r="I27" s="79">
        <f>SUM(H21:I26)</f>
        <v>260</v>
      </c>
    </row>
    <row r="28" spans="1:10" ht="26.25" hidden="1" customHeight="1">
      <c r="H28" s="73" t="s">
        <v>0</v>
      </c>
      <c r="I28" s="80">
        <f>+IF(ISERROR(I27*G21),"",I27*G21)</f>
        <v>0</v>
      </c>
    </row>
    <row r="29" spans="1:10" ht="26.25" hidden="1" customHeight="1">
      <c r="H29" s="73" t="s">
        <v>21</v>
      </c>
      <c r="I29" s="80">
        <f>SUM(I27:I28)</f>
        <v>260</v>
      </c>
    </row>
    <row r="30" spans="1:10" ht="26.25" hidden="1" customHeight="1">
      <c r="H30" s="73" t="s">
        <v>22</v>
      </c>
      <c r="I30" s="80" t="s">
        <v>37</v>
      </c>
    </row>
    <row r="31" spans="1:10" ht="26.25" hidden="1" customHeight="1" thickBot="1">
      <c r="H31" s="73" t="s">
        <v>23</v>
      </c>
      <c r="I31" s="80" t="str">
        <f>+IF(ISERROR(I29+I30),"",I29+I30)</f>
        <v/>
      </c>
    </row>
    <row r="32" spans="1:10" ht="26.25" customHeight="1">
      <c r="H32" s="73" t="s">
        <v>35</v>
      </c>
      <c r="I32" s="80">
        <f>+(I27*20)/100</f>
        <v>52</v>
      </c>
    </row>
    <row r="33" spans="2:9" ht="33.950000000000003" customHeight="1" thickBot="1">
      <c r="B33" s="86"/>
      <c r="C33" s="87"/>
      <c r="D33" s="87"/>
      <c r="E33" s="87"/>
      <c r="F33" s="75"/>
      <c r="H33" s="74" t="s">
        <v>21</v>
      </c>
      <c r="I33" s="81">
        <f>SUM(I27:I32)</f>
        <v>572</v>
      </c>
    </row>
    <row r="34" spans="2:9" ht="17.25" customHeight="1" thickTop="1"/>
  </sheetData>
  <sheetProtection formatCells="0" formatColumns="0" formatRows="0" selectLockedCells="1"/>
  <mergeCells count="23">
    <mergeCell ref="D5:F8"/>
    <mergeCell ref="B20:C20"/>
    <mergeCell ref="D20:E20"/>
    <mergeCell ref="G20:H20"/>
    <mergeCell ref="B21:C21"/>
    <mergeCell ref="D21:E21"/>
    <mergeCell ref="G21:H21"/>
    <mergeCell ref="B22:C22"/>
    <mergeCell ref="D22:E22"/>
    <mergeCell ref="G22:H22"/>
    <mergeCell ref="B23:C23"/>
    <mergeCell ref="D23:E23"/>
    <mergeCell ref="G23:H23"/>
    <mergeCell ref="B26:C26"/>
    <mergeCell ref="D26:E26"/>
    <mergeCell ref="G26:H26"/>
    <mergeCell ref="B33:E33"/>
    <mergeCell ref="B24:C24"/>
    <mergeCell ref="D24:E24"/>
    <mergeCell ref="G24:H24"/>
    <mergeCell ref="B25:C25"/>
    <mergeCell ref="D25:E25"/>
    <mergeCell ref="G25:H25"/>
  </mergeCells>
  <printOptions horizontalCentered="1" verticalCentered="1"/>
  <pageMargins left="0.70866141732283472" right="0.70866141732283472" top="0" bottom="0.59055118110236227" header="0.31496062992125984" footer="0.31496062992125984"/>
  <pageSetup paperSize="9" orientation="portrait" horizontalDpi="300" verticalDpi="300" r:id="rId1"/>
  <headerFooter differentFirst="1" alignWithMargins="0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Facture</vt:lpstr>
      <vt:lpstr>plgFacture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Nathalie</cp:lastModifiedBy>
  <dcterms:created xsi:type="dcterms:W3CDTF">2021-04-20T14:53:36Z</dcterms:created>
  <dcterms:modified xsi:type="dcterms:W3CDTF">2021-04-20T15:22:17Z</dcterms:modified>
</cp:coreProperties>
</file>