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1"/>
  </bookViews>
  <sheets>
    <sheet name="Grille Tarifaire" sheetId="1" r:id="rId1"/>
    <sheet name="Zone" sheetId="2" r:id="rId2"/>
    <sheet name="Type Tarif" sheetId="3" r:id="rId3"/>
    <sheet name="Résultat" sheetId="4" r:id="rId4"/>
  </sheets>
  <definedNames>
    <definedName name="_xlnm._FilterDatabase" localSheetId="0" hidden="1">'Grille Tarifaire'!$A$2:$AX$304</definedName>
    <definedName name="_xlnm._FilterDatabase" localSheetId="1" hidden="1">Zone!$A$1:$C$225</definedName>
    <definedName name="PAYS">Zone!$A$2:$A$225</definedName>
    <definedName name="TEIEF">'Grille Tarifaire'!$A$300:$A$304</definedName>
    <definedName name="TEIEHW">'Grille Tarifaire'!$A$295:$A$299</definedName>
    <definedName name="TEIEP">'Grille Tarifaire'!$A$154:$A$294</definedName>
    <definedName name="TEIPF">'Grille Tarifaire'!$A$149:$A$153</definedName>
    <definedName name="TEIPHWMP">'Grille Tarifaire'!$A$144:$A$148</definedName>
    <definedName name="TEIPP">'Grille Tarifaire'!$A$3:$A$143</definedName>
    <definedName name="TYPE">'Type Tarif'!$A$2:$A$7</definedName>
  </definedNames>
  <calcPr calcId="145621"/>
</workbook>
</file>

<file path=xl/calcChain.xml><?xml version="1.0" encoding="utf-8"?>
<calcChain xmlns="http://schemas.openxmlformats.org/spreadsheetml/2006/main">
  <c r="C2" i="4" l="1"/>
  <c r="Q2" i="4"/>
  <c r="B2" i="4" l="1"/>
  <c r="H2" i="4"/>
  <c r="F2" i="4"/>
  <c r="G2" i="4"/>
</calcChain>
</file>

<file path=xl/sharedStrings.xml><?xml version="1.0" encoding="utf-8"?>
<sst xmlns="http://schemas.openxmlformats.org/spreadsheetml/2006/main" count="1677" uniqueCount="717">
  <si>
    <t>0.5kg</t>
  </si>
  <si>
    <t>17.01</t>
  </si>
  <si>
    <t>20.01</t>
  </si>
  <si>
    <t>1.0kg</t>
  </si>
  <si>
    <t>19.31</t>
  </si>
  <si>
    <t>23.13</t>
  </si>
  <si>
    <t>1.5kg</t>
  </si>
  <si>
    <t>21.60</t>
  </si>
  <si>
    <t>27.04</t>
  </si>
  <si>
    <t>2.0kg</t>
  </si>
  <si>
    <t>23.90</t>
  </si>
  <si>
    <t>30.96</t>
  </si>
  <si>
    <t>2.5kg</t>
  </si>
  <si>
    <t>26.19</t>
  </si>
  <si>
    <t>34.88</t>
  </si>
  <si>
    <t>3.0kg</t>
  </si>
  <si>
    <t>26.93</t>
  </si>
  <si>
    <t>36.86</t>
  </si>
  <si>
    <t>3.5kg</t>
  </si>
  <si>
    <t>27.66</t>
  </si>
  <si>
    <t>38.85</t>
  </si>
  <si>
    <t>4.0kg</t>
  </si>
  <si>
    <t>28.40</t>
  </si>
  <si>
    <t>40.84</t>
  </si>
  <si>
    <t>4.5kg</t>
  </si>
  <si>
    <t>29.13</t>
  </si>
  <si>
    <t>42.83</t>
  </si>
  <si>
    <t>5.0kg</t>
  </si>
  <si>
    <t>29.87</t>
  </si>
  <si>
    <t>44.81</t>
  </si>
  <si>
    <t>5.5kg</t>
  </si>
  <si>
    <t>30.71</t>
  </si>
  <si>
    <t>46.43</t>
  </si>
  <si>
    <t>6.0kg</t>
  </si>
  <si>
    <t>31.55</t>
  </si>
  <si>
    <t>48.36</t>
  </si>
  <si>
    <t>6.5kg</t>
  </si>
  <si>
    <t>32.39</t>
  </si>
  <si>
    <t>50.29</t>
  </si>
  <si>
    <t>7.0kg</t>
  </si>
  <si>
    <t>33.23</t>
  </si>
  <si>
    <t>52.22</t>
  </si>
  <si>
    <t>7.5kg</t>
  </si>
  <si>
    <t>34.07</t>
  </si>
  <si>
    <t>54.15</t>
  </si>
  <si>
    <t>8.0kg</t>
  </si>
  <si>
    <t>34.91</t>
  </si>
  <si>
    <t>56.08</t>
  </si>
  <si>
    <t>8.5kg</t>
  </si>
  <si>
    <t>35.75</t>
  </si>
  <si>
    <t>58.02</t>
  </si>
  <si>
    <t>9.0kg</t>
  </si>
  <si>
    <t>36.59</t>
  </si>
  <si>
    <t>59.95</t>
  </si>
  <si>
    <t>9.5kg</t>
  </si>
  <si>
    <t>37.43</t>
  </si>
  <si>
    <t>61.88</t>
  </si>
  <si>
    <t>10.0kg</t>
  </si>
  <si>
    <t>38.27</t>
  </si>
  <si>
    <t>63.81</t>
  </si>
  <si>
    <t>10.5kg</t>
  </si>
  <si>
    <t>39.56</t>
  </si>
  <si>
    <t>66.28</t>
  </si>
  <si>
    <t>11.0kg</t>
  </si>
  <si>
    <t>40.85</t>
  </si>
  <si>
    <t>68.75</t>
  </si>
  <si>
    <t>11.5kg</t>
  </si>
  <si>
    <t>42.14</t>
  </si>
  <si>
    <t>71.23</t>
  </si>
  <si>
    <t>12.0kg</t>
  </si>
  <si>
    <t>43.43</t>
  </si>
  <si>
    <t>73.70</t>
  </si>
  <si>
    <t>12.5kg</t>
  </si>
  <si>
    <t>44.72</t>
  </si>
  <si>
    <t>76.18</t>
  </si>
  <si>
    <t>13.0kg</t>
  </si>
  <si>
    <t>46.01</t>
  </si>
  <si>
    <t>78.65</t>
  </si>
  <si>
    <t>13.5kg</t>
  </si>
  <si>
    <t>47.30</t>
  </si>
  <si>
    <t>81.12</t>
  </si>
  <si>
    <t>14.0kg</t>
  </si>
  <si>
    <t>48.59</t>
  </si>
  <si>
    <t>83.60</t>
  </si>
  <si>
    <t>14.5kg</t>
  </si>
  <si>
    <t>49.88</t>
  </si>
  <si>
    <t>86.07</t>
  </si>
  <si>
    <t>15.0kg</t>
  </si>
  <si>
    <t>51.17</t>
  </si>
  <si>
    <t>88.55</t>
  </si>
  <si>
    <t>15.5kg</t>
  </si>
  <si>
    <t>52.46</t>
  </si>
  <si>
    <t>91.02</t>
  </si>
  <si>
    <t>16.0kg</t>
  </si>
  <si>
    <t>53.75</t>
  </si>
  <si>
    <t>93.49</t>
  </si>
  <si>
    <t>16.5kg</t>
  </si>
  <si>
    <t>55.04</t>
  </si>
  <si>
    <t>95.97</t>
  </si>
  <si>
    <t>17.0kg</t>
  </si>
  <si>
    <t>56.33</t>
  </si>
  <si>
    <t>98.44</t>
  </si>
  <si>
    <t>17.5kg</t>
  </si>
  <si>
    <t>57.62</t>
  </si>
  <si>
    <t>100.92</t>
  </si>
  <si>
    <t>18.0kg</t>
  </si>
  <si>
    <t>58.91</t>
  </si>
  <si>
    <t>103.39</t>
  </si>
  <si>
    <t>18.5kg</t>
  </si>
  <si>
    <t>60.20</t>
  </si>
  <si>
    <t>105.86</t>
  </si>
  <si>
    <t>19.0kg</t>
  </si>
  <si>
    <t>61.49</t>
  </si>
  <si>
    <t>108.34</t>
  </si>
  <si>
    <t>19.5kg</t>
  </si>
  <si>
    <t>62.78</t>
  </si>
  <si>
    <t>110.81</t>
  </si>
  <si>
    <t>20.0kg</t>
  </si>
  <si>
    <t>64.07</t>
  </si>
  <si>
    <t>113.28</t>
  </si>
  <si>
    <t>20.5kg</t>
  </si>
  <si>
    <t>65.36</t>
  </si>
  <si>
    <t>115.76</t>
  </si>
  <si>
    <t>21.0kg</t>
  </si>
  <si>
    <t>66.39</t>
  </si>
  <si>
    <t>117.99</t>
  </si>
  <si>
    <t>21.5kg</t>
  </si>
  <si>
    <t>67.43</t>
  </si>
  <si>
    <t>120.22</t>
  </si>
  <si>
    <t>22.0kg</t>
  </si>
  <si>
    <t>68.46</t>
  </si>
  <si>
    <t>122.45</t>
  </si>
  <si>
    <t>22.5kg</t>
  </si>
  <si>
    <t>69.50</t>
  </si>
  <si>
    <t>124.68</t>
  </si>
  <si>
    <t>23.0kg</t>
  </si>
  <si>
    <t>70.53</t>
  </si>
  <si>
    <t>126.91</t>
  </si>
  <si>
    <t>23.5kg</t>
  </si>
  <si>
    <t>71.57</t>
  </si>
  <si>
    <t>129.14</t>
  </si>
  <si>
    <t>24.0kg</t>
  </si>
  <si>
    <t>72.60</t>
  </si>
  <si>
    <t>131.37</t>
  </si>
  <si>
    <t>24.5kg</t>
  </si>
  <si>
    <t>73.64</t>
  </si>
  <si>
    <t>133.60</t>
  </si>
  <si>
    <t>25.0kg</t>
  </si>
  <si>
    <t>74.67</t>
  </si>
  <si>
    <t>135.84</t>
  </si>
  <si>
    <t>25.5kg</t>
  </si>
  <si>
    <t>75.71</t>
  </si>
  <si>
    <t>138.07</t>
  </si>
  <si>
    <t>26.0kg</t>
  </si>
  <si>
    <t>76.74</t>
  </si>
  <si>
    <t>140.30</t>
  </si>
  <si>
    <t>26.5kg</t>
  </si>
  <si>
    <t>77.78</t>
  </si>
  <si>
    <t>142.53</t>
  </si>
  <si>
    <t>27.0kg</t>
  </si>
  <si>
    <t>78.81</t>
  </si>
  <si>
    <t>144.76</t>
  </si>
  <si>
    <t>27.5kg</t>
  </si>
  <si>
    <t>79.85</t>
  </si>
  <si>
    <t>146.99</t>
  </si>
  <si>
    <t>28.0kg</t>
  </si>
  <si>
    <t>80.88</t>
  </si>
  <si>
    <t>149.22</t>
  </si>
  <si>
    <t>28.5kg</t>
  </si>
  <si>
    <t>81.92</t>
  </si>
  <si>
    <t>151.45</t>
  </si>
  <si>
    <t>29.0kg</t>
  </si>
  <si>
    <t>82.95</t>
  </si>
  <si>
    <t>153.68</t>
  </si>
  <si>
    <t>29.5kg</t>
  </si>
  <si>
    <t>83.99</t>
  </si>
  <si>
    <t>155.91</t>
  </si>
  <si>
    <t>30.0kg</t>
  </si>
  <si>
    <t>85.02</t>
  </si>
  <si>
    <t>158.14</t>
  </si>
  <si>
    <t>30.5kg</t>
  </si>
  <si>
    <t>86.06</t>
  </si>
  <si>
    <t>160.37</t>
  </si>
  <si>
    <t>31.0kg</t>
  </si>
  <si>
    <t>87.09</t>
  </si>
  <si>
    <t>162.61</t>
  </si>
  <si>
    <t>31.5kg</t>
  </si>
  <si>
    <t>88.13</t>
  </si>
  <si>
    <t>164.84</t>
  </si>
  <si>
    <t>32.0kg</t>
  </si>
  <si>
    <t>89.16</t>
  </si>
  <si>
    <t>167.07</t>
  </si>
  <si>
    <t>32.5kg</t>
  </si>
  <si>
    <t>90.20</t>
  </si>
  <si>
    <t>169.30</t>
  </si>
  <si>
    <t>33.0kg</t>
  </si>
  <si>
    <t>91.23</t>
  </si>
  <si>
    <t>171.53</t>
  </si>
  <si>
    <t>33.5kg</t>
  </si>
  <si>
    <t>92.27</t>
  </si>
  <si>
    <t>173.76</t>
  </si>
  <si>
    <t>34.0kg</t>
  </si>
  <si>
    <t>93.30</t>
  </si>
  <si>
    <t>175.99</t>
  </si>
  <si>
    <t>34.5kg</t>
  </si>
  <si>
    <t>94.34</t>
  </si>
  <si>
    <t>178.22</t>
  </si>
  <si>
    <t>35.0kg</t>
  </si>
  <si>
    <t>95.37</t>
  </si>
  <si>
    <t>180.45</t>
  </si>
  <si>
    <t>35.5kg</t>
  </si>
  <si>
    <t>96.41</t>
  </si>
  <si>
    <t>182.68</t>
  </si>
  <si>
    <t>36.0kg</t>
  </si>
  <si>
    <t>97.44</t>
  </si>
  <si>
    <t>184.91</t>
  </si>
  <si>
    <t>36.5kg</t>
  </si>
  <si>
    <t>98.48</t>
  </si>
  <si>
    <t>187.14</t>
  </si>
  <si>
    <t>37.0kg</t>
  </si>
  <si>
    <t>99.51</t>
  </si>
  <si>
    <t>189.37</t>
  </si>
  <si>
    <t>37.5kg</t>
  </si>
  <si>
    <t>100.55</t>
  </si>
  <si>
    <t>191.61</t>
  </si>
  <si>
    <t>38.0kg</t>
  </si>
  <si>
    <t>101.58</t>
  </si>
  <si>
    <t>193.84</t>
  </si>
  <si>
    <t>38.5kg</t>
  </si>
  <si>
    <t>102.62</t>
  </si>
  <si>
    <t>196.07</t>
  </si>
  <si>
    <t>39.0kg</t>
  </si>
  <si>
    <t>103.65</t>
  </si>
  <si>
    <t>198.30</t>
  </si>
  <si>
    <t>39.5kg</t>
  </si>
  <si>
    <t>104.69</t>
  </si>
  <si>
    <t>200.53</t>
  </si>
  <si>
    <t>40.0kg</t>
  </si>
  <si>
    <t>105.72</t>
  </si>
  <si>
    <t>202.76</t>
  </si>
  <si>
    <t>40.5kg</t>
  </si>
  <si>
    <t>106.76</t>
  </si>
  <si>
    <t>204.99</t>
  </si>
  <si>
    <t>41.0kg</t>
  </si>
  <si>
    <t>107.79</t>
  </si>
  <si>
    <t>207.22</t>
  </si>
  <si>
    <t>41.5kg</t>
  </si>
  <si>
    <t>108.83</t>
  </si>
  <si>
    <t>209.45</t>
  </si>
  <si>
    <t>42.0kg</t>
  </si>
  <si>
    <t>109.86</t>
  </si>
  <si>
    <t>211.68</t>
  </si>
  <si>
    <t>42.5kg</t>
  </si>
  <si>
    <t>110.90</t>
  </si>
  <si>
    <t>213.91</t>
  </si>
  <si>
    <t>43.0kg</t>
  </si>
  <si>
    <t>111.93</t>
  </si>
  <si>
    <t>216.14</t>
  </si>
  <si>
    <t>43.5kg</t>
  </si>
  <si>
    <t>112.97</t>
  </si>
  <si>
    <t>218.38</t>
  </si>
  <si>
    <t>44.0kg</t>
  </si>
  <si>
    <t>114.00</t>
  </si>
  <si>
    <t>220.61</t>
  </si>
  <si>
    <t>44.5kg</t>
  </si>
  <si>
    <t>115.04</t>
  </si>
  <si>
    <t>222.84</t>
  </si>
  <si>
    <t>45.0kg</t>
  </si>
  <si>
    <t>116.09</t>
  </si>
  <si>
    <t>225.12</t>
  </si>
  <si>
    <t>45.5kg</t>
  </si>
  <si>
    <t>117.14</t>
  </si>
  <si>
    <t>227.41</t>
  </si>
  <si>
    <t>46.0kg</t>
  </si>
  <si>
    <t>118.19</t>
  </si>
  <si>
    <t>229.70</t>
  </si>
  <si>
    <t>46.5kg</t>
  </si>
  <si>
    <t>119.24</t>
  </si>
  <si>
    <t>231.99</t>
  </si>
  <si>
    <t>47.0kg</t>
  </si>
  <si>
    <t>120.29</t>
  </si>
  <si>
    <t>234.28</t>
  </si>
  <si>
    <t>47.5kg</t>
  </si>
  <si>
    <t>121.34</t>
  </si>
  <si>
    <t>236.56</t>
  </si>
  <si>
    <t>48.0kg</t>
  </si>
  <si>
    <t>122.39</t>
  </si>
  <si>
    <t>238.85</t>
  </si>
  <si>
    <t>48.5kg</t>
  </si>
  <si>
    <t>123.44</t>
  </si>
  <si>
    <t>241.14</t>
  </si>
  <si>
    <t>49.0kg</t>
  </si>
  <si>
    <t>124.49</t>
  </si>
  <si>
    <t>243.43</t>
  </si>
  <si>
    <t>49.5kg</t>
  </si>
  <si>
    <t>125.54</t>
  </si>
  <si>
    <t>245.72</t>
  </si>
  <si>
    <t>50.0kg</t>
  </si>
  <si>
    <t>126.59</t>
  </si>
  <si>
    <t>248.00</t>
  </si>
  <si>
    <t>50.5kg</t>
  </si>
  <si>
    <t>127.64</t>
  </si>
  <si>
    <t>250.29</t>
  </si>
  <si>
    <t>51.0kg</t>
  </si>
  <si>
    <t>128.69</t>
  </si>
  <si>
    <t>252.58</t>
  </si>
  <si>
    <t>51.5kg</t>
  </si>
  <si>
    <t>129.74</t>
  </si>
  <si>
    <t>254.87</t>
  </si>
  <si>
    <t>52.0kg</t>
  </si>
  <si>
    <t>130.79</t>
  </si>
  <si>
    <t>257.16</t>
  </si>
  <si>
    <t>52.5kg</t>
  </si>
  <si>
    <t>131.84</t>
  </si>
  <si>
    <t>259.44</t>
  </si>
  <si>
    <t>53.0kg</t>
  </si>
  <si>
    <t>132.89</t>
  </si>
  <si>
    <t>261.73</t>
  </si>
  <si>
    <t>53.5kg</t>
  </si>
  <si>
    <t>133.94</t>
  </si>
  <si>
    <t>264.02</t>
  </si>
  <si>
    <t>54.0kg</t>
  </si>
  <si>
    <t>134.99</t>
  </si>
  <si>
    <t>266.31</t>
  </si>
  <si>
    <t>54.5kg</t>
  </si>
  <si>
    <t>136.04</t>
  </si>
  <si>
    <t>268.60</t>
  </si>
  <si>
    <t>55.0kg</t>
  </si>
  <si>
    <t>137.09</t>
  </si>
  <si>
    <t>270.88</t>
  </si>
  <si>
    <t>55.5kg</t>
  </si>
  <si>
    <t>138.14</t>
  </si>
  <si>
    <t>273.17</t>
  </si>
  <si>
    <t>56.0kg</t>
  </si>
  <si>
    <t>139.19</t>
  </si>
  <si>
    <t>275.46</t>
  </si>
  <si>
    <t>56.5kg</t>
  </si>
  <si>
    <t>140.24</t>
  </si>
  <si>
    <t>277.75</t>
  </si>
  <si>
    <t>57.0kg</t>
  </si>
  <si>
    <t>141.29</t>
  </si>
  <si>
    <t>280.04</t>
  </si>
  <si>
    <t>57.5kg</t>
  </si>
  <si>
    <t>142.34</t>
  </si>
  <si>
    <t>282.32</t>
  </si>
  <si>
    <t>58.0kg</t>
  </si>
  <si>
    <t>143.39</t>
  </si>
  <si>
    <t>284.61</t>
  </si>
  <si>
    <t>58.5kg</t>
  </si>
  <si>
    <t>144.44</t>
  </si>
  <si>
    <t>286.90</t>
  </si>
  <si>
    <t>59.0kg</t>
  </si>
  <si>
    <t>145.49</t>
  </si>
  <si>
    <t>289.19</t>
  </si>
  <si>
    <t>59.5kg</t>
  </si>
  <si>
    <t>146.54</t>
  </si>
  <si>
    <t>291.48</t>
  </si>
  <si>
    <t>60.0kg</t>
  </si>
  <si>
    <t>147.59</t>
  </si>
  <si>
    <t>293.76</t>
  </si>
  <si>
    <t>60.5kg</t>
  </si>
  <si>
    <t>148.64</t>
  </si>
  <si>
    <t>296.05</t>
  </si>
  <si>
    <t>61.0kg</t>
  </si>
  <si>
    <t>149.69</t>
  </si>
  <si>
    <t>298.34</t>
  </si>
  <si>
    <t>61.5kg</t>
  </si>
  <si>
    <t>150.74</t>
  </si>
  <si>
    <t>300.63</t>
  </si>
  <si>
    <t>62.0kg</t>
  </si>
  <si>
    <t>151.79</t>
  </si>
  <si>
    <t>302.92</t>
  </si>
  <si>
    <t>62.5kg</t>
  </si>
  <si>
    <t>152.84</t>
  </si>
  <si>
    <t>305.20</t>
  </si>
  <si>
    <t>63.0kg</t>
  </si>
  <si>
    <t>153.89</t>
  </si>
  <si>
    <t>307.49</t>
  </si>
  <si>
    <t>63.5kg</t>
  </si>
  <si>
    <t>154.94</t>
  </si>
  <si>
    <t>309.78</t>
  </si>
  <si>
    <t>64.0kg</t>
  </si>
  <si>
    <t>155.99</t>
  </si>
  <si>
    <t>312.07</t>
  </si>
  <si>
    <t>64.5kg</t>
  </si>
  <si>
    <t>157.04</t>
  </si>
  <si>
    <t>314.36</t>
  </si>
  <si>
    <t>65.0kg</t>
  </si>
  <si>
    <t>158.09</t>
  </si>
  <si>
    <t>316.64</t>
  </si>
  <si>
    <t>65.5kg</t>
  </si>
  <si>
    <t>159.14</t>
  </si>
  <si>
    <t>318.93</t>
  </si>
  <si>
    <t>66.0kg</t>
  </si>
  <si>
    <t>160.19</t>
  </si>
  <si>
    <t>321.22</t>
  </si>
  <si>
    <t>66.5kg</t>
  </si>
  <si>
    <t>161.24</t>
  </si>
  <si>
    <t>323.51</t>
  </si>
  <si>
    <t>67.0kg</t>
  </si>
  <si>
    <t>162.29</t>
  </si>
  <si>
    <t>325.80</t>
  </si>
  <si>
    <t>67.5kg</t>
  </si>
  <si>
    <t>163.34</t>
  </si>
  <si>
    <t>328.08</t>
  </si>
  <si>
    <t>68.0kg</t>
  </si>
  <si>
    <t>164.39</t>
  </si>
  <si>
    <t>330.37</t>
  </si>
  <si>
    <t>68.5kg</t>
  </si>
  <si>
    <t>165.44</t>
  </si>
  <si>
    <t>332.66</t>
  </si>
  <si>
    <t>69.0kg</t>
  </si>
  <si>
    <t>166.49</t>
  </si>
  <si>
    <t>334.95</t>
  </si>
  <si>
    <t>69.5kg</t>
  </si>
  <si>
    <t>167.54</t>
  </si>
  <si>
    <t>337.24</t>
  </si>
  <si>
    <t>70.0kg</t>
  </si>
  <si>
    <t>168.59</t>
  </si>
  <si>
    <t>339.52</t>
  </si>
  <si>
    <t>70.5kg</t>
  </si>
  <si>
    <t>169.64</t>
  </si>
  <si>
    <t>341.81</t>
  </si>
  <si>
    <t>Poids</t>
  </si>
  <si>
    <t>Type Tarif</t>
  </si>
  <si>
    <t>Tarif Express Intl' Priority (Packages)</t>
  </si>
  <si>
    <t>3.42</t>
  </si>
  <si>
    <t>6.32</t>
  </si>
  <si>
    <t>3.32</t>
  </si>
  <si>
    <t>6.20</t>
  </si>
  <si>
    <t>3.11</t>
  </si>
  <si>
    <t>6.09</t>
  </si>
  <si>
    <t>3.07</t>
  </si>
  <si>
    <t>5.99</t>
  </si>
  <si>
    <t>3.05</t>
  </si>
  <si>
    <t>5.89</t>
  </si>
  <si>
    <t>71-99kg</t>
  </si>
  <si>
    <t>100-299kg</t>
  </si>
  <si>
    <t>300-499kg</t>
  </si>
  <si>
    <t>500-999kg</t>
  </si>
  <si>
    <t>Others</t>
  </si>
  <si>
    <t xml:space="preserve"> Tarif Express Intl' Priority Heavy Weight (multiple parcel)</t>
  </si>
  <si>
    <t>68-99kg</t>
  </si>
  <si>
    <t xml:space="preserve"> Tarif Express  Intl' Priority Freight</t>
  </si>
  <si>
    <t>3.57</t>
  </si>
  <si>
    <t>3.44</t>
  </si>
  <si>
    <t>3.21</t>
  </si>
  <si>
    <t>3.15</t>
  </si>
  <si>
    <t>3.13</t>
  </si>
  <si>
    <t>Tarif Economy Intl' ECONOMY (Packages)</t>
  </si>
  <si>
    <t>Tarif Economy Intl Economy Heavy Weight</t>
  </si>
  <si>
    <t>1000-9999kg</t>
  </si>
  <si>
    <t>Tarif Economy Intl' ECONOMY Freight</t>
  </si>
  <si>
    <t>Country</t>
  </si>
  <si>
    <t>ZONE</t>
  </si>
  <si>
    <t>Qui</t>
  </si>
  <si>
    <t xml:space="preserve"> ARE</t>
  </si>
  <si>
    <t>D</t>
  </si>
  <si>
    <t>Pays Tiers</t>
  </si>
  <si>
    <t xml:space="preserve"> BQN</t>
  </si>
  <si>
    <t xml:space="preserve"> FAJ</t>
  </si>
  <si>
    <t xml:space="preserve"> Location IDs:</t>
  </si>
  <si>
    <t xml:space="preserve"> NRR</t>
  </si>
  <si>
    <t xml:space="preserve"> PSE</t>
  </si>
  <si>
    <t xml:space="preserve"> REST OF COUNTRY</t>
  </si>
  <si>
    <t>A</t>
  </si>
  <si>
    <t xml:space="preserve"> SIG</t>
  </si>
  <si>
    <t xml:space="preserve"> SJU</t>
  </si>
  <si>
    <t>AFGHANISTAN</t>
  </si>
  <si>
    <t>E</t>
  </si>
  <si>
    <t>ALBANIA</t>
  </si>
  <si>
    <t>V</t>
  </si>
  <si>
    <t>Europe</t>
  </si>
  <si>
    <t>ALGERIA</t>
  </si>
  <si>
    <t>C</t>
  </si>
  <si>
    <t>AMERICAN SAMOA</t>
  </si>
  <si>
    <t>ANDORRA</t>
  </si>
  <si>
    <t>S</t>
  </si>
  <si>
    <t>ANGOLA</t>
  </si>
  <si>
    <t>ANGUILLA</t>
  </si>
  <si>
    <t>ANTIGUA</t>
  </si>
  <si>
    <t>ARGENTINA</t>
  </si>
  <si>
    <t>ARMENIA</t>
  </si>
  <si>
    <t>ARUBA</t>
  </si>
  <si>
    <t>AUSTRALIA</t>
  </si>
  <si>
    <t>B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</si>
  <si>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</si>
  <si>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</si>
  <si>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</si>
  <si>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</si>
  <si>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</si>
  <si>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</si>
  <si>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</si>
  <si>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</si>
  <si>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R</t>
  </si>
  <si>
    <t>BELIZE</t>
  </si>
  <si>
    <t>BENIN</t>
  </si>
  <si>
    <t>BERMUDA</t>
  </si>
  <si>
    <t>BHUTAN</t>
  </si>
  <si>
    <t>BOLIVIA</t>
  </si>
  <si>
    <t>BOSNIA</t>
  </si>
  <si>
    <t>BOTSWANA</t>
  </si>
  <si>
    <t>BRAZIL</t>
  </si>
  <si>
    <t>BRITISH VIRGIN IS.</t>
  </si>
  <si>
    <t>BRUNEI</t>
  </si>
  <si>
    <t>BULGARIA</t>
  </si>
  <si>
    <t>T</t>
  </si>
  <si>
    <t>BURKINA FASO</t>
  </si>
  <si>
    <t>BURUNDI</t>
  </si>
  <si>
    <t>CAMBODIA</t>
  </si>
  <si>
    <t>CAMEROON</t>
  </si>
  <si>
    <t>CANADA</t>
  </si>
  <si>
    <t>CAPE VERDE</t>
  </si>
  <si>
    <t>CAYMAN ISLANDS</t>
  </si>
  <si>
    <t>CENT AFR REP</t>
  </si>
  <si>
    <t>CHAD</t>
  </si>
  <si>
    <t>CHILE</t>
  </si>
  <si>
    <t>CHINA</t>
  </si>
  <si>
    <t>F</t>
  </si>
  <si>
    <t>COLOMBIA</t>
  </si>
  <si>
    <t>CONGO</t>
  </si>
  <si>
    <t>COOK ISLANDS</t>
  </si>
  <si>
    <t>COSTA RICA</t>
  </si>
  <si>
    <t>CROATIA</t>
  </si>
  <si>
    <t>CYPRUS</t>
  </si>
  <si>
    <t>CZECH REPUBLIC</t>
  </si>
  <si>
    <t>DEMOCRATIC REPUBLIC OF C</t>
  </si>
  <si>
    <t>DENMARK</t>
  </si>
  <si>
    <t>DJIBOUTI</t>
  </si>
  <si>
    <t>DOMINICA</t>
  </si>
  <si>
    <t>DOMINICAN REPUBLIC</t>
  </si>
  <si>
    <t>EAST TIMOR</t>
  </si>
  <si>
    <t>ECUADOR</t>
  </si>
  <si>
    <t>EGYPT</t>
  </si>
  <si>
    <t>EL SALVADOR</t>
  </si>
  <si>
    <t>EQUATORIAL GUINEA</t>
  </si>
  <si>
    <t>ERITREA</t>
  </si>
  <si>
    <t>ESTONIA</t>
  </si>
  <si>
    <t>ETHIOPIA</t>
  </si>
  <si>
    <t>FAROE ISLANDS</t>
  </si>
  <si>
    <t>FIJI</t>
  </si>
  <si>
    <t>FINLAND</t>
  </si>
  <si>
    <t>FRENCH GUIANA</t>
  </si>
  <si>
    <t>FRENCH POLYNESIA</t>
  </si>
  <si>
    <t>GABON</t>
  </si>
  <si>
    <t>GAMBIA</t>
  </si>
  <si>
    <t>GEORGIA</t>
  </si>
  <si>
    <t>GERMANY</t>
  </si>
  <si>
    <t>GHANA</t>
  </si>
  <si>
    <t>GIBRALTAR</t>
  </si>
  <si>
    <t>U</t>
  </si>
  <si>
    <t>GREECE</t>
  </si>
  <si>
    <t>GREENLAND</t>
  </si>
  <si>
    <t>GRENADA</t>
  </si>
  <si>
    <t>GUADELOUPE</t>
  </si>
  <si>
    <t>GUAM</t>
  </si>
  <si>
    <t>GUATEMALA</t>
  </si>
  <si>
    <t>GUINEA</t>
  </si>
  <si>
    <t>GUINEA BISSAU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</si>
  <si>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</si>
  <si>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</si>
  <si>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</si>
  <si>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</si>
  <si>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</si>
  <si>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</si>
  <si>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</si>
  <si>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</si>
  <si>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IRAQ REPUBLIC</t>
  </si>
  <si>
    <t>IRELAND</t>
  </si>
  <si>
    <t>ISRAEL</t>
  </si>
  <si>
    <t>ITALY</t>
  </si>
  <si>
    <t>IVORY COAST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</si>
  <si>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</si>
  <si>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</si>
  <si>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</si>
  <si>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</si>
  <si>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</si>
  <si>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</si>
  <si>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</si>
  <si>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</si>
  <si>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</si>
  <si>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</si>
  <si>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</si>
  <si>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</si>
  <si>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</si>
  <si>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</si>
  <si>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</si>
  <si>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</si>
  <si>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</si>
  <si>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MACAU</t>
  </si>
  <si>
    <t>MACEDONIA</t>
  </si>
  <si>
    <t>MADAGASCAR</t>
  </si>
  <si>
    <t>MALAWI</t>
  </si>
  <si>
    <t>MALAYSIA</t>
  </si>
  <si>
    <t>MALDIVES</t>
  </si>
  <si>
    <t>MALI</t>
  </si>
  <si>
    <t>MALTA</t>
  </si>
  <si>
    <t>MARSHALL ISLANDS</t>
  </si>
  <si>
    <t>MARTINIQUE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</si>
  <si>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</si>
  <si>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</si>
  <si>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</si>
  <si>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</si>
  <si>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</si>
  <si>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</si>
  <si>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</si>
  <si>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</si>
  <si>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MONTSERRAT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</si>
  <si>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</si>
  <si>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</si>
  <si>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</si>
  <si>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</si>
  <si>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</si>
  <si>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</si>
  <si>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</si>
  <si>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</si>
  <si>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</si>
  <si>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</si>
  <si>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</si>
  <si>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</si>
  <si>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NIUE</t>
  </si>
  <si>
    <t>NL. ANTILLES</t>
  </si>
  <si>
    <t>NORWAY</t>
  </si>
  <si>
    <t>OMAN</t>
  </si>
  <si>
    <t>PAKISTAN</t>
  </si>
  <si>
    <t>PALAU</t>
  </si>
  <si>
    <t>PALESTINE AUTHORITY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</si>
  <si>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</si>
  <si>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</si>
  <si>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</si>
  <si>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</si>
  <si>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</si>
  <si>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</si>
  <si>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</si>
  <si>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</si>
  <si>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REUNION ISLAND</t>
  </si>
  <si>
    <t>ROMANIA</t>
  </si>
  <si>
    <t>RUSSIA</t>
  </si>
  <si>
    <t>RWANDA</t>
  </si>
  <si>
    <t>SAIPAN</t>
  </si>
  <si>
    <t>SAMOA</t>
  </si>
  <si>
    <t>SAUDI ARABIA</t>
  </si>
  <si>
    <t>SENEGAL</t>
  </si>
  <si>
    <t>SERBIA</t>
  </si>
  <si>
    <t>SERBIA AND MONTENEGRO</t>
  </si>
  <si>
    <t>SEYCHELLES</t>
  </si>
  <si>
    <t>SIERRA LEONE</t>
  </si>
  <si>
    <t>SINGAPORE</t>
  </si>
  <si>
    <t>SLOVAK REPUBLIC</t>
  </si>
  <si>
    <t>SLOVENIA</t>
  </si>
  <si>
    <t>SOLOMON ISLANDS</t>
  </si>
  <si>
    <t>SOMALIA</t>
  </si>
  <si>
    <t>SOUTH AFRICA</t>
  </si>
  <si>
    <t>SOUTH KOREA</t>
  </si>
  <si>
    <t>SPAIN</t>
  </si>
  <si>
    <t>SRI LANKA</t>
  </si>
  <si>
    <t>ST KITTS &amp; NEVIS</t>
  </si>
  <si>
    <t>ST. LUCIA</t>
  </si>
  <si>
    <t>G</t>
  </si>
  <si>
    <t>ST. VINCENT</t>
  </si>
  <si>
    <t>SUDAN</t>
  </si>
  <si>
    <t>SURINAME</t>
  </si>
  <si>
    <t>SWAZILAND</t>
  </si>
  <si>
    <t>SWEDEN</t>
  </si>
  <si>
    <t>SWITZERLAND</t>
  </si>
  <si>
    <t>SYRIA</t>
  </si>
  <si>
    <t>TAIWAN</t>
  </si>
  <si>
    <t>TANZANIA</t>
  </si>
  <si>
    <t>THAILAND</t>
  </si>
  <si>
    <t>TOGO</t>
  </si>
  <si>
    <t>TONGA</t>
  </si>
  <si>
    <t>TRINIDAD &amp; TOBAG</t>
  </si>
  <si>
    <t>TUNISIA</t>
  </si>
  <si>
    <t>TURKEY</t>
  </si>
  <si>
    <t>TURKMENISTAN</t>
  </si>
  <si>
    <t>TURKS &amp; CAICOS I</t>
  </si>
  <si>
    <t>TUVALU</t>
  </si>
  <si>
    <t>U.A.E.</t>
  </si>
  <si>
    <t>U.S.A.</t>
  </si>
  <si>
    <t>UGANDA</t>
  </si>
  <si>
    <t>UKRAINE</t>
  </si>
  <si>
    <t>UNITED KINGDOM</t>
  </si>
  <si>
    <t>URUGUAY</t>
  </si>
  <si>
    <t>UZBEKISTAN</t>
  </si>
  <si>
    <t>VANUATU</t>
  </si>
  <si>
    <t>VATICAN CITY</t>
  </si>
  <si>
    <t>VENEZUELA</t>
  </si>
  <si>
    <t>VIETNAM</t>
  </si>
  <si>
    <t>VIRGIN ISLANDS</t>
  </si>
  <si>
    <t>WALLIS &amp; FUTUNA</t>
  </si>
  <si>
    <t>YEMEN</t>
  </si>
  <si>
    <t>ZAIRE</t>
  </si>
  <si>
    <t>ZAMBIA</t>
  </si>
  <si>
    <t>ZIMBABWE</t>
  </si>
  <si>
    <t>Type</t>
  </si>
  <si>
    <t>Pays</t>
  </si>
  <si>
    <t>Zone</t>
  </si>
  <si>
    <t>Quoi</t>
  </si>
  <si>
    <t>Tarif</t>
  </si>
  <si>
    <t>M</t>
  </si>
  <si>
    <t>N</t>
  </si>
  <si>
    <t>O</t>
  </si>
  <si>
    <t>P</t>
  </si>
  <si>
    <t>TEIEP</t>
  </si>
  <si>
    <t>TEIEF</t>
  </si>
  <si>
    <t>TEIEHW</t>
  </si>
  <si>
    <t>TEIPF</t>
  </si>
  <si>
    <t>TEIPP</t>
  </si>
  <si>
    <t>TEIPHWMP</t>
  </si>
  <si>
    <t>NOM ZONE</t>
  </si>
  <si>
    <t>Tu Cherches Pays Via Liste déroulante</t>
  </si>
  <si>
    <t>Tu Cherches Type Tarif  Via Liste déroulante</t>
  </si>
  <si>
    <t>Tu Cherches Poids   Via Liste déroulante</t>
  </si>
  <si>
    <t>Résultat de ta recherche Par Transporteur</t>
  </si>
  <si>
    <t>Transporteur 1</t>
  </si>
  <si>
    <t>Transporteur 2</t>
  </si>
  <si>
    <t>Transporteur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</si>
</sst>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);\-#,##0.00;&quot;-&quot;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8"/>
      <color indexed="8"/>
      <name val="Times New Roman"/>
      <family val="1"/>
    </font>
    <font>
      <b/>
      <sz val="8"/>
      <name val="Times New Roman"/>
      <family val="1"/>
    </font>
    <font>
      <sz val="8"/>
      <color indexed="8"/>
      <name val="Times New Roman"/>
      <family val="1"/>
    </font>
    <font>
      <b/>
      <sz val="10"/>
      <color theme="0"/>
      <name val="Verdana"/>
      <family val="2"/>
    </font>
    <font>
      <sz val="7"/>
      <name val="Verdana"/>
      <family val="2"/>
    </font>
    <font>
      <b/>
      <sz val="8"/>
      <name val="Verdana"/>
      <family val="2"/>
    </font>
    <font>
      <sz val="10"/>
      <name val="Arial"/>
      <family val="2"/>
    </font>
    <font>
      <i/>
      <sz val="8"/>
      <color indexed="8"/>
      <name val="Times New Roman"/>
      <family val="1"/>
    </font>
    <font>
      <i/>
      <sz val="8"/>
      <color rgb="FF000000"/>
      <name val="Times New Roman"/>
      <family val="1"/>
    </font>
    <font>
      <i/>
      <sz val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darkTrellis">
        <fgColor rgb="FFFFC000"/>
      </patternFill>
    </fill>
    <fill>
      <patternFill patternType="darkGrid">
        <fgColor rgb="FF92D050"/>
        <bgColor rgb="FF00B05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5" fillId="8" borderId="1" xfId="0" applyFont="1" applyFill="1" applyBorder="1" applyAlignment="1">
      <alignment horizontal="centerContinuous" vertical="center"/>
    </xf>
    <xf numFmtId="0" fontId="5" fillId="8" borderId="1" xfId="0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Continuous" vertical="center"/>
    </xf>
    <xf numFmtId="4" fontId="7" fillId="0" borderId="1" xfId="0" applyNumberFormat="1" applyFont="1" applyFill="1" applyBorder="1" applyAlignment="1">
      <alignment horizontal="centerContinuous" vertical="center"/>
    </xf>
    <xf numFmtId="0" fontId="8" fillId="0" borderId="0" xfId="0" applyFont="1"/>
    <xf numFmtId="0" fontId="0" fillId="0" borderId="13" xfId="0" applyBorder="1" applyAlignment="1" applyProtection="1">
      <alignment horizontal="center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Protection="1">
      <protection locked="0"/>
    </xf>
    <xf numFmtId="0" fontId="8" fillId="0" borderId="10" xfId="0" applyFont="1" applyBorder="1" applyAlignment="1" applyProtection="1">
      <alignment horizontal="center"/>
      <protection hidden="1"/>
    </xf>
    <xf numFmtId="0" fontId="8" fillId="0" borderId="11" xfId="0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9" borderId="15" xfId="0" applyFill="1" applyBorder="1" applyAlignment="1" applyProtection="1">
      <alignment horizontal="center" vertical="center" wrapText="1"/>
      <protection hidden="1"/>
    </xf>
    <xf numFmtId="164" fontId="4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center"/>
      <protection hidden="1"/>
    </xf>
    <xf numFmtId="0" fontId="0" fillId="10" borderId="16" xfId="0" applyFill="1" applyBorder="1" applyAlignment="1" applyProtection="1">
      <alignment horizontal="center" vertical="center" wrapText="1"/>
      <protection hidden="1"/>
    </xf>
    <xf numFmtId="0" fontId="0" fillId="10" borderId="17" xfId="0" applyFill="1" applyBorder="1" applyAlignment="1" applyProtection="1">
      <alignment horizontal="center" vertical="center" wrapText="1"/>
      <protection hidden="1"/>
    </xf>
    <xf numFmtId="0" fontId="0" fillId="10" borderId="18" xfId="0" applyFill="1" applyBorder="1" applyAlignment="1" applyProtection="1">
      <alignment horizontal="center" vertical="center" wrapText="1"/>
      <protection hidden="1"/>
    </xf>
    <xf numFmtId="165" fontId="9" fillId="0" borderId="5" xfId="0" applyNumberFormat="1" applyFont="1" applyFill="1" applyBorder="1" applyAlignment="1">
      <alignment horizontal="center" vertical="center" wrapText="1"/>
    </xf>
    <xf numFmtId="165" fontId="9" fillId="0" borderId="0" xfId="0" applyNumberFormat="1" applyFont="1" applyFill="1" applyBorder="1" applyAlignment="1">
      <alignment horizontal="center" vertical="center" wrapText="1"/>
    </xf>
    <xf numFmtId="165" fontId="9" fillId="0" borderId="6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1" fillId="0" borderId="6" xfId="0" applyNumberFormat="1" applyFont="1" applyFill="1" applyBorder="1" applyAlignment="1">
      <alignment horizontal="center" vertical="center" wrapText="1"/>
    </xf>
    <xf numFmtId="165" fontId="9" fillId="0" borderId="7" xfId="0" applyNumberFormat="1" applyFont="1" applyFill="1" applyBorder="1" applyAlignment="1">
      <alignment horizontal="center" vertical="center" wrapText="1"/>
    </xf>
    <xf numFmtId="165" fontId="10" fillId="0" borderId="8" xfId="0" applyNumberFormat="1" applyFont="1" applyFill="1" applyBorder="1" applyAlignment="1">
      <alignment horizontal="center" vertical="center" wrapText="1"/>
    </xf>
    <xf numFmtId="165" fontId="9" fillId="0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3"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809625</xdr:colOff>
      <xdr:row>1</xdr:row>
      <xdr:rowOff>190500</xdr:rowOff>
    </xdr:from>
    <xdr:to>
      <xdr:col>1</xdr:col>
      <xdr:colOff>104775</xdr:colOff>
      <xdr:row>4</xdr:row>
      <xdr:rowOff>171450</xdr:rowOff>
    </xdr:to>
    <xdr:sp macro="" textlink="">
      <xdr:nvSpPr>
        <xdr:cNvPr id="2" name="Flèche vers le haut 1"/>
        <xdr:cNvSpPr/>
      </xdr:nvSpPr>
      <xdr:spPr>
        <a:xfrm>
          <a:off x="809625" y="390525"/>
          <a:ext cx="523875" cy="561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2066925</xdr:colOff>
      <xdr:row>1</xdr:row>
      <xdr:rowOff>190500</xdr:rowOff>
    </xdr:from>
    <xdr:to>
      <xdr:col>4</xdr:col>
      <xdr:colOff>95250</xdr:colOff>
      <xdr:row>4</xdr:row>
      <xdr:rowOff>171450</xdr:rowOff>
    </xdr:to>
    <xdr:sp macro="" textlink="">
      <xdr:nvSpPr>
        <xdr:cNvPr id="3" name="Flèche vers le haut 2"/>
        <xdr:cNvSpPr/>
      </xdr:nvSpPr>
      <xdr:spPr>
        <a:xfrm>
          <a:off x="4705350" y="390525"/>
          <a:ext cx="523875" cy="561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1057275</xdr:colOff>
      <xdr:row>2</xdr:row>
      <xdr:rowOff>0</xdr:rowOff>
    </xdr:from>
    <xdr:to>
      <xdr:col>5</xdr:col>
      <xdr:colOff>28575</xdr:colOff>
      <xdr:row>4</xdr:row>
      <xdr:rowOff>180975</xdr:rowOff>
    </xdr:to>
    <xdr:sp macro="" textlink="">
      <xdr:nvSpPr>
        <xdr:cNvPr id="4" name="Flèche vers le haut 3"/>
        <xdr:cNvSpPr/>
      </xdr:nvSpPr>
      <xdr:spPr>
        <a:xfrm>
          <a:off x="6191250" y="400050"/>
          <a:ext cx="523875" cy="561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19050</xdr:colOff>
      <xdr:row>1</xdr:row>
      <xdr:rowOff>200024</xdr:rowOff>
    </xdr:from>
    <xdr:to>
      <xdr:col>7</xdr:col>
      <xdr:colOff>1543053</xdr:colOff>
      <xdr:row>4</xdr:row>
      <xdr:rowOff>200024</xdr:rowOff>
    </xdr:to>
    <xdr:sp macro="" textlink="">
      <xdr:nvSpPr>
        <xdr:cNvPr id="5" name="Accolade fermante 4"/>
        <xdr:cNvSpPr/>
      </xdr:nvSpPr>
      <xdr:spPr>
        <a:xfrm rot="16200000">
          <a:off x="8472489" y="-1366840"/>
          <a:ext cx="581025" cy="4114803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05"/>
  <sheetViews>
    <sheetView workbookViewId="0">
      <pane ySplit="2" topLeftCell="A257" activePane="bottomLeft" state="frozen"/>
      <selection pane="bottomLeft" activeCell="C283" sqref="C283"/>
    </sheetView>
  </sheetViews>
  <sheetFormatPr baseColWidth="10" defaultRowHeight="11.25" x14ac:dyDescent="0.25"/>
  <cols>
    <col min="1" max="1" width="11.5703125" style="2" bestFit="1" customWidth="1"/>
    <col min="2" max="2" width="45.7109375" style="2" bestFit="1" customWidth="1"/>
    <col min="3" max="3" width="11.140625" style="2" bestFit="1" customWidth="1"/>
    <col min="4" max="4" width="12.7109375" style="2" customWidth="1"/>
    <col min="5" max="5" width="12.28515625" style="2" bestFit="1" customWidth="1"/>
    <col min="6" max="6" width="10.85546875" style="2" bestFit="1" customWidth="1"/>
    <col min="7" max="7" width="14.5703125" style="2" bestFit="1" customWidth="1"/>
    <col min="8" max="8" width="13" style="2" bestFit="1" customWidth="1"/>
    <col min="9" max="9" width="10.85546875" style="2" bestFit="1" customWidth="1"/>
    <col min="10" max="10" width="15.28515625" style="2" bestFit="1" customWidth="1"/>
    <col min="11" max="11" width="12.28515625" style="2" bestFit="1" customWidth="1"/>
    <col min="12" max="12" width="11.7109375" style="2" bestFit="1" customWidth="1"/>
    <col min="13" max="13" width="14.5703125" style="2" bestFit="1" customWidth="1"/>
    <col min="14" max="14" width="13" style="2" bestFit="1" customWidth="1"/>
    <col min="15" max="15" width="11.7109375" style="2" bestFit="1" customWidth="1"/>
    <col min="16" max="16" width="14.5703125" style="2" bestFit="1" customWidth="1"/>
    <col min="17" max="17" width="13" style="2" bestFit="1" customWidth="1"/>
    <col min="18" max="18" width="11.7109375" style="2" bestFit="1" customWidth="1"/>
    <col min="19" max="19" width="14.5703125" style="2" bestFit="1" customWidth="1"/>
    <col min="20" max="20" width="13" style="2" bestFit="1" customWidth="1"/>
    <col min="21" max="21" width="11.7109375" style="2" bestFit="1" customWidth="1"/>
    <col min="22" max="22" width="14.5703125" style="2" bestFit="1" customWidth="1"/>
    <col min="23" max="23" width="13" style="2" bestFit="1" customWidth="1"/>
    <col min="24" max="24" width="9.42578125" style="2" bestFit="1" customWidth="1"/>
    <col min="25" max="25" width="14.5703125" style="2" bestFit="1" customWidth="1"/>
    <col min="26" max="26" width="13" style="2" bestFit="1" customWidth="1"/>
    <col min="27" max="27" width="13.7109375" style="2" bestFit="1" customWidth="1"/>
    <col min="28" max="28" width="14.5703125" style="2" bestFit="1" customWidth="1"/>
    <col min="29" max="30" width="13" style="2" bestFit="1" customWidth="1"/>
    <col min="31" max="31" width="14.5703125" style="2" bestFit="1" customWidth="1"/>
    <col min="32" max="32" width="13" style="2" bestFit="1" customWidth="1"/>
    <col min="33" max="33" width="9.42578125" style="2" bestFit="1" customWidth="1"/>
    <col min="34" max="34" width="14.5703125" style="2" bestFit="1" customWidth="1"/>
    <col min="35" max="35" width="13" style="2" bestFit="1" customWidth="1"/>
    <col min="36" max="36" width="10.85546875" style="2" bestFit="1" customWidth="1"/>
    <col min="37" max="37" width="14.5703125" style="2" bestFit="1" customWidth="1"/>
    <col min="38" max="38" width="13" style="2" bestFit="1" customWidth="1"/>
    <col min="39" max="39" width="10.85546875" style="2" bestFit="1" customWidth="1"/>
    <col min="40" max="40" width="15.28515625" style="2" bestFit="1" customWidth="1"/>
    <col min="41" max="41" width="12.28515625" style="2" bestFit="1" customWidth="1"/>
    <col min="42" max="42" width="10.85546875" style="2" bestFit="1" customWidth="1"/>
    <col min="43" max="43" width="14.5703125" style="2" bestFit="1" customWidth="1"/>
    <col min="44" max="44" width="13" style="2" bestFit="1" customWidth="1"/>
    <col min="45" max="45" width="10.85546875" style="2" bestFit="1" customWidth="1"/>
    <col min="46" max="46" width="14.5703125" style="2" bestFit="1" customWidth="1"/>
    <col min="47" max="47" width="13" style="2" bestFit="1" customWidth="1"/>
    <col min="48" max="48" width="10.85546875" style="2" bestFit="1" customWidth="1"/>
    <col min="49" max="49" width="14.5703125" style="2" bestFit="1" customWidth="1"/>
    <col min="50" max="50" width="13" style="2" bestFit="1" customWidth="1"/>
    <col min="51" max="16384" width="11.42578125" style="2"/>
  </cols>
  <sheetData>
    <row r="1" spans="1:50" ht="12" thickTop="1" x14ac:dyDescent="0.25">
      <c r="A1" s="1"/>
      <c r="B1" s="1" t="s">
        <v>454</v>
      </c>
      <c r="C1" s="25" t="s">
        <v>465</v>
      </c>
      <c r="D1" s="26"/>
      <c r="E1" s="27"/>
      <c r="F1" s="25" t="s">
        <v>485</v>
      </c>
      <c r="G1" s="26"/>
      <c r="H1" s="27"/>
      <c r="I1" s="25" t="s">
        <v>474</v>
      </c>
      <c r="J1" s="28"/>
      <c r="K1" s="29"/>
      <c r="L1" s="25" t="s">
        <v>457</v>
      </c>
      <c r="M1" s="28"/>
      <c r="N1" s="29"/>
      <c r="O1" s="25" t="s">
        <v>469</v>
      </c>
      <c r="P1" s="28"/>
      <c r="Q1" s="29"/>
      <c r="R1" s="25" t="s">
        <v>518</v>
      </c>
      <c r="S1" s="28"/>
      <c r="T1" s="29"/>
      <c r="U1" s="25" t="s">
        <v>658</v>
      </c>
      <c r="V1" s="28"/>
      <c r="W1" s="29"/>
      <c r="X1" s="25" t="s">
        <v>699</v>
      </c>
      <c r="Y1" s="26"/>
      <c r="Z1" s="27"/>
      <c r="AA1" s="25" t="s">
        <v>700</v>
      </c>
      <c r="AB1" s="26"/>
      <c r="AC1" s="27"/>
      <c r="AD1" s="25" t="s">
        <v>701</v>
      </c>
      <c r="AE1" s="26"/>
      <c r="AF1" s="27"/>
      <c r="AG1" s="25" t="s">
        <v>702</v>
      </c>
      <c r="AH1" s="26"/>
      <c r="AI1" s="27"/>
      <c r="AJ1" s="25" t="s">
        <v>494</v>
      </c>
      <c r="AK1" s="26"/>
      <c r="AL1" s="27"/>
      <c r="AM1" s="25" t="s">
        <v>477</v>
      </c>
      <c r="AN1" s="26"/>
      <c r="AO1" s="27"/>
      <c r="AP1" s="25" t="s">
        <v>506</v>
      </c>
      <c r="AQ1" s="26"/>
      <c r="AR1" s="27"/>
      <c r="AS1" s="25" t="s">
        <v>550</v>
      </c>
      <c r="AT1" s="26"/>
      <c r="AU1" s="27"/>
      <c r="AV1" s="25" t="s">
        <v>471</v>
      </c>
      <c r="AW1" s="26"/>
      <c r="AX1" s="27"/>
    </row>
    <row r="2" spans="1:50" ht="22.5" x14ac:dyDescent="0.25">
      <c r="A2" s="1" t="s">
        <v>423</v>
      </c>
      <c r="B2" s="1" t="s">
        <v>424</v>
      </c>
      <c r="C2" s="3" t="s">
        <v>714</v>
      </c>
      <c r="D2" s="4" t="s">
        <v>715</v>
      </c>
      <c r="E2" s="5" t="s">
        <v>716</v>
      </c>
      <c r="F2" s="3" t="s">
        <v>714</v>
      </c>
      <c r="G2" s="4" t="s">
        <v>715</v>
      </c>
      <c r="H2" s="5" t="s">
        <v>716</v>
      </c>
      <c r="I2" s="3" t="s">
        <v>714</v>
      </c>
      <c r="J2" s="4" t="s">
        <v>715</v>
      </c>
      <c r="K2" s="5" t="s">
        <v>716</v>
      </c>
      <c r="L2" s="3" t="s">
        <v>714</v>
      </c>
      <c r="M2" s="4" t="s">
        <v>715</v>
      </c>
      <c r="N2" s="5" t="s">
        <v>716</v>
      </c>
      <c r="O2" s="3" t="s">
        <v>714</v>
      </c>
      <c r="P2" s="4" t="s">
        <v>715</v>
      </c>
      <c r="Q2" s="5" t="s">
        <v>716</v>
      </c>
      <c r="R2" s="3" t="s">
        <v>714</v>
      </c>
      <c r="S2" s="4" t="s">
        <v>715</v>
      </c>
      <c r="T2" s="5" t="s">
        <v>716</v>
      </c>
      <c r="U2" s="3" t="s">
        <v>714</v>
      </c>
      <c r="V2" s="4" t="s">
        <v>715</v>
      </c>
      <c r="W2" s="5" t="s">
        <v>716</v>
      </c>
      <c r="X2" s="3" t="s">
        <v>714</v>
      </c>
      <c r="Y2" s="4" t="s">
        <v>715</v>
      </c>
      <c r="Z2" s="5" t="s">
        <v>716</v>
      </c>
      <c r="AA2" s="3" t="s">
        <v>714</v>
      </c>
      <c r="AB2" s="4" t="s">
        <v>715</v>
      </c>
      <c r="AC2" s="5" t="s">
        <v>716</v>
      </c>
      <c r="AD2" s="3" t="s">
        <v>714</v>
      </c>
      <c r="AE2" s="4" t="s">
        <v>715</v>
      </c>
      <c r="AF2" s="5" t="s">
        <v>716</v>
      </c>
      <c r="AG2" s="3" t="s">
        <v>714</v>
      </c>
      <c r="AH2" s="4" t="s">
        <v>715</v>
      </c>
      <c r="AI2" s="5" t="s">
        <v>716</v>
      </c>
      <c r="AJ2" s="3" t="s">
        <v>714</v>
      </c>
      <c r="AK2" s="4" t="s">
        <v>715</v>
      </c>
      <c r="AL2" s="5" t="s">
        <v>716</v>
      </c>
      <c r="AM2" s="3" t="s">
        <v>714</v>
      </c>
      <c r="AN2" s="4" t="s">
        <v>715</v>
      </c>
      <c r="AO2" s="5" t="s">
        <v>716</v>
      </c>
      <c r="AP2" s="3" t="s">
        <v>714</v>
      </c>
      <c r="AQ2" s="4" t="s">
        <v>715</v>
      </c>
      <c r="AR2" s="5" t="s">
        <v>716</v>
      </c>
      <c r="AS2" s="3" t="s">
        <v>714</v>
      </c>
      <c r="AT2" s="4" t="s">
        <v>715</v>
      </c>
      <c r="AU2" s="5" t="s">
        <v>716</v>
      </c>
      <c r="AV2" s="3" t="s">
        <v>714</v>
      </c>
      <c r="AW2" s="4" t="s">
        <v>715</v>
      </c>
      <c r="AX2" s="5" t="s">
        <v>716</v>
      </c>
    </row>
    <row r="3" spans="1:50" x14ac:dyDescent="0.25">
      <c r="A3" s="1" t="s">
        <v>0</v>
      </c>
      <c r="B3" s="10" t="s">
        <v>425</v>
      </c>
      <c r="C3" s="34">
        <v>21</v>
      </c>
      <c r="D3" s="35">
        <v>18.100000000000001</v>
      </c>
      <c r="E3" s="36" t="s">
        <v>1</v>
      </c>
      <c r="F3" s="34">
        <v>35</v>
      </c>
      <c r="G3" s="35">
        <v>18.7</v>
      </c>
      <c r="H3" s="36" t="s">
        <v>2</v>
      </c>
      <c r="I3" s="34">
        <v>35</v>
      </c>
      <c r="J3" s="37">
        <v>19.7</v>
      </c>
      <c r="K3" s="38">
        <v>21.5</v>
      </c>
      <c r="L3" s="34">
        <v>36</v>
      </c>
      <c r="M3" s="37">
        <v>20.7</v>
      </c>
      <c r="N3" s="38">
        <v>24.14</v>
      </c>
      <c r="O3" s="34">
        <v>56.8</v>
      </c>
      <c r="P3" s="37">
        <v>37.880000000000003</v>
      </c>
      <c r="Q3" s="38">
        <v>39.299999999999997</v>
      </c>
      <c r="R3" s="34">
        <v>20</v>
      </c>
      <c r="S3" s="37">
        <v>19.7</v>
      </c>
      <c r="T3" s="38">
        <v>20.27</v>
      </c>
      <c r="U3" s="34">
        <v>53.7</v>
      </c>
      <c r="V3" s="37">
        <v>34.299999999999997</v>
      </c>
      <c r="W3" s="38">
        <v>27.57</v>
      </c>
      <c r="X3" s="34"/>
      <c r="Y3" s="37"/>
      <c r="Z3" s="38"/>
      <c r="AA3" s="34"/>
      <c r="AB3" s="37"/>
      <c r="AC3" s="38"/>
      <c r="AD3" s="34"/>
      <c r="AE3" s="37"/>
      <c r="AF3" s="38"/>
      <c r="AG3" s="34"/>
      <c r="AH3" s="37"/>
      <c r="AI3" s="38"/>
      <c r="AJ3" s="34">
        <v>9</v>
      </c>
      <c r="AK3" s="37">
        <v>9.17</v>
      </c>
      <c r="AL3" s="38">
        <v>8.08</v>
      </c>
      <c r="AM3" s="34">
        <v>9</v>
      </c>
      <c r="AN3" s="37">
        <v>9.17</v>
      </c>
      <c r="AO3" s="38">
        <v>8.08</v>
      </c>
      <c r="AP3" s="34">
        <v>14</v>
      </c>
      <c r="AQ3" s="37">
        <v>18.059999999999999</v>
      </c>
      <c r="AR3" s="38">
        <v>18.02</v>
      </c>
      <c r="AS3" s="34">
        <v>18</v>
      </c>
      <c r="AT3" s="37">
        <v>17.12</v>
      </c>
      <c r="AU3" s="38">
        <v>15.83</v>
      </c>
      <c r="AV3" s="34">
        <v>41</v>
      </c>
      <c r="AW3" s="37">
        <v>28.3</v>
      </c>
      <c r="AX3" s="38">
        <v>30.78</v>
      </c>
    </row>
    <row r="4" spans="1:50" x14ac:dyDescent="0.25">
      <c r="A4" s="1" t="s">
        <v>3</v>
      </c>
      <c r="B4" s="10" t="s">
        <v>425</v>
      </c>
      <c r="C4" s="34">
        <v>25</v>
      </c>
      <c r="D4" s="35">
        <v>20.3</v>
      </c>
      <c r="E4" s="36" t="s">
        <v>4</v>
      </c>
      <c r="F4" s="34">
        <v>37.4</v>
      </c>
      <c r="G4" s="35">
        <v>23.41</v>
      </c>
      <c r="H4" s="36" t="s">
        <v>5</v>
      </c>
      <c r="I4" s="34">
        <v>37.6</v>
      </c>
      <c r="J4" s="37">
        <v>24.88</v>
      </c>
      <c r="K4" s="38">
        <v>23.59</v>
      </c>
      <c r="L4" s="34">
        <v>37.9</v>
      </c>
      <c r="M4" s="37">
        <v>25.41</v>
      </c>
      <c r="N4" s="38">
        <v>28.33</v>
      </c>
      <c r="O4" s="34">
        <v>77.55</v>
      </c>
      <c r="P4" s="37">
        <v>46.6</v>
      </c>
      <c r="Q4" s="38">
        <v>48.27</v>
      </c>
      <c r="R4" s="34">
        <v>37.799999999999997</v>
      </c>
      <c r="S4" s="37">
        <v>26.48</v>
      </c>
      <c r="T4" s="38">
        <v>24.1</v>
      </c>
      <c r="U4" s="34">
        <v>74.91</v>
      </c>
      <c r="V4" s="37">
        <v>41.8</v>
      </c>
      <c r="W4" s="38">
        <v>33.200000000000003</v>
      </c>
      <c r="X4" s="34"/>
      <c r="Y4" s="37"/>
      <c r="Z4" s="38"/>
      <c r="AA4" s="34"/>
      <c r="AB4" s="37"/>
      <c r="AC4" s="38"/>
      <c r="AD4" s="34"/>
      <c r="AE4" s="37"/>
      <c r="AF4" s="38"/>
      <c r="AG4" s="34"/>
      <c r="AH4" s="37"/>
      <c r="AI4" s="38"/>
      <c r="AJ4" s="34">
        <v>10</v>
      </c>
      <c r="AK4" s="37">
        <v>10.66</v>
      </c>
      <c r="AL4" s="38">
        <v>9.8699999999999992</v>
      </c>
      <c r="AM4" s="34">
        <v>10</v>
      </c>
      <c r="AN4" s="37">
        <v>10.66</v>
      </c>
      <c r="AO4" s="38">
        <v>9.8699999999999992</v>
      </c>
      <c r="AP4" s="34">
        <v>22.12</v>
      </c>
      <c r="AQ4" s="37">
        <v>21.38</v>
      </c>
      <c r="AR4" s="38">
        <v>21.3</v>
      </c>
      <c r="AS4" s="34">
        <v>20.76</v>
      </c>
      <c r="AT4" s="37">
        <v>19.079999999999998</v>
      </c>
      <c r="AU4" s="38">
        <v>18.809999999999999</v>
      </c>
      <c r="AV4" s="34">
        <v>41</v>
      </c>
      <c r="AW4" s="37">
        <v>32.450000000000003</v>
      </c>
      <c r="AX4" s="38">
        <v>35.75</v>
      </c>
    </row>
    <row r="5" spans="1:50" x14ac:dyDescent="0.25">
      <c r="A5" s="1" t="s">
        <v>6</v>
      </c>
      <c r="B5" s="10" t="s">
        <v>425</v>
      </c>
      <c r="C5" s="34">
        <v>26.24</v>
      </c>
      <c r="D5" s="35">
        <v>22.43</v>
      </c>
      <c r="E5" s="36" t="s">
        <v>7</v>
      </c>
      <c r="F5" s="34">
        <v>37.4</v>
      </c>
      <c r="G5" s="35">
        <v>27.38</v>
      </c>
      <c r="H5" s="36" t="s">
        <v>8</v>
      </c>
      <c r="I5" s="34">
        <v>37.6</v>
      </c>
      <c r="J5" s="37">
        <v>29.36</v>
      </c>
      <c r="K5" s="38">
        <v>27.82</v>
      </c>
      <c r="L5" s="34">
        <v>37.9</v>
      </c>
      <c r="M5" s="37">
        <v>30</v>
      </c>
      <c r="N5" s="38">
        <v>33.43</v>
      </c>
      <c r="O5" s="34">
        <v>92.02</v>
      </c>
      <c r="P5" s="37">
        <v>55.33</v>
      </c>
      <c r="Q5" s="38">
        <v>57.24</v>
      </c>
      <c r="R5" s="34">
        <v>43.56</v>
      </c>
      <c r="S5" s="37">
        <v>30.96</v>
      </c>
      <c r="T5" s="38">
        <v>28.17</v>
      </c>
      <c r="U5" s="34">
        <v>88.44</v>
      </c>
      <c r="V5" s="37">
        <v>48.9</v>
      </c>
      <c r="W5" s="38">
        <v>38.82</v>
      </c>
      <c r="X5" s="34"/>
      <c r="Y5" s="37"/>
      <c r="Z5" s="38"/>
      <c r="AA5" s="34"/>
      <c r="AB5" s="37"/>
      <c r="AC5" s="38"/>
      <c r="AD5" s="34"/>
      <c r="AE5" s="37"/>
      <c r="AF5" s="38"/>
      <c r="AG5" s="34"/>
      <c r="AH5" s="37"/>
      <c r="AI5" s="38"/>
      <c r="AJ5" s="34">
        <v>10.220000000000001</v>
      </c>
      <c r="AK5" s="37">
        <v>11.78</v>
      </c>
      <c r="AL5" s="38">
        <v>10.9</v>
      </c>
      <c r="AM5" s="34">
        <v>10.220000000000001</v>
      </c>
      <c r="AN5" s="37">
        <v>11.78</v>
      </c>
      <c r="AO5" s="38">
        <v>10.9</v>
      </c>
      <c r="AP5" s="34">
        <v>25.52</v>
      </c>
      <c r="AQ5" s="37">
        <v>24.7</v>
      </c>
      <c r="AR5" s="38">
        <v>24.58</v>
      </c>
      <c r="AS5" s="34">
        <v>22.88</v>
      </c>
      <c r="AT5" s="37">
        <v>21.04</v>
      </c>
      <c r="AU5" s="38">
        <v>20.73</v>
      </c>
      <c r="AV5" s="34">
        <v>46.44</v>
      </c>
      <c r="AW5" s="37">
        <v>36.99</v>
      </c>
      <c r="AX5" s="38">
        <v>40.72</v>
      </c>
    </row>
    <row r="6" spans="1:50" x14ac:dyDescent="0.25">
      <c r="A6" s="1" t="s">
        <v>9</v>
      </c>
      <c r="B6" s="10" t="s">
        <v>425</v>
      </c>
      <c r="C6" s="34">
        <v>29.07</v>
      </c>
      <c r="D6" s="35">
        <v>24.81</v>
      </c>
      <c r="E6" s="36" t="s">
        <v>10</v>
      </c>
      <c r="F6" s="34">
        <v>37.4</v>
      </c>
      <c r="G6" s="35">
        <v>31.36</v>
      </c>
      <c r="H6" s="36" t="s">
        <v>11</v>
      </c>
      <c r="I6" s="34">
        <v>41.84</v>
      </c>
      <c r="J6" s="37">
        <v>33.840000000000003</v>
      </c>
      <c r="K6" s="38">
        <v>32.049999999999997</v>
      </c>
      <c r="L6" s="34">
        <v>37.9</v>
      </c>
      <c r="M6" s="37">
        <v>34.590000000000003</v>
      </c>
      <c r="N6" s="38">
        <v>38.53</v>
      </c>
      <c r="O6" s="34">
        <v>106.48</v>
      </c>
      <c r="P6" s="37">
        <v>64.05</v>
      </c>
      <c r="Q6" s="38">
        <v>66.209999999999994</v>
      </c>
      <c r="R6" s="34">
        <v>49.86</v>
      </c>
      <c r="S6" s="37">
        <v>35.44</v>
      </c>
      <c r="T6" s="38">
        <v>32.229999999999997</v>
      </c>
      <c r="U6" s="34">
        <v>101.97</v>
      </c>
      <c r="V6" s="37">
        <v>56</v>
      </c>
      <c r="W6" s="38">
        <v>44.44</v>
      </c>
      <c r="X6" s="34"/>
      <c r="Y6" s="37"/>
      <c r="Z6" s="38"/>
      <c r="AA6" s="34"/>
      <c r="AB6" s="37"/>
      <c r="AC6" s="38"/>
      <c r="AD6" s="34"/>
      <c r="AE6" s="37"/>
      <c r="AF6" s="38"/>
      <c r="AG6" s="34"/>
      <c r="AH6" s="37"/>
      <c r="AI6" s="38"/>
      <c r="AJ6" s="34">
        <v>11.2</v>
      </c>
      <c r="AK6" s="37">
        <v>12.9</v>
      </c>
      <c r="AL6" s="38">
        <v>11.93</v>
      </c>
      <c r="AM6" s="34">
        <v>11.2</v>
      </c>
      <c r="AN6" s="37">
        <v>12.9</v>
      </c>
      <c r="AO6" s="38">
        <v>11.93</v>
      </c>
      <c r="AP6" s="34">
        <v>28.93</v>
      </c>
      <c r="AQ6" s="37">
        <v>28.01</v>
      </c>
      <c r="AR6" s="38">
        <v>27.86</v>
      </c>
      <c r="AS6" s="34">
        <v>25</v>
      </c>
      <c r="AT6" s="37">
        <v>23</v>
      </c>
      <c r="AU6" s="38">
        <v>22.66</v>
      </c>
      <c r="AV6" s="34">
        <v>52.11</v>
      </c>
      <c r="AW6" s="37">
        <v>41.53</v>
      </c>
      <c r="AX6" s="38">
        <v>45.69</v>
      </c>
    </row>
    <row r="7" spans="1:50" x14ac:dyDescent="0.25">
      <c r="A7" s="1" t="s">
        <v>12</v>
      </c>
      <c r="B7" s="10" t="s">
        <v>425</v>
      </c>
      <c r="C7" s="34">
        <v>31.9</v>
      </c>
      <c r="D7" s="35">
        <v>27.2</v>
      </c>
      <c r="E7" s="36" t="s">
        <v>13</v>
      </c>
      <c r="F7" s="34">
        <v>41.82</v>
      </c>
      <c r="G7" s="35">
        <v>35.340000000000003</v>
      </c>
      <c r="H7" s="36" t="s">
        <v>14</v>
      </c>
      <c r="I7" s="34">
        <v>47.38</v>
      </c>
      <c r="J7" s="37">
        <v>38.32</v>
      </c>
      <c r="K7" s="38">
        <v>36.28</v>
      </c>
      <c r="L7" s="34">
        <v>42</v>
      </c>
      <c r="M7" s="37">
        <v>39.19</v>
      </c>
      <c r="N7" s="38">
        <v>43.63</v>
      </c>
      <c r="O7" s="34">
        <v>120.95</v>
      </c>
      <c r="P7" s="37">
        <v>72.78</v>
      </c>
      <c r="Q7" s="38">
        <v>75.17</v>
      </c>
      <c r="R7" s="34">
        <v>56.16</v>
      </c>
      <c r="S7" s="37">
        <v>39.92</v>
      </c>
      <c r="T7" s="38">
        <v>36.29</v>
      </c>
      <c r="U7" s="34">
        <v>115.5</v>
      </c>
      <c r="V7" s="37">
        <v>63.1</v>
      </c>
      <c r="W7" s="38">
        <v>50.06</v>
      </c>
      <c r="X7" s="34"/>
      <c r="Y7" s="37"/>
      <c r="Z7" s="38"/>
      <c r="AA7" s="34"/>
      <c r="AB7" s="37"/>
      <c r="AC7" s="38"/>
      <c r="AD7" s="34"/>
      <c r="AE7" s="37"/>
      <c r="AF7" s="38"/>
      <c r="AG7" s="34"/>
      <c r="AH7" s="37"/>
      <c r="AI7" s="38"/>
      <c r="AJ7" s="34">
        <v>12.17</v>
      </c>
      <c r="AK7" s="37">
        <v>14.02</v>
      </c>
      <c r="AL7" s="38">
        <v>12.96</v>
      </c>
      <c r="AM7" s="34">
        <v>12.17</v>
      </c>
      <c r="AN7" s="37">
        <v>14.02</v>
      </c>
      <c r="AO7" s="38">
        <v>12.96</v>
      </c>
      <c r="AP7" s="34">
        <v>32.33</v>
      </c>
      <c r="AQ7" s="37">
        <v>31.33</v>
      </c>
      <c r="AR7" s="38">
        <v>31.14</v>
      </c>
      <c r="AS7" s="34">
        <v>27.12</v>
      </c>
      <c r="AT7" s="37">
        <v>24.96</v>
      </c>
      <c r="AU7" s="38">
        <v>24.58</v>
      </c>
      <c r="AV7" s="34">
        <v>57.78</v>
      </c>
      <c r="AW7" s="37">
        <v>46.06</v>
      </c>
      <c r="AX7" s="38">
        <v>50.66</v>
      </c>
    </row>
    <row r="8" spans="1:50" x14ac:dyDescent="0.25">
      <c r="A8" s="1" t="s">
        <v>15</v>
      </c>
      <c r="B8" s="10" t="s">
        <v>425</v>
      </c>
      <c r="C8" s="34">
        <v>32.78</v>
      </c>
      <c r="D8" s="35">
        <v>27.98</v>
      </c>
      <c r="E8" s="36" t="s">
        <v>16</v>
      </c>
      <c r="F8" s="34">
        <v>46.21</v>
      </c>
      <c r="G8" s="35">
        <v>37.340000000000003</v>
      </c>
      <c r="H8" s="36" t="s">
        <v>17</v>
      </c>
      <c r="I8" s="34">
        <v>50.42</v>
      </c>
      <c r="J8" s="37">
        <v>40.770000000000003</v>
      </c>
      <c r="K8" s="38">
        <v>44.15</v>
      </c>
      <c r="L8" s="34">
        <v>51.45</v>
      </c>
      <c r="M8" s="37">
        <v>47.7</v>
      </c>
      <c r="N8" s="38">
        <v>59.33</v>
      </c>
      <c r="O8" s="34">
        <v>129.19999999999999</v>
      </c>
      <c r="P8" s="37">
        <v>77.7</v>
      </c>
      <c r="Q8" s="38">
        <v>80.260000000000005</v>
      </c>
      <c r="R8" s="34">
        <v>59.19</v>
      </c>
      <c r="S8" s="37">
        <v>42.05</v>
      </c>
      <c r="T8" s="38">
        <v>42.99</v>
      </c>
      <c r="U8" s="34">
        <v>123.04</v>
      </c>
      <c r="V8" s="37">
        <v>66.680000000000007</v>
      </c>
      <c r="W8" s="38">
        <v>52.92</v>
      </c>
      <c r="X8" s="34"/>
      <c r="Y8" s="37"/>
      <c r="Z8" s="38"/>
      <c r="AA8" s="34"/>
      <c r="AB8" s="37"/>
      <c r="AC8" s="38"/>
      <c r="AD8" s="34"/>
      <c r="AE8" s="37"/>
      <c r="AF8" s="38"/>
      <c r="AG8" s="34"/>
      <c r="AH8" s="37"/>
      <c r="AI8" s="38"/>
      <c r="AJ8" s="34">
        <v>18.079999999999998</v>
      </c>
      <c r="AK8" s="37">
        <v>14.98</v>
      </c>
      <c r="AL8" s="38">
        <v>13.87</v>
      </c>
      <c r="AM8" s="34">
        <v>18.079999999999998</v>
      </c>
      <c r="AN8" s="37">
        <v>14.98</v>
      </c>
      <c r="AO8" s="38">
        <v>13.87</v>
      </c>
      <c r="AP8" s="34">
        <v>36.4</v>
      </c>
      <c r="AQ8" s="37">
        <v>33.36</v>
      </c>
      <c r="AR8" s="38">
        <v>34.340000000000003</v>
      </c>
      <c r="AS8" s="34">
        <v>32.6</v>
      </c>
      <c r="AT8" s="37">
        <v>25.13</v>
      </c>
      <c r="AU8" s="38">
        <v>24.77</v>
      </c>
      <c r="AV8" s="34">
        <v>61.65</v>
      </c>
      <c r="AW8" s="37">
        <v>49.14</v>
      </c>
      <c r="AX8" s="38">
        <v>54.06</v>
      </c>
    </row>
    <row r="9" spans="1:50" x14ac:dyDescent="0.25">
      <c r="A9" s="1" t="s">
        <v>18</v>
      </c>
      <c r="B9" s="10" t="s">
        <v>425</v>
      </c>
      <c r="C9" s="34">
        <v>33.65</v>
      </c>
      <c r="D9" s="35">
        <v>28.76</v>
      </c>
      <c r="E9" s="36" t="s">
        <v>19</v>
      </c>
      <c r="F9" s="34">
        <v>48.69</v>
      </c>
      <c r="G9" s="35">
        <v>39.340000000000003</v>
      </c>
      <c r="H9" s="36" t="s">
        <v>20</v>
      </c>
      <c r="I9" s="34">
        <v>53.45</v>
      </c>
      <c r="J9" s="37">
        <v>43.22</v>
      </c>
      <c r="K9" s="38">
        <v>46.81</v>
      </c>
      <c r="L9" s="34">
        <v>54.6</v>
      </c>
      <c r="M9" s="37">
        <v>50.61</v>
      </c>
      <c r="N9" s="38">
        <v>62.97</v>
      </c>
      <c r="O9" s="34">
        <v>137.44999999999999</v>
      </c>
      <c r="P9" s="37">
        <v>82.63</v>
      </c>
      <c r="Q9" s="38">
        <v>85.36</v>
      </c>
      <c r="R9" s="34">
        <v>62.22</v>
      </c>
      <c r="S9" s="37">
        <v>44.18</v>
      </c>
      <c r="T9" s="38">
        <v>45.17</v>
      </c>
      <c r="U9" s="34">
        <v>130.57</v>
      </c>
      <c r="V9" s="37">
        <v>70.25</v>
      </c>
      <c r="W9" s="38">
        <v>55.78</v>
      </c>
      <c r="X9" s="34"/>
      <c r="Y9" s="37"/>
      <c r="Z9" s="38"/>
      <c r="AA9" s="34"/>
      <c r="AB9" s="37"/>
      <c r="AC9" s="38"/>
      <c r="AD9" s="34"/>
      <c r="AE9" s="37"/>
      <c r="AF9" s="38"/>
      <c r="AG9" s="34"/>
      <c r="AH9" s="37"/>
      <c r="AI9" s="38"/>
      <c r="AJ9" s="34">
        <v>19.25</v>
      </c>
      <c r="AK9" s="37">
        <v>15.94</v>
      </c>
      <c r="AL9" s="38">
        <v>14.78</v>
      </c>
      <c r="AM9" s="34">
        <v>19.25</v>
      </c>
      <c r="AN9" s="37">
        <v>15.94</v>
      </c>
      <c r="AO9" s="38">
        <v>14.78</v>
      </c>
      <c r="AP9" s="34">
        <v>36.5</v>
      </c>
      <c r="AQ9" s="37">
        <v>35.39</v>
      </c>
      <c r="AR9" s="38">
        <v>35.21</v>
      </c>
      <c r="AS9" s="34">
        <v>32.6</v>
      </c>
      <c r="AT9" s="37">
        <v>25.3</v>
      </c>
      <c r="AU9" s="38">
        <v>24.97</v>
      </c>
      <c r="AV9" s="34">
        <v>65.52</v>
      </c>
      <c r="AW9" s="37">
        <v>52.22</v>
      </c>
      <c r="AX9" s="38">
        <v>57.45</v>
      </c>
    </row>
    <row r="10" spans="1:50" x14ac:dyDescent="0.25">
      <c r="A10" s="1" t="s">
        <v>21</v>
      </c>
      <c r="B10" s="10" t="s">
        <v>425</v>
      </c>
      <c r="C10" s="34">
        <v>34.520000000000003</v>
      </c>
      <c r="D10" s="35">
        <v>29.54</v>
      </c>
      <c r="E10" s="36" t="s">
        <v>22</v>
      </c>
      <c r="F10" s="34">
        <v>51.18</v>
      </c>
      <c r="G10" s="35">
        <v>41.34</v>
      </c>
      <c r="H10" s="36" t="s">
        <v>23</v>
      </c>
      <c r="I10" s="34">
        <v>56.49</v>
      </c>
      <c r="J10" s="37">
        <v>45.67</v>
      </c>
      <c r="K10" s="38">
        <v>49.48</v>
      </c>
      <c r="L10" s="34">
        <v>57.75</v>
      </c>
      <c r="M10" s="37">
        <v>53.52</v>
      </c>
      <c r="N10" s="38">
        <v>66.61</v>
      </c>
      <c r="O10" s="34">
        <v>145.69999999999999</v>
      </c>
      <c r="P10" s="37">
        <v>87.55</v>
      </c>
      <c r="Q10" s="38">
        <v>90.45</v>
      </c>
      <c r="R10" s="34">
        <v>65.25</v>
      </c>
      <c r="S10" s="37">
        <v>46.3</v>
      </c>
      <c r="T10" s="38">
        <v>47.36</v>
      </c>
      <c r="U10" s="34">
        <v>138.11000000000001</v>
      </c>
      <c r="V10" s="37">
        <v>73.83</v>
      </c>
      <c r="W10" s="38">
        <v>58.63</v>
      </c>
      <c r="X10" s="34"/>
      <c r="Y10" s="37"/>
      <c r="Z10" s="38"/>
      <c r="AA10" s="34"/>
      <c r="AB10" s="37"/>
      <c r="AC10" s="38"/>
      <c r="AD10" s="34"/>
      <c r="AE10" s="37"/>
      <c r="AF10" s="38"/>
      <c r="AG10" s="34"/>
      <c r="AH10" s="37"/>
      <c r="AI10" s="38"/>
      <c r="AJ10" s="34">
        <v>20.43</v>
      </c>
      <c r="AK10" s="37">
        <v>16.899999999999999</v>
      </c>
      <c r="AL10" s="38">
        <v>15.69</v>
      </c>
      <c r="AM10" s="34">
        <v>20.43</v>
      </c>
      <c r="AN10" s="37">
        <v>16.899999999999999</v>
      </c>
      <c r="AO10" s="38">
        <v>15.69</v>
      </c>
      <c r="AP10" s="34">
        <v>38.590000000000003</v>
      </c>
      <c r="AQ10" s="37">
        <v>37.42</v>
      </c>
      <c r="AR10" s="38">
        <v>37.25</v>
      </c>
      <c r="AS10" s="34">
        <v>32.6</v>
      </c>
      <c r="AT10" s="37">
        <v>25.47</v>
      </c>
      <c r="AU10" s="38">
        <v>25.16</v>
      </c>
      <c r="AV10" s="34">
        <v>69.39</v>
      </c>
      <c r="AW10" s="37">
        <v>55.3</v>
      </c>
      <c r="AX10" s="38">
        <v>60.84</v>
      </c>
    </row>
    <row r="11" spans="1:50" x14ac:dyDescent="0.25">
      <c r="A11" s="1" t="s">
        <v>24</v>
      </c>
      <c r="B11" s="10" t="s">
        <v>425</v>
      </c>
      <c r="C11" s="34">
        <v>35.4</v>
      </c>
      <c r="D11" s="35">
        <v>30.32</v>
      </c>
      <c r="E11" s="36" t="s">
        <v>25</v>
      </c>
      <c r="F11" s="34">
        <v>53.66</v>
      </c>
      <c r="G11" s="35">
        <v>43.34</v>
      </c>
      <c r="H11" s="36" t="s">
        <v>26</v>
      </c>
      <c r="I11" s="34">
        <v>59.52</v>
      </c>
      <c r="J11" s="37">
        <v>48.12</v>
      </c>
      <c r="K11" s="38">
        <v>52.15</v>
      </c>
      <c r="L11" s="34">
        <v>60.9</v>
      </c>
      <c r="M11" s="37">
        <v>56.43</v>
      </c>
      <c r="N11" s="38">
        <v>70.25</v>
      </c>
      <c r="O11" s="34">
        <v>153.94999999999999</v>
      </c>
      <c r="P11" s="37">
        <v>92.48</v>
      </c>
      <c r="Q11" s="38">
        <v>95.54</v>
      </c>
      <c r="R11" s="34">
        <v>68.28</v>
      </c>
      <c r="S11" s="37">
        <v>48.43</v>
      </c>
      <c r="T11" s="38">
        <v>49.55</v>
      </c>
      <c r="U11" s="34">
        <v>145.63999999999999</v>
      </c>
      <c r="V11" s="37">
        <v>77.400000000000006</v>
      </c>
      <c r="W11" s="38">
        <v>61.49</v>
      </c>
      <c r="X11" s="34"/>
      <c r="Y11" s="37"/>
      <c r="Z11" s="38"/>
      <c r="AA11" s="34"/>
      <c r="AB11" s="37"/>
      <c r="AC11" s="38"/>
      <c r="AD11" s="34"/>
      <c r="AE11" s="37"/>
      <c r="AF11" s="38"/>
      <c r="AG11" s="34"/>
      <c r="AH11" s="37"/>
      <c r="AI11" s="38"/>
      <c r="AJ11" s="34">
        <v>21.6</v>
      </c>
      <c r="AK11" s="37">
        <v>17.86</v>
      </c>
      <c r="AL11" s="38">
        <v>16.600000000000001</v>
      </c>
      <c r="AM11" s="34">
        <v>21.6</v>
      </c>
      <c r="AN11" s="37">
        <v>17.86</v>
      </c>
      <c r="AO11" s="38">
        <v>16.600000000000001</v>
      </c>
      <c r="AP11" s="34">
        <v>40.68</v>
      </c>
      <c r="AQ11" s="37">
        <v>39.450000000000003</v>
      </c>
      <c r="AR11" s="38">
        <v>39.28</v>
      </c>
      <c r="AS11" s="34">
        <v>32.6</v>
      </c>
      <c r="AT11" s="37">
        <v>25.63</v>
      </c>
      <c r="AU11" s="38">
        <v>25.36</v>
      </c>
      <c r="AV11" s="34">
        <v>73.260000000000005</v>
      </c>
      <c r="AW11" s="37">
        <v>58.37</v>
      </c>
      <c r="AX11" s="38">
        <v>64.23</v>
      </c>
    </row>
    <row r="12" spans="1:50" x14ac:dyDescent="0.25">
      <c r="A12" s="1" t="s">
        <v>27</v>
      </c>
      <c r="B12" s="10" t="s">
        <v>425</v>
      </c>
      <c r="C12" s="34">
        <v>36.270000000000003</v>
      </c>
      <c r="D12" s="35">
        <v>31.1</v>
      </c>
      <c r="E12" s="36" t="s">
        <v>28</v>
      </c>
      <c r="F12" s="34">
        <v>56.14</v>
      </c>
      <c r="G12" s="35">
        <v>45.35</v>
      </c>
      <c r="H12" s="36" t="s">
        <v>29</v>
      </c>
      <c r="I12" s="34">
        <v>62.56</v>
      </c>
      <c r="J12" s="37">
        <v>50.57</v>
      </c>
      <c r="K12" s="38">
        <v>54.82</v>
      </c>
      <c r="L12" s="34">
        <v>64.06</v>
      </c>
      <c r="M12" s="37">
        <v>59.34</v>
      </c>
      <c r="N12" s="38">
        <v>73.89</v>
      </c>
      <c r="O12" s="34">
        <v>162.19999999999999</v>
      </c>
      <c r="P12" s="37">
        <v>97.4</v>
      </c>
      <c r="Q12" s="38">
        <v>100.63</v>
      </c>
      <c r="R12" s="34">
        <v>71.31</v>
      </c>
      <c r="S12" s="37">
        <v>50.56</v>
      </c>
      <c r="T12" s="38">
        <v>51.74</v>
      </c>
      <c r="U12" s="34">
        <v>153.18</v>
      </c>
      <c r="V12" s="37">
        <v>80.98</v>
      </c>
      <c r="W12" s="38">
        <v>64.349999999999994</v>
      </c>
      <c r="X12" s="34"/>
      <c r="Y12" s="37"/>
      <c r="Z12" s="38"/>
      <c r="AA12" s="34"/>
      <c r="AB12" s="37"/>
      <c r="AC12" s="38"/>
      <c r="AD12" s="34"/>
      <c r="AE12" s="37"/>
      <c r="AF12" s="38"/>
      <c r="AG12" s="34"/>
      <c r="AH12" s="37"/>
      <c r="AI12" s="38"/>
      <c r="AJ12" s="34">
        <v>22.78</v>
      </c>
      <c r="AK12" s="37">
        <v>18.82</v>
      </c>
      <c r="AL12" s="38">
        <v>17.510000000000002</v>
      </c>
      <c r="AM12" s="34">
        <v>22.78</v>
      </c>
      <c r="AN12" s="37">
        <v>18.82</v>
      </c>
      <c r="AO12" s="38">
        <v>17.510000000000002</v>
      </c>
      <c r="AP12" s="34">
        <v>42.77</v>
      </c>
      <c r="AQ12" s="37">
        <v>41.48</v>
      </c>
      <c r="AR12" s="38">
        <v>41.32</v>
      </c>
      <c r="AS12" s="34">
        <v>32.6</v>
      </c>
      <c r="AT12" s="37">
        <v>25.8</v>
      </c>
      <c r="AU12" s="38">
        <v>25.55</v>
      </c>
      <c r="AV12" s="34">
        <v>77.13</v>
      </c>
      <c r="AW12" s="37">
        <v>61.45</v>
      </c>
      <c r="AX12" s="38">
        <v>67.62</v>
      </c>
    </row>
    <row r="13" spans="1:50" x14ac:dyDescent="0.25">
      <c r="A13" s="1" t="s">
        <v>30</v>
      </c>
      <c r="B13" s="10" t="s">
        <v>425</v>
      </c>
      <c r="C13" s="34">
        <v>37.31</v>
      </c>
      <c r="D13" s="35">
        <v>31.97</v>
      </c>
      <c r="E13" s="36" t="s">
        <v>31</v>
      </c>
      <c r="F13" s="34">
        <v>58.58</v>
      </c>
      <c r="G13" s="35">
        <v>47.32</v>
      </c>
      <c r="H13" s="36" t="s">
        <v>32</v>
      </c>
      <c r="I13" s="34">
        <v>65.8</v>
      </c>
      <c r="J13" s="37">
        <v>53.19</v>
      </c>
      <c r="K13" s="38">
        <v>60.8</v>
      </c>
      <c r="L13" s="34">
        <v>67.3</v>
      </c>
      <c r="M13" s="37">
        <v>63</v>
      </c>
      <c r="N13" s="38">
        <v>89.39</v>
      </c>
      <c r="O13" s="34">
        <v>171.55</v>
      </c>
      <c r="P13" s="37">
        <v>102.98</v>
      </c>
      <c r="Q13" s="38">
        <v>106.41</v>
      </c>
      <c r="R13" s="34">
        <v>74.430000000000007</v>
      </c>
      <c r="S13" s="37">
        <v>52.78</v>
      </c>
      <c r="T13" s="38">
        <v>54</v>
      </c>
      <c r="U13" s="34">
        <v>160.93</v>
      </c>
      <c r="V13" s="37">
        <v>84.5</v>
      </c>
      <c r="W13" s="38">
        <v>72.97</v>
      </c>
      <c r="X13" s="34"/>
      <c r="Y13" s="37"/>
      <c r="Z13" s="38"/>
      <c r="AA13" s="34"/>
      <c r="AB13" s="37"/>
      <c r="AC13" s="38"/>
      <c r="AD13" s="34"/>
      <c r="AE13" s="37"/>
      <c r="AF13" s="38"/>
      <c r="AG13" s="34"/>
      <c r="AH13" s="37"/>
      <c r="AI13" s="38"/>
      <c r="AJ13" s="34">
        <v>23.83</v>
      </c>
      <c r="AK13" s="37">
        <v>19.68</v>
      </c>
      <c r="AL13" s="38">
        <v>18.850000000000001</v>
      </c>
      <c r="AM13" s="34">
        <v>23.83</v>
      </c>
      <c r="AN13" s="37">
        <v>19.68</v>
      </c>
      <c r="AO13" s="38">
        <v>18.850000000000001</v>
      </c>
      <c r="AP13" s="34">
        <v>45</v>
      </c>
      <c r="AQ13" s="37">
        <v>43.67</v>
      </c>
      <c r="AR13" s="38">
        <v>52.52</v>
      </c>
      <c r="AS13" s="34">
        <v>32.6</v>
      </c>
      <c r="AT13" s="37">
        <v>27</v>
      </c>
      <c r="AU13" s="38">
        <v>27.68</v>
      </c>
      <c r="AV13" s="34">
        <v>81.3</v>
      </c>
      <c r="AW13" s="37">
        <v>65.5</v>
      </c>
      <c r="AX13" s="38">
        <v>71.290000000000006</v>
      </c>
    </row>
    <row r="14" spans="1:50" x14ac:dyDescent="0.25">
      <c r="A14" s="1" t="s">
        <v>33</v>
      </c>
      <c r="B14" s="10" t="s">
        <v>425</v>
      </c>
      <c r="C14" s="34">
        <v>38.340000000000003</v>
      </c>
      <c r="D14" s="35">
        <v>32.840000000000003</v>
      </c>
      <c r="E14" s="36" t="s">
        <v>34</v>
      </c>
      <c r="F14" s="34">
        <v>61.02</v>
      </c>
      <c r="G14" s="35">
        <v>49.29</v>
      </c>
      <c r="H14" s="36" t="s">
        <v>35</v>
      </c>
      <c r="I14" s="34">
        <v>69.05</v>
      </c>
      <c r="J14" s="37">
        <v>55.8</v>
      </c>
      <c r="K14" s="38">
        <v>62.89</v>
      </c>
      <c r="L14" s="34">
        <v>70.540000000000006</v>
      </c>
      <c r="M14" s="37">
        <v>65.33</v>
      </c>
      <c r="N14" s="38">
        <v>89.39</v>
      </c>
      <c r="O14" s="34">
        <v>180.9</v>
      </c>
      <c r="P14" s="37">
        <v>108.55</v>
      </c>
      <c r="Q14" s="38">
        <v>112.2</v>
      </c>
      <c r="R14" s="34">
        <v>77.55</v>
      </c>
      <c r="S14" s="37">
        <v>55.01</v>
      </c>
      <c r="T14" s="38">
        <v>56.27</v>
      </c>
      <c r="U14" s="34">
        <v>168.69</v>
      </c>
      <c r="V14" s="37">
        <v>88.03</v>
      </c>
      <c r="W14" s="38">
        <v>76</v>
      </c>
      <c r="X14" s="34"/>
      <c r="Y14" s="37"/>
      <c r="Z14" s="38"/>
      <c r="AA14" s="34"/>
      <c r="AB14" s="37"/>
      <c r="AC14" s="38"/>
      <c r="AD14" s="34"/>
      <c r="AE14" s="37"/>
      <c r="AF14" s="38"/>
      <c r="AG14" s="34"/>
      <c r="AH14" s="37"/>
      <c r="AI14" s="38"/>
      <c r="AJ14" s="34">
        <v>24.88</v>
      </c>
      <c r="AK14" s="37">
        <v>20.54</v>
      </c>
      <c r="AL14" s="38">
        <v>19.68</v>
      </c>
      <c r="AM14" s="34">
        <v>24.88</v>
      </c>
      <c r="AN14" s="37">
        <v>20.54</v>
      </c>
      <c r="AO14" s="38">
        <v>19.68</v>
      </c>
      <c r="AP14" s="34">
        <v>47.23</v>
      </c>
      <c r="AQ14" s="37">
        <v>45.85</v>
      </c>
      <c r="AR14" s="38">
        <v>52.52</v>
      </c>
      <c r="AS14" s="34">
        <v>32.6</v>
      </c>
      <c r="AT14" s="37">
        <v>27</v>
      </c>
      <c r="AU14" s="38">
        <v>28.21</v>
      </c>
      <c r="AV14" s="34">
        <v>85.47</v>
      </c>
      <c r="AW14" s="37">
        <v>68.08</v>
      </c>
      <c r="AX14" s="38">
        <v>74.959999999999994</v>
      </c>
    </row>
    <row r="15" spans="1:50" x14ac:dyDescent="0.25">
      <c r="A15" s="1" t="s">
        <v>36</v>
      </c>
      <c r="B15" s="10" t="s">
        <v>425</v>
      </c>
      <c r="C15" s="34">
        <v>39.380000000000003</v>
      </c>
      <c r="D15" s="35">
        <v>33.71</v>
      </c>
      <c r="E15" s="36" t="s">
        <v>37</v>
      </c>
      <c r="F15" s="34">
        <v>63.46</v>
      </c>
      <c r="G15" s="35">
        <v>51.27</v>
      </c>
      <c r="H15" s="36" t="s">
        <v>38</v>
      </c>
      <c r="I15" s="34">
        <v>72.290000000000006</v>
      </c>
      <c r="J15" s="37">
        <v>58.42</v>
      </c>
      <c r="K15" s="38">
        <v>65.84</v>
      </c>
      <c r="L15" s="34">
        <v>73.78</v>
      </c>
      <c r="M15" s="37">
        <v>68.319999999999993</v>
      </c>
      <c r="N15" s="38">
        <v>90.99</v>
      </c>
      <c r="O15" s="34">
        <v>190.25</v>
      </c>
      <c r="P15" s="37">
        <v>114.13</v>
      </c>
      <c r="Q15" s="38">
        <v>117.99</v>
      </c>
      <c r="R15" s="34">
        <v>80.67</v>
      </c>
      <c r="S15" s="37">
        <v>57.23</v>
      </c>
      <c r="T15" s="38">
        <v>58.53</v>
      </c>
      <c r="U15" s="34">
        <v>176.44</v>
      </c>
      <c r="V15" s="37">
        <v>91.55</v>
      </c>
      <c r="W15" s="38">
        <v>79.03</v>
      </c>
      <c r="X15" s="34"/>
      <c r="Y15" s="37"/>
      <c r="Z15" s="38"/>
      <c r="AA15" s="34"/>
      <c r="AB15" s="37"/>
      <c r="AC15" s="38"/>
      <c r="AD15" s="34"/>
      <c r="AE15" s="37"/>
      <c r="AF15" s="38"/>
      <c r="AG15" s="34"/>
      <c r="AH15" s="37"/>
      <c r="AI15" s="38"/>
      <c r="AJ15" s="34">
        <v>25.93</v>
      </c>
      <c r="AK15" s="37">
        <v>21.41</v>
      </c>
      <c r="AL15" s="38">
        <v>20.51</v>
      </c>
      <c r="AM15" s="34">
        <v>25.93</v>
      </c>
      <c r="AN15" s="37">
        <v>21.41</v>
      </c>
      <c r="AO15" s="38">
        <v>20.51</v>
      </c>
      <c r="AP15" s="34">
        <v>49.46</v>
      </c>
      <c r="AQ15" s="37">
        <v>48.03</v>
      </c>
      <c r="AR15" s="38">
        <v>52.52</v>
      </c>
      <c r="AS15" s="34">
        <v>32.6</v>
      </c>
      <c r="AT15" s="37">
        <v>27.27</v>
      </c>
      <c r="AU15" s="38">
        <v>28.74</v>
      </c>
      <c r="AV15" s="34">
        <v>89.64</v>
      </c>
      <c r="AW15" s="37">
        <v>71.39</v>
      </c>
      <c r="AX15" s="38">
        <v>78.63</v>
      </c>
    </row>
    <row r="16" spans="1:50" x14ac:dyDescent="0.25">
      <c r="A16" s="1" t="s">
        <v>39</v>
      </c>
      <c r="B16" s="10" t="s">
        <v>425</v>
      </c>
      <c r="C16" s="34">
        <v>40.409999999999997</v>
      </c>
      <c r="D16" s="35">
        <v>34.58</v>
      </c>
      <c r="E16" s="36" t="s">
        <v>40</v>
      </c>
      <c r="F16" s="34">
        <v>65.900000000000006</v>
      </c>
      <c r="G16" s="35">
        <v>53.24</v>
      </c>
      <c r="H16" s="36" t="s">
        <v>41</v>
      </c>
      <c r="I16" s="34">
        <v>75.53</v>
      </c>
      <c r="J16" s="37">
        <v>61.04</v>
      </c>
      <c r="K16" s="38">
        <v>68.8</v>
      </c>
      <c r="L16" s="34">
        <v>77.03</v>
      </c>
      <c r="M16" s="37">
        <v>71.31</v>
      </c>
      <c r="N16" s="38">
        <v>94.98</v>
      </c>
      <c r="O16" s="34">
        <v>199.6</v>
      </c>
      <c r="P16" s="37">
        <v>119.7</v>
      </c>
      <c r="Q16" s="38">
        <v>123.78</v>
      </c>
      <c r="R16" s="34">
        <v>83.79</v>
      </c>
      <c r="S16" s="37">
        <v>59.46</v>
      </c>
      <c r="T16" s="38">
        <v>60.79</v>
      </c>
      <c r="U16" s="34">
        <v>184.2</v>
      </c>
      <c r="V16" s="37">
        <v>95.08</v>
      </c>
      <c r="W16" s="38">
        <v>82.06</v>
      </c>
      <c r="X16" s="34"/>
      <c r="Y16" s="37"/>
      <c r="Z16" s="38"/>
      <c r="AA16" s="34"/>
      <c r="AB16" s="37"/>
      <c r="AC16" s="38"/>
      <c r="AD16" s="34"/>
      <c r="AE16" s="37"/>
      <c r="AF16" s="38"/>
      <c r="AG16" s="34"/>
      <c r="AH16" s="37"/>
      <c r="AI16" s="38"/>
      <c r="AJ16" s="34">
        <v>26.98</v>
      </c>
      <c r="AK16" s="37">
        <v>22.27</v>
      </c>
      <c r="AL16" s="38">
        <v>21.35</v>
      </c>
      <c r="AM16" s="34">
        <v>26.98</v>
      </c>
      <c r="AN16" s="37">
        <v>22.27</v>
      </c>
      <c r="AO16" s="38">
        <v>21.35</v>
      </c>
      <c r="AP16" s="34">
        <v>51.7</v>
      </c>
      <c r="AQ16" s="37">
        <v>50.22</v>
      </c>
      <c r="AR16" s="38">
        <v>52.52</v>
      </c>
      <c r="AS16" s="34">
        <v>32.6</v>
      </c>
      <c r="AT16" s="37">
        <v>27.76</v>
      </c>
      <c r="AU16" s="38">
        <v>29.27</v>
      </c>
      <c r="AV16" s="34">
        <v>93.81</v>
      </c>
      <c r="AW16" s="37">
        <v>74.7</v>
      </c>
      <c r="AX16" s="38">
        <v>82.3</v>
      </c>
    </row>
    <row r="17" spans="1:50" x14ac:dyDescent="0.25">
      <c r="A17" s="1" t="s">
        <v>42</v>
      </c>
      <c r="B17" s="10" t="s">
        <v>425</v>
      </c>
      <c r="C17" s="34">
        <v>41.45</v>
      </c>
      <c r="D17" s="35">
        <v>35.450000000000003</v>
      </c>
      <c r="E17" s="36" t="s">
        <v>43</v>
      </c>
      <c r="F17" s="34">
        <v>68.33</v>
      </c>
      <c r="G17" s="35">
        <v>55.22</v>
      </c>
      <c r="H17" s="36" t="s">
        <v>44</v>
      </c>
      <c r="I17" s="34">
        <v>78.78</v>
      </c>
      <c r="J17" s="37">
        <v>63.66</v>
      </c>
      <c r="K17" s="38">
        <v>71.760000000000005</v>
      </c>
      <c r="L17" s="34">
        <v>80.27</v>
      </c>
      <c r="M17" s="37">
        <v>74.3</v>
      </c>
      <c r="N17" s="38">
        <v>98.98</v>
      </c>
      <c r="O17" s="34">
        <v>208.95</v>
      </c>
      <c r="P17" s="37">
        <v>125.28</v>
      </c>
      <c r="Q17" s="38">
        <v>129.56</v>
      </c>
      <c r="R17" s="34">
        <v>86.91</v>
      </c>
      <c r="S17" s="37">
        <v>61.68</v>
      </c>
      <c r="T17" s="38">
        <v>63.06</v>
      </c>
      <c r="U17" s="34">
        <v>191.95</v>
      </c>
      <c r="V17" s="37">
        <v>98.6</v>
      </c>
      <c r="W17" s="38">
        <v>85.09</v>
      </c>
      <c r="X17" s="34"/>
      <c r="Y17" s="37"/>
      <c r="Z17" s="38"/>
      <c r="AA17" s="34"/>
      <c r="AB17" s="37"/>
      <c r="AC17" s="38"/>
      <c r="AD17" s="34"/>
      <c r="AE17" s="37"/>
      <c r="AF17" s="38"/>
      <c r="AG17" s="34"/>
      <c r="AH17" s="37"/>
      <c r="AI17" s="38"/>
      <c r="AJ17" s="34">
        <v>28.03</v>
      </c>
      <c r="AK17" s="37">
        <v>23.14</v>
      </c>
      <c r="AL17" s="38">
        <v>22.18</v>
      </c>
      <c r="AM17" s="34">
        <v>28.03</v>
      </c>
      <c r="AN17" s="37">
        <v>23.14</v>
      </c>
      <c r="AO17" s="38">
        <v>22.18</v>
      </c>
      <c r="AP17" s="34">
        <v>53.93</v>
      </c>
      <c r="AQ17" s="37">
        <v>52.4</v>
      </c>
      <c r="AR17" s="38">
        <v>52.52</v>
      </c>
      <c r="AS17" s="34">
        <v>32.6</v>
      </c>
      <c r="AT17" s="37">
        <v>28.25</v>
      </c>
      <c r="AU17" s="38">
        <v>29.81</v>
      </c>
      <c r="AV17" s="34">
        <v>97.98</v>
      </c>
      <c r="AW17" s="37">
        <v>78.010000000000005</v>
      </c>
      <c r="AX17" s="38">
        <v>85.97</v>
      </c>
    </row>
    <row r="18" spans="1:50" x14ac:dyDescent="0.25">
      <c r="A18" s="1" t="s">
        <v>45</v>
      </c>
      <c r="B18" s="10" t="s">
        <v>425</v>
      </c>
      <c r="C18" s="34">
        <v>42.48</v>
      </c>
      <c r="D18" s="35">
        <v>36.32</v>
      </c>
      <c r="E18" s="36" t="s">
        <v>46</v>
      </c>
      <c r="F18" s="34">
        <v>70.77</v>
      </c>
      <c r="G18" s="35">
        <v>57.19</v>
      </c>
      <c r="H18" s="36" t="s">
        <v>47</v>
      </c>
      <c r="I18" s="34">
        <v>82.02</v>
      </c>
      <c r="J18" s="37">
        <v>66.28</v>
      </c>
      <c r="K18" s="38">
        <v>74.709999999999994</v>
      </c>
      <c r="L18" s="34">
        <v>83.51</v>
      </c>
      <c r="M18" s="37">
        <v>77.3</v>
      </c>
      <c r="N18" s="38">
        <v>102.97</v>
      </c>
      <c r="O18" s="34">
        <v>218.3</v>
      </c>
      <c r="P18" s="37">
        <v>130.85</v>
      </c>
      <c r="Q18" s="38">
        <v>135.35</v>
      </c>
      <c r="R18" s="34">
        <v>90.03</v>
      </c>
      <c r="S18" s="37">
        <v>63.9</v>
      </c>
      <c r="T18" s="38">
        <v>65.319999999999993</v>
      </c>
      <c r="U18" s="34">
        <v>199.71</v>
      </c>
      <c r="V18" s="37">
        <v>102.13</v>
      </c>
      <c r="W18" s="38">
        <v>88.12</v>
      </c>
      <c r="X18" s="34"/>
      <c r="Y18" s="37"/>
      <c r="Z18" s="38"/>
      <c r="AA18" s="34"/>
      <c r="AB18" s="37"/>
      <c r="AC18" s="38"/>
      <c r="AD18" s="34"/>
      <c r="AE18" s="37"/>
      <c r="AF18" s="38"/>
      <c r="AG18" s="34"/>
      <c r="AH18" s="37"/>
      <c r="AI18" s="38"/>
      <c r="AJ18" s="34">
        <v>29.08</v>
      </c>
      <c r="AK18" s="37">
        <v>24</v>
      </c>
      <c r="AL18" s="38">
        <v>23.01</v>
      </c>
      <c r="AM18" s="34">
        <v>29.08</v>
      </c>
      <c r="AN18" s="37">
        <v>24</v>
      </c>
      <c r="AO18" s="38">
        <v>23.01</v>
      </c>
      <c r="AP18" s="34">
        <v>56.16</v>
      </c>
      <c r="AQ18" s="37">
        <v>54.59</v>
      </c>
      <c r="AR18" s="38">
        <v>54.31</v>
      </c>
      <c r="AS18" s="34">
        <v>32.6</v>
      </c>
      <c r="AT18" s="37">
        <v>28.74</v>
      </c>
      <c r="AU18" s="38">
        <v>30.34</v>
      </c>
      <c r="AV18" s="34">
        <v>102.15</v>
      </c>
      <c r="AW18" s="37">
        <v>81.319999999999993</v>
      </c>
      <c r="AX18" s="38">
        <v>89.64</v>
      </c>
    </row>
    <row r="19" spans="1:50" x14ac:dyDescent="0.25">
      <c r="A19" s="1" t="s">
        <v>48</v>
      </c>
      <c r="B19" s="10" t="s">
        <v>425</v>
      </c>
      <c r="C19" s="34">
        <v>43.52</v>
      </c>
      <c r="D19" s="35">
        <v>37.19</v>
      </c>
      <c r="E19" s="36" t="s">
        <v>49</v>
      </c>
      <c r="F19" s="34">
        <v>73.209999999999994</v>
      </c>
      <c r="G19" s="35">
        <v>59.16</v>
      </c>
      <c r="H19" s="36" t="s">
        <v>50</v>
      </c>
      <c r="I19" s="34">
        <v>85.26</v>
      </c>
      <c r="J19" s="37">
        <v>68.89</v>
      </c>
      <c r="K19" s="38">
        <v>77.67</v>
      </c>
      <c r="L19" s="34">
        <v>86.76</v>
      </c>
      <c r="M19" s="37">
        <v>80.290000000000006</v>
      </c>
      <c r="N19" s="38">
        <v>106.96</v>
      </c>
      <c r="O19" s="34">
        <v>227.65</v>
      </c>
      <c r="P19" s="37">
        <v>136.43</v>
      </c>
      <c r="Q19" s="38">
        <v>141.13999999999999</v>
      </c>
      <c r="R19" s="34">
        <v>93.15</v>
      </c>
      <c r="S19" s="37">
        <v>66.13</v>
      </c>
      <c r="T19" s="38">
        <v>67.59</v>
      </c>
      <c r="U19" s="34">
        <v>207.46</v>
      </c>
      <c r="V19" s="37">
        <v>105.65</v>
      </c>
      <c r="W19" s="38">
        <v>91.15</v>
      </c>
      <c r="X19" s="34"/>
      <c r="Y19" s="37"/>
      <c r="Z19" s="38"/>
      <c r="AA19" s="34"/>
      <c r="AB19" s="37"/>
      <c r="AC19" s="38"/>
      <c r="AD19" s="34"/>
      <c r="AE19" s="37"/>
      <c r="AF19" s="38"/>
      <c r="AG19" s="34"/>
      <c r="AH19" s="37"/>
      <c r="AI19" s="38"/>
      <c r="AJ19" s="34">
        <v>30.13</v>
      </c>
      <c r="AK19" s="37">
        <v>24.86</v>
      </c>
      <c r="AL19" s="38">
        <v>23.84</v>
      </c>
      <c r="AM19" s="34">
        <v>30.13</v>
      </c>
      <c r="AN19" s="37">
        <v>24.86</v>
      </c>
      <c r="AO19" s="38">
        <v>23.84</v>
      </c>
      <c r="AP19" s="34">
        <v>58.39</v>
      </c>
      <c r="AQ19" s="37">
        <v>56.77</v>
      </c>
      <c r="AR19" s="38">
        <v>56.48</v>
      </c>
      <c r="AS19" s="34">
        <v>32.6</v>
      </c>
      <c r="AT19" s="37">
        <v>29.23</v>
      </c>
      <c r="AU19" s="38">
        <v>30.87</v>
      </c>
      <c r="AV19" s="34">
        <v>106.32</v>
      </c>
      <c r="AW19" s="37">
        <v>84.64</v>
      </c>
      <c r="AX19" s="38">
        <v>93.31</v>
      </c>
    </row>
    <row r="20" spans="1:50" x14ac:dyDescent="0.25">
      <c r="A20" s="1" t="s">
        <v>51</v>
      </c>
      <c r="B20" s="10" t="s">
        <v>425</v>
      </c>
      <c r="C20" s="34">
        <v>44.55</v>
      </c>
      <c r="D20" s="35">
        <v>38.06</v>
      </c>
      <c r="E20" s="36" t="s">
        <v>52</v>
      </c>
      <c r="F20" s="34">
        <v>75.650000000000006</v>
      </c>
      <c r="G20" s="35">
        <v>61.14</v>
      </c>
      <c r="H20" s="36" t="s">
        <v>53</v>
      </c>
      <c r="I20" s="34">
        <v>88.5</v>
      </c>
      <c r="J20" s="37">
        <v>71.510000000000005</v>
      </c>
      <c r="K20" s="38">
        <v>80.63</v>
      </c>
      <c r="L20" s="34">
        <v>90</v>
      </c>
      <c r="M20" s="37">
        <v>83.28</v>
      </c>
      <c r="N20" s="38">
        <v>110.95</v>
      </c>
      <c r="O20" s="34">
        <v>237</v>
      </c>
      <c r="P20" s="37">
        <v>142</v>
      </c>
      <c r="Q20" s="38">
        <v>146.91999999999999</v>
      </c>
      <c r="R20" s="34">
        <v>96.27</v>
      </c>
      <c r="S20" s="37">
        <v>68.349999999999994</v>
      </c>
      <c r="T20" s="38">
        <v>69.849999999999994</v>
      </c>
      <c r="U20" s="34">
        <v>215.22</v>
      </c>
      <c r="V20" s="37">
        <v>109.18</v>
      </c>
      <c r="W20" s="38">
        <v>94.18</v>
      </c>
      <c r="X20" s="34"/>
      <c r="Y20" s="37"/>
      <c r="Z20" s="38"/>
      <c r="AA20" s="34"/>
      <c r="AB20" s="37"/>
      <c r="AC20" s="38"/>
      <c r="AD20" s="34"/>
      <c r="AE20" s="37"/>
      <c r="AF20" s="38"/>
      <c r="AG20" s="34"/>
      <c r="AH20" s="37"/>
      <c r="AI20" s="38"/>
      <c r="AJ20" s="34">
        <v>31.18</v>
      </c>
      <c r="AK20" s="37">
        <v>25.73</v>
      </c>
      <c r="AL20" s="38">
        <v>24.67</v>
      </c>
      <c r="AM20" s="34">
        <v>31.18</v>
      </c>
      <c r="AN20" s="37">
        <v>25.73</v>
      </c>
      <c r="AO20" s="38">
        <v>24.67</v>
      </c>
      <c r="AP20" s="34">
        <v>60.62</v>
      </c>
      <c r="AQ20" s="37">
        <v>58.95</v>
      </c>
      <c r="AR20" s="38">
        <v>58.64</v>
      </c>
      <c r="AS20" s="34">
        <v>32.799999999999997</v>
      </c>
      <c r="AT20" s="37">
        <v>29.72</v>
      </c>
      <c r="AU20" s="38">
        <v>31.4</v>
      </c>
      <c r="AV20" s="34">
        <v>110.49</v>
      </c>
      <c r="AW20" s="37">
        <v>87.95</v>
      </c>
      <c r="AX20" s="38">
        <v>96.99</v>
      </c>
    </row>
    <row r="21" spans="1:50" x14ac:dyDescent="0.25">
      <c r="A21" s="1" t="s">
        <v>54</v>
      </c>
      <c r="B21" s="10" t="s">
        <v>425</v>
      </c>
      <c r="C21" s="34">
        <v>45.59</v>
      </c>
      <c r="D21" s="35">
        <v>38.93</v>
      </c>
      <c r="E21" s="36" t="s">
        <v>55</v>
      </c>
      <c r="F21" s="34">
        <v>78.09</v>
      </c>
      <c r="G21" s="35">
        <v>63.11</v>
      </c>
      <c r="H21" s="36" t="s">
        <v>56</v>
      </c>
      <c r="I21" s="34">
        <v>91.75</v>
      </c>
      <c r="J21" s="37">
        <v>74.13</v>
      </c>
      <c r="K21" s="38">
        <v>83.59</v>
      </c>
      <c r="L21" s="34">
        <v>93.24</v>
      </c>
      <c r="M21" s="37">
        <v>86.27</v>
      </c>
      <c r="N21" s="38">
        <v>114.94</v>
      </c>
      <c r="O21" s="34">
        <v>246.35</v>
      </c>
      <c r="P21" s="37">
        <v>147.58000000000001</v>
      </c>
      <c r="Q21" s="38">
        <v>152.71</v>
      </c>
      <c r="R21" s="34">
        <v>99.39</v>
      </c>
      <c r="S21" s="37">
        <v>70.58</v>
      </c>
      <c r="T21" s="38">
        <v>72.12</v>
      </c>
      <c r="U21" s="34">
        <v>222.97</v>
      </c>
      <c r="V21" s="37">
        <v>112.7</v>
      </c>
      <c r="W21" s="38">
        <v>97.21</v>
      </c>
      <c r="X21" s="34"/>
      <c r="Y21" s="37"/>
      <c r="Z21" s="38"/>
      <c r="AA21" s="34"/>
      <c r="AB21" s="37"/>
      <c r="AC21" s="38"/>
      <c r="AD21" s="34"/>
      <c r="AE21" s="37"/>
      <c r="AF21" s="38"/>
      <c r="AG21" s="34"/>
      <c r="AH21" s="37"/>
      <c r="AI21" s="38"/>
      <c r="AJ21" s="34">
        <v>32.229999999999997</v>
      </c>
      <c r="AK21" s="37">
        <v>26.59</v>
      </c>
      <c r="AL21" s="38">
        <v>25.5</v>
      </c>
      <c r="AM21" s="34">
        <v>32.229999999999997</v>
      </c>
      <c r="AN21" s="37">
        <v>26.59</v>
      </c>
      <c r="AO21" s="38">
        <v>25.5</v>
      </c>
      <c r="AP21" s="34">
        <v>62.86</v>
      </c>
      <c r="AQ21" s="37">
        <v>61.14</v>
      </c>
      <c r="AR21" s="38">
        <v>60.81</v>
      </c>
      <c r="AS21" s="34">
        <v>33.36</v>
      </c>
      <c r="AT21" s="37">
        <v>30.21</v>
      </c>
      <c r="AU21" s="38">
        <v>31.94</v>
      </c>
      <c r="AV21" s="34">
        <v>114.66</v>
      </c>
      <c r="AW21" s="37">
        <v>91.26</v>
      </c>
      <c r="AX21" s="38">
        <v>100.66</v>
      </c>
    </row>
    <row r="22" spans="1:50" x14ac:dyDescent="0.25">
      <c r="A22" s="1" t="s">
        <v>57</v>
      </c>
      <c r="B22" s="10" t="s">
        <v>425</v>
      </c>
      <c r="C22" s="34">
        <v>46.62</v>
      </c>
      <c r="D22" s="35">
        <v>39.799999999999997</v>
      </c>
      <c r="E22" s="36" t="s">
        <v>58</v>
      </c>
      <c r="F22" s="34">
        <v>80.52</v>
      </c>
      <c r="G22" s="35">
        <v>65.09</v>
      </c>
      <c r="H22" s="36" t="s">
        <v>59</v>
      </c>
      <c r="I22" s="34">
        <v>94.99</v>
      </c>
      <c r="J22" s="37">
        <v>76.75</v>
      </c>
      <c r="K22" s="38">
        <v>86.54</v>
      </c>
      <c r="L22" s="34">
        <v>96.49</v>
      </c>
      <c r="M22" s="37">
        <v>89.26</v>
      </c>
      <c r="N22" s="38">
        <v>118.94</v>
      </c>
      <c r="O22" s="34">
        <v>255.7</v>
      </c>
      <c r="P22" s="37">
        <v>153.15</v>
      </c>
      <c r="Q22" s="38">
        <v>158.5</v>
      </c>
      <c r="R22" s="34">
        <v>102.51</v>
      </c>
      <c r="S22" s="37">
        <v>72.8</v>
      </c>
      <c r="T22" s="38">
        <v>74.38</v>
      </c>
      <c r="U22" s="34">
        <v>230.73</v>
      </c>
      <c r="V22" s="37">
        <v>116.23</v>
      </c>
      <c r="W22" s="38">
        <v>100.24</v>
      </c>
      <c r="X22" s="34"/>
      <c r="Y22" s="37"/>
      <c r="Z22" s="38"/>
      <c r="AA22" s="34"/>
      <c r="AB22" s="37"/>
      <c r="AC22" s="38"/>
      <c r="AD22" s="34"/>
      <c r="AE22" s="37"/>
      <c r="AF22" s="38"/>
      <c r="AG22" s="34"/>
      <c r="AH22" s="37"/>
      <c r="AI22" s="38"/>
      <c r="AJ22" s="34">
        <v>33.28</v>
      </c>
      <c r="AK22" s="37">
        <v>27.46</v>
      </c>
      <c r="AL22" s="38">
        <v>26.33</v>
      </c>
      <c r="AM22" s="34">
        <v>33.28</v>
      </c>
      <c r="AN22" s="37">
        <v>27.46</v>
      </c>
      <c r="AO22" s="38">
        <v>26.33</v>
      </c>
      <c r="AP22" s="34">
        <v>65.09</v>
      </c>
      <c r="AQ22" s="37">
        <v>63.32</v>
      </c>
      <c r="AR22" s="38">
        <v>62.98</v>
      </c>
      <c r="AS22" s="34">
        <v>33.92</v>
      </c>
      <c r="AT22" s="37">
        <v>30.7</v>
      </c>
      <c r="AU22" s="38">
        <v>32.47</v>
      </c>
      <c r="AV22" s="34">
        <v>118.83</v>
      </c>
      <c r="AW22" s="37">
        <v>94.57</v>
      </c>
      <c r="AX22" s="38">
        <v>104.33</v>
      </c>
    </row>
    <row r="23" spans="1:50" x14ac:dyDescent="0.25">
      <c r="A23" s="1" t="s">
        <v>60</v>
      </c>
      <c r="B23" s="10" t="s">
        <v>425</v>
      </c>
      <c r="C23" s="34">
        <v>48.23</v>
      </c>
      <c r="D23" s="35">
        <v>43.89</v>
      </c>
      <c r="E23" s="36" t="s">
        <v>61</v>
      </c>
      <c r="F23" s="34">
        <v>87.29</v>
      </c>
      <c r="G23" s="35">
        <v>67.61</v>
      </c>
      <c r="H23" s="36" t="s">
        <v>62</v>
      </c>
      <c r="I23" s="34">
        <v>119.98</v>
      </c>
      <c r="J23" s="37">
        <v>79.62</v>
      </c>
      <c r="K23" s="38">
        <v>86.86</v>
      </c>
      <c r="L23" s="34">
        <v>109.48</v>
      </c>
      <c r="M23" s="37">
        <v>95</v>
      </c>
      <c r="N23" s="38">
        <v>119.1</v>
      </c>
      <c r="O23" s="34">
        <v>265.82</v>
      </c>
      <c r="P23" s="37">
        <v>159.22999999999999</v>
      </c>
      <c r="Q23" s="38">
        <v>164.77</v>
      </c>
      <c r="R23" s="34">
        <v>106.44</v>
      </c>
      <c r="S23" s="37">
        <v>75.569999999999993</v>
      </c>
      <c r="T23" s="38">
        <v>84.54</v>
      </c>
      <c r="U23" s="34">
        <v>240.85</v>
      </c>
      <c r="V23" s="37">
        <v>120.73</v>
      </c>
      <c r="W23" s="38">
        <v>104.13</v>
      </c>
      <c r="X23" s="34"/>
      <c r="Y23" s="37"/>
      <c r="Z23" s="38"/>
      <c r="AA23" s="34"/>
      <c r="AB23" s="37"/>
      <c r="AC23" s="38"/>
      <c r="AD23" s="34"/>
      <c r="AE23" s="37"/>
      <c r="AF23" s="38"/>
      <c r="AG23" s="34"/>
      <c r="AH23" s="37"/>
      <c r="AI23" s="38"/>
      <c r="AJ23" s="34">
        <v>33.880000000000003</v>
      </c>
      <c r="AK23" s="37">
        <v>27.97</v>
      </c>
      <c r="AL23" s="38">
        <v>29.29</v>
      </c>
      <c r="AM23" s="34">
        <v>33.880000000000003</v>
      </c>
      <c r="AN23" s="37">
        <v>27.97</v>
      </c>
      <c r="AO23" s="38">
        <v>29.29</v>
      </c>
      <c r="AP23" s="34">
        <v>67.64</v>
      </c>
      <c r="AQ23" s="37">
        <v>70.58</v>
      </c>
      <c r="AR23" s="38">
        <v>69.19</v>
      </c>
      <c r="AS23" s="34">
        <v>34.840000000000003</v>
      </c>
      <c r="AT23" s="37">
        <v>33.81</v>
      </c>
      <c r="AU23" s="38">
        <v>33.36</v>
      </c>
      <c r="AV23" s="34">
        <v>123.21</v>
      </c>
      <c r="AW23" s="37">
        <v>99.5</v>
      </c>
      <c r="AX23" s="38">
        <v>108.16</v>
      </c>
    </row>
    <row r="24" spans="1:50" x14ac:dyDescent="0.25">
      <c r="A24" s="1" t="s">
        <v>63</v>
      </c>
      <c r="B24" s="10" t="s">
        <v>425</v>
      </c>
      <c r="C24" s="34">
        <v>49.84</v>
      </c>
      <c r="D24" s="35">
        <v>45.33</v>
      </c>
      <c r="E24" s="36" t="s">
        <v>64</v>
      </c>
      <c r="F24" s="34">
        <v>90.55</v>
      </c>
      <c r="G24" s="35">
        <v>70.13</v>
      </c>
      <c r="H24" s="36" t="s">
        <v>65</v>
      </c>
      <c r="I24" s="34">
        <v>124.32</v>
      </c>
      <c r="J24" s="37">
        <v>82.49</v>
      </c>
      <c r="K24" s="38">
        <v>89.99</v>
      </c>
      <c r="L24" s="34">
        <v>114.08</v>
      </c>
      <c r="M24" s="37">
        <v>97.07</v>
      </c>
      <c r="N24" s="38">
        <v>124.08</v>
      </c>
      <c r="O24" s="34">
        <v>275.94</v>
      </c>
      <c r="P24" s="37">
        <v>165.3</v>
      </c>
      <c r="Q24" s="38">
        <v>171.04</v>
      </c>
      <c r="R24" s="34">
        <v>110.37</v>
      </c>
      <c r="S24" s="37">
        <v>78.34</v>
      </c>
      <c r="T24" s="38">
        <v>87.65</v>
      </c>
      <c r="U24" s="34">
        <v>250.97</v>
      </c>
      <c r="V24" s="37">
        <v>125.23</v>
      </c>
      <c r="W24" s="38">
        <v>108.02</v>
      </c>
      <c r="X24" s="34"/>
      <c r="Y24" s="37"/>
      <c r="Z24" s="38"/>
      <c r="AA24" s="34"/>
      <c r="AB24" s="37"/>
      <c r="AC24" s="38"/>
      <c r="AD24" s="34"/>
      <c r="AE24" s="37"/>
      <c r="AF24" s="38"/>
      <c r="AG24" s="34"/>
      <c r="AH24" s="37"/>
      <c r="AI24" s="38"/>
      <c r="AJ24" s="34">
        <v>34.479999999999997</v>
      </c>
      <c r="AK24" s="37">
        <v>28.48</v>
      </c>
      <c r="AL24" s="38">
        <v>29.29</v>
      </c>
      <c r="AM24" s="34">
        <v>34.479999999999997</v>
      </c>
      <c r="AN24" s="37">
        <v>28.48</v>
      </c>
      <c r="AO24" s="38">
        <v>29.29</v>
      </c>
      <c r="AP24" s="34">
        <v>70.2</v>
      </c>
      <c r="AQ24" s="37">
        <v>73.31</v>
      </c>
      <c r="AR24" s="38">
        <v>69.19</v>
      </c>
      <c r="AS24" s="34">
        <v>35.76</v>
      </c>
      <c r="AT24" s="37">
        <v>34.729999999999997</v>
      </c>
      <c r="AU24" s="38">
        <v>34.25</v>
      </c>
      <c r="AV24" s="34">
        <v>127.59</v>
      </c>
      <c r="AW24" s="37">
        <v>101.56</v>
      </c>
      <c r="AX24" s="38">
        <v>111.99</v>
      </c>
    </row>
    <row r="25" spans="1:50" x14ac:dyDescent="0.25">
      <c r="A25" s="1" t="s">
        <v>66</v>
      </c>
      <c r="B25" s="10" t="s">
        <v>425</v>
      </c>
      <c r="C25" s="34">
        <v>51.45</v>
      </c>
      <c r="D25" s="35">
        <v>46.77</v>
      </c>
      <c r="E25" s="36" t="s">
        <v>67</v>
      </c>
      <c r="F25" s="34">
        <v>93.82</v>
      </c>
      <c r="G25" s="35">
        <v>72.650000000000006</v>
      </c>
      <c r="H25" s="36" t="s">
        <v>68</v>
      </c>
      <c r="I25" s="34">
        <v>128.66</v>
      </c>
      <c r="J25" s="37">
        <v>85.36</v>
      </c>
      <c r="K25" s="38">
        <v>93.12</v>
      </c>
      <c r="L25" s="34">
        <v>118.68</v>
      </c>
      <c r="M25" s="37">
        <v>100.98</v>
      </c>
      <c r="N25" s="38">
        <v>129.06</v>
      </c>
      <c r="O25" s="34">
        <v>286.06</v>
      </c>
      <c r="P25" s="37">
        <v>171.38</v>
      </c>
      <c r="Q25" s="38">
        <v>177.32</v>
      </c>
      <c r="R25" s="34">
        <v>114.3</v>
      </c>
      <c r="S25" s="37">
        <v>81.099999999999994</v>
      </c>
      <c r="T25" s="38">
        <v>90.76</v>
      </c>
      <c r="U25" s="34">
        <v>261.08999999999997</v>
      </c>
      <c r="V25" s="37">
        <v>129.72999999999999</v>
      </c>
      <c r="W25" s="38">
        <v>111.91</v>
      </c>
      <c r="X25" s="34"/>
      <c r="Y25" s="37"/>
      <c r="Z25" s="38"/>
      <c r="AA25" s="34"/>
      <c r="AB25" s="37"/>
      <c r="AC25" s="38"/>
      <c r="AD25" s="34"/>
      <c r="AE25" s="37"/>
      <c r="AF25" s="38"/>
      <c r="AG25" s="34"/>
      <c r="AH25" s="37"/>
      <c r="AI25" s="38"/>
      <c r="AJ25" s="34">
        <v>35.08</v>
      </c>
      <c r="AK25" s="37">
        <v>28.99</v>
      </c>
      <c r="AL25" s="38">
        <v>29.29</v>
      </c>
      <c r="AM25" s="34">
        <v>35.08</v>
      </c>
      <c r="AN25" s="37">
        <v>28.99</v>
      </c>
      <c r="AO25" s="38">
        <v>29.29</v>
      </c>
      <c r="AP25" s="34">
        <v>72.760000000000005</v>
      </c>
      <c r="AQ25" s="37">
        <v>76.040000000000006</v>
      </c>
      <c r="AR25" s="38">
        <v>70.44</v>
      </c>
      <c r="AS25" s="34">
        <v>36.68</v>
      </c>
      <c r="AT25" s="37">
        <v>35.64</v>
      </c>
      <c r="AU25" s="38">
        <v>35.15</v>
      </c>
      <c r="AV25" s="34">
        <v>131.97</v>
      </c>
      <c r="AW25" s="37">
        <v>105.05</v>
      </c>
      <c r="AX25" s="38">
        <v>115.82</v>
      </c>
    </row>
    <row r="26" spans="1:50" x14ac:dyDescent="0.25">
      <c r="A26" s="1" t="s">
        <v>69</v>
      </c>
      <c r="B26" s="10" t="s">
        <v>425</v>
      </c>
      <c r="C26" s="34">
        <v>53.06</v>
      </c>
      <c r="D26" s="35">
        <v>48.21</v>
      </c>
      <c r="E26" s="36" t="s">
        <v>70</v>
      </c>
      <c r="F26" s="34">
        <v>97.08</v>
      </c>
      <c r="G26" s="35">
        <v>75.17</v>
      </c>
      <c r="H26" s="36" t="s">
        <v>71</v>
      </c>
      <c r="I26" s="34">
        <v>133</v>
      </c>
      <c r="J26" s="37">
        <v>88.23</v>
      </c>
      <c r="K26" s="38">
        <v>96.25</v>
      </c>
      <c r="L26" s="34">
        <v>123.28</v>
      </c>
      <c r="M26" s="37">
        <v>104.88</v>
      </c>
      <c r="N26" s="38">
        <v>134.04</v>
      </c>
      <c r="O26" s="34">
        <v>296.18</v>
      </c>
      <c r="P26" s="37">
        <v>177.45</v>
      </c>
      <c r="Q26" s="38">
        <v>183.59</v>
      </c>
      <c r="R26" s="34">
        <v>118.23</v>
      </c>
      <c r="S26" s="37">
        <v>83.87</v>
      </c>
      <c r="T26" s="38">
        <v>93.87</v>
      </c>
      <c r="U26" s="34">
        <v>271.20999999999998</v>
      </c>
      <c r="V26" s="37">
        <v>134.22999999999999</v>
      </c>
      <c r="W26" s="38">
        <v>115.8</v>
      </c>
      <c r="X26" s="34"/>
      <c r="Y26" s="37"/>
      <c r="Z26" s="38"/>
      <c r="AA26" s="34"/>
      <c r="AB26" s="37"/>
      <c r="AC26" s="38"/>
      <c r="AD26" s="34"/>
      <c r="AE26" s="37"/>
      <c r="AF26" s="38"/>
      <c r="AG26" s="34"/>
      <c r="AH26" s="37"/>
      <c r="AI26" s="38"/>
      <c r="AJ26" s="34">
        <v>35.68</v>
      </c>
      <c r="AK26" s="37">
        <v>29.5</v>
      </c>
      <c r="AL26" s="38">
        <v>29.29</v>
      </c>
      <c r="AM26" s="34">
        <v>35.68</v>
      </c>
      <c r="AN26" s="37">
        <v>29.5</v>
      </c>
      <c r="AO26" s="38">
        <v>29.29</v>
      </c>
      <c r="AP26" s="34">
        <v>75.31</v>
      </c>
      <c r="AQ26" s="37">
        <v>78.77</v>
      </c>
      <c r="AR26" s="38">
        <v>72.930000000000007</v>
      </c>
      <c r="AS26" s="34">
        <v>37.6</v>
      </c>
      <c r="AT26" s="37">
        <v>36.56</v>
      </c>
      <c r="AU26" s="38">
        <v>36.04</v>
      </c>
      <c r="AV26" s="34">
        <v>136.35</v>
      </c>
      <c r="AW26" s="37">
        <v>108.54</v>
      </c>
      <c r="AX26" s="38">
        <v>119.66</v>
      </c>
    </row>
    <row r="27" spans="1:50" x14ac:dyDescent="0.25">
      <c r="A27" s="1" t="s">
        <v>72</v>
      </c>
      <c r="B27" s="10" t="s">
        <v>425</v>
      </c>
      <c r="C27" s="34">
        <v>54.67</v>
      </c>
      <c r="D27" s="35">
        <v>49.65</v>
      </c>
      <c r="E27" s="36" t="s">
        <v>73</v>
      </c>
      <c r="F27" s="34">
        <v>100.34</v>
      </c>
      <c r="G27" s="35">
        <v>77.69</v>
      </c>
      <c r="H27" s="36" t="s">
        <v>74</v>
      </c>
      <c r="I27" s="34">
        <v>137.34</v>
      </c>
      <c r="J27" s="37">
        <v>91.1</v>
      </c>
      <c r="K27" s="38">
        <v>99.38</v>
      </c>
      <c r="L27" s="34">
        <v>127.88</v>
      </c>
      <c r="M27" s="37">
        <v>108.78</v>
      </c>
      <c r="N27" s="38">
        <v>139.02000000000001</v>
      </c>
      <c r="O27" s="34">
        <v>306.3</v>
      </c>
      <c r="P27" s="37">
        <v>183.53</v>
      </c>
      <c r="Q27" s="38">
        <v>189.86</v>
      </c>
      <c r="R27" s="34">
        <v>122.16</v>
      </c>
      <c r="S27" s="37">
        <v>86.64</v>
      </c>
      <c r="T27" s="38">
        <v>96.98</v>
      </c>
      <c r="U27" s="34">
        <v>281.33</v>
      </c>
      <c r="V27" s="37">
        <v>138.72999999999999</v>
      </c>
      <c r="W27" s="38">
        <v>119.68</v>
      </c>
      <c r="X27" s="34"/>
      <c r="Y27" s="37"/>
      <c r="Z27" s="38"/>
      <c r="AA27" s="34"/>
      <c r="AB27" s="37"/>
      <c r="AC27" s="38"/>
      <c r="AD27" s="34"/>
      <c r="AE27" s="37"/>
      <c r="AF27" s="38"/>
      <c r="AG27" s="34"/>
      <c r="AH27" s="37"/>
      <c r="AI27" s="38"/>
      <c r="AJ27" s="34">
        <v>36.28</v>
      </c>
      <c r="AK27" s="37">
        <v>30.02</v>
      </c>
      <c r="AL27" s="38">
        <v>29.54</v>
      </c>
      <c r="AM27" s="34">
        <v>36.28</v>
      </c>
      <c r="AN27" s="37">
        <v>30.02</v>
      </c>
      <c r="AO27" s="38">
        <v>29.54</v>
      </c>
      <c r="AP27" s="34">
        <v>77.87</v>
      </c>
      <c r="AQ27" s="37">
        <v>81.5</v>
      </c>
      <c r="AR27" s="38">
        <v>75.42</v>
      </c>
      <c r="AS27" s="34">
        <v>38.520000000000003</v>
      </c>
      <c r="AT27" s="37">
        <v>37.47</v>
      </c>
      <c r="AU27" s="38">
        <v>36.93</v>
      </c>
      <c r="AV27" s="34">
        <v>140.72999999999999</v>
      </c>
      <c r="AW27" s="37">
        <v>112.03</v>
      </c>
      <c r="AX27" s="38">
        <v>123.49</v>
      </c>
    </row>
    <row r="28" spans="1:50" x14ac:dyDescent="0.25">
      <c r="A28" s="1" t="s">
        <v>75</v>
      </c>
      <c r="B28" s="10" t="s">
        <v>425</v>
      </c>
      <c r="C28" s="34">
        <v>56.28</v>
      </c>
      <c r="D28" s="35">
        <v>51.09</v>
      </c>
      <c r="E28" s="36" t="s">
        <v>76</v>
      </c>
      <c r="F28" s="34">
        <v>103.61</v>
      </c>
      <c r="G28" s="35">
        <v>80.209999999999994</v>
      </c>
      <c r="H28" s="36" t="s">
        <v>77</v>
      </c>
      <c r="I28" s="34">
        <v>141.68</v>
      </c>
      <c r="J28" s="37">
        <v>93.97</v>
      </c>
      <c r="K28" s="38">
        <v>102.51</v>
      </c>
      <c r="L28" s="34">
        <v>132.47999999999999</v>
      </c>
      <c r="M28" s="37">
        <v>112.69</v>
      </c>
      <c r="N28" s="38">
        <v>144</v>
      </c>
      <c r="O28" s="34">
        <v>316.42</v>
      </c>
      <c r="P28" s="37">
        <v>189.6</v>
      </c>
      <c r="Q28" s="38">
        <v>196.13</v>
      </c>
      <c r="R28" s="34">
        <v>126.09</v>
      </c>
      <c r="S28" s="37">
        <v>89.41</v>
      </c>
      <c r="T28" s="38">
        <v>100.09</v>
      </c>
      <c r="U28" s="34">
        <v>291.45</v>
      </c>
      <c r="V28" s="37">
        <v>143.22999999999999</v>
      </c>
      <c r="W28" s="38">
        <v>123.57</v>
      </c>
      <c r="X28" s="34"/>
      <c r="Y28" s="37"/>
      <c r="Z28" s="38"/>
      <c r="AA28" s="34"/>
      <c r="AB28" s="37"/>
      <c r="AC28" s="38"/>
      <c r="AD28" s="34"/>
      <c r="AE28" s="37"/>
      <c r="AF28" s="38"/>
      <c r="AG28" s="34"/>
      <c r="AH28" s="37"/>
      <c r="AI28" s="38"/>
      <c r="AJ28" s="34">
        <v>36.880000000000003</v>
      </c>
      <c r="AK28" s="37">
        <v>30.53</v>
      </c>
      <c r="AL28" s="38">
        <v>30.03</v>
      </c>
      <c r="AM28" s="34">
        <v>36.880000000000003</v>
      </c>
      <c r="AN28" s="37">
        <v>30.53</v>
      </c>
      <c r="AO28" s="38">
        <v>30.03</v>
      </c>
      <c r="AP28" s="34">
        <v>80.42</v>
      </c>
      <c r="AQ28" s="37">
        <v>84.23</v>
      </c>
      <c r="AR28" s="38">
        <v>77.91</v>
      </c>
      <c r="AS28" s="34">
        <v>39.44</v>
      </c>
      <c r="AT28" s="37">
        <v>38.39</v>
      </c>
      <c r="AU28" s="38">
        <v>37.83</v>
      </c>
      <c r="AV28" s="34">
        <v>145.11000000000001</v>
      </c>
      <c r="AW28" s="37">
        <v>115.52</v>
      </c>
      <c r="AX28" s="38">
        <v>127.32</v>
      </c>
    </row>
    <row r="29" spans="1:50" x14ac:dyDescent="0.25">
      <c r="A29" s="1" t="s">
        <v>78</v>
      </c>
      <c r="B29" s="10" t="s">
        <v>425</v>
      </c>
      <c r="C29" s="34">
        <v>57.89</v>
      </c>
      <c r="D29" s="35">
        <v>52.53</v>
      </c>
      <c r="E29" s="36" t="s">
        <v>79</v>
      </c>
      <c r="F29" s="34">
        <v>106.87</v>
      </c>
      <c r="G29" s="35">
        <v>82.73</v>
      </c>
      <c r="H29" s="36" t="s">
        <v>80</v>
      </c>
      <c r="I29" s="34">
        <v>146.02000000000001</v>
      </c>
      <c r="J29" s="37">
        <v>96.84</v>
      </c>
      <c r="K29" s="38">
        <v>105.64</v>
      </c>
      <c r="L29" s="34">
        <v>137.08000000000001</v>
      </c>
      <c r="M29" s="37">
        <v>116.59</v>
      </c>
      <c r="N29" s="38">
        <v>148.97999999999999</v>
      </c>
      <c r="O29" s="34">
        <v>326.54000000000002</v>
      </c>
      <c r="P29" s="37">
        <v>195.68</v>
      </c>
      <c r="Q29" s="38">
        <v>202.4</v>
      </c>
      <c r="R29" s="34">
        <v>130.02000000000001</v>
      </c>
      <c r="S29" s="37">
        <v>92.18</v>
      </c>
      <c r="T29" s="38">
        <v>103.2</v>
      </c>
      <c r="U29" s="34">
        <v>301.57</v>
      </c>
      <c r="V29" s="37">
        <v>147.72999999999999</v>
      </c>
      <c r="W29" s="38">
        <v>127.46</v>
      </c>
      <c r="X29" s="34"/>
      <c r="Y29" s="37"/>
      <c r="Z29" s="38"/>
      <c r="AA29" s="34"/>
      <c r="AB29" s="37"/>
      <c r="AC29" s="38"/>
      <c r="AD29" s="34"/>
      <c r="AE29" s="37"/>
      <c r="AF29" s="38"/>
      <c r="AG29" s="34"/>
      <c r="AH29" s="37"/>
      <c r="AI29" s="38"/>
      <c r="AJ29" s="34">
        <v>37.479999999999997</v>
      </c>
      <c r="AK29" s="37">
        <v>31.04</v>
      </c>
      <c r="AL29" s="38">
        <v>30.52</v>
      </c>
      <c r="AM29" s="34">
        <v>37.479999999999997</v>
      </c>
      <c r="AN29" s="37">
        <v>31.04</v>
      </c>
      <c r="AO29" s="38">
        <v>30.52</v>
      </c>
      <c r="AP29" s="34">
        <v>82.98</v>
      </c>
      <c r="AQ29" s="37">
        <v>86.96</v>
      </c>
      <c r="AR29" s="38">
        <v>80.400000000000006</v>
      </c>
      <c r="AS29" s="34">
        <v>40.36</v>
      </c>
      <c r="AT29" s="37">
        <v>39.299999999999997</v>
      </c>
      <c r="AU29" s="38">
        <v>38.72</v>
      </c>
      <c r="AV29" s="34">
        <v>149.49</v>
      </c>
      <c r="AW29" s="37">
        <v>119.02</v>
      </c>
      <c r="AX29" s="38">
        <v>131.16</v>
      </c>
    </row>
    <row r="30" spans="1:50" x14ac:dyDescent="0.25">
      <c r="A30" s="1" t="s">
        <v>81</v>
      </c>
      <c r="B30" s="10" t="s">
        <v>425</v>
      </c>
      <c r="C30" s="34">
        <v>59.5</v>
      </c>
      <c r="D30" s="35">
        <v>53.97</v>
      </c>
      <c r="E30" s="36" t="s">
        <v>82</v>
      </c>
      <c r="F30" s="34">
        <v>110.14</v>
      </c>
      <c r="G30" s="35">
        <v>85.25</v>
      </c>
      <c r="H30" s="36" t="s">
        <v>83</v>
      </c>
      <c r="I30" s="34">
        <v>150.36000000000001</v>
      </c>
      <c r="J30" s="37">
        <v>99.71</v>
      </c>
      <c r="K30" s="38">
        <v>108.76</v>
      </c>
      <c r="L30" s="34">
        <v>141.68</v>
      </c>
      <c r="M30" s="37">
        <v>120.5</v>
      </c>
      <c r="N30" s="38">
        <v>153.96</v>
      </c>
      <c r="O30" s="34">
        <v>336.66</v>
      </c>
      <c r="P30" s="37">
        <v>201.75</v>
      </c>
      <c r="Q30" s="38">
        <v>208.68</v>
      </c>
      <c r="R30" s="34">
        <v>133.94999999999999</v>
      </c>
      <c r="S30" s="37">
        <v>94.94</v>
      </c>
      <c r="T30" s="38">
        <v>106.31</v>
      </c>
      <c r="U30" s="34">
        <v>311.69</v>
      </c>
      <c r="V30" s="37">
        <v>152.22999999999999</v>
      </c>
      <c r="W30" s="38">
        <v>131.35</v>
      </c>
      <c r="X30" s="34"/>
      <c r="Y30" s="37"/>
      <c r="Z30" s="38"/>
      <c r="AA30" s="34"/>
      <c r="AB30" s="37"/>
      <c r="AC30" s="38"/>
      <c r="AD30" s="34"/>
      <c r="AE30" s="37"/>
      <c r="AF30" s="38"/>
      <c r="AG30" s="34"/>
      <c r="AH30" s="37"/>
      <c r="AI30" s="38"/>
      <c r="AJ30" s="34">
        <v>38.08</v>
      </c>
      <c r="AK30" s="37">
        <v>31.55</v>
      </c>
      <c r="AL30" s="38">
        <v>31.02</v>
      </c>
      <c r="AM30" s="34">
        <v>38.08</v>
      </c>
      <c r="AN30" s="37">
        <v>31.55</v>
      </c>
      <c r="AO30" s="38">
        <v>31.02</v>
      </c>
      <c r="AP30" s="34">
        <v>85.54</v>
      </c>
      <c r="AQ30" s="37">
        <v>89.69</v>
      </c>
      <c r="AR30" s="38">
        <v>82.88</v>
      </c>
      <c r="AS30" s="34">
        <v>41.28</v>
      </c>
      <c r="AT30" s="37">
        <v>40.22</v>
      </c>
      <c r="AU30" s="38">
        <v>39.61</v>
      </c>
      <c r="AV30" s="34">
        <v>153.87</v>
      </c>
      <c r="AW30" s="37">
        <v>122.51</v>
      </c>
      <c r="AX30" s="38">
        <v>134.99</v>
      </c>
    </row>
    <row r="31" spans="1:50" x14ac:dyDescent="0.25">
      <c r="A31" s="1" t="s">
        <v>84</v>
      </c>
      <c r="B31" s="10" t="s">
        <v>425</v>
      </c>
      <c r="C31" s="34">
        <v>61.11</v>
      </c>
      <c r="D31" s="35">
        <v>55.41</v>
      </c>
      <c r="E31" s="36" t="s">
        <v>85</v>
      </c>
      <c r="F31" s="34">
        <v>113.4</v>
      </c>
      <c r="G31" s="35">
        <v>87.77</v>
      </c>
      <c r="H31" s="36" t="s">
        <v>86</v>
      </c>
      <c r="I31" s="34">
        <v>154.69999999999999</v>
      </c>
      <c r="J31" s="37">
        <v>102.58</v>
      </c>
      <c r="K31" s="38">
        <v>111.89</v>
      </c>
      <c r="L31" s="34">
        <v>146.28</v>
      </c>
      <c r="M31" s="37">
        <v>124.4</v>
      </c>
      <c r="N31" s="38">
        <v>158.94</v>
      </c>
      <c r="O31" s="34">
        <v>346.78</v>
      </c>
      <c r="P31" s="37">
        <v>207.83</v>
      </c>
      <c r="Q31" s="38">
        <v>214.95</v>
      </c>
      <c r="R31" s="34">
        <v>137.88</v>
      </c>
      <c r="S31" s="37">
        <v>97.71</v>
      </c>
      <c r="T31" s="38">
        <v>109.42</v>
      </c>
      <c r="U31" s="34">
        <v>321.81</v>
      </c>
      <c r="V31" s="37">
        <v>156.72999999999999</v>
      </c>
      <c r="W31" s="38">
        <v>135.24</v>
      </c>
      <c r="X31" s="34"/>
      <c r="Y31" s="37"/>
      <c r="Z31" s="38"/>
      <c r="AA31" s="34"/>
      <c r="AB31" s="37"/>
      <c r="AC31" s="38"/>
      <c r="AD31" s="34"/>
      <c r="AE31" s="37"/>
      <c r="AF31" s="38"/>
      <c r="AG31" s="34"/>
      <c r="AH31" s="37"/>
      <c r="AI31" s="38"/>
      <c r="AJ31" s="34">
        <v>38.68</v>
      </c>
      <c r="AK31" s="37">
        <v>32.06</v>
      </c>
      <c r="AL31" s="38">
        <v>31.51</v>
      </c>
      <c r="AM31" s="34">
        <v>38.68</v>
      </c>
      <c r="AN31" s="37">
        <v>32.06</v>
      </c>
      <c r="AO31" s="38">
        <v>31.51</v>
      </c>
      <c r="AP31" s="34">
        <v>88.09</v>
      </c>
      <c r="AQ31" s="37">
        <v>92.42</v>
      </c>
      <c r="AR31" s="38">
        <v>85.37</v>
      </c>
      <c r="AS31" s="34">
        <v>42.2</v>
      </c>
      <c r="AT31" s="37">
        <v>41.13</v>
      </c>
      <c r="AU31" s="38">
        <v>40.5</v>
      </c>
      <c r="AV31" s="34">
        <v>158.25</v>
      </c>
      <c r="AW31" s="37">
        <v>126</v>
      </c>
      <c r="AX31" s="38">
        <v>138.82</v>
      </c>
    </row>
    <row r="32" spans="1:50" x14ac:dyDescent="0.25">
      <c r="A32" s="1" t="s">
        <v>87</v>
      </c>
      <c r="B32" s="10" t="s">
        <v>425</v>
      </c>
      <c r="C32" s="34">
        <v>62.72</v>
      </c>
      <c r="D32" s="35">
        <v>56.85</v>
      </c>
      <c r="E32" s="36" t="s">
        <v>88</v>
      </c>
      <c r="F32" s="34">
        <v>116.66</v>
      </c>
      <c r="G32" s="35">
        <v>90.29</v>
      </c>
      <c r="H32" s="36" t="s">
        <v>89</v>
      </c>
      <c r="I32" s="34">
        <v>159.04</v>
      </c>
      <c r="J32" s="37">
        <v>105.45</v>
      </c>
      <c r="K32" s="38">
        <v>115.02</v>
      </c>
      <c r="L32" s="34">
        <v>150.88</v>
      </c>
      <c r="M32" s="37">
        <v>128.30000000000001</v>
      </c>
      <c r="N32" s="38">
        <v>163.92</v>
      </c>
      <c r="O32" s="34">
        <v>356.9</v>
      </c>
      <c r="P32" s="37">
        <v>213.9</v>
      </c>
      <c r="Q32" s="38">
        <v>221.22</v>
      </c>
      <c r="R32" s="34">
        <v>141.81</v>
      </c>
      <c r="S32" s="37">
        <v>100.48</v>
      </c>
      <c r="T32" s="38">
        <v>112.53</v>
      </c>
      <c r="U32" s="34">
        <v>331.93</v>
      </c>
      <c r="V32" s="37">
        <v>161.22999999999999</v>
      </c>
      <c r="W32" s="38">
        <v>139.13</v>
      </c>
      <c r="X32" s="34"/>
      <c r="Y32" s="37"/>
      <c r="Z32" s="38"/>
      <c r="AA32" s="34"/>
      <c r="AB32" s="37"/>
      <c r="AC32" s="38"/>
      <c r="AD32" s="34"/>
      <c r="AE32" s="37"/>
      <c r="AF32" s="38"/>
      <c r="AG32" s="34"/>
      <c r="AH32" s="37"/>
      <c r="AI32" s="38"/>
      <c r="AJ32" s="34">
        <v>39.28</v>
      </c>
      <c r="AK32" s="37">
        <v>32.58</v>
      </c>
      <c r="AL32" s="38">
        <v>32</v>
      </c>
      <c r="AM32" s="34">
        <v>39.28</v>
      </c>
      <c r="AN32" s="37">
        <v>32.58</v>
      </c>
      <c r="AO32" s="38">
        <v>32</v>
      </c>
      <c r="AP32" s="34">
        <v>90.65</v>
      </c>
      <c r="AQ32" s="37">
        <v>95.15</v>
      </c>
      <c r="AR32" s="38">
        <v>87.86</v>
      </c>
      <c r="AS32" s="34">
        <v>43.12</v>
      </c>
      <c r="AT32" s="37">
        <v>42.05</v>
      </c>
      <c r="AU32" s="38">
        <v>41.4</v>
      </c>
      <c r="AV32" s="34">
        <v>162.63</v>
      </c>
      <c r="AW32" s="37">
        <v>129.49</v>
      </c>
      <c r="AX32" s="38">
        <v>142.66</v>
      </c>
    </row>
    <row r="33" spans="1:50" x14ac:dyDescent="0.25">
      <c r="A33" s="1" t="s">
        <v>90</v>
      </c>
      <c r="B33" s="10" t="s">
        <v>425</v>
      </c>
      <c r="C33" s="34">
        <v>64.33</v>
      </c>
      <c r="D33" s="35">
        <v>58.29</v>
      </c>
      <c r="E33" s="36" t="s">
        <v>91</v>
      </c>
      <c r="F33" s="34">
        <v>119.93</v>
      </c>
      <c r="G33" s="35">
        <v>92.81</v>
      </c>
      <c r="H33" s="36" t="s">
        <v>92</v>
      </c>
      <c r="I33" s="34">
        <v>163.38</v>
      </c>
      <c r="J33" s="37">
        <v>108.32</v>
      </c>
      <c r="K33" s="38">
        <v>118.15</v>
      </c>
      <c r="L33" s="34">
        <v>155.47999999999999</v>
      </c>
      <c r="M33" s="37">
        <v>132.21</v>
      </c>
      <c r="N33" s="38">
        <v>168.9</v>
      </c>
      <c r="O33" s="34">
        <v>367.02</v>
      </c>
      <c r="P33" s="37">
        <v>219.98</v>
      </c>
      <c r="Q33" s="38">
        <v>227.49</v>
      </c>
      <c r="R33" s="34">
        <v>145.74</v>
      </c>
      <c r="S33" s="37">
        <v>103.25</v>
      </c>
      <c r="T33" s="38">
        <v>115.64</v>
      </c>
      <c r="U33" s="34">
        <v>342.05</v>
      </c>
      <c r="V33" s="37">
        <v>165.73</v>
      </c>
      <c r="W33" s="38">
        <v>143.02000000000001</v>
      </c>
      <c r="X33" s="34"/>
      <c r="Y33" s="37"/>
      <c r="Z33" s="38"/>
      <c r="AA33" s="34"/>
      <c r="AB33" s="37"/>
      <c r="AC33" s="38"/>
      <c r="AD33" s="34"/>
      <c r="AE33" s="37"/>
      <c r="AF33" s="38"/>
      <c r="AG33" s="34"/>
      <c r="AH33" s="37"/>
      <c r="AI33" s="38"/>
      <c r="AJ33" s="34">
        <v>39.880000000000003</v>
      </c>
      <c r="AK33" s="37">
        <v>33.090000000000003</v>
      </c>
      <c r="AL33" s="38">
        <v>32.49</v>
      </c>
      <c r="AM33" s="34">
        <v>39.880000000000003</v>
      </c>
      <c r="AN33" s="37">
        <v>33.090000000000003</v>
      </c>
      <c r="AO33" s="38">
        <v>32.49</v>
      </c>
      <c r="AP33" s="34">
        <v>93.2</v>
      </c>
      <c r="AQ33" s="37">
        <v>97.88</v>
      </c>
      <c r="AR33" s="38">
        <v>90.35</v>
      </c>
      <c r="AS33" s="34">
        <v>44.04</v>
      </c>
      <c r="AT33" s="37">
        <v>42.96</v>
      </c>
      <c r="AU33" s="38">
        <v>42.29</v>
      </c>
      <c r="AV33" s="34">
        <v>167.01</v>
      </c>
      <c r="AW33" s="37">
        <v>132.97999999999999</v>
      </c>
      <c r="AX33" s="38">
        <v>146.49</v>
      </c>
    </row>
    <row r="34" spans="1:50" x14ac:dyDescent="0.25">
      <c r="A34" s="1" t="s">
        <v>93</v>
      </c>
      <c r="B34" s="10" t="s">
        <v>425</v>
      </c>
      <c r="C34" s="34">
        <v>65.94</v>
      </c>
      <c r="D34" s="35">
        <v>59.73</v>
      </c>
      <c r="E34" s="36" t="s">
        <v>94</v>
      </c>
      <c r="F34" s="34">
        <v>123.19</v>
      </c>
      <c r="G34" s="35">
        <v>95.33</v>
      </c>
      <c r="H34" s="36" t="s">
        <v>95</v>
      </c>
      <c r="I34" s="34">
        <v>167.72</v>
      </c>
      <c r="J34" s="37">
        <v>111.19</v>
      </c>
      <c r="K34" s="38">
        <v>121.28</v>
      </c>
      <c r="L34" s="34">
        <v>160.08000000000001</v>
      </c>
      <c r="M34" s="37">
        <v>136.11000000000001</v>
      </c>
      <c r="N34" s="38">
        <v>173.88</v>
      </c>
      <c r="O34" s="34">
        <v>377.14</v>
      </c>
      <c r="P34" s="37">
        <v>226.05</v>
      </c>
      <c r="Q34" s="38">
        <v>233.76</v>
      </c>
      <c r="R34" s="34">
        <v>149.66999999999999</v>
      </c>
      <c r="S34" s="37">
        <v>106.02</v>
      </c>
      <c r="T34" s="38">
        <v>118.75</v>
      </c>
      <c r="U34" s="34">
        <v>352.17</v>
      </c>
      <c r="V34" s="37">
        <v>170.23</v>
      </c>
      <c r="W34" s="38">
        <v>146.9</v>
      </c>
      <c r="X34" s="34"/>
      <c r="Y34" s="37"/>
      <c r="Z34" s="38"/>
      <c r="AA34" s="34"/>
      <c r="AB34" s="37"/>
      <c r="AC34" s="38"/>
      <c r="AD34" s="34"/>
      <c r="AE34" s="37"/>
      <c r="AF34" s="38"/>
      <c r="AG34" s="34"/>
      <c r="AH34" s="37"/>
      <c r="AI34" s="38"/>
      <c r="AJ34" s="34">
        <v>40.479999999999997</v>
      </c>
      <c r="AK34" s="37">
        <v>33.6</v>
      </c>
      <c r="AL34" s="38">
        <v>32.979999999999997</v>
      </c>
      <c r="AM34" s="34">
        <v>40.479999999999997</v>
      </c>
      <c r="AN34" s="37">
        <v>33.6</v>
      </c>
      <c r="AO34" s="38">
        <v>32.979999999999997</v>
      </c>
      <c r="AP34" s="34">
        <v>95.76</v>
      </c>
      <c r="AQ34" s="37">
        <v>100.61</v>
      </c>
      <c r="AR34" s="38">
        <v>92.84</v>
      </c>
      <c r="AS34" s="34">
        <v>44.96</v>
      </c>
      <c r="AT34" s="37">
        <v>43.88</v>
      </c>
      <c r="AU34" s="38">
        <v>43.18</v>
      </c>
      <c r="AV34" s="34">
        <v>171.39</v>
      </c>
      <c r="AW34" s="37">
        <v>136.47999999999999</v>
      </c>
      <c r="AX34" s="38">
        <v>150.32</v>
      </c>
    </row>
    <row r="35" spans="1:50" x14ac:dyDescent="0.25">
      <c r="A35" s="1" t="s">
        <v>96</v>
      </c>
      <c r="B35" s="10" t="s">
        <v>425</v>
      </c>
      <c r="C35" s="34">
        <v>67.55</v>
      </c>
      <c r="D35" s="35">
        <v>61.17</v>
      </c>
      <c r="E35" s="36" t="s">
        <v>97</v>
      </c>
      <c r="F35" s="34">
        <v>126.46</v>
      </c>
      <c r="G35" s="35">
        <v>97.85</v>
      </c>
      <c r="H35" s="36" t="s">
        <v>98</v>
      </c>
      <c r="I35" s="34">
        <v>172.06</v>
      </c>
      <c r="J35" s="37">
        <v>114.06</v>
      </c>
      <c r="K35" s="38">
        <v>124.41</v>
      </c>
      <c r="L35" s="34">
        <v>164.68</v>
      </c>
      <c r="M35" s="37">
        <v>140.02000000000001</v>
      </c>
      <c r="N35" s="38">
        <v>178.86</v>
      </c>
      <c r="O35" s="34">
        <v>387.26</v>
      </c>
      <c r="P35" s="37">
        <v>232.13</v>
      </c>
      <c r="Q35" s="38">
        <v>240.04</v>
      </c>
      <c r="R35" s="34">
        <v>153.6</v>
      </c>
      <c r="S35" s="37">
        <v>108.78</v>
      </c>
      <c r="T35" s="38">
        <v>121.86</v>
      </c>
      <c r="U35" s="34">
        <v>362.29</v>
      </c>
      <c r="V35" s="37">
        <v>174.73</v>
      </c>
      <c r="W35" s="38">
        <v>150.79</v>
      </c>
      <c r="X35" s="34"/>
      <c r="Y35" s="37"/>
      <c r="Z35" s="38"/>
      <c r="AA35" s="34"/>
      <c r="AB35" s="37"/>
      <c r="AC35" s="38"/>
      <c r="AD35" s="34"/>
      <c r="AE35" s="37"/>
      <c r="AF35" s="38"/>
      <c r="AG35" s="34"/>
      <c r="AH35" s="37"/>
      <c r="AI35" s="38"/>
      <c r="AJ35" s="34">
        <v>41.08</v>
      </c>
      <c r="AK35" s="37">
        <v>34.11</v>
      </c>
      <c r="AL35" s="38">
        <v>33.47</v>
      </c>
      <c r="AM35" s="34">
        <v>41.08</v>
      </c>
      <c r="AN35" s="37">
        <v>34.11</v>
      </c>
      <c r="AO35" s="38">
        <v>33.47</v>
      </c>
      <c r="AP35" s="34">
        <v>98.32</v>
      </c>
      <c r="AQ35" s="37">
        <v>103.34</v>
      </c>
      <c r="AR35" s="38">
        <v>95.33</v>
      </c>
      <c r="AS35" s="34">
        <v>45.88</v>
      </c>
      <c r="AT35" s="37">
        <v>44.79</v>
      </c>
      <c r="AU35" s="38">
        <v>44.08</v>
      </c>
      <c r="AV35" s="34">
        <v>175.77</v>
      </c>
      <c r="AW35" s="37">
        <v>139.97</v>
      </c>
      <c r="AX35" s="38">
        <v>154.15</v>
      </c>
    </row>
    <row r="36" spans="1:50" x14ac:dyDescent="0.25">
      <c r="A36" s="1" t="s">
        <v>99</v>
      </c>
      <c r="B36" s="10" t="s">
        <v>425</v>
      </c>
      <c r="C36" s="34">
        <v>69.16</v>
      </c>
      <c r="D36" s="35">
        <v>62.61</v>
      </c>
      <c r="E36" s="36" t="s">
        <v>100</v>
      </c>
      <c r="F36" s="34">
        <v>129.72</v>
      </c>
      <c r="G36" s="35">
        <v>100.37</v>
      </c>
      <c r="H36" s="36" t="s">
        <v>101</v>
      </c>
      <c r="I36" s="34">
        <v>176.4</v>
      </c>
      <c r="J36" s="37">
        <v>116.93</v>
      </c>
      <c r="K36" s="38">
        <v>127.54</v>
      </c>
      <c r="L36" s="34">
        <v>169.28</v>
      </c>
      <c r="M36" s="37">
        <v>143.91999999999999</v>
      </c>
      <c r="N36" s="38">
        <v>183.84</v>
      </c>
      <c r="O36" s="34">
        <v>397.38</v>
      </c>
      <c r="P36" s="37">
        <v>238.2</v>
      </c>
      <c r="Q36" s="38">
        <v>246.31</v>
      </c>
      <c r="R36" s="34">
        <v>157.53</v>
      </c>
      <c r="S36" s="37">
        <v>111.55</v>
      </c>
      <c r="T36" s="38">
        <v>124.97</v>
      </c>
      <c r="U36" s="34">
        <v>372.41</v>
      </c>
      <c r="V36" s="37">
        <v>179.23</v>
      </c>
      <c r="W36" s="38">
        <v>154.68</v>
      </c>
      <c r="X36" s="34"/>
      <c r="Y36" s="37"/>
      <c r="Z36" s="38"/>
      <c r="AA36" s="34"/>
      <c r="AB36" s="37"/>
      <c r="AC36" s="38"/>
      <c r="AD36" s="34"/>
      <c r="AE36" s="37"/>
      <c r="AF36" s="38"/>
      <c r="AG36" s="34"/>
      <c r="AH36" s="37"/>
      <c r="AI36" s="38"/>
      <c r="AJ36" s="34">
        <v>41.68</v>
      </c>
      <c r="AK36" s="37">
        <v>34.619999999999997</v>
      </c>
      <c r="AL36" s="38">
        <v>33.96</v>
      </c>
      <c r="AM36" s="34">
        <v>41.68</v>
      </c>
      <c r="AN36" s="37">
        <v>34.619999999999997</v>
      </c>
      <c r="AO36" s="38">
        <v>33.96</v>
      </c>
      <c r="AP36" s="34">
        <v>100.87</v>
      </c>
      <c r="AQ36" s="37">
        <v>106.07</v>
      </c>
      <c r="AR36" s="38">
        <v>97.82</v>
      </c>
      <c r="AS36" s="34">
        <v>46.8</v>
      </c>
      <c r="AT36" s="37">
        <v>45.71</v>
      </c>
      <c r="AU36" s="38">
        <v>44.97</v>
      </c>
      <c r="AV36" s="34">
        <v>180.15</v>
      </c>
      <c r="AW36" s="37">
        <v>143.46</v>
      </c>
      <c r="AX36" s="38">
        <v>157.99</v>
      </c>
    </row>
    <row r="37" spans="1:50" x14ac:dyDescent="0.25">
      <c r="A37" s="1" t="s">
        <v>102</v>
      </c>
      <c r="B37" s="10" t="s">
        <v>425</v>
      </c>
      <c r="C37" s="34">
        <v>70.77</v>
      </c>
      <c r="D37" s="35">
        <v>64.05</v>
      </c>
      <c r="E37" s="36" t="s">
        <v>103</v>
      </c>
      <c r="F37" s="34">
        <v>132.97999999999999</v>
      </c>
      <c r="G37" s="35">
        <v>102.89</v>
      </c>
      <c r="H37" s="36" t="s">
        <v>104</v>
      </c>
      <c r="I37" s="34">
        <v>180.74</v>
      </c>
      <c r="J37" s="37">
        <v>119.8</v>
      </c>
      <c r="K37" s="38">
        <v>130.66999999999999</v>
      </c>
      <c r="L37" s="34">
        <v>173.88</v>
      </c>
      <c r="M37" s="37">
        <v>147.82</v>
      </c>
      <c r="N37" s="38">
        <v>188.81</v>
      </c>
      <c r="O37" s="34">
        <v>407.5</v>
      </c>
      <c r="P37" s="37">
        <v>244.28</v>
      </c>
      <c r="Q37" s="38">
        <v>252.58</v>
      </c>
      <c r="R37" s="34">
        <v>161.46</v>
      </c>
      <c r="S37" s="37">
        <v>114.32</v>
      </c>
      <c r="T37" s="38">
        <v>128.08000000000001</v>
      </c>
      <c r="U37" s="34">
        <v>382.53</v>
      </c>
      <c r="V37" s="37">
        <v>183.73</v>
      </c>
      <c r="W37" s="38">
        <v>158.57</v>
      </c>
      <c r="X37" s="34"/>
      <c r="Y37" s="37"/>
      <c r="Z37" s="38"/>
      <c r="AA37" s="34"/>
      <c r="AB37" s="37"/>
      <c r="AC37" s="38"/>
      <c r="AD37" s="34"/>
      <c r="AE37" s="37"/>
      <c r="AF37" s="38"/>
      <c r="AG37" s="34"/>
      <c r="AH37" s="37"/>
      <c r="AI37" s="38"/>
      <c r="AJ37" s="34">
        <v>42.28</v>
      </c>
      <c r="AK37" s="37">
        <v>35.14</v>
      </c>
      <c r="AL37" s="38">
        <v>34.450000000000003</v>
      </c>
      <c r="AM37" s="34">
        <v>42.28</v>
      </c>
      <c r="AN37" s="37">
        <v>35.14</v>
      </c>
      <c r="AO37" s="38">
        <v>34.450000000000003</v>
      </c>
      <c r="AP37" s="34">
        <v>103.43</v>
      </c>
      <c r="AQ37" s="37">
        <v>108.8</v>
      </c>
      <c r="AR37" s="38">
        <v>100.31</v>
      </c>
      <c r="AS37" s="34">
        <v>47.72</v>
      </c>
      <c r="AT37" s="37">
        <v>46.62</v>
      </c>
      <c r="AU37" s="38">
        <v>45.86</v>
      </c>
      <c r="AV37" s="34">
        <v>184.53</v>
      </c>
      <c r="AW37" s="37">
        <v>146.94999999999999</v>
      </c>
      <c r="AX37" s="38">
        <v>161.82</v>
      </c>
    </row>
    <row r="38" spans="1:50" x14ac:dyDescent="0.25">
      <c r="A38" s="1" t="s">
        <v>105</v>
      </c>
      <c r="B38" s="10" t="s">
        <v>425</v>
      </c>
      <c r="C38" s="34">
        <v>72.38</v>
      </c>
      <c r="D38" s="35">
        <v>65.489999999999995</v>
      </c>
      <c r="E38" s="36" t="s">
        <v>106</v>
      </c>
      <c r="F38" s="34">
        <v>136.25</v>
      </c>
      <c r="G38" s="35">
        <v>105.41</v>
      </c>
      <c r="H38" s="36" t="s">
        <v>107</v>
      </c>
      <c r="I38" s="34">
        <v>185.08</v>
      </c>
      <c r="J38" s="37">
        <v>122.67</v>
      </c>
      <c r="K38" s="38">
        <v>133.80000000000001</v>
      </c>
      <c r="L38" s="34">
        <v>178.48</v>
      </c>
      <c r="M38" s="37">
        <v>151.72999999999999</v>
      </c>
      <c r="N38" s="38">
        <v>193.79</v>
      </c>
      <c r="O38" s="34">
        <v>417.62</v>
      </c>
      <c r="P38" s="37">
        <v>250.35</v>
      </c>
      <c r="Q38" s="38">
        <v>258.85000000000002</v>
      </c>
      <c r="R38" s="34">
        <v>165.39</v>
      </c>
      <c r="S38" s="37">
        <v>117.09</v>
      </c>
      <c r="T38" s="38">
        <v>131.19</v>
      </c>
      <c r="U38" s="34">
        <v>392.65</v>
      </c>
      <c r="V38" s="37">
        <v>188.23</v>
      </c>
      <c r="W38" s="38">
        <v>162.46</v>
      </c>
      <c r="X38" s="34"/>
      <c r="Y38" s="37"/>
      <c r="Z38" s="38"/>
      <c r="AA38" s="34"/>
      <c r="AB38" s="37"/>
      <c r="AC38" s="38"/>
      <c r="AD38" s="34"/>
      <c r="AE38" s="37"/>
      <c r="AF38" s="38"/>
      <c r="AG38" s="34"/>
      <c r="AH38" s="37"/>
      <c r="AI38" s="38"/>
      <c r="AJ38" s="34">
        <v>42.88</v>
      </c>
      <c r="AK38" s="37">
        <v>35.65</v>
      </c>
      <c r="AL38" s="38">
        <v>34.94</v>
      </c>
      <c r="AM38" s="34">
        <v>42.88</v>
      </c>
      <c r="AN38" s="37">
        <v>35.65</v>
      </c>
      <c r="AO38" s="38">
        <v>34.94</v>
      </c>
      <c r="AP38" s="34">
        <v>105.98</v>
      </c>
      <c r="AQ38" s="37">
        <v>111.53</v>
      </c>
      <c r="AR38" s="38">
        <v>102.79</v>
      </c>
      <c r="AS38" s="34">
        <v>48.64</v>
      </c>
      <c r="AT38" s="37">
        <v>47.54</v>
      </c>
      <c r="AU38" s="38">
        <v>46.75</v>
      </c>
      <c r="AV38" s="34">
        <v>188.91</v>
      </c>
      <c r="AW38" s="37">
        <v>150.44</v>
      </c>
      <c r="AX38" s="38">
        <v>165.65</v>
      </c>
    </row>
    <row r="39" spans="1:50" x14ac:dyDescent="0.25">
      <c r="A39" s="1" t="s">
        <v>108</v>
      </c>
      <c r="B39" s="10" t="s">
        <v>425</v>
      </c>
      <c r="C39" s="34">
        <v>73.989999999999995</v>
      </c>
      <c r="D39" s="35">
        <v>66.930000000000007</v>
      </c>
      <c r="E39" s="36" t="s">
        <v>109</v>
      </c>
      <c r="F39" s="34">
        <v>139.51</v>
      </c>
      <c r="G39" s="35">
        <v>107.93</v>
      </c>
      <c r="H39" s="36" t="s">
        <v>110</v>
      </c>
      <c r="I39" s="34">
        <v>189.42</v>
      </c>
      <c r="J39" s="37">
        <v>125.54</v>
      </c>
      <c r="K39" s="38">
        <v>136.93</v>
      </c>
      <c r="L39" s="34">
        <v>183.08</v>
      </c>
      <c r="M39" s="37">
        <v>155.63</v>
      </c>
      <c r="N39" s="38">
        <v>198.77</v>
      </c>
      <c r="O39" s="34">
        <v>427.74</v>
      </c>
      <c r="P39" s="37">
        <v>256.43</v>
      </c>
      <c r="Q39" s="38">
        <v>265.12</v>
      </c>
      <c r="R39" s="34">
        <v>169.32</v>
      </c>
      <c r="S39" s="37">
        <v>119.86</v>
      </c>
      <c r="T39" s="38">
        <v>134.30000000000001</v>
      </c>
      <c r="U39" s="34">
        <v>402.77</v>
      </c>
      <c r="V39" s="37">
        <v>192.73</v>
      </c>
      <c r="W39" s="38">
        <v>166.35</v>
      </c>
      <c r="X39" s="34"/>
      <c r="Y39" s="37"/>
      <c r="Z39" s="38"/>
      <c r="AA39" s="34"/>
      <c r="AB39" s="37"/>
      <c r="AC39" s="38"/>
      <c r="AD39" s="34"/>
      <c r="AE39" s="37"/>
      <c r="AF39" s="38"/>
      <c r="AG39" s="34"/>
      <c r="AH39" s="37"/>
      <c r="AI39" s="38"/>
      <c r="AJ39" s="34">
        <v>43.48</v>
      </c>
      <c r="AK39" s="37">
        <v>36.159999999999997</v>
      </c>
      <c r="AL39" s="38">
        <v>35.43</v>
      </c>
      <c r="AM39" s="34">
        <v>43.48</v>
      </c>
      <c r="AN39" s="37">
        <v>36.159999999999997</v>
      </c>
      <c r="AO39" s="38">
        <v>35.43</v>
      </c>
      <c r="AP39" s="34">
        <v>108.54</v>
      </c>
      <c r="AQ39" s="37">
        <v>114.26</v>
      </c>
      <c r="AR39" s="38">
        <v>105.28</v>
      </c>
      <c r="AS39" s="34">
        <v>49.56</v>
      </c>
      <c r="AT39" s="37">
        <v>48.45</v>
      </c>
      <c r="AU39" s="38">
        <v>47.65</v>
      </c>
      <c r="AV39" s="34">
        <v>193.29</v>
      </c>
      <c r="AW39" s="37">
        <v>153.94</v>
      </c>
      <c r="AX39" s="38">
        <v>169.49</v>
      </c>
    </row>
    <row r="40" spans="1:50" x14ac:dyDescent="0.25">
      <c r="A40" s="1" t="s">
        <v>111</v>
      </c>
      <c r="B40" s="10" t="s">
        <v>425</v>
      </c>
      <c r="C40" s="34">
        <v>75.599999999999994</v>
      </c>
      <c r="D40" s="35">
        <v>68.37</v>
      </c>
      <c r="E40" s="36" t="s">
        <v>112</v>
      </c>
      <c r="F40" s="34">
        <v>142.78</v>
      </c>
      <c r="G40" s="35">
        <v>110.45</v>
      </c>
      <c r="H40" s="36" t="s">
        <v>113</v>
      </c>
      <c r="I40" s="34">
        <v>193.76</v>
      </c>
      <c r="J40" s="37">
        <v>128.41</v>
      </c>
      <c r="K40" s="38">
        <v>140.05000000000001</v>
      </c>
      <c r="L40" s="34">
        <v>187.68</v>
      </c>
      <c r="M40" s="37">
        <v>159.54</v>
      </c>
      <c r="N40" s="38">
        <v>203.75</v>
      </c>
      <c r="O40" s="34">
        <v>437.86</v>
      </c>
      <c r="P40" s="37">
        <v>262.5</v>
      </c>
      <c r="Q40" s="38">
        <v>271.39999999999998</v>
      </c>
      <c r="R40" s="34">
        <v>173.25</v>
      </c>
      <c r="S40" s="37">
        <v>122.62</v>
      </c>
      <c r="T40" s="38">
        <v>137.41</v>
      </c>
      <c r="U40" s="34">
        <v>412.89</v>
      </c>
      <c r="V40" s="37">
        <v>197.23</v>
      </c>
      <c r="W40" s="38">
        <v>170.24</v>
      </c>
      <c r="X40" s="34"/>
      <c r="Y40" s="37"/>
      <c r="Z40" s="38"/>
      <c r="AA40" s="34"/>
      <c r="AB40" s="37"/>
      <c r="AC40" s="38"/>
      <c r="AD40" s="34"/>
      <c r="AE40" s="37"/>
      <c r="AF40" s="38"/>
      <c r="AG40" s="34"/>
      <c r="AH40" s="37"/>
      <c r="AI40" s="38"/>
      <c r="AJ40" s="34">
        <v>44.08</v>
      </c>
      <c r="AK40" s="37">
        <v>36.67</v>
      </c>
      <c r="AL40" s="38">
        <v>35.92</v>
      </c>
      <c r="AM40" s="34">
        <v>44.08</v>
      </c>
      <c r="AN40" s="37">
        <v>36.67</v>
      </c>
      <c r="AO40" s="38">
        <v>35.92</v>
      </c>
      <c r="AP40" s="34">
        <v>111.1</v>
      </c>
      <c r="AQ40" s="37">
        <v>116.99</v>
      </c>
      <c r="AR40" s="38">
        <v>107.77</v>
      </c>
      <c r="AS40" s="34">
        <v>50.48</v>
      </c>
      <c r="AT40" s="37">
        <v>49.37</v>
      </c>
      <c r="AU40" s="38">
        <v>48.54</v>
      </c>
      <c r="AV40" s="34">
        <v>197.67</v>
      </c>
      <c r="AW40" s="37">
        <v>157.43</v>
      </c>
      <c r="AX40" s="38">
        <v>173.32</v>
      </c>
    </row>
    <row r="41" spans="1:50" x14ac:dyDescent="0.25">
      <c r="A41" s="1" t="s">
        <v>114</v>
      </c>
      <c r="B41" s="10" t="s">
        <v>425</v>
      </c>
      <c r="C41" s="34">
        <v>77.209999999999994</v>
      </c>
      <c r="D41" s="35">
        <v>69.81</v>
      </c>
      <c r="E41" s="36" t="s">
        <v>115</v>
      </c>
      <c r="F41" s="34">
        <v>146.04</v>
      </c>
      <c r="G41" s="35">
        <v>112.97</v>
      </c>
      <c r="H41" s="36" t="s">
        <v>116</v>
      </c>
      <c r="I41" s="34">
        <v>198.1</v>
      </c>
      <c r="J41" s="37">
        <v>131.28</v>
      </c>
      <c r="K41" s="38">
        <v>143.18</v>
      </c>
      <c r="L41" s="34">
        <v>192.28</v>
      </c>
      <c r="M41" s="37">
        <v>163.44</v>
      </c>
      <c r="N41" s="38">
        <v>208.73</v>
      </c>
      <c r="O41" s="34">
        <v>447.98</v>
      </c>
      <c r="P41" s="37">
        <v>268.58</v>
      </c>
      <c r="Q41" s="38">
        <v>277.67</v>
      </c>
      <c r="R41" s="34">
        <v>177.18</v>
      </c>
      <c r="S41" s="37">
        <v>125.39</v>
      </c>
      <c r="T41" s="38">
        <v>140.51</v>
      </c>
      <c r="U41" s="34">
        <v>423.01</v>
      </c>
      <c r="V41" s="37">
        <v>201.73</v>
      </c>
      <c r="W41" s="38">
        <v>174.12</v>
      </c>
      <c r="X41" s="34"/>
      <c r="Y41" s="37"/>
      <c r="Z41" s="38"/>
      <c r="AA41" s="34"/>
      <c r="AB41" s="37"/>
      <c r="AC41" s="38"/>
      <c r="AD41" s="34"/>
      <c r="AE41" s="37"/>
      <c r="AF41" s="38"/>
      <c r="AG41" s="34"/>
      <c r="AH41" s="37"/>
      <c r="AI41" s="38"/>
      <c r="AJ41" s="34">
        <v>44.68</v>
      </c>
      <c r="AK41" s="37">
        <v>37.18</v>
      </c>
      <c r="AL41" s="38">
        <v>36.409999999999997</v>
      </c>
      <c r="AM41" s="34">
        <v>44.68</v>
      </c>
      <c r="AN41" s="37">
        <v>37.18</v>
      </c>
      <c r="AO41" s="38">
        <v>36.409999999999997</v>
      </c>
      <c r="AP41" s="34">
        <v>113.65</v>
      </c>
      <c r="AQ41" s="37">
        <v>119.72</v>
      </c>
      <c r="AR41" s="38">
        <v>110.26</v>
      </c>
      <c r="AS41" s="34">
        <v>51.4</v>
      </c>
      <c r="AT41" s="37">
        <v>50.28</v>
      </c>
      <c r="AU41" s="38">
        <v>49.43</v>
      </c>
      <c r="AV41" s="34">
        <v>202.05</v>
      </c>
      <c r="AW41" s="37">
        <v>160.91999999999999</v>
      </c>
      <c r="AX41" s="38">
        <v>177.15</v>
      </c>
    </row>
    <row r="42" spans="1:50" x14ac:dyDescent="0.25">
      <c r="A42" s="1" t="s">
        <v>117</v>
      </c>
      <c r="B42" s="10" t="s">
        <v>425</v>
      </c>
      <c r="C42" s="34">
        <v>78.819999999999993</v>
      </c>
      <c r="D42" s="35">
        <v>71.25</v>
      </c>
      <c r="E42" s="36" t="s">
        <v>118</v>
      </c>
      <c r="F42" s="34">
        <v>149.30000000000001</v>
      </c>
      <c r="G42" s="35">
        <v>115.49</v>
      </c>
      <c r="H42" s="36" t="s">
        <v>119</v>
      </c>
      <c r="I42" s="34">
        <v>202.44</v>
      </c>
      <c r="J42" s="37">
        <v>134.15</v>
      </c>
      <c r="K42" s="38">
        <v>146.31</v>
      </c>
      <c r="L42" s="34">
        <v>196.88</v>
      </c>
      <c r="M42" s="37">
        <v>167.34</v>
      </c>
      <c r="N42" s="38">
        <v>213.71</v>
      </c>
      <c r="O42" s="34">
        <v>458.1</v>
      </c>
      <c r="P42" s="37">
        <v>274.64999999999998</v>
      </c>
      <c r="Q42" s="38">
        <v>283.94</v>
      </c>
      <c r="R42" s="34">
        <v>181.11</v>
      </c>
      <c r="S42" s="37">
        <v>128.16</v>
      </c>
      <c r="T42" s="38">
        <v>143.62</v>
      </c>
      <c r="U42" s="34">
        <v>433.13</v>
      </c>
      <c r="V42" s="37">
        <v>206.23</v>
      </c>
      <c r="W42" s="38">
        <v>178.01</v>
      </c>
      <c r="X42" s="34"/>
      <c r="Y42" s="37"/>
      <c r="Z42" s="38"/>
      <c r="AA42" s="34"/>
      <c r="AB42" s="37"/>
      <c r="AC42" s="38"/>
      <c r="AD42" s="34"/>
      <c r="AE42" s="37"/>
      <c r="AF42" s="38"/>
      <c r="AG42" s="34"/>
      <c r="AH42" s="37"/>
      <c r="AI42" s="38"/>
      <c r="AJ42" s="34">
        <v>45.28</v>
      </c>
      <c r="AK42" s="37">
        <v>37.700000000000003</v>
      </c>
      <c r="AL42" s="38">
        <v>36.909999999999997</v>
      </c>
      <c r="AM42" s="34">
        <v>45.28</v>
      </c>
      <c r="AN42" s="37">
        <v>37.700000000000003</v>
      </c>
      <c r="AO42" s="38">
        <v>36.909999999999997</v>
      </c>
      <c r="AP42" s="34">
        <v>116.21</v>
      </c>
      <c r="AQ42" s="37">
        <v>122.45</v>
      </c>
      <c r="AR42" s="38">
        <v>112.75</v>
      </c>
      <c r="AS42" s="34">
        <v>52.32</v>
      </c>
      <c r="AT42" s="37">
        <v>51.2</v>
      </c>
      <c r="AU42" s="38">
        <v>50.33</v>
      </c>
      <c r="AV42" s="34">
        <v>206.43</v>
      </c>
      <c r="AW42" s="37">
        <v>164.41</v>
      </c>
      <c r="AX42" s="38">
        <v>180.98</v>
      </c>
    </row>
    <row r="43" spans="1:50" x14ac:dyDescent="0.25">
      <c r="A43" s="1" t="s">
        <v>120</v>
      </c>
      <c r="B43" s="10" t="s">
        <v>425</v>
      </c>
      <c r="C43" s="34">
        <v>80.430000000000007</v>
      </c>
      <c r="D43" s="35">
        <v>72.69</v>
      </c>
      <c r="E43" s="36" t="s">
        <v>121</v>
      </c>
      <c r="F43" s="34">
        <v>152.57</v>
      </c>
      <c r="G43" s="35">
        <v>118.01</v>
      </c>
      <c r="H43" s="36" t="s">
        <v>122</v>
      </c>
      <c r="I43" s="34">
        <v>206.78</v>
      </c>
      <c r="J43" s="37">
        <v>137.02000000000001</v>
      </c>
      <c r="K43" s="38">
        <v>149.44</v>
      </c>
      <c r="L43" s="34">
        <v>201.48</v>
      </c>
      <c r="M43" s="37">
        <v>171.25</v>
      </c>
      <c r="N43" s="38">
        <v>218.69</v>
      </c>
      <c r="O43" s="34">
        <v>468.22</v>
      </c>
      <c r="P43" s="37">
        <v>280.73</v>
      </c>
      <c r="Q43" s="38">
        <v>290.20999999999998</v>
      </c>
      <c r="R43" s="34">
        <v>185.04</v>
      </c>
      <c r="S43" s="37">
        <v>130.93</v>
      </c>
      <c r="T43" s="38">
        <v>146.72999999999999</v>
      </c>
      <c r="U43" s="34">
        <v>443.25</v>
      </c>
      <c r="V43" s="37">
        <v>210.73</v>
      </c>
      <c r="W43" s="38">
        <v>181.9</v>
      </c>
      <c r="X43" s="34"/>
      <c r="Y43" s="37"/>
      <c r="Z43" s="38"/>
      <c r="AA43" s="34"/>
      <c r="AB43" s="37"/>
      <c r="AC43" s="38"/>
      <c r="AD43" s="34"/>
      <c r="AE43" s="37"/>
      <c r="AF43" s="38"/>
      <c r="AG43" s="34"/>
      <c r="AH43" s="37"/>
      <c r="AI43" s="38"/>
      <c r="AJ43" s="34">
        <v>45.88</v>
      </c>
      <c r="AK43" s="37">
        <v>38.21</v>
      </c>
      <c r="AL43" s="38">
        <v>37.4</v>
      </c>
      <c r="AM43" s="34">
        <v>45.88</v>
      </c>
      <c r="AN43" s="37">
        <v>38.21</v>
      </c>
      <c r="AO43" s="38">
        <v>37.4</v>
      </c>
      <c r="AP43" s="34">
        <v>118.76</v>
      </c>
      <c r="AQ43" s="37">
        <v>125.18</v>
      </c>
      <c r="AR43" s="38">
        <v>115.25</v>
      </c>
      <c r="AS43" s="34">
        <v>53.24</v>
      </c>
      <c r="AT43" s="37">
        <v>52.11</v>
      </c>
      <c r="AU43" s="38">
        <v>51.22</v>
      </c>
      <c r="AV43" s="34">
        <v>210.81</v>
      </c>
      <c r="AW43" s="37">
        <v>167.9</v>
      </c>
      <c r="AX43" s="38">
        <v>184.82</v>
      </c>
    </row>
    <row r="44" spans="1:50" x14ac:dyDescent="0.25">
      <c r="A44" s="1" t="s">
        <v>123</v>
      </c>
      <c r="B44" s="10" t="s">
        <v>425</v>
      </c>
      <c r="C44" s="34">
        <v>81.72</v>
      </c>
      <c r="D44" s="35">
        <v>73.84</v>
      </c>
      <c r="E44" s="36" t="s">
        <v>124</v>
      </c>
      <c r="F44" s="34">
        <v>162</v>
      </c>
      <c r="G44" s="35">
        <v>120.27</v>
      </c>
      <c r="H44" s="36" t="s">
        <v>125</v>
      </c>
      <c r="I44" s="34">
        <v>210.7</v>
      </c>
      <c r="J44" s="37">
        <v>139.61000000000001</v>
      </c>
      <c r="K44" s="38">
        <v>162.57</v>
      </c>
      <c r="L44" s="34">
        <v>230.36</v>
      </c>
      <c r="M44" s="37">
        <v>185.73</v>
      </c>
      <c r="N44" s="38">
        <v>223.22</v>
      </c>
      <c r="O44" s="34">
        <v>477.84</v>
      </c>
      <c r="P44" s="37">
        <v>286.5</v>
      </c>
      <c r="Q44" s="38">
        <v>296.18</v>
      </c>
      <c r="R44" s="34">
        <v>220.05</v>
      </c>
      <c r="S44" s="37">
        <v>133.44</v>
      </c>
      <c r="T44" s="38">
        <v>155.31</v>
      </c>
      <c r="U44" s="34">
        <v>452.49</v>
      </c>
      <c r="V44" s="37">
        <v>214.78</v>
      </c>
      <c r="W44" s="38">
        <v>185.39</v>
      </c>
      <c r="X44" s="34"/>
      <c r="Y44" s="37"/>
      <c r="Z44" s="38"/>
      <c r="AA44" s="34"/>
      <c r="AB44" s="37"/>
      <c r="AC44" s="38"/>
      <c r="AD44" s="34"/>
      <c r="AE44" s="37"/>
      <c r="AF44" s="38"/>
      <c r="AG44" s="34"/>
      <c r="AH44" s="37"/>
      <c r="AI44" s="38"/>
      <c r="AJ44" s="34">
        <v>46.28</v>
      </c>
      <c r="AK44" s="37">
        <v>38.56</v>
      </c>
      <c r="AL44" s="38">
        <v>39.81</v>
      </c>
      <c r="AM44" s="34">
        <v>46.28</v>
      </c>
      <c r="AN44" s="37">
        <v>38.56</v>
      </c>
      <c r="AO44" s="38">
        <v>39.81</v>
      </c>
      <c r="AP44" s="34">
        <v>120.76</v>
      </c>
      <c r="AQ44" s="37">
        <v>127.32</v>
      </c>
      <c r="AR44" s="38">
        <v>118.17</v>
      </c>
      <c r="AS44" s="34">
        <v>54</v>
      </c>
      <c r="AT44" s="37">
        <v>52.88</v>
      </c>
      <c r="AU44" s="38">
        <v>55.01</v>
      </c>
      <c r="AV44" s="34">
        <v>214.5</v>
      </c>
      <c r="AW44" s="37">
        <v>173</v>
      </c>
      <c r="AX44" s="38">
        <v>188.05</v>
      </c>
    </row>
    <row r="45" spans="1:50" x14ac:dyDescent="0.25">
      <c r="A45" s="1" t="s">
        <v>126</v>
      </c>
      <c r="B45" s="10" t="s">
        <v>425</v>
      </c>
      <c r="C45" s="34">
        <v>83.01</v>
      </c>
      <c r="D45" s="35">
        <v>74.989999999999995</v>
      </c>
      <c r="E45" s="36" t="s">
        <v>127</v>
      </c>
      <c r="F45" s="34">
        <v>165.08</v>
      </c>
      <c r="G45" s="35">
        <v>122.54</v>
      </c>
      <c r="H45" s="36" t="s">
        <v>128</v>
      </c>
      <c r="I45" s="34">
        <v>214.62</v>
      </c>
      <c r="J45" s="37">
        <v>142.19999999999999</v>
      </c>
      <c r="K45" s="38">
        <v>165.59</v>
      </c>
      <c r="L45" s="34">
        <v>235.06</v>
      </c>
      <c r="M45" s="37">
        <v>189.5</v>
      </c>
      <c r="N45" s="38">
        <v>227.74</v>
      </c>
      <c r="O45" s="34">
        <v>487.47</v>
      </c>
      <c r="P45" s="37">
        <v>292.27999999999997</v>
      </c>
      <c r="Q45" s="38">
        <v>302.14999999999998</v>
      </c>
      <c r="R45" s="34">
        <v>224.21</v>
      </c>
      <c r="S45" s="37">
        <v>135.94999999999999</v>
      </c>
      <c r="T45" s="38">
        <v>158.24</v>
      </c>
      <c r="U45" s="34">
        <v>461.73</v>
      </c>
      <c r="V45" s="37">
        <v>218.83</v>
      </c>
      <c r="W45" s="38">
        <v>188.87</v>
      </c>
      <c r="X45" s="34"/>
      <c r="Y45" s="37"/>
      <c r="Z45" s="38"/>
      <c r="AA45" s="34"/>
      <c r="AB45" s="37"/>
      <c r="AC45" s="38"/>
      <c r="AD45" s="34"/>
      <c r="AE45" s="37"/>
      <c r="AF45" s="38"/>
      <c r="AG45" s="34"/>
      <c r="AH45" s="37"/>
      <c r="AI45" s="38"/>
      <c r="AJ45" s="34">
        <v>46.68</v>
      </c>
      <c r="AK45" s="37">
        <v>38.909999999999997</v>
      </c>
      <c r="AL45" s="38">
        <v>39.81</v>
      </c>
      <c r="AM45" s="34">
        <v>46.68</v>
      </c>
      <c r="AN45" s="37">
        <v>38.909999999999997</v>
      </c>
      <c r="AO45" s="38">
        <v>39.81</v>
      </c>
      <c r="AP45" s="34">
        <v>122.76</v>
      </c>
      <c r="AQ45" s="37">
        <v>129.47</v>
      </c>
      <c r="AR45" s="38">
        <v>119.15</v>
      </c>
      <c r="AS45" s="34">
        <v>54.76</v>
      </c>
      <c r="AT45" s="37">
        <v>53.64</v>
      </c>
      <c r="AU45" s="38">
        <v>55.79</v>
      </c>
      <c r="AV45" s="34">
        <v>218.19</v>
      </c>
      <c r="AW45" s="37">
        <v>173.77</v>
      </c>
      <c r="AX45" s="38">
        <v>191.28</v>
      </c>
    </row>
    <row r="46" spans="1:50" x14ac:dyDescent="0.25">
      <c r="A46" s="1" t="s">
        <v>129</v>
      </c>
      <c r="B46" s="10" t="s">
        <v>425</v>
      </c>
      <c r="C46" s="34">
        <v>84.3</v>
      </c>
      <c r="D46" s="35">
        <v>76.14</v>
      </c>
      <c r="E46" s="36" t="s">
        <v>130</v>
      </c>
      <c r="F46" s="34">
        <v>168.15</v>
      </c>
      <c r="G46" s="35">
        <v>124.81</v>
      </c>
      <c r="H46" s="36" t="s">
        <v>131</v>
      </c>
      <c r="I46" s="34">
        <v>218.54</v>
      </c>
      <c r="J46" s="37">
        <v>144.79</v>
      </c>
      <c r="K46" s="38">
        <v>168.6</v>
      </c>
      <c r="L46" s="34">
        <v>239.76</v>
      </c>
      <c r="M46" s="37">
        <v>193.27</v>
      </c>
      <c r="N46" s="38">
        <v>232.27</v>
      </c>
      <c r="O46" s="34">
        <v>497.09</v>
      </c>
      <c r="P46" s="37">
        <v>298.05</v>
      </c>
      <c r="Q46" s="38">
        <v>308.12</v>
      </c>
      <c r="R46" s="34">
        <v>228.38</v>
      </c>
      <c r="S46" s="37">
        <v>138.46</v>
      </c>
      <c r="T46" s="38">
        <v>161.16</v>
      </c>
      <c r="U46" s="34">
        <v>470.97</v>
      </c>
      <c r="V46" s="37">
        <v>222.88</v>
      </c>
      <c r="W46" s="38">
        <v>192.35</v>
      </c>
      <c r="X46" s="34"/>
      <c r="Y46" s="37"/>
      <c r="Z46" s="38"/>
      <c r="AA46" s="34"/>
      <c r="AB46" s="37"/>
      <c r="AC46" s="38"/>
      <c r="AD46" s="34"/>
      <c r="AE46" s="37"/>
      <c r="AF46" s="38"/>
      <c r="AG46" s="34"/>
      <c r="AH46" s="37"/>
      <c r="AI46" s="38"/>
      <c r="AJ46" s="34">
        <v>47.08</v>
      </c>
      <c r="AK46" s="37">
        <v>39.26</v>
      </c>
      <c r="AL46" s="38">
        <v>39.81</v>
      </c>
      <c r="AM46" s="34">
        <v>47.08</v>
      </c>
      <c r="AN46" s="37">
        <v>39.26</v>
      </c>
      <c r="AO46" s="38">
        <v>39.81</v>
      </c>
      <c r="AP46" s="34">
        <v>124.76</v>
      </c>
      <c r="AQ46" s="37">
        <v>131.61000000000001</v>
      </c>
      <c r="AR46" s="38">
        <v>121.1</v>
      </c>
      <c r="AS46" s="34">
        <v>55.52</v>
      </c>
      <c r="AT46" s="37">
        <v>54.41</v>
      </c>
      <c r="AU46" s="38">
        <v>56.58</v>
      </c>
      <c r="AV46" s="34">
        <v>221.88</v>
      </c>
      <c r="AW46" s="37">
        <v>176.71</v>
      </c>
      <c r="AX46" s="38">
        <v>194.5</v>
      </c>
    </row>
    <row r="47" spans="1:50" x14ac:dyDescent="0.25">
      <c r="A47" s="1" t="s">
        <v>132</v>
      </c>
      <c r="B47" s="10" t="s">
        <v>425</v>
      </c>
      <c r="C47" s="34">
        <v>85.58</v>
      </c>
      <c r="D47" s="35">
        <v>77.3</v>
      </c>
      <c r="E47" s="36" t="s">
        <v>133</v>
      </c>
      <c r="F47" s="34">
        <v>171.23</v>
      </c>
      <c r="G47" s="35">
        <v>127.08</v>
      </c>
      <c r="H47" s="36" t="s">
        <v>134</v>
      </c>
      <c r="I47" s="34">
        <v>222.46</v>
      </c>
      <c r="J47" s="37">
        <v>147.38</v>
      </c>
      <c r="K47" s="38">
        <v>171.62</v>
      </c>
      <c r="L47" s="34">
        <v>244.47</v>
      </c>
      <c r="M47" s="37">
        <v>197.05</v>
      </c>
      <c r="N47" s="38">
        <v>236.79</v>
      </c>
      <c r="O47" s="34">
        <v>506.72</v>
      </c>
      <c r="P47" s="37">
        <v>303.83</v>
      </c>
      <c r="Q47" s="38">
        <v>314.08999999999997</v>
      </c>
      <c r="R47" s="34">
        <v>232.54</v>
      </c>
      <c r="S47" s="37">
        <v>140.97999999999999</v>
      </c>
      <c r="T47" s="38">
        <v>164.09</v>
      </c>
      <c r="U47" s="34">
        <v>480.21</v>
      </c>
      <c r="V47" s="37">
        <v>226.93</v>
      </c>
      <c r="W47" s="38">
        <v>195.84</v>
      </c>
      <c r="X47" s="34"/>
      <c r="Y47" s="37"/>
      <c r="Z47" s="38"/>
      <c r="AA47" s="34"/>
      <c r="AB47" s="37"/>
      <c r="AC47" s="38"/>
      <c r="AD47" s="34"/>
      <c r="AE47" s="37"/>
      <c r="AF47" s="38"/>
      <c r="AG47" s="34"/>
      <c r="AH47" s="37"/>
      <c r="AI47" s="38"/>
      <c r="AJ47" s="34">
        <v>47.48</v>
      </c>
      <c r="AK47" s="37">
        <v>39.619999999999997</v>
      </c>
      <c r="AL47" s="38">
        <v>39.81</v>
      </c>
      <c r="AM47" s="34">
        <v>47.48</v>
      </c>
      <c r="AN47" s="37">
        <v>39.619999999999997</v>
      </c>
      <c r="AO47" s="38">
        <v>39.81</v>
      </c>
      <c r="AP47" s="34">
        <v>126.76</v>
      </c>
      <c r="AQ47" s="37">
        <v>133.76</v>
      </c>
      <c r="AR47" s="38">
        <v>123.06</v>
      </c>
      <c r="AS47" s="34">
        <v>56.28</v>
      </c>
      <c r="AT47" s="37">
        <v>55.17</v>
      </c>
      <c r="AU47" s="38">
        <v>57.36</v>
      </c>
      <c r="AV47" s="34">
        <v>225.57</v>
      </c>
      <c r="AW47" s="37">
        <v>179.64</v>
      </c>
      <c r="AX47" s="38">
        <v>197.73</v>
      </c>
    </row>
    <row r="48" spans="1:50" x14ac:dyDescent="0.25">
      <c r="A48" s="1" t="s">
        <v>135</v>
      </c>
      <c r="B48" s="10" t="s">
        <v>425</v>
      </c>
      <c r="C48" s="34">
        <v>86.87</v>
      </c>
      <c r="D48" s="35">
        <v>78.45</v>
      </c>
      <c r="E48" s="36" t="s">
        <v>136</v>
      </c>
      <c r="F48" s="34">
        <v>174.3</v>
      </c>
      <c r="G48" s="35">
        <v>129.35</v>
      </c>
      <c r="H48" s="36" t="s">
        <v>137</v>
      </c>
      <c r="I48" s="34">
        <v>226.38</v>
      </c>
      <c r="J48" s="37">
        <v>149.97</v>
      </c>
      <c r="K48" s="38">
        <v>174.64</v>
      </c>
      <c r="L48" s="34">
        <v>249.17</v>
      </c>
      <c r="M48" s="37">
        <v>200.82</v>
      </c>
      <c r="N48" s="38">
        <v>241.32</v>
      </c>
      <c r="O48" s="34">
        <v>516.34</v>
      </c>
      <c r="P48" s="37">
        <v>309.60000000000002</v>
      </c>
      <c r="Q48" s="38">
        <v>320.06</v>
      </c>
      <c r="R48" s="34">
        <v>236.71</v>
      </c>
      <c r="S48" s="37">
        <v>143.49</v>
      </c>
      <c r="T48" s="38">
        <v>167.01</v>
      </c>
      <c r="U48" s="34">
        <v>489.45</v>
      </c>
      <c r="V48" s="37">
        <v>230.98</v>
      </c>
      <c r="W48" s="38">
        <v>199.32</v>
      </c>
      <c r="X48" s="34"/>
      <c r="Y48" s="37"/>
      <c r="Z48" s="38"/>
      <c r="AA48" s="34"/>
      <c r="AB48" s="37"/>
      <c r="AC48" s="38"/>
      <c r="AD48" s="34"/>
      <c r="AE48" s="37"/>
      <c r="AF48" s="38"/>
      <c r="AG48" s="34"/>
      <c r="AH48" s="37"/>
      <c r="AI48" s="38"/>
      <c r="AJ48" s="34">
        <v>47.88</v>
      </c>
      <c r="AK48" s="37">
        <v>39.97</v>
      </c>
      <c r="AL48" s="38">
        <v>39.81</v>
      </c>
      <c r="AM48" s="34">
        <v>47.88</v>
      </c>
      <c r="AN48" s="37">
        <v>39.97</v>
      </c>
      <c r="AO48" s="38">
        <v>39.81</v>
      </c>
      <c r="AP48" s="34">
        <v>128.75</v>
      </c>
      <c r="AQ48" s="37">
        <v>135.9</v>
      </c>
      <c r="AR48" s="38">
        <v>125.01</v>
      </c>
      <c r="AS48" s="34">
        <v>57.04</v>
      </c>
      <c r="AT48" s="37">
        <v>55.94</v>
      </c>
      <c r="AU48" s="38">
        <v>58.14</v>
      </c>
      <c r="AV48" s="34">
        <v>229.26</v>
      </c>
      <c r="AW48" s="37">
        <v>182.57</v>
      </c>
      <c r="AX48" s="38">
        <v>200.96</v>
      </c>
    </row>
    <row r="49" spans="1:50" x14ac:dyDescent="0.25">
      <c r="A49" s="1" t="s">
        <v>138</v>
      </c>
      <c r="B49" s="10" t="s">
        <v>425</v>
      </c>
      <c r="C49" s="34">
        <v>88.16</v>
      </c>
      <c r="D49" s="35">
        <v>79.599999999999994</v>
      </c>
      <c r="E49" s="36" t="s">
        <v>139</v>
      </c>
      <c r="F49" s="34">
        <v>177.38</v>
      </c>
      <c r="G49" s="35">
        <v>131.61000000000001</v>
      </c>
      <c r="H49" s="36" t="s">
        <v>140</v>
      </c>
      <c r="I49" s="34">
        <v>230.3</v>
      </c>
      <c r="J49" s="37">
        <v>152.56</v>
      </c>
      <c r="K49" s="38">
        <v>177.65</v>
      </c>
      <c r="L49" s="34">
        <v>253.88</v>
      </c>
      <c r="M49" s="37">
        <v>204.6</v>
      </c>
      <c r="N49" s="38">
        <v>245.84</v>
      </c>
      <c r="O49" s="34">
        <v>525.97</v>
      </c>
      <c r="P49" s="37">
        <v>315.38</v>
      </c>
      <c r="Q49" s="38">
        <v>326.02999999999997</v>
      </c>
      <c r="R49" s="34">
        <v>240.87</v>
      </c>
      <c r="S49" s="37">
        <v>146</v>
      </c>
      <c r="T49" s="38">
        <v>169.93</v>
      </c>
      <c r="U49" s="34">
        <v>498.69</v>
      </c>
      <c r="V49" s="37">
        <v>235.03</v>
      </c>
      <c r="W49" s="38">
        <v>202.81</v>
      </c>
      <c r="X49" s="34"/>
      <c r="Y49" s="37"/>
      <c r="Z49" s="38"/>
      <c r="AA49" s="34"/>
      <c r="AB49" s="37"/>
      <c r="AC49" s="38"/>
      <c r="AD49" s="34"/>
      <c r="AE49" s="37"/>
      <c r="AF49" s="38"/>
      <c r="AG49" s="34"/>
      <c r="AH49" s="37"/>
      <c r="AI49" s="38"/>
      <c r="AJ49" s="34">
        <v>48.28</v>
      </c>
      <c r="AK49" s="37">
        <v>40.32</v>
      </c>
      <c r="AL49" s="38">
        <v>39.81</v>
      </c>
      <c r="AM49" s="34">
        <v>48.28</v>
      </c>
      <c r="AN49" s="37">
        <v>40.32</v>
      </c>
      <c r="AO49" s="38">
        <v>39.81</v>
      </c>
      <c r="AP49" s="34">
        <v>130.75</v>
      </c>
      <c r="AQ49" s="37">
        <v>138.05000000000001</v>
      </c>
      <c r="AR49" s="38">
        <v>126.97</v>
      </c>
      <c r="AS49" s="34">
        <v>57.8</v>
      </c>
      <c r="AT49" s="37">
        <v>56.7</v>
      </c>
      <c r="AU49" s="38">
        <v>58.92</v>
      </c>
      <c r="AV49" s="34">
        <v>232.95</v>
      </c>
      <c r="AW49" s="37">
        <v>185.51</v>
      </c>
      <c r="AX49" s="38">
        <v>204.19</v>
      </c>
    </row>
    <row r="50" spans="1:50" x14ac:dyDescent="0.25">
      <c r="A50" s="1" t="s">
        <v>141</v>
      </c>
      <c r="B50" s="10" t="s">
        <v>425</v>
      </c>
      <c r="C50" s="34">
        <v>89.45</v>
      </c>
      <c r="D50" s="35">
        <v>80.75</v>
      </c>
      <c r="E50" s="36" t="s">
        <v>142</v>
      </c>
      <c r="F50" s="34">
        <v>180.45</v>
      </c>
      <c r="G50" s="35">
        <v>133.88</v>
      </c>
      <c r="H50" s="36" t="s">
        <v>143</v>
      </c>
      <c r="I50" s="34">
        <v>234.22</v>
      </c>
      <c r="J50" s="37">
        <v>155.15</v>
      </c>
      <c r="K50" s="38">
        <v>180.67</v>
      </c>
      <c r="L50" s="34">
        <v>258.58</v>
      </c>
      <c r="M50" s="37">
        <v>208.37</v>
      </c>
      <c r="N50" s="38">
        <v>250.36</v>
      </c>
      <c r="O50" s="34">
        <v>535.59</v>
      </c>
      <c r="P50" s="37">
        <v>321.14999999999998</v>
      </c>
      <c r="Q50" s="38">
        <v>332</v>
      </c>
      <c r="R50" s="34">
        <v>245.04</v>
      </c>
      <c r="S50" s="37">
        <v>148.51</v>
      </c>
      <c r="T50" s="38">
        <v>172.86</v>
      </c>
      <c r="U50" s="34">
        <v>507.93</v>
      </c>
      <c r="V50" s="37">
        <v>239.08</v>
      </c>
      <c r="W50" s="38">
        <v>206.29</v>
      </c>
      <c r="X50" s="34"/>
      <c r="Y50" s="37"/>
      <c r="Z50" s="38"/>
      <c r="AA50" s="34"/>
      <c r="AB50" s="37"/>
      <c r="AC50" s="38"/>
      <c r="AD50" s="34"/>
      <c r="AE50" s="37"/>
      <c r="AF50" s="38"/>
      <c r="AG50" s="34"/>
      <c r="AH50" s="37"/>
      <c r="AI50" s="38"/>
      <c r="AJ50" s="34">
        <v>48.68</v>
      </c>
      <c r="AK50" s="37">
        <v>40.67</v>
      </c>
      <c r="AL50" s="38">
        <v>39.81</v>
      </c>
      <c r="AM50" s="34">
        <v>48.68</v>
      </c>
      <c r="AN50" s="37">
        <v>40.67</v>
      </c>
      <c r="AO50" s="38">
        <v>39.81</v>
      </c>
      <c r="AP50" s="34">
        <v>132.75</v>
      </c>
      <c r="AQ50" s="37">
        <v>140.19</v>
      </c>
      <c r="AR50" s="38">
        <v>128.91999999999999</v>
      </c>
      <c r="AS50" s="34">
        <v>58.56</v>
      </c>
      <c r="AT50" s="37">
        <v>57.47</v>
      </c>
      <c r="AU50" s="38">
        <v>59.7</v>
      </c>
      <c r="AV50" s="34">
        <v>236.64</v>
      </c>
      <c r="AW50" s="37">
        <v>188.44</v>
      </c>
      <c r="AX50" s="38">
        <v>207.42</v>
      </c>
    </row>
    <row r="51" spans="1:50" x14ac:dyDescent="0.25">
      <c r="A51" s="1" t="s">
        <v>144</v>
      </c>
      <c r="B51" s="10" t="s">
        <v>425</v>
      </c>
      <c r="C51" s="34">
        <v>90.74</v>
      </c>
      <c r="D51" s="35">
        <v>81.900000000000006</v>
      </c>
      <c r="E51" s="36" t="s">
        <v>145</v>
      </c>
      <c r="F51" s="34">
        <v>183.53</v>
      </c>
      <c r="G51" s="35">
        <v>136.15</v>
      </c>
      <c r="H51" s="36" t="s">
        <v>146</v>
      </c>
      <c r="I51" s="34">
        <v>238.14</v>
      </c>
      <c r="J51" s="37">
        <v>157.74</v>
      </c>
      <c r="K51" s="38">
        <v>183.68</v>
      </c>
      <c r="L51" s="34">
        <v>263.27999999999997</v>
      </c>
      <c r="M51" s="37">
        <v>212.14</v>
      </c>
      <c r="N51" s="38">
        <v>254.89</v>
      </c>
      <c r="O51" s="34">
        <v>545.22</v>
      </c>
      <c r="P51" s="37">
        <v>326.93</v>
      </c>
      <c r="Q51" s="38">
        <v>337.97</v>
      </c>
      <c r="R51" s="34">
        <v>249.2</v>
      </c>
      <c r="S51" s="37">
        <v>151.02000000000001</v>
      </c>
      <c r="T51" s="38">
        <v>175.78</v>
      </c>
      <c r="U51" s="34">
        <v>517.16999999999996</v>
      </c>
      <c r="V51" s="37">
        <v>243.13</v>
      </c>
      <c r="W51" s="38">
        <v>209.78</v>
      </c>
      <c r="X51" s="34"/>
      <c r="Y51" s="37"/>
      <c r="Z51" s="38"/>
      <c r="AA51" s="34"/>
      <c r="AB51" s="37"/>
      <c r="AC51" s="38"/>
      <c r="AD51" s="34"/>
      <c r="AE51" s="37"/>
      <c r="AF51" s="38"/>
      <c r="AG51" s="34"/>
      <c r="AH51" s="37"/>
      <c r="AI51" s="38"/>
      <c r="AJ51" s="34">
        <v>49.08</v>
      </c>
      <c r="AK51" s="37">
        <v>41.02</v>
      </c>
      <c r="AL51" s="38">
        <v>40.01</v>
      </c>
      <c r="AM51" s="34">
        <v>49.08</v>
      </c>
      <c r="AN51" s="37">
        <v>41.02</v>
      </c>
      <c r="AO51" s="38">
        <v>40.01</v>
      </c>
      <c r="AP51" s="34">
        <v>134.75</v>
      </c>
      <c r="AQ51" s="37">
        <v>142.34</v>
      </c>
      <c r="AR51" s="38">
        <v>130.88</v>
      </c>
      <c r="AS51" s="34">
        <v>59.32</v>
      </c>
      <c r="AT51" s="37">
        <v>58.23</v>
      </c>
      <c r="AU51" s="38">
        <v>60.48</v>
      </c>
      <c r="AV51" s="34">
        <v>240.33</v>
      </c>
      <c r="AW51" s="37">
        <v>191.38</v>
      </c>
      <c r="AX51" s="38">
        <v>210.65</v>
      </c>
    </row>
    <row r="52" spans="1:50" x14ac:dyDescent="0.25">
      <c r="A52" s="1" t="s">
        <v>147</v>
      </c>
      <c r="B52" s="10" t="s">
        <v>425</v>
      </c>
      <c r="C52" s="34">
        <v>92.02</v>
      </c>
      <c r="D52" s="35">
        <v>83.06</v>
      </c>
      <c r="E52" s="36" t="s">
        <v>148</v>
      </c>
      <c r="F52" s="34">
        <v>186.6</v>
      </c>
      <c r="G52" s="35">
        <v>138.41999999999999</v>
      </c>
      <c r="H52" s="36" t="s">
        <v>149</v>
      </c>
      <c r="I52" s="34">
        <v>242.06</v>
      </c>
      <c r="J52" s="37">
        <v>160.33000000000001</v>
      </c>
      <c r="K52" s="38">
        <v>186.7</v>
      </c>
      <c r="L52" s="34">
        <v>267.99</v>
      </c>
      <c r="M52" s="37">
        <v>215.92</v>
      </c>
      <c r="N52" s="38">
        <v>259.41000000000003</v>
      </c>
      <c r="O52" s="34">
        <v>554.84</v>
      </c>
      <c r="P52" s="37">
        <v>332.7</v>
      </c>
      <c r="Q52" s="38">
        <v>343.94</v>
      </c>
      <c r="R52" s="34">
        <v>253.37</v>
      </c>
      <c r="S52" s="37">
        <v>153.54</v>
      </c>
      <c r="T52" s="38">
        <v>178.71</v>
      </c>
      <c r="U52" s="34">
        <v>526.41</v>
      </c>
      <c r="V52" s="37">
        <v>247.18</v>
      </c>
      <c r="W52" s="38">
        <v>213.26</v>
      </c>
      <c r="X52" s="34"/>
      <c r="Y52" s="37"/>
      <c r="Z52" s="38"/>
      <c r="AA52" s="34"/>
      <c r="AB52" s="37"/>
      <c r="AC52" s="38"/>
      <c r="AD52" s="34"/>
      <c r="AE52" s="37"/>
      <c r="AF52" s="38"/>
      <c r="AG52" s="34"/>
      <c r="AH52" s="37"/>
      <c r="AI52" s="38"/>
      <c r="AJ52" s="34">
        <v>49.48</v>
      </c>
      <c r="AK52" s="37">
        <v>41.38</v>
      </c>
      <c r="AL52" s="38">
        <v>40.340000000000003</v>
      </c>
      <c r="AM52" s="34">
        <v>49.48</v>
      </c>
      <c r="AN52" s="37">
        <v>41.38</v>
      </c>
      <c r="AO52" s="38">
        <v>40.340000000000003</v>
      </c>
      <c r="AP52" s="34">
        <v>136.75</v>
      </c>
      <c r="AQ52" s="37">
        <v>144.47999999999999</v>
      </c>
      <c r="AR52" s="38">
        <v>132.84</v>
      </c>
      <c r="AS52" s="34">
        <v>60.08</v>
      </c>
      <c r="AT52" s="37">
        <v>59</v>
      </c>
      <c r="AU52" s="38">
        <v>61.27</v>
      </c>
      <c r="AV52" s="34">
        <v>244.02</v>
      </c>
      <c r="AW52" s="37">
        <v>194.31</v>
      </c>
      <c r="AX52" s="38">
        <v>213.88</v>
      </c>
    </row>
    <row r="53" spans="1:50" x14ac:dyDescent="0.25">
      <c r="A53" s="1" t="s">
        <v>150</v>
      </c>
      <c r="B53" s="10" t="s">
        <v>425</v>
      </c>
      <c r="C53" s="34">
        <v>93.31</v>
      </c>
      <c r="D53" s="35">
        <v>84.21</v>
      </c>
      <c r="E53" s="36" t="s">
        <v>151</v>
      </c>
      <c r="F53" s="34">
        <v>189.68</v>
      </c>
      <c r="G53" s="35">
        <v>140.69</v>
      </c>
      <c r="H53" s="36" t="s">
        <v>152</v>
      </c>
      <c r="I53" s="34">
        <v>245.98</v>
      </c>
      <c r="J53" s="37">
        <v>162.91999999999999</v>
      </c>
      <c r="K53" s="38">
        <v>189.72</v>
      </c>
      <c r="L53" s="34">
        <v>272.69</v>
      </c>
      <c r="M53" s="37">
        <v>219.69</v>
      </c>
      <c r="N53" s="38">
        <v>263.94</v>
      </c>
      <c r="O53" s="34">
        <v>564.47</v>
      </c>
      <c r="P53" s="37">
        <v>338.48</v>
      </c>
      <c r="Q53" s="38">
        <v>349.9</v>
      </c>
      <c r="R53" s="34">
        <v>257.52999999999997</v>
      </c>
      <c r="S53" s="37">
        <v>156.05000000000001</v>
      </c>
      <c r="T53" s="38">
        <v>181.63</v>
      </c>
      <c r="U53" s="34">
        <v>535.65</v>
      </c>
      <c r="V53" s="37">
        <v>251.23</v>
      </c>
      <c r="W53" s="38">
        <v>216.75</v>
      </c>
      <c r="X53" s="34"/>
      <c r="Y53" s="37"/>
      <c r="Z53" s="38"/>
      <c r="AA53" s="34"/>
      <c r="AB53" s="37"/>
      <c r="AC53" s="38"/>
      <c r="AD53" s="34"/>
      <c r="AE53" s="37"/>
      <c r="AF53" s="38"/>
      <c r="AG53" s="34"/>
      <c r="AH53" s="37"/>
      <c r="AI53" s="38"/>
      <c r="AJ53" s="34">
        <v>49.88</v>
      </c>
      <c r="AK53" s="37">
        <v>41.73</v>
      </c>
      <c r="AL53" s="38">
        <v>40.67</v>
      </c>
      <c r="AM53" s="34">
        <v>49.88</v>
      </c>
      <c r="AN53" s="37">
        <v>41.73</v>
      </c>
      <c r="AO53" s="38">
        <v>40.67</v>
      </c>
      <c r="AP53" s="34">
        <v>138.74</v>
      </c>
      <c r="AQ53" s="37">
        <v>146.63</v>
      </c>
      <c r="AR53" s="38">
        <v>134.79</v>
      </c>
      <c r="AS53" s="34">
        <v>60.84</v>
      </c>
      <c r="AT53" s="37">
        <v>59.76</v>
      </c>
      <c r="AU53" s="38">
        <v>62.05</v>
      </c>
      <c r="AV53" s="34">
        <v>247.71</v>
      </c>
      <c r="AW53" s="37">
        <v>197.24</v>
      </c>
      <c r="AX53" s="38">
        <v>217.11</v>
      </c>
    </row>
    <row r="54" spans="1:50" x14ac:dyDescent="0.25">
      <c r="A54" s="1" t="s">
        <v>153</v>
      </c>
      <c r="B54" s="10" t="s">
        <v>425</v>
      </c>
      <c r="C54" s="34">
        <v>94.6</v>
      </c>
      <c r="D54" s="35">
        <v>85.36</v>
      </c>
      <c r="E54" s="36" t="s">
        <v>154</v>
      </c>
      <c r="F54" s="34">
        <v>192.75</v>
      </c>
      <c r="G54" s="35">
        <v>142.94999999999999</v>
      </c>
      <c r="H54" s="36" t="s">
        <v>155</v>
      </c>
      <c r="I54" s="34">
        <v>249.9</v>
      </c>
      <c r="J54" s="37">
        <v>165.51</v>
      </c>
      <c r="K54" s="38">
        <v>192.73</v>
      </c>
      <c r="L54" s="34">
        <v>277.39999999999998</v>
      </c>
      <c r="M54" s="37">
        <v>223.47</v>
      </c>
      <c r="N54" s="38">
        <v>268.45999999999998</v>
      </c>
      <c r="O54" s="34">
        <v>574.09</v>
      </c>
      <c r="P54" s="37">
        <v>344.25</v>
      </c>
      <c r="Q54" s="38">
        <v>355.87</v>
      </c>
      <c r="R54" s="34">
        <v>261.7</v>
      </c>
      <c r="S54" s="37">
        <v>158.56</v>
      </c>
      <c r="T54" s="38">
        <v>184.55</v>
      </c>
      <c r="U54" s="34">
        <v>544.89</v>
      </c>
      <c r="V54" s="37">
        <v>255.28</v>
      </c>
      <c r="W54" s="38">
        <v>220.23</v>
      </c>
      <c r="X54" s="34"/>
      <c r="Y54" s="37"/>
      <c r="Z54" s="38"/>
      <c r="AA54" s="34"/>
      <c r="AB54" s="37"/>
      <c r="AC54" s="38"/>
      <c r="AD54" s="34"/>
      <c r="AE54" s="37"/>
      <c r="AF54" s="38"/>
      <c r="AG54" s="34"/>
      <c r="AH54" s="37"/>
      <c r="AI54" s="38"/>
      <c r="AJ54" s="34">
        <v>50.28</v>
      </c>
      <c r="AK54" s="37">
        <v>42.08</v>
      </c>
      <c r="AL54" s="38">
        <v>41</v>
      </c>
      <c r="AM54" s="34">
        <v>50.28</v>
      </c>
      <c r="AN54" s="37">
        <v>42.08</v>
      </c>
      <c r="AO54" s="38">
        <v>41</v>
      </c>
      <c r="AP54" s="34">
        <v>140.74</v>
      </c>
      <c r="AQ54" s="37">
        <v>148.77000000000001</v>
      </c>
      <c r="AR54" s="38">
        <v>136.75</v>
      </c>
      <c r="AS54" s="34">
        <v>61.6</v>
      </c>
      <c r="AT54" s="37">
        <v>60.53</v>
      </c>
      <c r="AU54" s="38">
        <v>62.83</v>
      </c>
      <c r="AV54" s="34">
        <v>251.4</v>
      </c>
      <c r="AW54" s="37">
        <v>200.18</v>
      </c>
      <c r="AX54" s="38">
        <v>220.34</v>
      </c>
    </row>
    <row r="55" spans="1:50" x14ac:dyDescent="0.25">
      <c r="A55" s="1" t="s">
        <v>156</v>
      </c>
      <c r="B55" s="10" t="s">
        <v>425</v>
      </c>
      <c r="C55" s="34">
        <v>95.89</v>
      </c>
      <c r="D55" s="35">
        <v>86.51</v>
      </c>
      <c r="E55" s="36" t="s">
        <v>157</v>
      </c>
      <c r="F55" s="34">
        <v>195.83</v>
      </c>
      <c r="G55" s="35">
        <v>145.22</v>
      </c>
      <c r="H55" s="36" t="s">
        <v>158</v>
      </c>
      <c r="I55" s="34">
        <v>253.82</v>
      </c>
      <c r="J55" s="37">
        <v>168.1</v>
      </c>
      <c r="K55" s="38">
        <v>195.75</v>
      </c>
      <c r="L55" s="34">
        <v>282.10000000000002</v>
      </c>
      <c r="M55" s="37">
        <v>227.24</v>
      </c>
      <c r="N55" s="38">
        <v>272.99</v>
      </c>
      <c r="O55" s="34">
        <v>583.72</v>
      </c>
      <c r="P55" s="37">
        <v>350.03</v>
      </c>
      <c r="Q55" s="38">
        <v>361.84</v>
      </c>
      <c r="R55" s="34">
        <v>265.86</v>
      </c>
      <c r="S55" s="37">
        <v>161.07</v>
      </c>
      <c r="T55" s="38">
        <v>187.48</v>
      </c>
      <c r="U55" s="34">
        <v>554.13</v>
      </c>
      <c r="V55" s="37">
        <v>259.33</v>
      </c>
      <c r="W55" s="38">
        <v>223.71</v>
      </c>
      <c r="X55" s="34"/>
      <c r="Y55" s="37"/>
      <c r="Z55" s="38"/>
      <c r="AA55" s="34"/>
      <c r="AB55" s="37"/>
      <c r="AC55" s="38"/>
      <c r="AD55" s="34"/>
      <c r="AE55" s="37"/>
      <c r="AF55" s="38"/>
      <c r="AG55" s="34"/>
      <c r="AH55" s="37"/>
      <c r="AI55" s="38"/>
      <c r="AJ55" s="34">
        <v>50.68</v>
      </c>
      <c r="AK55" s="37">
        <v>42.43</v>
      </c>
      <c r="AL55" s="38">
        <v>41.32</v>
      </c>
      <c r="AM55" s="34">
        <v>50.68</v>
      </c>
      <c r="AN55" s="37">
        <v>42.43</v>
      </c>
      <c r="AO55" s="38">
        <v>41.32</v>
      </c>
      <c r="AP55" s="34">
        <v>142.74</v>
      </c>
      <c r="AQ55" s="37">
        <v>150.91999999999999</v>
      </c>
      <c r="AR55" s="38">
        <v>138.69999999999999</v>
      </c>
      <c r="AS55" s="34">
        <v>62.36</v>
      </c>
      <c r="AT55" s="37">
        <v>61.29</v>
      </c>
      <c r="AU55" s="38">
        <v>63.61</v>
      </c>
      <c r="AV55" s="34">
        <v>255.09</v>
      </c>
      <c r="AW55" s="37">
        <v>203.11</v>
      </c>
      <c r="AX55" s="38">
        <v>223.57</v>
      </c>
    </row>
    <row r="56" spans="1:50" x14ac:dyDescent="0.25">
      <c r="A56" s="1" t="s">
        <v>159</v>
      </c>
      <c r="B56" s="10" t="s">
        <v>425</v>
      </c>
      <c r="C56" s="34">
        <v>97.18</v>
      </c>
      <c r="D56" s="35">
        <v>87.66</v>
      </c>
      <c r="E56" s="36" t="s">
        <v>160</v>
      </c>
      <c r="F56" s="34">
        <v>198.9</v>
      </c>
      <c r="G56" s="35">
        <v>147.49</v>
      </c>
      <c r="H56" s="36" t="s">
        <v>161</v>
      </c>
      <c r="I56" s="34">
        <v>257.74</v>
      </c>
      <c r="J56" s="37">
        <v>170.69</v>
      </c>
      <c r="K56" s="38">
        <v>198.77</v>
      </c>
      <c r="L56" s="34">
        <v>286.8</v>
      </c>
      <c r="M56" s="37">
        <v>231.01</v>
      </c>
      <c r="N56" s="38">
        <v>277.51</v>
      </c>
      <c r="O56" s="34">
        <v>593.34</v>
      </c>
      <c r="P56" s="37">
        <v>355.8</v>
      </c>
      <c r="Q56" s="38">
        <v>367.81</v>
      </c>
      <c r="R56" s="34">
        <v>270.02999999999997</v>
      </c>
      <c r="S56" s="37">
        <v>163.58000000000001</v>
      </c>
      <c r="T56" s="38">
        <v>190.4</v>
      </c>
      <c r="U56" s="34">
        <v>563.37</v>
      </c>
      <c r="V56" s="37">
        <v>263.38</v>
      </c>
      <c r="W56" s="38">
        <v>227.2</v>
      </c>
      <c r="X56" s="34"/>
      <c r="Y56" s="37"/>
      <c r="Z56" s="38"/>
      <c r="AA56" s="34"/>
      <c r="AB56" s="37"/>
      <c r="AC56" s="38"/>
      <c r="AD56" s="34"/>
      <c r="AE56" s="37"/>
      <c r="AF56" s="38"/>
      <c r="AG56" s="34"/>
      <c r="AH56" s="37"/>
      <c r="AI56" s="38"/>
      <c r="AJ56" s="34">
        <v>51.08</v>
      </c>
      <c r="AK56" s="37">
        <v>42.78</v>
      </c>
      <c r="AL56" s="38">
        <v>41.65</v>
      </c>
      <c r="AM56" s="34">
        <v>51.08</v>
      </c>
      <c r="AN56" s="37">
        <v>42.78</v>
      </c>
      <c r="AO56" s="38">
        <v>41.65</v>
      </c>
      <c r="AP56" s="34">
        <v>144.74</v>
      </c>
      <c r="AQ56" s="37">
        <v>153.06</v>
      </c>
      <c r="AR56" s="38">
        <v>140.66</v>
      </c>
      <c r="AS56" s="34">
        <v>63.12</v>
      </c>
      <c r="AT56" s="37">
        <v>62.06</v>
      </c>
      <c r="AU56" s="38">
        <v>64.39</v>
      </c>
      <c r="AV56" s="34">
        <v>258.77999999999997</v>
      </c>
      <c r="AW56" s="37">
        <v>206.05</v>
      </c>
      <c r="AX56" s="38">
        <v>226.79</v>
      </c>
    </row>
    <row r="57" spans="1:50" x14ac:dyDescent="0.25">
      <c r="A57" s="1" t="s">
        <v>162</v>
      </c>
      <c r="B57" s="10" t="s">
        <v>425</v>
      </c>
      <c r="C57" s="34">
        <v>98.46</v>
      </c>
      <c r="D57" s="35">
        <v>88.82</v>
      </c>
      <c r="E57" s="36" t="s">
        <v>163</v>
      </c>
      <c r="F57" s="34">
        <v>201.98</v>
      </c>
      <c r="G57" s="35">
        <v>149.76</v>
      </c>
      <c r="H57" s="36" t="s">
        <v>164</v>
      </c>
      <c r="I57" s="34">
        <v>261.66000000000003</v>
      </c>
      <c r="J57" s="37">
        <v>173.28</v>
      </c>
      <c r="K57" s="38">
        <v>201.78</v>
      </c>
      <c r="L57" s="34">
        <v>291.51</v>
      </c>
      <c r="M57" s="37">
        <v>234.79</v>
      </c>
      <c r="N57" s="38">
        <v>282.04000000000002</v>
      </c>
      <c r="O57" s="34">
        <v>602.97</v>
      </c>
      <c r="P57" s="37">
        <v>361.58</v>
      </c>
      <c r="Q57" s="38">
        <v>373.78</v>
      </c>
      <c r="R57" s="34">
        <v>274.19</v>
      </c>
      <c r="S57" s="37">
        <v>166.1</v>
      </c>
      <c r="T57" s="38">
        <v>193.33</v>
      </c>
      <c r="U57" s="34">
        <v>572.61</v>
      </c>
      <c r="V57" s="37">
        <v>267.43</v>
      </c>
      <c r="W57" s="38">
        <v>230.68</v>
      </c>
      <c r="X57" s="34"/>
      <c r="Y57" s="37"/>
      <c r="Z57" s="38"/>
      <c r="AA57" s="34"/>
      <c r="AB57" s="37"/>
      <c r="AC57" s="38"/>
      <c r="AD57" s="34"/>
      <c r="AE57" s="37"/>
      <c r="AF57" s="38"/>
      <c r="AG57" s="34"/>
      <c r="AH57" s="37"/>
      <c r="AI57" s="38"/>
      <c r="AJ57" s="34">
        <v>51.48</v>
      </c>
      <c r="AK57" s="37">
        <v>43.14</v>
      </c>
      <c r="AL57" s="38">
        <v>41.98</v>
      </c>
      <c r="AM57" s="34">
        <v>51.48</v>
      </c>
      <c r="AN57" s="37">
        <v>43.14</v>
      </c>
      <c r="AO57" s="38">
        <v>41.98</v>
      </c>
      <c r="AP57" s="34">
        <v>146.74</v>
      </c>
      <c r="AQ57" s="37">
        <v>155.21</v>
      </c>
      <c r="AR57" s="38">
        <v>142.61000000000001</v>
      </c>
      <c r="AS57" s="34">
        <v>63.88</v>
      </c>
      <c r="AT57" s="37">
        <v>62.82</v>
      </c>
      <c r="AU57" s="38">
        <v>65.180000000000007</v>
      </c>
      <c r="AV57" s="34">
        <v>262.47000000000003</v>
      </c>
      <c r="AW57" s="37">
        <v>208.98</v>
      </c>
      <c r="AX57" s="38">
        <v>230.02</v>
      </c>
    </row>
    <row r="58" spans="1:50" x14ac:dyDescent="0.25">
      <c r="A58" s="1" t="s">
        <v>165</v>
      </c>
      <c r="B58" s="10" t="s">
        <v>425</v>
      </c>
      <c r="C58" s="34">
        <v>99.75</v>
      </c>
      <c r="D58" s="35">
        <v>89.97</v>
      </c>
      <c r="E58" s="36" t="s">
        <v>166</v>
      </c>
      <c r="F58" s="34">
        <v>205.05</v>
      </c>
      <c r="G58" s="35">
        <v>152.03</v>
      </c>
      <c r="H58" s="36" t="s">
        <v>167</v>
      </c>
      <c r="I58" s="34">
        <v>265.58</v>
      </c>
      <c r="J58" s="37">
        <v>175.87</v>
      </c>
      <c r="K58" s="38">
        <v>204.8</v>
      </c>
      <c r="L58" s="34">
        <v>296.20999999999998</v>
      </c>
      <c r="M58" s="37">
        <v>238.56</v>
      </c>
      <c r="N58" s="38">
        <v>286.56</v>
      </c>
      <c r="O58" s="34">
        <v>612.59</v>
      </c>
      <c r="P58" s="37">
        <v>367.35</v>
      </c>
      <c r="Q58" s="38">
        <v>379.75</v>
      </c>
      <c r="R58" s="34">
        <v>278.36</v>
      </c>
      <c r="S58" s="37">
        <v>168.61</v>
      </c>
      <c r="T58" s="38">
        <v>196.25</v>
      </c>
      <c r="U58" s="34">
        <v>581.85</v>
      </c>
      <c r="V58" s="37">
        <v>271.48</v>
      </c>
      <c r="W58" s="38">
        <v>234.17</v>
      </c>
      <c r="X58" s="34"/>
      <c r="Y58" s="37"/>
      <c r="Z58" s="38"/>
      <c r="AA58" s="34"/>
      <c r="AB58" s="37"/>
      <c r="AC58" s="38"/>
      <c r="AD58" s="34"/>
      <c r="AE58" s="37"/>
      <c r="AF58" s="38"/>
      <c r="AG58" s="34"/>
      <c r="AH58" s="37"/>
      <c r="AI58" s="38"/>
      <c r="AJ58" s="34">
        <v>51.88</v>
      </c>
      <c r="AK58" s="37">
        <v>43.49</v>
      </c>
      <c r="AL58" s="38">
        <v>42.3</v>
      </c>
      <c r="AM58" s="34">
        <v>51.88</v>
      </c>
      <c r="AN58" s="37">
        <v>43.49</v>
      </c>
      <c r="AO58" s="38">
        <v>42.3</v>
      </c>
      <c r="AP58" s="34">
        <v>148.72999999999999</v>
      </c>
      <c r="AQ58" s="37">
        <v>157.35</v>
      </c>
      <c r="AR58" s="38">
        <v>144.57</v>
      </c>
      <c r="AS58" s="34">
        <v>64.64</v>
      </c>
      <c r="AT58" s="37">
        <v>63.59</v>
      </c>
      <c r="AU58" s="38">
        <v>65.959999999999994</v>
      </c>
      <c r="AV58" s="34">
        <v>266.16000000000003</v>
      </c>
      <c r="AW58" s="37">
        <v>211.91</v>
      </c>
      <c r="AX58" s="38">
        <v>233.25</v>
      </c>
    </row>
    <row r="59" spans="1:50" x14ac:dyDescent="0.25">
      <c r="A59" s="1" t="s">
        <v>168</v>
      </c>
      <c r="B59" s="10" t="s">
        <v>425</v>
      </c>
      <c r="C59" s="34">
        <v>101.04</v>
      </c>
      <c r="D59" s="35">
        <v>91.12</v>
      </c>
      <c r="E59" s="36" t="s">
        <v>169</v>
      </c>
      <c r="F59" s="34">
        <v>208.13</v>
      </c>
      <c r="G59" s="35">
        <v>154.29</v>
      </c>
      <c r="H59" s="36" t="s">
        <v>170</v>
      </c>
      <c r="I59" s="34">
        <v>269.5</v>
      </c>
      <c r="J59" s="37">
        <v>178.46</v>
      </c>
      <c r="K59" s="38">
        <v>207.81</v>
      </c>
      <c r="L59" s="34">
        <v>300.92</v>
      </c>
      <c r="M59" s="37">
        <v>242.34</v>
      </c>
      <c r="N59" s="38">
        <v>291.08999999999997</v>
      </c>
      <c r="O59" s="34">
        <v>622.22</v>
      </c>
      <c r="P59" s="37">
        <v>373.13</v>
      </c>
      <c r="Q59" s="38">
        <v>385.72</v>
      </c>
      <c r="R59" s="34">
        <v>282.52</v>
      </c>
      <c r="S59" s="37">
        <v>171.12</v>
      </c>
      <c r="T59" s="38">
        <v>199.17</v>
      </c>
      <c r="U59" s="34">
        <v>591.09</v>
      </c>
      <c r="V59" s="37">
        <v>275.52999999999997</v>
      </c>
      <c r="W59" s="38">
        <v>237.65</v>
      </c>
      <c r="X59" s="34"/>
      <c r="Y59" s="37"/>
      <c r="Z59" s="38"/>
      <c r="AA59" s="34"/>
      <c r="AB59" s="37"/>
      <c r="AC59" s="38"/>
      <c r="AD59" s="34"/>
      <c r="AE59" s="37"/>
      <c r="AF59" s="38"/>
      <c r="AG59" s="34"/>
      <c r="AH59" s="37"/>
      <c r="AI59" s="38"/>
      <c r="AJ59" s="34">
        <v>52.28</v>
      </c>
      <c r="AK59" s="37">
        <v>43.84</v>
      </c>
      <c r="AL59" s="38">
        <v>42.63</v>
      </c>
      <c r="AM59" s="34">
        <v>52.28</v>
      </c>
      <c r="AN59" s="37">
        <v>43.84</v>
      </c>
      <c r="AO59" s="38">
        <v>42.63</v>
      </c>
      <c r="AP59" s="34">
        <v>150.72999999999999</v>
      </c>
      <c r="AQ59" s="37">
        <v>159.5</v>
      </c>
      <c r="AR59" s="38">
        <v>146.52000000000001</v>
      </c>
      <c r="AS59" s="34">
        <v>65.400000000000006</v>
      </c>
      <c r="AT59" s="37">
        <v>64.349999999999994</v>
      </c>
      <c r="AU59" s="38">
        <v>66.739999999999995</v>
      </c>
      <c r="AV59" s="34">
        <v>269.85000000000002</v>
      </c>
      <c r="AW59" s="37">
        <v>214.85</v>
      </c>
      <c r="AX59" s="38">
        <v>236.48</v>
      </c>
    </row>
    <row r="60" spans="1:50" x14ac:dyDescent="0.25">
      <c r="A60" s="1" t="s">
        <v>171</v>
      </c>
      <c r="B60" s="10" t="s">
        <v>425</v>
      </c>
      <c r="C60" s="34">
        <v>102.33</v>
      </c>
      <c r="D60" s="35">
        <v>92.27</v>
      </c>
      <c r="E60" s="36" t="s">
        <v>172</v>
      </c>
      <c r="F60" s="34">
        <v>211.2</v>
      </c>
      <c r="G60" s="35">
        <v>156.56</v>
      </c>
      <c r="H60" s="36" t="s">
        <v>173</v>
      </c>
      <c r="I60" s="34">
        <v>273.42</v>
      </c>
      <c r="J60" s="37">
        <v>181.05</v>
      </c>
      <c r="K60" s="38">
        <v>210.83</v>
      </c>
      <c r="L60" s="34">
        <v>305.62</v>
      </c>
      <c r="M60" s="37">
        <v>246.11</v>
      </c>
      <c r="N60" s="38">
        <v>295.61</v>
      </c>
      <c r="O60" s="34">
        <v>631.84</v>
      </c>
      <c r="P60" s="37">
        <v>378.9</v>
      </c>
      <c r="Q60" s="38">
        <v>391.69</v>
      </c>
      <c r="R60" s="34">
        <v>286.69</v>
      </c>
      <c r="S60" s="37">
        <v>173.63</v>
      </c>
      <c r="T60" s="38">
        <v>202.1</v>
      </c>
      <c r="U60" s="34">
        <v>600.33000000000004</v>
      </c>
      <c r="V60" s="37">
        <v>279.58</v>
      </c>
      <c r="W60" s="38">
        <v>241.14</v>
      </c>
      <c r="X60" s="34"/>
      <c r="Y60" s="37"/>
      <c r="Z60" s="38"/>
      <c r="AA60" s="34"/>
      <c r="AB60" s="37"/>
      <c r="AC60" s="38"/>
      <c r="AD60" s="34"/>
      <c r="AE60" s="37"/>
      <c r="AF60" s="38"/>
      <c r="AG60" s="34"/>
      <c r="AH60" s="37"/>
      <c r="AI60" s="38"/>
      <c r="AJ60" s="34">
        <v>52.68</v>
      </c>
      <c r="AK60" s="37">
        <v>44.19</v>
      </c>
      <c r="AL60" s="38">
        <v>42.96</v>
      </c>
      <c r="AM60" s="34">
        <v>52.68</v>
      </c>
      <c r="AN60" s="37">
        <v>44.19</v>
      </c>
      <c r="AO60" s="38">
        <v>42.96</v>
      </c>
      <c r="AP60" s="34">
        <v>152.72999999999999</v>
      </c>
      <c r="AQ60" s="37">
        <v>161.63999999999999</v>
      </c>
      <c r="AR60" s="38">
        <v>148.47999999999999</v>
      </c>
      <c r="AS60" s="34">
        <v>66.16</v>
      </c>
      <c r="AT60" s="37">
        <v>65.12</v>
      </c>
      <c r="AU60" s="38">
        <v>67.52</v>
      </c>
      <c r="AV60" s="34">
        <v>273.54000000000002</v>
      </c>
      <c r="AW60" s="37">
        <v>217.78</v>
      </c>
      <c r="AX60" s="38">
        <v>239.71</v>
      </c>
    </row>
    <row r="61" spans="1:50" x14ac:dyDescent="0.25">
      <c r="A61" s="1" t="s">
        <v>174</v>
      </c>
      <c r="B61" s="10" t="s">
        <v>425</v>
      </c>
      <c r="C61" s="34">
        <v>103.62</v>
      </c>
      <c r="D61" s="35">
        <v>93.42</v>
      </c>
      <c r="E61" s="36" t="s">
        <v>175</v>
      </c>
      <c r="F61" s="34">
        <v>214.28</v>
      </c>
      <c r="G61" s="35">
        <v>158.83000000000001</v>
      </c>
      <c r="H61" s="36" t="s">
        <v>176</v>
      </c>
      <c r="I61" s="34">
        <v>277.33999999999997</v>
      </c>
      <c r="J61" s="37">
        <v>183.64</v>
      </c>
      <c r="K61" s="38">
        <v>213.85</v>
      </c>
      <c r="L61" s="34">
        <v>310.32</v>
      </c>
      <c r="M61" s="37">
        <v>249.88</v>
      </c>
      <c r="N61" s="38">
        <v>300.14</v>
      </c>
      <c r="O61" s="34">
        <v>641.47</v>
      </c>
      <c r="P61" s="37">
        <v>384.68</v>
      </c>
      <c r="Q61" s="38">
        <v>397.66</v>
      </c>
      <c r="R61" s="34">
        <v>290.85000000000002</v>
      </c>
      <c r="S61" s="37">
        <v>176.14</v>
      </c>
      <c r="T61" s="38">
        <v>205.02</v>
      </c>
      <c r="U61" s="34">
        <v>609.57000000000005</v>
      </c>
      <c r="V61" s="37">
        <v>283.63</v>
      </c>
      <c r="W61" s="38">
        <v>244.62</v>
      </c>
      <c r="X61" s="34"/>
      <c r="Y61" s="37"/>
      <c r="Z61" s="38"/>
      <c r="AA61" s="34"/>
      <c r="AB61" s="37"/>
      <c r="AC61" s="38"/>
      <c r="AD61" s="34"/>
      <c r="AE61" s="37"/>
      <c r="AF61" s="38"/>
      <c r="AG61" s="34"/>
      <c r="AH61" s="37"/>
      <c r="AI61" s="38"/>
      <c r="AJ61" s="34">
        <v>53.08</v>
      </c>
      <c r="AK61" s="37">
        <v>44.54</v>
      </c>
      <c r="AL61" s="38">
        <v>43.29</v>
      </c>
      <c r="AM61" s="34">
        <v>53.08</v>
      </c>
      <c r="AN61" s="37">
        <v>44.54</v>
      </c>
      <c r="AO61" s="38">
        <v>43.29</v>
      </c>
      <c r="AP61" s="34">
        <v>154.72999999999999</v>
      </c>
      <c r="AQ61" s="37">
        <v>163.79</v>
      </c>
      <c r="AR61" s="38">
        <v>150.43</v>
      </c>
      <c r="AS61" s="34">
        <v>66.92</v>
      </c>
      <c r="AT61" s="37">
        <v>65.88</v>
      </c>
      <c r="AU61" s="38">
        <v>68.3</v>
      </c>
      <c r="AV61" s="34">
        <v>277.23</v>
      </c>
      <c r="AW61" s="37">
        <v>220.72</v>
      </c>
      <c r="AX61" s="38">
        <v>242.94</v>
      </c>
    </row>
    <row r="62" spans="1:50" x14ac:dyDescent="0.25">
      <c r="A62" s="1" t="s">
        <v>177</v>
      </c>
      <c r="B62" s="10" t="s">
        <v>425</v>
      </c>
      <c r="C62" s="34">
        <v>104.9</v>
      </c>
      <c r="D62" s="35">
        <v>94.58</v>
      </c>
      <c r="E62" s="36" t="s">
        <v>178</v>
      </c>
      <c r="F62" s="34">
        <v>217.35</v>
      </c>
      <c r="G62" s="35">
        <v>161.1</v>
      </c>
      <c r="H62" s="36" t="s">
        <v>179</v>
      </c>
      <c r="I62" s="34">
        <v>281.26</v>
      </c>
      <c r="J62" s="37">
        <v>186.23</v>
      </c>
      <c r="K62" s="38">
        <v>216.86</v>
      </c>
      <c r="L62" s="34">
        <v>315.02999999999997</v>
      </c>
      <c r="M62" s="37">
        <v>253.66</v>
      </c>
      <c r="N62" s="38">
        <v>304.66000000000003</v>
      </c>
      <c r="O62" s="34">
        <v>651.09</v>
      </c>
      <c r="P62" s="37">
        <v>390.45</v>
      </c>
      <c r="Q62" s="38">
        <v>403.63</v>
      </c>
      <c r="R62" s="34">
        <v>295.02</v>
      </c>
      <c r="S62" s="37">
        <v>178.66</v>
      </c>
      <c r="T62" s="38">
        <v>207.94</v>
      </c>
      <c r="U62" s="34">
        <v>618.80999999999995</v>
      </c>
      <c r="V62" s="37">
        <v>287.68</v>
      </c>
      <c r="W62" s="38">
        <v>248.11</v>
      </c>
      <c r="X62" s="34"/>
      <c r="Y62" s="37"/>
      <c r="Z62" s="38"/>
      <c r="AA62" s="34"/>
      <c r="AB62" s="37"/>
      <c r="AC62" s="38"/>
      <c r="AD62" s="34"/>
      <c r="AE62" s="37"/>
      <c r="AF62" s="38"/>
      <c r="AG62" s="34"/>
      <c r="AH62" s="37"/>
      <c r="AI62" s="38"/>
      <c r="AJ62" s="34">
        <v>53.48</v>
      </c>
      <c r="AK62" s="37">
        <v>44.9</v>
      </c>
      <c r="AL62" s="38">
        <v>43.61</v>
      </c>
      <c r="AM62" s="34">
        <v>53.48</v>
      </c>
      <c r="AN62" s="37">
        <v>44.9</v>
      </c>
      <c r="AO62" s="38">
        <v>43.61</v>
      </c>
      <c r="AP62" s="34">
        <v>156.72999999999999</v>
      </c>
      <c r="AQ62" s="37">
        <v>165.93</v>
      </c>
      <c r="AR62" s="38">
        <v>152.38999999999999</v>
      </c>
      <c r="AS62" s="34">
        <v>67.680000000000007</v>
      </c>
      <c r="AT62" s="37">
        <v>66.650000000000006</v>
      </c>
      <c r="AU62" s="38">
        <v>69.08</v>
      </c>
      <c r="AV62" s="34">
        <v>280.92</v>
      </c>
      <c r="AW62" s="37">
        <v>223.65</v>
      </c>
      <c r="AX62" s="38">
        <v>246.17</v>
      </c>
    </row>
    <row r="63" spans="1:50" x14ac:dyDescent="0.25">
      <c r="A63" s="1" t="s">
        <v>180</v>
      </c>
      <c r="B63" s="10" t="s">
        <v>425</v>
      </c>
      <c r="C63" s="34">
        <v>106.19</v>
      </c>
      <c r="D63" s="35">
        <v>95.73</v>
      </c>
      <c r="E63" s="36" t="s">
        <v>181</v>
      </c>
      <c r="F63" s="34">
        <v>220.43</v>
      </c>
      <c r="G63" s="35">
        <v>163.37</v>
      </c>
      <c r="H63" s="36" t="s">
        <v>182</v>
      </c>
      <c r="I63" s="34">
        <v>285.18</v>
      </c>
      <c r="J63" s="37">
        <v>188.82</v>
      </c>
      <c r="K63" s="38">
        <v>219.88</v>
      </c>
      <c r="L63" s="34">
        <v>319.73</v>
      </c>
      <c r="M63" s="37">
        <v>257.43</v>
      </c>
      <c r="N63" s="38">
        <v>309.19</v>
      </c>
      <c r="O63" s="34">
        <v>660.72</v>
      </c>
      <c r="P63" s="37">
        <v>396.23</v>
      </c>
      <c r="Q63" s="38">
        <v>409.6</v>
      </c>
      <c r="R63" s="34">
        <v>299.18</v>
      </c>
      <c r="S63" s="37">
        <v>181.17</v>
      </c>
      <c r="T63" s="38">
        <v>210.87</v>
      </c>
      <c r="U63" s="34">
        <v>628.04999999999995</v>
      </c>
      <c r="V63" s="37">
        <v>291.73</v>
      </c>
      <c r="W63" s="38">
        <v>251.59</v>
      </c>
      <c r="X63" s="34"/>
      <c r="Y63" s="37"/>
      <c r="Z63" s="38"/>
      <c r="AA63" s="34"/>
      <c r="AB63" s="37"/>
      <c r="AC63" s="38"/>
      <c r="AD63" s="34"/>
      <c r="AE63" s="37"/>
      <c r="AF63" s="38"/>
      <c r="AG63" s="34"/>
      <c r="AH63" s="37"/>
      <c r="AI63" s="38"/>
      <c r="AJ63" s="34">
        <v>53.88</v>
      </c>
      <c r="AK63" s="37">
        <v>45.25</v>
      </c>
      <c r="AL63" s="38">
        <v>43.94</v>
      </c>
      <c r="AM63" s="34">
        <v>53.88</v>
      </c>
      <c r="AN63" s="37">
        <v>45.25</v>
      </c>
      <c r="AO63" s="38">
        <v>43.94</v>
      </c>
      <c r="AP63" s="34">
        <v>158.72</v>
      </c>
      <c r="AQ63" s="37">
        <v>168.08</v>
      </c>
      <c r="AR63" s="38">
        <v>154.34</v>
      </c>
      <c r="AS63" s="34">
        <v>68.44</v>
      </c>
      <c r="AT63" s="37">
        <v>67.41</v>
      </c>
      <c r="AU63" s="38">
        <v>69.87</v>
      </c>
      <c r="AV63" s="34">
        <v>284.61</v>
      </c>
      <c r="AW63" s="37">
        <v>226.58</v>
      </c>
      <c r="AX63" s="38">
        <v>249.4</v>
      </c>
    </row>
    <row r="64" spans="1:50" x14ac:dyDescent="0.25">
      <c r="A64" s="1" t="s">
        <v>183</v>
      </c>
      <c r="B64" s="10" t="s">
        <v>425</v>
      </c>
      <c r="C64" s="34">
        <v>107.48</v>
      </c>
      <c r="D64" s="35">
        <v>96.88</v>
      </c>
      <c r="E64" s="36" t="s">
        <v>184</v>
      </c>
      <c r="F64" s="34">
        <v>223.5</v>
      </c>
      <c r="G64" s="35">
        <v>165.63</v>
      </c>
      <c r="H64" s="36" t="s">
        <v>185</v>
      </c>
      <c r="I64" s="34">
        <v>289.10000000000002</v>
      </c>
      <c r="J64" s="37">
        <v>191.41</v>
      </c>
      <c r="K64" s="38">
        <v>222.89</v>
      </c>
      <c r="L64" s="34">
        <v>324.44</v>
      </c>
      <c r="M64" s="37">
        <v>261.20999999999998</v>
      </c>
      <c r="N64" s="38">
        <v>313.70999999999998</v>
      </c>
      <c r="O64" s="34">
        <v>670.34</v>
      </c>
      <c r="P64" s="37">
        <v>402</v>
      </c>
      <c r="Q64" s="38">
        <v>415.56</v>
      </c>
      <c r="R64" s="34">
        <v>303.35000000000002</v>
      </c>
      <c r="S64" s="37">
        <v>183.68</v>
      </c>
      <c r="T64" s="38">
        <v>213.79</v>
      </c>
      <c r="U64" s="34">
        <v>637.29</v>
      </c>
      <c r="V64" s="37">
        <v>295.77999999999997</v>
      </c>
      <c r="W64" s="38">
        <v>255.08</v>
      </c>
      <c r="X64" s="34"/>
      <c r="Y64" s="37"/>
      <c r="Z64" s="38"/>
      <c r="AA64" s="34"/>
      <c r="AB64" s="37"/>
      <c r="AC64" s="38"/>
      <c r="AD64" s="34"/>
      <c r="AE64" s="37"/>
      <c r="AF64" s="38"/>
      <c r="AG64" s="34"/>
      <c r="AH64" s="37"/>
      <c r="AI64" s="38"/>
      <c r="AJ64" s="34">
        <v>54.28</v>
      </c>
      <c r="AK64" s="37">
        <v>45.6</v>
      </c>
      <c r="AL64" s="38">
        <v>44.27</v>
      </c>
      <c r="AM64" s="34">
        <v>54.28</v>
      </c>
      <c r="AN64" s="37">
        <v>45.6</v>
      </c>
      <c r="AO64" s="38">
        <v>44.27</v>
      </c>
      <c r="AP64" s="34">
        <v>160.72</v>
      </c>
      <c r="AQ64" s="37">
        <v>170.22</v>
      </c>
      <c r="AR64" s="38">
        <v>156.30000000000001</v>
      </c>
      <c r="AS64" s="34">
        <v>69.2</v>
      </c>
      <c r="AT64" s="37">
        <v>68.180000000000007</v>
      </c>
      <c r="AU64" s="38">
        <v>70.650000000000006</v>
      </c>
      <c r="AV64" s="34">
        <v>288.3</v>
      </c>
      <c r="AW64" s="37">
        <v>229.52</v>
      </c>
      <c r="AX64" s="38">
        <v>252.63</v>
      </c>
    </row>
    <row r="65" spans="1:50" x14ac:dyDescent="0.25">
      <c r="A65" s="1" t="s">
        <v>186</v>
      </c>
      <c r="B65" s="10" t="s">
        <v>425</v>
      </c>
      <c r="C65" s="34">
        <v>108.77</v>
      </c>
      <c r="D65" s="35">
        <v>98.03</v>
      </c>
      <c r="E65" s="36" t="s">
        <v>187</v>
      </c>
      <c r="F65" s="34">
        <v>226.58</v>
      </c>
      <c r="G65" s="35">
        <v>167.9</v>
      </c>
      <c r="H65" s="36" t="s">
        <v>188</v>
      </c>
      <c r="I65" s="34">
        <v>293.02</v>
      </c>
      <c r="J65" s="37">
        <v>194</v>
      </c>
      <c r="K65" s="38">
        <v>225.91</v>
      </c>
      <c r="L65" s="34">
        <v>329.14</v>
      </c>
      <c r="M65" s="37">
        <v>264.98</v>
      </c>
      <c r="N65" s="38">
        <v>318.23</v>
      </c>
      <c r="O65" s="34">
        <v>679.97</v>
      </c>
      <c r="P65" s="37">
        <v>407.78</v>
      </c>
      <c r="Q65" s="38">
        <v>421.53</v>
      </c>
      <c r="R65" s="34">
        <v>307.51</v>
      </c>
      <c r="S65" s="37">
        <v>186.19</v>
      </c>
      <c r="T65" s="38">
        <v>216.72</v>
      </c>
      <c r="U65" s="34">
        <v>646.53</v>
      </c>
      <c r="V65" s="37">
        <v>299.83</v>
      </c>
      <c r="W65" s="38">
        <v>258.56</v>
      </c>
      <c r="X65" s="34"/>
      <c r="Y65" s="37"/>
      <c r="Z65" s="38"/>
      <c r="AA65" s="34"/>
      <c r="AB65" s="37"/>
      <c r="AC65" s="38"/>
      <c r="AD65" s="34"/>
      <c r="AE65" s="37"/>
      <c r="AF65" s="38"/>
      <c r="AG65" s="34"/>
      <c r="AH65" s="37"/>
      <c r="AI65" s="38"/>
      <c r="AJ65" s="34">
        <v>54.68</v>
      </c>
      <c r="AK65" s="37">
        <v>45.95</v>
      </c>
      <c r="AL65" s="38">
        <v>44.6</v>
      </c>
      <c r="AM65" s="34">
        <v>54.68</v>
      </c>
      <c r="AN65" s="37">
        <v>45.95</v>
      </c>
      <c r="AO65" s="38">
        <v>44.6</v>
      </c>
      <c r="AP65" s="34">
        <v>162.72</v>
      </c>
      <c r="AQ65" s="37">
        <v>172.37</v>
      </c>
      <c r="AR65" s="38">
        <v>158.25</v>
      </c>
      <c r="AS65" s="34">
        <v>69.959999999999994</v>
      </c>
      <c r="AT65" s="37">
        <v>68.94</v>
      </c>
      <c r="AU65" s="38">
        <v>71.430000000000007</v>
      </c>
      <c r="AV65" s="34">
        <v>291.99</v>
      </c>
      <c r="AW65" s="37">
        <v>232.45</v>
      </c>
      <c r="AX65" s="38">
        <v>255.86</v>
      </c>
    </row>
    <row r="66" spans="1:50" x14ac:dyDescent="0.25">
      <c r="A66" s="1" t="s">
        <v>189</v>
      </c>
      <c r="B66" s="10" t="s">
        <v>425</v>
      </c>
      <c r="C66" s="34">
        <v>110.06</v>
      </c>
      <c r="D66" s="35">
        <v>99.18</v>
      </c>
      <c r="E66" s="36" t="s">
        <v>190</v>
      </c>
      <c r="F66" s="34">
        <v>229.65</v>
      </c>
      <c r="G66" s="35">
        <v>170.17</v>
      </c>
      <c r="H66" s="36" t="s">
        <v>191</v>
      </c>
      <c r="I66" s="34">
        <v>296.94</v>
      </c>
      <c r="J66" s="37">
        <v>196.59</v>
      </c>
      <c r="K66" s="38">
        <v>228.93</v>
      </c>
      <c r="L66" s="34">
        <v>333.84</v>
      </c>
      <c r="M66" s="37">
        <v>268.75</v>
      </c>
      <c r="N66" s="38">
        <v>322.76</v>
      </c>
      <c r="O66" s="34">
        <v>689.59</v>
      </c>
      <c r="P66" s="37">
        <v>413.55</v>
      </c>
      <c r="Q66" s="38">
        <v>427.5</v>
      </c>
      <c r="R66" s="34">
        <v>311.68</v>
      </c>
      <c r="S66" s="37">
        <v>188.7</v>
      </c>
      <c r="T66" s="38">
        <v>219.64</v>
      </c>
      <c r="U66" s="34">
        <v>655.77</v>
      </c>
      <c r="V66" s="37">
        <v>303.88</v>
      </c>
      <c r="W66" s="38">
        <v>262.04000000000002</v>
      </c>
      <c r="X66" s="34"/>
      <c r="Y66" s="37"/>
      <c r="Z66" s="38"/>
      <c r="AA66" s="34"/>
      <c r="AB66" s="37"/>
      <c r="AC66" s="38"/>
      <c r="AD66" s="34"/>
      <c r="AE66" s="37"/>
      <c r="AF66" s="38"/>
      <c r="AG66" s="34"/>
      <c r="AH66" s="37"/>
      <c r="AI66" s="38"/>
      <c r="AJ66" s="34">
        <v>55.08</v>
      </c>
      <c r="AK66" s="37">
        <v>46.3</v>
      </c>
      <c r="AL66" s="38">
        <v>44.92</v>
      </c>
      <c r="AM66" s="34">
        <v>55.08</v>
      </c>
      <c r="AN66" s="37">
        <v>46.3</v>
      </c>
      <c r="AO66" s="38">
        <v>44.92</v>
      </c>
      <c r="AP66" s="34">
        <v>164.72</v>
      </c>
      <c r="AQ66" s="37">
        <v>174.51</v>
      </c>
      <c r="AR66" s="38">
        <v>160.21</v>
      </c>
      <c r="AS66" s="34">
        <v>70.72</v>
      </c>
      <c r="AT66" s="37">
        <v>69.709999999999994</v>
      </c>
      <c r="AU66" s="38">
        <v>72.209999999999994</v>
      </c>
      <c r="AV66" s="34">
        <v>295.68</v>
      </c>
      <c r="AW66" s="37">
        <v>235.39</v>
      </c>
      <c r="AX66" s="38">
        <v>259.08</v>
      </c>
    </row>
    <row r="67" spans="1:50" x14ac:dyDescent="0.25">
      <c r="A67" s="1" t="s">
        <v>192</v>
      </c>
      <c r="B67" s="10" t="s">
        <v>425</v>
      </c>
      <c r="C67" s="34">
        <v>111.34</v>
      </c>
      <c r="D67" s="35">
        <v>100.34</v>
      </c>
      <c r="E67" s="36" t="s">
        <v>193</v>
      </c>
      <c r="F67" s="34">
        <v>232.73</v>
      </c>
      <c r="G67" s="35">
        <v>172.44</v>
      </c>
      <c r="H67" s="36" t="s">
        <v>194</v>
      </c>
      <c r="I67" s="34">
        <v>300.86</v>
      </c>
      <c r="J67" s="37">
        <v>199.18</v>
      </c>
      <c r="K67" s="38">
        <v>231.94</v>
      </c>
      <c r="L67" s="34">
        <v>338.55</v>
      </c>
      <c r="M67" s="37">
        <v>272.52999999999997</v>
      </c>
      <c r="N67" s="38">
        <v>327.27999999999997</v>
      </c>
      <c r="O67" s="34">
        <v>699.22</v>
      </c>
      <c r="P67" s="37">
        <v>419.33</v>
      </c>
      <c r="Q67" s="38">
        <v>433.47</v>
      </c>
      <c r="R67" s="34">
        <v>315.83999999999997</v>
      </c>
      <c r="S67" s="37">
        <v>191.22</v>
      </c>
      <c r="T67" s="38">
        <v>222.56</v>
      </c>
      <c r="U67" s="34">
        <v>665.01</v>
      </c>
      <c r="V67" s="37">
        <v>307.93</v>
      </c>
      <c r="W67" s="38">
        <v>265.52999999999997</v>
      </c>
      <c r="X67" s="34"/>
      <c r="Y67" s="37"/>
      <c r="Z67" s="38"/>
      <c r="AA67" s="34"/>
      <c r="AB67" s="37"/>
      <c r="AC67" s="38"/>
      <c r="AD67" s="34"/>
      <c r="AE67" s="37"/>
      <c r="AF67" s="38"/>
      <c r="AG67" s="34"/>
      <c r="AH67" s="37"/>
      <c r="AI67" s="38"/>
      <c r="AJ67" s="34">
        <v>55.48</v>
      </c>
      <c r="AK67" s="37">
        <v>46.66</v>
      </c>
      <c r="AL67" s="38">
        <v>45.25</v>
      </c>
      <c r="AM67" s="34">
        <v>55.48</v>
      </c>
      <c r="AN67" s="37">
        <v>46.66</v>
      </c>
      <c r="AO67" s="38">
        <v>45.25</v>
      </c>
      <c r="AP67" s="34">
        <v>166.72</v>
      </c>
      <c r="AQ67" s="37">
        <v>176.66</v>
      </c>
      <c r="AR67" s="38">
        <v>162.16999999999999</v>
      </c>
      <c r="AS67" s="34">
        <v>71.48</v>
      </c>
      <c r="AT67" s="37">
        <v>70.47</v>
      </c>
      <c r="AU67" s="38">
        <v>72.989999999999995</v>
      </c>
      <c r="AV67" s="34">
        <v>299.37</v>
      </c>
      <c r="AW67" s="37">
        <v>238.32</v>
      </c>
      <c r="AX67" s="38">
        <v>262.31</v>
      </c>
    </row>
    <row r="68" spans="1:50" x14ac:dyDescent="0.25">
      <c r="A68" s="1" t="s">
        <v>195</v>
      </c>
      <c r="B68" s="10" t="s">
        <v>425</v>
      </c>
      <c r="C68" s="34">
        <v>112.63</v>
      </c>
      <c r="D68" s="35">
        <v>101.49</v>
      </c>
      <c r="E68" s="36" t="s">
        <v>196</v>
      </c>
      <c r="F68" s="34">
        <v>235.8</v>
      </c>
      <c r="G68" s="35">
        <v>174.71</v>
      </c>
      <c r="H68" s="36" t="s">
        <v>197</v>
      </c>
      <c r="I68" s="34">
        <v>304.77999999999997</v>
      </c>
      <c r="J68" s="37">
        <v>201.77</v>
      </c>
      <c r="K68" s="38">
        <v>234.96</v>
      </c>
      <c r="L68" s="34">
        <v>343.25</v>
      </c>
      <c r="M68" s="37">
        <v>276.3</v>
      </c>
      <c r="N68" s="38">
        <v>331.81</v>
      </c>
      <c r="O68" s="34">
        <v>708.84</v>
      </c>
      <c r="P68" s="37">
        <v>425.1</v>
      </c>
      <c r="Q68" s="38">
        <v>439.44</v>
      </c>
      <c r="R68" s="34">
        <v>320.01</v>
      </c>
      <c r="S68" s="37">
        <v>193.73</v>
      </c>
      <c r="T68" s="38">
        <v>225.49</v>
      </c>
      <c r="U68" s="34">
        <v>674.25</v>
      </c>
      <c r="V68" s="37">
        <v>311.98</v>
      </c>
      <c r="W68" s="38">
        <v>269.01</v>
      </c>
      <c r="X68" s="34"/>
      <c r="Y68" s="37"/>
      <c r="Z68" s="38"/>
      <c r="AA68" s="34"/>
      <c r="AB68" s="37"/>
      <c r="AC68" s="38"/>
      <c r="AD68" s="34"/>
      <c r="AE68" s="37"/>
      <c r="AF68" s="38"/>
      <c r="AG68" s="34"/>
      <c r="AH68" s="37"/>
      <c r="AI68" s="38"/>
      <c r="AJ68" s="34">
        <v>55.88</v>
      </c>
      <c r="AK68" s="37">
        <v>47.01</v>
      </c>
      <c r="AL68" s="38">
        <v>45.58</v>
      </c>
      <c r="AM68" s="34">
        <v>55.88</v>
      </c>
      <c r="AN68" s="37">
        <v>47.01</v>
      </c>
      <c r="AO68" s="38">
        <v>45.58</v>
      </c>
      <c r="AP68" s="34">
        <v>168.71</v>
      </c>
      <c r="AQ68" s="37">
        <v>178.8</v>
      </c>
      <c r="AR68" s="38">
        <v>164.12</v>
      </c>
      <c r="AS68" s="34">
        <v>72.239999999999995</v>
      </c>
      <c r="AT68" s="37">
        <v>71.239999999999995</v>
      </c>
      <c r="AU68" s="38">
        <v>73.77</v>
      </c>
      <c r="AV68" s="34">
        <v>303.06</v>
      </c>
      <c r="AW68" s="37">
        <v>241.25</v>
      </c>
      <c r="AX68" s="38">
        <v>265.54000000000002</v>
      </c>
    </row>
    <row r="69" spans="1:50" x14ac:dyDescent="0.25">
      <c r="A69" s="1" t="s">
        <v>198</v>
      </c>
      <c r="B69" s="10" t="s">
        <v>425</v>
      </c>
      <c r="C69" s="34">
        <v>113.92</v>
      </c>
      <c r="D69" s="35">
        <v>102.64</v>
      </c>
      <c r="E69" s="36" t="s">
        <v>199</v>
      </c>
      <c r="F69" s="34">
        <v>238.88</v>
      </c>
      <c r="G69" s="35">
        <v>176.97</v>
      </c>
      <c r="H69" s="36" t="s">
        <v>200</v>
      </c>
      <c r="I69" s="34">
        <v>308.7</v>
      </c>
      <c r="J69" s="37">
        <v>204.36</v>
      </c>
      <c r="K69" s="38">
        <v>237.98</v>
      </c>
      <c r="L69" s="34">
        <v>347.96</v>
      </c>
      <c r="M69" s="37">
        <v>280.08</v>
      </c>
      <c r="N69" s="38">
        <v>336.33</v>
      </c>
      <c r="O69" s="34">
        <v>718.47</v>
      </c>
      <c r="P69" s="37">
        <v>430.88</v>
      </c>
      <c r="Q69" s="38">
        <v>445.41</v>
      </c>
      <c r="R69" s="34">
        <v>324.17</v>
      </c>
      <c r="S69" s="37">
        <v>196.24</v>
      </c>
      <c r="T69" s="38">
        <v>228.41</v>
      </c>
      <c r="U69" s="34">
        <v>683.49</v>
      </c>
      <c r="V69" s="37">
        <v>316.02999999999997</v>
      </c>
      <c r="W69" s="38">
        <v>272.5</v>
      </c>
      <c r="X69" s="34"/>
      <c r="Y69" s="37"/>
      <c r="Z69" s="38"/>
      <c r="AA69" s="34"/>
      <c r="AB69" s="37"/>
      <c r="AC69" s="38"/>
      <c r="AD69" s="34"/>
      <c r="AE69" s="37"/>
      <c r="AF69" s="38"/>
      <c r="AG69" s="34"/>
      <c r="AH69" s="37"/>
      <c r="AI69" s="38"/>
      <c r="AJ69" s="34">
        <v>56.28</v>
      </c>
      <c r="AK69" s="37">
        <v>47.36</v>
      </c>
      <c r="AL69" s="38">
        <v>45.9</v>
      </c>
      <c r="AM69" s="34">
        <v>56.28</v>
      </c>
      <c r="AN69" s="37">
        <v>47.36</v>
      </c>
      <c r="AO69" s="38">
        <v>45.9</v>
      </c>
      <c r="AP69" s="34">
        <v>170.71</v>
      </c>
      <c r="AQ69" s="37">
        <v>180.95</v>
      </c>
      <c r="AR69" s="38">
        <v>166.08</v>
      </c>
      <c r="AS69" s="34">
        <v>73</v>
      </c>
      <c r="AT69" s="37">
        <v>72</v>
      </c>
      <c r="AU69" s="38">
        <v>74.56</v>
      </c>
      <c r="AV69" s="34">
        <v>306.75</v>
      </c>
      <c r="AW69" s="37">
        <v>244.19</v>
      </c>
      <c r="AX69" s="38">
        <v>268.77</v>
      </c>
    </row>
    <row r="70" spans="1:50" x14ac:dyDescent="0.25">
      <c r="A70" s="1" t="s">
        <v>201</v>
      </c>
      <c r="B70" s="10" t="s">
        <v>425</v>
      </c>
      <c r="C70" s="34">
        <v>115.21</v>
      </c>
      <c r="D70" s="35">
        <v>103.79</v>
      </c>
      <c r="E70" s="36" t="s">
        <v>202</v>
      </c>
      <c r="F70" s="34">
        <v>241.95</v>
      </c>
      <c r="G70" s="35">
        <v>179.24</v>
      </c>
      <c r="H70" s="36" t="s">
        <v>203</v>
      </c>
      <c r="I70" s="34">
        <v>312.62</v>
      </c>
      <c r="J70" s="37">
        <v>206.95</v>
      </c>
      <c r="K70" s="38">
        <v>240.99</v>
      </c>
      <c r="L70" s="34">
        <v>352.66</v>
      </c>
      <c r="M70" s="37">
        <v>283.85000000000002</v>
      </c>
      <c r="N70" s="38">
        <v>340.86</v>
      </c>
      <c r="O70" s="34">
        <v>728.09</v>
      </c>
      <c r="P70" s="37">
        <v>436.65</v>
      </c>
      <c r="Q70" s="38">
        <v>451.38</v>
      </c>
      <c r="R70" s="34">
        <v>328.34</v>
      </c>
      <c r="S70" s="37">
        <v>198.75</v>
      </c>
      <c r="T70" s="38">
        <v>231.34</v>
      </c>
      <c r="U70" s="34">
        <v>692.73</v>
      </c>
      <c r="V70" s="37">
        <v>320.08</v>
      </c>
      <c r="W70" s="38">
        <v>275.98</v>
      </c>
      <c r="X70" s="34"/>
      <c r="Y70" s="37"/>
      <c r="Z70" s="38"/>
      <c r="AA70" s="34"/>
      <c r="AB70" s="37"/>
      <c r="AC70" s="38"/>
      <c r="AD70" s="34"/>
      <c r="AE70" s="37"/>
      <c r="AF70" s="38"/>
      <c r="AG70" s="34"/>
      <c r="AH70" s="37"/>
      <c r="AI70" s="38"/>
      <c r="AJ70" s="34">
        <v>56.68</v>
      </c>
      <c r="AK70" s="37">
        <v>47.71</v>
      </c>
      <c r="AL70" s="38">
        <v>46.23</v>
      </c>
      <c r="AM70" s="34">
        <v>56.68</v>
      </c>
      <c r="AN70" s="37">
        <v>47.71</v>
      </c>
      <c r="AO70" s="38">
        <v>46.23</v>
      </c>
      <c r="AP70" s="34">
        <v>172.71</v>
      </c>
      <c r="AQ70" s="37">
        <v>183.09</v>
      </c>
      <c r="AR70" s="38">
        <v>168.03</v>
      </c>
      <c r="AS70" s="34">
        <v>73.760000000000005</v>
      </c>
      <c r="AT70" s="37">
        <v>72.77</v>
      </c>
      <c r="AU70" s="38">
        <v>75.34</v>
      </c>
      <c r="AV70" s="34">
        <v>310.44</v>
      </c>
      <c r="AW70" s="37">
        <v>247.12</v>
      </c>
      <c r="AX70" s="38">
        <v>272</v>
      </c>
    </row>
    <row r="71" spans="1:50" x14ac:dyDescent="0.25">
      <c r="A71" s="1" t="s">
        <v>204</v>
      </c>
      <c r="B71" s="10" t="s">
        <v>425</v>
      </c>
      <c r="C71" s="34">
        <v>116.5</v>
      </c>
      <c r="D71" s="35">
        <v>104.94</v>
      </c>
      <c r="E71" s="36" t="s">
        <v>205</v>
      </c>
      <c r="F71" s="34">
        <v>245.03</v>
      </c>
      <c r="G71" s="35">
        <v>181.51</v>
      </c>
      <c r="H71" s="36" t="s">
        <v>206</v>
      </c>
      <c r="I71" s="34">
        <v>316.54000000000002</v>
      </c>
      <c r="J71" s="37">
        <v>209.54</v>
      </c>
      <c r="K71" s="38">
        <v>244.01</v>
      </c>
      <c r="L71" s="34">
        <v>357.36</v>
      </c>
      <c r="M71" s="37">
        <v>287.62</v>
      </c>
      <c r="N71" s="38">
        <v>345.38</v>
      </c>
      <c r="O71" s="34">
        <v>737.72</v>
      </c>
      <c r="P71" s="37">
        <v>442.43</v>
      </c>
      <c r="Q71" s="38">
        <v>457.35</v>
      </c>
      <c r="R71" s="34">
        <v>332.5</v>
      </c>
      <c r="S71" s="37">
        <v>201.26</v>
      </c>
      <c r="T71" s="38">
        <v>234.26</v>
      </c>
      <c r="U71" s="34">
        <v>701.97</v>
      </c>
      <c r="V71" s="37">
        <v>324.13</v>
      </c>
      <c r="W71" s="38">
        <v>279.47000000000003</v>
      </c>
      <c r="X71" s="34"/>
      <c r="Y71" s="37"/>
      <c r="Z71" s="38"/>
      <c r="AA71" s="34"/>
      <c r="AB71" s="37"/>
      <c r="AC71" s="38"/>
      <c r="AD71" s="34"/>
      <c r="AE71" s="37"/>
      <c r="AF71" s="38"/>
      <c r="AG71" s="34"/>
      <c r="AH71" s="37"/>
      <c r="AI71" s="38"/>
      <c r="AJ71" s="34">
        <v>57.08</v>
      </c>
      <c r="AK71" s="37">
        <v>48.06</v>
      </c>
      <c r="AL71" s="38">
        <v>46.56</v>
      </c>
      <c r="AM71" s="34">
        <v>57.08</v>
      </c>
      <c r="AN71" s="37">
        <v>48.06</v>
      </c>
      <c r="AO71" s="38">
        <v>46.56</v>
      </c>
      <c r="AP71" s="34">
        <v>174.71</v>
      </c>
      <c r="AQ71" s="37">
        <v>185.24</v>
      </c>
      <c r="AR71" s="38">
        <v>169.99</v>
      </c>
      <c r="AS71" s="34">
        <v>74.52</v>
      </c>
      <c r="AT71" s="37">
        <v>73.53</v>
      </c>
      <c r="AU71" s="38">
        <v>76.12</v>
      </c>
      <c r="AV71" s="34">
        <v>314.13</v>
      </c>
      <c r="AW71" s="37">
        <v>250.06</v>
      </c>
      <c r="AX71" s="38">
        <v>275.23</v>
      </c>
    </row>
    <row r="72" spans="1:50" x14ac:dyDescent="0.25">
      <c r="A72" s="1" t="s">
        <v>207</v>
      </c>
      <c r="B72" s="10" t="s">
        <v>425</v>
      </c>
      <c r="C72" s="34">
        <v>117.78</v>
      </c>
      <c r="D72" s="35">
        <v>106.1</v>
      </c>
      <c r="E72" s="36" t="s">
        <v>208</v>
      </c>
      <c r="F72" s="34">
        <v>248.1</v>
      </c>
      <c r="G72" s="35">
        <v>183.78</v>
      </c>
      <c r="H72" s="36" t="s">
        <v>209</v>
      </c>
      <c r="I72" s="34">
        <v>320.45999999999998</v>
      </c>
      <c r="J72" s="37">
        <v>212.13</v>
      </c>
      <c r="K72" s="38">
        <v>247.02</v>
      </c>
      <c r="L72" s="34">
        <v>362.07</v>
      </c>
      <c r="M72" s="37">
        <v>291.39999999999998</v>
      </c>
      <c r="N72" s="38">
        <v>349.91</v>
      </c>
      <c r="O72" s="34">
        <v>747.34</v>
      </c>
      <c r="P72" s="37">
        <v>448.2</v>
      </c>
      <c r="Q72" s="38">
        <v>463.32</v>
      </c>
      <c r="R72" s="34">
        <v>336.67</v>
      </c>
      <c r="S72" s="37">
        <v>203.78</v>
      </c>
      <c r="T72" s="38">
        <v>237.18</v>
      </c>
      <c r="U72" s="34">
        <v>711.21</v>
      </c>
      <c r="V72" s="37">
        <v>328.18</v>
      </c>
      <c r="W72" s="38">
        <v>282.95</v>
      </c>
      <c r="X72" s="34"/>
      <c r="Y72" s="37"/>
      <c r="Z72" s="38"/>
      <c r="AA72" s="34"/>
      <c r="AB72" s="37"/>
      <c r="AC72" s="38"/>
      <c r="AD72" s="34"/>
      <c r="AE72" s="37"/>
      <c r="AF72" s="38"/>
      <c r="AG72" s="34"/>
      <c r="AH72" s="37"/>
      <c r="AI72" s="38"/>
      <c r="AJ72" s="34">
        <v>57.48</v>
      </c>
      <c r="AK72" s="37">
        <v>48.42</v>
      </c>
      <c r="AL72" s="38">
        <v>46.89</v>
      </c>
      <c r="AM72" s="34">
        <v>57.48</v>
      </c>
      <c r="AN72" s="37">
        <v>48.42</v>
      </c>
      <c r="AO72" s="38">
        <v>46.89</v>
      </c>
      <c r="AP72" s="34">
        <v>176.71</v>
      </c>
      <c r="AQ72" s="37">
        <v>187.38</v>
      </c>
      <c r="AR72" s="38">
        <v>171.94</v>
      </c>
      <c r="AS72" s="34">
        <v>75.28</v>
      </c>
      <c r="AT72" s="37">
        <v>74.3</v>
      </c>
      <c r="AU72" s="38">
        <v>76.900000000000006</v>
      </c>
      <c r="AV72" s="34">
        <v>317.82</v>
      </c>
      <c r="AW72" s="37">
        <v>252.99</v>
      </c>
      <c r="AX72" s="38">
        <v>278.45999999999998</v>
      </c>
    </row>
    <row r="73" spans="1:50" x14ac:dyDescent="0.25">
      <c r="A73" s="1" t="s">
        <v>210</v>
      </c>
      <c r="B73" s="10" t="s">
        <v>425</v>
      </c>
      <c r="C73" s="34">
        <v>119.07</v>
      </c>
      <c r="D73" s="35">
        <v>107.25</v>
      </c>
      <c r="E73" s="36" t="s">
        <v>211</v>
      </c>
      <c r="F73" s="34">
        <v>251.18</v>
      </c>
      <c r="G73" s="35">
        <v>186.05</v>
      </c>
      <c r="H73" s="36" t="s">
        <v>212</v>
      </c>
      <c r="I73" s="34">
        <v>324.38</v>
      </c>
      <c r="J73" s="37">
        <v>214.72</v>
      </c>
      <c r="K73" s="38">
        <v>250.04</v>
      </c>
      <c r="L73" s="34">
        <v>366.77</v>
      </c>
      <c r="M73" s="37">
        <v>295.17</v>
      </c>
      <c r="N73" s="38">
        <v>354.43</v>
      </c>
      <c r="O73" s="34">
        <v>756.97</v>
      </c>
      <c r="P73" s="37">
        <v>453.98</v>
      </c>
      <c r="Q73" s="38">
        <v>469.29</v>
      </c>
      <c r="R73" s="34">
        <v>340.83</v>
      </c>
      <c r="S73" s="37">
        <v>206.29</v>
      </c>
      <c r="T73" s="38">
        <v>240.11</v>
      </c>
      <c r="U73" s="34">
        <v>720.45</v>
      </c>
      <c r="V73" s="37">
        <v>332.23</v>
      </c>
      <c r="W73" s="38">
        <v>286.44</v>
      </c>
      <c r="X73" s="34"/>
      <c r="Y73" s="37"/>
      <c r="Z73" s="38"/>
      <c r="AA73" s="34"/>
      <c r="AB73" s="37"/>
      <c r="AC73" s="38"/>
      <c r="AD73" s="34"/>
      <c r="AE73" s="37"/>
      <c r="AF73" s="38"/>
      <c r="AG73" s="34"/>
      <c r="AH73" s="37"/>
      <c r="AI73" s="38"/>
      <c r="AJ73" s="34">
        <v>57.88</v>
      </c>
      <c r="AK73" s="37">
        <v>48.77</v>
      </c>
      <c r="AL73" s="38">
        <v>47.21</v>
      </c>
      <c r="AM73" s="34">
        <v>57.88</v>
      </c>
      <c r="AN73" s="37">
        <v>48.77</v>
      </c>
      <c r="AO73" s="38">
        <v>47.21</v>
      </c>
      <c r="AP73" s="34">
        <v>178.7</v>
      </c>
      <c r="AQ73" s="37">
        <v>189.53</v>
      </c>
      <c r="AR73" s="38">
        <v>173.9</v>
      </c>
      <c r="AS73" s="34">
        <v>76.040000000000006</v>
      </c>
      <c r="AT73" s="37">
        <v>75.06</v>
      </c>
      <c r="AU73" s="38">
        <v>77.680000000000007</v>
      </c>
      <c r="AV73" s="34">
        <v>321.51</v>
      </c>
      <c r="AW73" s="37">
        <v>255.92</v>
      </c>
      <c r="AX73" s="38">
        <v>281.69</v>
      </c>
    </row>
    <row r="74" spans="1:50" x14ac:dyDescent="0.25">
      <c r="A74" s="1" t="s">
        <v>213</v>
      </c>
      <c r="B74" s="10" t="s">
        <v>425</v>
      </c>
      <c r="C74" s="34">
        <v>120.36</v>
      </c>
      <c r="D74" s="35">
        <v>108.4</v>
      </c>
      <c r="E74" s="36" t="s">
        <v>214</v>
      </c>
      <c r="F74" s="34">
        <v>254.25</v>
      </c>
      <c r="G74" s="35">
        <v>188.31</v>
      </c>
      <c r="H74" s="36" t="s">
        <v>215</v>
      </c>
      <c r="I74" s="34">
        <v>328.3</v>
      </c>
      <c r="J74" s="37">
        <v>217.31</v>
      </c>
      <c r="K74" s="38">
        <v>253.06</v>
      </c>
      <c r="L74" s="34">
        <v>371.48</v>
      </c>
      <c r="M74" s="37">
        <v>298.95</v>
      </c>
      <c r="N74" s="38">
        <v>358.96</v>
      </c>
      <c r="O74" s="34">
        <v>766.59</v>
      </c>
      <c r="P74" s="37">
        <v>459.75</v>
      </c>
      <c r="Q74" s="38">
        <v>475.26</v>
      </c>
      <c r="R74" s="34">
        <v>345</v>
      </c>
      <c r="S74" s="37">
        <v>208.8</v>
      </c>
      <c r="T74" s="38">
        <v>243.03</v>
      </c>
      <c r="U74" s="34">
        <v>729.69</v>
      </c>
      <c r="V74" s="37">
        <v>336.28</v>
      </c>
      <c r="W74" s="38">
        <v>289.92</v>
      </c>
      <c r="X74" s="34"/>
      <c r="Y74" s="37"/>
      <c r="Z74" s="38"/>
      <c r="AA74" s="34"/>
      <c r="AB74" s="37"/>
      <c r="AC74" s="38"/>
      <c r="AD74" s="34"/>
      <c r="AE74" s="37"/>
      <c r="AF74" s="38"/>
      <c r="AG74" s="34"/>
      <c r="AH74" s="37"/>
      <c r="AI74" s="38"/>
      <c r="AJ74" s="34">
        <v>58.28</v>
      </c>
      <c r="AK74" s="37">
        <v>49.12</v>
      </c>
      <c r="AL74" s="38">
        <v>47.54</v>
      </c>
      <c r="AM74" s="34">
        <v>58.28</v>
      </c>
      <c r="AN74" s="37">
        <v>49.12</v>
      </c>
      <c r="AO74" s="38">
        <v>47.54</v>
      </c>
      <c r="AP74" s="34">
        <v>180.7</v>
      </c>
      <c r="AQ74" s="37">
        <v>191.67</v>
      </c>
      <c r="AR74" s="38">
        <v>175.85</v>
      </c>
      <c r="AS74" s="34">
        <v>76.8</v>
      </c>
      <c r="AT74" s="37">
        <v>75.83</v>
      </c>
      <c r="AU74" s="38">
        <v>78.459999999999994</v>
      </c>
      <c r="AV74" s="34">
        <v>325.2</v>
      </c>
      <c r="AW74" s="37">
        <v>258.86</v>
      </c>
      <c r="AX74" s="38">
        <v>284.92</v>
      </c>
    </row>
    <row r="75" spans="1:50" x14ac:dyDescent="0.25">
      <c r="A75" s="1" t="s">
        <v>216</v>
      </c>
      <c r="B75" s="10" t="s">
        <v>425</v>
      </c>
      <c r="C75" s="34">
        <v>121.65</v>
      </c>
      <c r="D75" s="35">
        <v>109.55</v>
      </c>
      <c r="E75" s="36" t="s">
        <v>217</v>
      </c>
      <c r="F75" s="34">
        <v>257.33</v>
      </c>
      <c r="G75" s="35">
        <v>190.58</v>
      </c>
      <c r="H75" s="36" t="s">
        <v>218</v>
      </c>
      <c r="I75" s="34">
        <v>332.22</v>
      </c>
      <c r="J75" s="37">
        <v>219.9</v>
      </c>
      <c r="K75" s="38">
        <v>256.07</v>
      </c>
      <c r="L75" s="34">
        <v>376.18</v>
      </c>
      <c r="M75" s="37">
        <v>302.72000000000003</v>
      </c>
      <c r="N75" s="38">
        <v>363.48</v>
      </c>
      <c r="O75" s="34">
        <v>776.22</v>
      </c>
      <c r="P75" s="37">
        <v>465.53</v>
      </c>
      <c r="Q75" s="38">
        <v>481.22</v>
      </c>
      <c r="R75" s="34">
        <v>349.16</v>
      </c>
      <c r="S75" s="37">
        <v>211.31</v>
      </c>
      <c r="T75" s="38">
        <v>245.96</v>
      </c>
      <c r="U75" s="34">
        <v>738.93</v>
      </c>
      <c r="V75" s="37">
        <v>340.33</v>
      </c>
      <c r="W75" s="38">
        <v>293.39999999999998</v>
      </c>
      <c r="X75" s="34"/>
      <c r="Y75" s="37"/>
      <c r="Z75" s="38"/>
      <c r="AA75" s="34"/>
      <c r="AB75" s="37"/>
      <c r="AC75" s="38"/>
      <c r="AD75" s="34"/>
      <c r="AE75" s="37"/>
      <c r="AF75" s="38"/>
      <c r="AG75" s="34"/>
      <c r="AH75" s="37"/>
      <c r="AI75" s="38"/>
      <c r="AJ75" s="34">
        <v>58.68</v>
      </c>
      <c r="AK75" s="37">
        <v>49.47</v>
      </c>
      <c r="AL75" s="38">
        <v>47.87</v>
      </c>
      <c r="AM75" s="34">
        <v>58.68</v>
      </c>
      <c r="AN75" s="37">
        <v>49.47</v>
      </c>
      <c r="AO75" s="38">
        <v>47.87</v>
      </c>
      <c r="AP75" s="34">
        <v>182.7</v>
      </c>
      <c r="AQ75" s="37">
        <v>193.82</v>
      </c>
      <c r="AR75" s="38">
        <v>177.81</v>
      </c>
      <c r="AS75" s="34">
        <v>77.56</v>
      </c>
      <c r="AT75" s="37">
        <v>76.59</v>
      </c>
      <c r="AU75" s="38">
        <v>79.25</v>
      </c>
      <c r="AV75" s="34">
        <v>328.89</v>
      </c>
      <c r="AW75" s="37">
        <v>261.79000000000002</v>
      </c>
      <c r="AX75" s="38">
        <v>288.14</v>
      </c>
    </row>
    <row r="76" spans="1:50" x14ac:dyDescent="0.25">
      <c r="A76" s="1" t="s">
        <v>219</v>
      </c>
      <c r="B76" s="10" t="s">
        <v>425</v>
      </c>
      <c r="C76" s="34">
        <v>122.94</v>
      </c>
      <c r="D76" s="35">
        <v>110.7</v>
      </c>
      <c r="E76" s="36" t="s">
        <v>220</v>
      </c>
      <c r="F76" s="34">
        <v>260.39999999999998</v>
      </c>
      <c r="G76" s="35">
        <v>192.85</v>
      </c>
      <c r="H76" s="36" t="s">
        <v>221</v>
      </c>
      <c r="I76" s="34">
        <v>336.14</v>
      </c>
      <c r="J76" s="37">
        <v>222.49</v>
      </c>
      <c r="K76" s="38">
        <v>259.08999999999997</v>
      </c>
      <c r="L76" s="34">
        <v>380.88</v>
      </c>
      <c r="M76" s="37">
        <v>306.49</v>
      </c>
      <c r="N76" s="38">
        <v>368.01</v>
      </c>
      <c r="O76" s="34">
        <v>785.84</v>
      </c>
      <c r="P76" s="37">
        <v>471.3</v>
      </c>
      <c r="Q76" s="38">
        <v>487.19</v>
      </c>
      <c r="R76" s="34">
        <v>353.33</v>
      </c>
      <c r="S76" s="37">
        <v>213.82</v>
      </c>
      <c r="T76" s="38">
        <v>248.88</v>
      </c>
      <c r="U76" s="34">
        <v>748.17</v>
      </c>
      <c r="V76" s="37">
        <v>344.38</v>
      </c>
      <c r="W76" s="38">
        <v>296.89</v>
      </c>
      <c r="X76" s="34"/>
      <c r="Y76" s="37"/>
      <c r="Z76" s="38"/>
      <c r="AA76" s="34"/>
      <c r="AB76" s="37"/>
      <c r="AC76" s="38"/>
      <c r="AD76" s="34"/>
      <c r="AE76" s="37"/>
      <c r="AF76" s="38"/>
      <c r="AG76" s="34"/>
      <c r="AH76" s="37"/>
      <c r="AI76" s="38"/>
      <c r="AJ76" s="34">
        <v>59.08</v>
      </c>
      <c r="AK76" s="37">
        <v>49.82</v>
      </c>
      <c r="AL76" s="38">
        <v>48.2</v>
      </c>
      <c r="AM76" s="34">
        <v>59.08</v>
      </c>
      <c r="AN76" s="37">
        <v>49.82</v>
      </c>
      <c r="AO76" s="38">
        <v>48.2</v>
      </c>
      <c r="AP76" s="34">
        <v>184.7</v>
      </c>
      <c r="AQ76" s="37">
        <v>195.96</v>
      </c>
      <c r="AR76" s="38">
        <v>179.76</v>
      </c>
      <c r="AS76" s="34">
        <v>78.319999999999993</v>
      </c>
      <c r="AT76" s="37">
        <v>77.36</v>
      </c>
      <c r="AU76" s="38">
        <v>80.03</v>
      </c>
      <c r="AV76" s="34">
        <v>332.58</v>
      </c>
      <c r="AW76" s="37">
        <v>264.73</v>
      </c>
      <c r="AX76" s="38">
        <v>291.37</v>
      </c>
    </row>
    <row r="77" spans="1:50" x14ac:dyDescent="0.25">
      <c r="A77" s="1" t="s">
        <v>222</v>
      </c>
      <c r="B77" s="10" t="s">
        <v>425</v>
      </c>
      <c r="C77" s="34">
        <v>124.22</v>
      </c>
      <c r="D77" s="35">
        <v>111.86</v>
      </c>
      <c r="E77" s="36" t="s">
        <v>223</v>
      </c>
      <c r="F77" s="34">
        <v>263.48</v>
      </c>
      <c r="G77" s="35">
        <v>195.12</v>
      </c>
      <c r="H77" s="36" t="s">
        <v>224</v>
      </c>
      <c r="I77" s="34">
        <v>340.06</v>
      </c>
      <c r="J77" s="37">
        <v>225.08</v>
      </c>
      <c r="K77" s="38">
        <v>262.11</v>
      </c>
      <c r="L77" s="34">
        <v>385.59</v>
      </c>
      <c r="M77" s="37">
        <v>310.27</v>
      </c>
      <c r="N77" s="38">
        <v>372.53</v>
      </c>
      <c r="O77" s="34">
        <v>795.47</v>
      </c>
      <c r="P77" s="37">
        <v>477.08</v>
      </c>
      <c r="Q77" s="38">
        <v>493.16</v>
      </c>
      <c r="R77" s="34">
        <v>357.49</v>
      </c>
      <c r="S77" s="37">
        <v>216.34</v>
      </c>
      <c r="T77" s="38">
        <v>251.8</v>
      </c>
      <c r="U77" s="34">
        <v>757.41</v>
      </c>
      <c r="V77" s="37">
        <v>348.43</v>
      </c>
      <c r="W77" s="38">
        <v>300.37</v>
      </c>
      <c r="X77" s="34"/>
      <c r="Y77" s="37"/>
      <c r="Z77" s="38"/>
      <c r="AA77" s="34"/>
      <c r="AB77" s="37"/>
      <c r="AC77" s="38"/>
      <c r="AD77" s="34"/>
      <c r="AE77" s="37"/>
      <c r="AF77" s="38"/>
      <c r="AG77" s="34"/>
      <c r="AH77" s="37"/>
      <c r="AI77" s="38"/>
      <c r="AJ77" s="34">
        <v>59.48</v>
      </c>
      <c r="AK77" s="37">
        <v>50.18</v>
      </c>
      <c r="AL77" s="38">
        <v>48.52</v>
      </c>
      <c r="AM77" s="34">
        <v>59.48</v>
      </c>
      <c r="AN77" s="37">
        <v>50.18</v>
      </c>
      <c r="AO77" s="38">
        <v>48.52</v>
      </c>
      <c r="AP77" s="34">
        <v>186.7</v>
      </c>
      <c r="AQ77" s="37">
        <v>198.11</v>
      </c>
      <c r="AR77" s="38">
        <v>181.72</v>
      </c>
      <c r="AS77" s="34">
        <v>79.08</v>
      </c>
      <c r="AT77" s="37">
        <v>78.12</v>
      </c>
      <c r="AU77" s="38">
        <v>80.81</v>
      </c>
      <c r="AV77" s="34">
        <v>336.27</v>
      </c>
      <c r="AW77" s="37">
        <v>267.66000000000003</v>
      </c>
      <c r="AX77" s="38">
        <v>294.60000000000002</v>
      </c>
    </row>
    <row r="78" spans="1:50" x14ac:dyDescent="0.25">
      <c r="A78" s="1" t="s">
        <v>225</v>
      </c>
      <c r="B78" s="10" t="s">
        <v>425</v>
      </c>
      <c r="C78" s="34">
        <v>125.51</v>
      </c>
      <c r="D78" s="35">
        <v>113.01</v>
      </c>
      <c r="E78" s="36" t="s">
        <v>226</v>
      </c>
      <c r="F78" s="34">
        <v>266.55</v>
      </c>
      <c r="G78" s="35">
        <v>197.39</v>
      </c>
      <c r="H78" s="36" t="s">
        <v>227</v>
      </c>
      <c r="I78" s="34">
        <v>343.98</v>
      </c>
      <c r="J78" s="37">
        <v>227.67</v>
      </c>
      <c r="K78" s="38">
        <v>265.12</v>
      </c>
      <c r="L78" s="34">
        <v>390.29</v>
      </c>
      <c r="M78" s="37">
        <v>314.04000000000002</v>
      </c>
      <c r="N78" s="38">
        <v>377.05</v>
      </c>
      <c r="O78" s="34">
        <v>805.09</v>
      </c>
      <c r="P78" s="37">
        <v>482.85</v>
      </c>
      <c r="Q78" s="38">
        <v>499.13</v>
      </c>
      <c r="R78" s="34">
        <v>361.66</v>
      </c>
      <c r="S78" s="37">
        <v>218.85</v>
      </c>
      <c r="T78" s="38">
        <v>254.73</v>
      </c>
      <c r="U78" s="34">
        <v>766.65</v>
      </c>
      <c r="V78" s="37">
        <v>352.48</v>
      </c>
      <c r="W78" s="38">
        <v>303.86</v>
      </c>
      <c r="X78" s="34"/>
      <c r="Y78" s="37"/>
      <c r="Z78" s="38"/>
      <c r="AA78" s="34"/>
      <c r="AB78" s="37"/>
      <c r="AC78" s="38"/>
      <c r="AD78" s="34"/>
      <c r="AE78" s="37"/>
      <c r="AF78" s="38"/>
      <c r="AG78" s="34"/>
      <c r="AH78" s="37"/>
      <c r="AI78" s="38"/>
      <c r="AJ78" s="34">
        <v>59.88</v>
      </c>
      <c r="AK78" s="37">
        <v>50.53</v>
      </c>
      <c r="AL78" s="38">
        <v>48.85</v>
      </c>
      <c r="AM78" s="34">
        <v>59.88</v>
      </c>
      <c r="AN78" s="37">
        <v>50.53</v>
      </c>
      <c r="AO78" s="38">
        <v>48.85</v>
      </c>
      <c r="AP78" s="34">
        <v>188.69</v>
      </c>
      <c r="AQ78" s="37">
        <v>200.25</v>
      </c>
      <c r="AR78" s="38">
        <v>183.67</v>
      </c>
      <c r="AS78" s="34">
        <v>79.84</v>
      </c>
      <c r="AT78" s="37">
        <v>78.89</v>
      </c>
      <c r="AU78" s="38">
        <v>81.59</v>
      </c>
      <c r="AV78" s="34">
        <v>339.96</v>
      </c>
      <c r="AW78" s="37">
        <v>270.58999999999997</v>
      </c>
      <c r="AX78" s="38">
        <v>297.83</v>
      </c>
    </row>
    <row r="79" spans="1:50" x14ac:dyDescent="0.25">
      <c r="A79" s="1" t="s">
        <v>228</v>
      </c>
      <c r="B79" s="10" t="s">
        <v>425</v>
      </c>
      <c r="C79" s="34">
        <v>126.8</v>
      </c>
      <c r="D79" s="35">
        <v>114.16</v>
      </c>
      <c r="E79" s="36" t="s">
        <v>229</v>
      </c>
      <c r="F79" s="34">
        <v>269.63</v>
      </c>
      <c r="G79" s="35">
        <v>199.65</v>
      </c>
      <c r="H79" s="36" t="s">
        <v>230</v>
      </c>
      <c r="I79" s="34">
        <v>347.9</v>
      </c>
      <c r="J79" s="37">
        <v>230.26</v>
      </c>
      <c r="K79" s="38">
        <v>268.14</v>
      </c>
      <c r="L79" s="34">
        <v>395</v>
      </c>
      <c r="M79" s="37">
        <v>317.82</v>
      </c>
      <c r="N79" s="38">
        <v>381.58</v>
      </c>
      <c r="O79" s="34">
        <v>814.72</v>
      </c>
      <c r="P79" s="37">
        <v>488.63</v>
      </c>
      <c r="Q79" s="38">
        <v>505.1</v>
      </c>
      <c r="R79" s="34">
        <v>365.82</v>
      </c>
      <c r="S79" s="37">
        <v>221.36</v>
      </c>
      <c r="T79" s="38">
        <v>257.64999999999998</v>
      </c>
      <c r="U79" s="34">
        <v>775.89</v>
      </c>
      <c r="V79" s="37">
        <v>356.53</v>
      </c>
      <c r="W79" s="38">
        <v>307.33999999999997</v>
      </c>
      <c r="X79" s="34"/>
      <c r="Y79" s="37"/>
      <c r="Z79" s="38"/>
      <c r="AA79" s="34"/>
      <c r="AB79" s="37"/>
      <c r="AC79" s="38"/>
      <c r="AD79" s="34"/>
      <c r="AE79" s="37"/>
      <c r="AF79" s="38"/>
      <c r="AG79" s="34"/>
      <c r="AH79" s="37"/>
      <c r="AI79" s="38"/>
      <c r="AJ79" s="34">
        <v>60.28</v>
      </c>
      <c r="AK79" s="37">
        <v>50.88</v>
      </c>
      <c r="AL79" s="38">
        <v>49.18</v>
      </c>
      <c r="AM79" s="34">
        <v>60.28</v>
      </c>
      <c r="AN79" s="37">
        <v>50.88</v>
      </c>
      <c r="AO79" s="38">
        <v>49.18</v>
      </c>
      <c r="AP79" s="34">
        <v>190.69</v>
      </c>
      <c r="AQ79" s="37">
        <v>202.4</v>
      </c>
      <c r="AR79" s="38">
        <v>185.63</v>
      </c>
      <c r="AS79" s="34">
        <v>80.599999999999994</v>
      </c>
      <c r="AT79" s="37">
        <v>79.650000000000006</v>
      </c>
      <c r="AU79" s="38">
        <v>82.37</v>
      </c>
      <c r="AV79" s="34">
        <v>343.65</v>
      </c>
      <c r="AW79" s="37">
        <v>273.52999999999997</v>
      </c>
      <c r="AX79" s="38">
        <v>301.06</v>
      </c>
    </row>
    <row r="80" spans="1:50" x14ac:dyDescent="0.25">
      <c r="A80" s="1" t="s">
        <v>231</v>
      </c>
      <c r="B80" s="10" t="s">
        <v>425</v>
      </c>
      <c r="C80" s="34">
        <v>128.09</v>
      </c>
      <c r="D80" s="35">
        <v>115.31</v>
      </c>
      <c r="E80" s="36" t="s">
        <v>232</v>
      </c>
      <c r="F80" s="34">
        <v>272.7</v>
      </c>
      <c r="G80" s="35">
        <v>201.92</v>
      </c>
      <c r="H80" s="36" t="s">
        <v>233</v>
      </c>
      <c r="I80" s="34">
        <v>351.82</v>
      </c>
      <c r="J80" s="37">
        <v>232.85</v>
      </c>
      <c r="K80" s="38">
        <v>271.14999999999998</v>
      </c>
      <c r="L80" s="34">
        <v>399.7</v>
      </c>
      <c r="M80" s="37">
        <v>321.58999999999997</v>
      </c>
      <c r="N80" s="38">
        <v>386.1</v>
      </c>
      <c r="O80" s="34">
        <v>824.34</v>
      </c>
      <c r="P80" s="37">
        <v>494.4</v>
      </c>
      <c r="Q80" s="38">
        <v>511.07</v>
      </c>
      <c r="R80" s="34">
        <v>369.99</v>
      </c>
      <c r="S80" s="37">
        <v>223.87</v>
      </c>
      <c r="T80" s="38">
        <v>260.57</v>
      </c>
      <c r="U80" s="34">
        <v>785.13</v>
      </c>
      <c r="V80" s="37">
        <v>360.58</v>
      </c>
      <c r="W80" s="38">
        <v>310.83</v>
      </c>
      <c r="X80" s="34"/>
      <c r="Y80" s="37"/>
      <c r="Z80" s="38"/>
      <c r="AA80" s="34"/>
      <c r="AB80" s="37"/>
      <c r="AC80" s="38"/>
      <c r="AD80" s="34"/>
      <c r="AE80" s="37"/>
      <c r="AF80" s="38"/>
      <c r="AG80" s="34"/>
      <c r="AH80" s="37"/>
      <c r="AI80" s="38"/>
      <c r="AJ80" s="34">
        <v>60.68</v>
      </c>
      <c r="AK80" s="37">
        <v>51.23</v>
      </c>
      <c r="AL80" s="38">
        <v>49.5</v>
      </c>
      <c r="AM80" s="34">
        <v>60.68</v>
      </c>
      <c r="AN80" s="37">
        <v>51.23</v>
      </c>
      <c r="AO80" s="38">
        <v>49.5</v>
      </c>
      <c r="AP80" s="34">
        <v>192.69</v>
      </c>
      <c r="AQ80" s="37">
        <v>204.54</v>
      </c>
      <c r="AR80" s="38">
        <v>187.59</v>
      </c>
      <c r="AS80" s="34">
        <v>81.36</v>
      </c>
      <c r="AT80" s="37">
        <v>80.42</v>
      </c>
      <c r="AU80" s="38">
        <v>83.16</v>
      </c>
      <c r="AV80" s="34">
        <v>347.34</v>
      </c>
      <c r="AW80" s="37">
        <v>276.45999999999998</v>
      </c>
      <c r="AX80" s="38">
        <v>304.29000000000002</v>
      </c>
    </row>
    <row r="81" spans="1:50" x14ac:dyDescent="0.25">
      <c r="A81" s="1" t="s">
        <v>234</v>
      </c>
      <c r="B81" s="10" t="s">
        <v>425</v>
      </c>
      <c r="C81" s="34">
        <v>129.38</v>
      </c>
      <c r="D81" s="35">
        <v>116.46</v>
      </c>
      <c r="E81" s="36" t="s">
        <v>235</v>
      </c>
      <c r="F81" s="34">
        <v>275.77999999999997</v>
      </c>
      <c r="G81" s="35">
        <v>204.19</v>
      </c>
      <c r="H81" s="36" t="s">
        <v>236</v>
      </c>
      <c r="I81" s="34">
        <v>355.74</v>
      </c>
      <c r="J81" s="37">
        <v>235.44</v>
      </c>
      <c r="K81" s="38">
        <v>274.17</v>
      </c>
      <c r="L81" s="34">
        <v>404.4</v>
      </c>
      <c r="M81" s="37">
        <v>325.36</v>
      </c>
      <c r="N81" s="38">
        <v>390.63</v>
      </c>
      <c r="O81" s="34">
        <v>833.97</v>
      </c>
      <c r="P81" s="37">
        <v>500.18</v>
      </c>
      <c r="Q81" s="38">
        <v>517.04</v>
      </c>
      <c r="R81" s="34">
        <v>374.15</v>
      </c>
      <c r="S81" s="37">
        <v>226.38</v>
      </c>
      <c r="T81" s="38">
        <v>263.5</v>
      </c>
      <c r="U81" s="34">
        <v>794.37</v>
      </c>
      <c r="V81" s="37">
        <v>364.63</v>
      </c>
      <c r="W81" s="38">
        <v>314.31</v>
      </c>
      <c r="X81" s="34"/>
      <c r="Y81" s="37"/>
      <c r="Z81" s="38"/>
      <c r="AA81" s="34"/>
      <c r="AB81" s="37"/>
      <c r="AC81" s="38"/>
      <c r="AD81" s="34"/>
      <c r="AE81" s="37"/>
      <c r="AF81" s="38"/>
      <c r="AG81" s="34"/>
      <c r="AH81" s="37"/>
      <c r="AI81" s="38"/>
      <c r="AJ81" s="34">
        <v>61.08</v>
      </c>
      <c r="AK81" s="37">
        <v>51.58</v>
      </c>
      <c r="AL81" s="38">
        <v>49.83</v>
      </c>
      <c r="AM81" s="34">
        <v>61.08</v>
      </c>
      <c r="AN81" s="37">
        <v>51.58</v>
      </c>
      <c r="AO81" s="38">
        <v>49.83</v>
      </c>
      <c r="AP81" s="34">
        <v>194.69</v>
      </c>
      <c r="AQ81" s="37">
        <v>206.69</v>
      </c>
      <c r="AR81" s="38">
        <v>189.54</v>
      </c>
      <c r="AS81" s="34">
        <v>82.12</v>
      </c>
      <c r="AT81" s="37">
        <v>81.180000000000007</v>
      </c>
      <c r="AU81" s="38">
        <v>83.94</v>
      </c>
      <c r="AV81" s="34">
        <v>351.03</v>
      </c>
      <c r="AW81" s="37">
        <v>279.39999999999998</v>
      </c>
      <c r="AX81" s="38">
        <v>307.52</v>
      </c>
    </row>
    <row r="82" spans="1:50" x14ac:dyDescent="0.25">
      <c r="A82" s="1" t="s">
        <v>237</v>
      </c>
      <c r="B82" s="10" t="s">
        <v>425</v>
      </c>
      <c r="C82" s="34">
        <v>130.66</v>
      </c>
      <c r="D82" s="35">
        <v>117.62</v>
      </c>
      <c r="E82" s="36" t="s">
        <v>238</v>
      </c>
      <c r="F82" s="34">
        <v>278.85000000000002</v>
      </c>
      <c r="G82" s="35">
        <v>206.46</v>
      </c>
      <c r="H82" s="36" t="s">
        <v>239</v>
      </c>
      <c r="I82" s="34">
        <v>359.66</v>
      </c>
      <c r="J82" s="37">
        <v>238.03</v>
      </c>
      <c r="K82" s="38">
        <v>277.19</v>
      </c>
      <c r="L82" s="34">
        <v>409.11</v>
      </c>
      <c r="M82" s="37">
        <v>329.14</v>
      </c>
      <c r="N82" s="38">
        <v>395.15</v>
      </c>
      <c r="O82" s="34">
        <v>843.59</v>
      </c>
      <c r="P82" s="37">
        <v>505.95</v>
      </c>
      <c r="Q82" s="38">
        <v>523.01</v>
      </c>
      <c r="R82" s="34">
        <v>378.32</v>
      </c>
      <c r="S82" s="37">
        <v>228.9</v>
      </c>
      <c r="T82" s="38">
        <v>266.42</v>
      </c>
      <c r="U82" s="34">
        <v>803.61</v>
      </c>
      <c r="V82" s="37">
        <v>368.68</v>
      </c>
      <c r="W82" s="38">
        <v>317.8</v>
      </c>
      <c r="X82" s="34"/>
      <c r="Y82" s="37"/>
      <c r="Z82" s="38"/>
      <c r="AA82" s="34"/>
      <c r="AB82" s="37"/>
      <c r="AC82" s="38"/>
      <c r="AD82" s="34"/>
      <c r="AE82" s="37"/>
      <c r="AF82" s="38"/>
      <c r="AG82" s="34"/>
      <c r="AH82" s="37"/>
      <c r="AI82" s="38"/>
      <c r="AJ82" s="34">
        <v>61.48</v>
      </c>
      <c r="AK82" s="37">
        <v>51.94</v>
      </c>
      <c r="AL82" s="38">
        <v>50.16</v>
      </c>
      <c r="AM82" s="34">
        <v>61.48</v>
      </c>
      <c r="AN82" s="37">
        <v>51.94</v>
      </c>
      <c r="AO82" s="38">
        <v>50.16</v>
      </c>
      <c r="AP82" s="34">
        <v>196.69</v>
      </c>
      <c r="AQ82" s="37">
        <v>208.83</v>
      </c>
      <c r="AR82" s="38">
        <v>191.5</v>
      </c>
      <c r="AS82" s="34">
        <v>82.88</v>
      </c>
      <c r="AT82" s="37">
        <v>81.95</v>
      </c>
      <c r="AU82" s="38">
        <v>84.72</v>
      </c>
      <c r="AV82" s="34">
        <v>354.72</v>
      </c>
      <c r="AW82" s="37">
        <v>282.33</v>
      </c>
      <c r="AX82" s="38">
        <v>310.75</v>
      </c>
    </row>
    <row r="83" spans="1:50" x14ac:dyDescent="0.25">
      <c r="A83" s="1" t="s">
        <v>240</v>
      </c>
      <c r="B83" s="10" t="s">
        <v>425</v>
      </c>
      <c r="C83" s="34">
        <v>131.94999999999999</v>
      </c>
      <c r="D83" s="35">
        <v>118.77</v>
      </c>
      <c r="E83" s="36" t="s">
        <v>241</v>
      </c>
      <c r="F83" s="34">
        <v>281.93</v>
      </c>
      <c r="G83" s="35">
        <v>208.73</v>
      </c>
      <c r="H83" s="36" t="s">
        <v>242</v>
      </c>
      <c r="I83" s="34">
        <v>363.58</v>
      </c>
      <c r="J83" s="37">
        <v>240.62</v>
      </c>
      <c r="K83" s="38">
        <v>280.2</v>
      </c>
      <c r="L83" s="34">
        <v>413.81</v>
      </c>
      <c r="M83" s="37">
        <v>332.91</v>
      </c>
      <c r="N83" s="38">
        <v>399.68</v>
      </c>
      <c r="O83" s="34">
        <v>853.22</v>
      </c>
      <c r="P83" s="37">
        <v>511.73</v>
      </c>
      <c r="Q83" s="38">
        <v>528.98</v>
      </c>
      <c r="R83" s="34">
        <v>382.48</v>
      </c>
      <c r="S83" s="37">
        <v>231.41</v>
      </c>
      <c r="T83" s="38">
        <v>269.35000000000002</v>
      </c>
      <c r="U83" s="34">
        <v>812.85</v>
      </c>
      <c r="V83" s="37">
        <v>372.73</v>
      </c>
      <c r="W83" s="38">
        <v>321.27999999999997</v>
      </c>
      <c r="X83" s="34"/>
      <c r="Y83" s="37"/>
      <c r="Z83" s="38"/>
      <c r="AA83" s="34"/>
      <c r="AB83" s="37"/>
      <c r="AC83" s="38"/>
      <c r="AD83" s="34"/>
      <c r="AE83" s="37"/>
      <c r="AF83" s="38"/>
      <c r="AG83" s="34"/>
      <c r="AH83" s="37"/>
      <c r="AI83" s="38"/>
      <c r="AJ83" s="34">
        <v>61.88</v>
      </c>
      <c r="AK83" s="37">
        <v>52.29</v>
      </c>
      <c r="AL83" s="38">
        <v>50.49</v>
      </c>
      <c r="AM83" s="34">
        <v>61.88</v>
      </c>
      <c r="AN83" s="37">
        <v>52.29</v>
      </c>
      <c r="AO83" s="38">
        <v>50.49</v>
      </c>
      <c r="AP83" s="34">
        <v>198.68</v>
      </c>
      <c r="AQ83" s="37">
        <v>210.98</v>
      </c>
      <c r="AR83" s="38">
        <v>193.45</v>
      </c>
      <c r="AS83" s="34">
        <v>83.64</v>
      </c>
      <c r="AT83" s="37">
        <v>82.71</v>
      </c>
      <c r="AU83" s="38">
        <v>85.5</v>
      </c>
      <c r="AV83" s="34">
        <v>358.41</v>
      </c>
      <c r="AW83" s="37">
        <v>285.26</v>
      </c>
      <c r="AX83" s="38">
        <v>313.98</v>
      </c>
    </row>
    <row r="84" spans="1:50" x14ac:dyDescent="0.25">
      <c r="A84" s="1" t="s">
        <v>243</v>
      </c>
      <c r="B84" s="10" t="s">
        <v>425</v>
      </c>
      <c r="C84" s="34">
        <v>133.24</v>
      </c>
      <c r="D84" s="35">
        <v>119.92</v>
      </c>
      <c r="E84" s="36" t="s">
        <v>244</v>
      </c>
      <c r="F84" s="34">
        <v>285</v>
      </c>
      <c r="G84" s="35">
        <v>210.99</v>
      </c>
      <c r="H84" s="36" t="s">
        <v>245</v>
      </c>
      <c r="I84" s="34">
        <v>367.5</v>
      </c>
      <c r="J84" s="37">
        <v>243.21</v>
      </c>
      <c r="K84" s="38">
        <v>283.22000000000003</v>
      </c>
      <c r="L84" s="34">
        <v>418.52</v>
      </c>
      <c r="M84" s="37">
        <v>336.69</v>
      </c>
      <c r="N84" s="38">
        <v>404.2</v>
      </c>
      <c r="O84" s="34">
        <v>862.84</v>
      </c>
      <c r="P84" s="37">
        <v>517.5</v>
      </c>
      <c r="Q84" s="38">
        <v>534.95000000000005</v>
      </c>
      <c r="R84" s="34">
        <v>386.65</v>
      </c>
      <c r="S84" s="37">
        <v>233.92</v>
      </c>
      <c r="T84" s="38">
        <v>272.27</v>
      </c>
      <c r="U84" s="34">
        <v>822.09</v>
      </c>
      <c r="V84" s="37">
        <v>376.78</v>
      </c>
      <c r="W84" s="38">
        <v>324.77</v>
      </c>
      <c r="X84" s="34"/>
      <c r="Y84" s="37"/>
      <c r="Z84" s="38"/>
      <c r="AA84" s="34"/>
      <c r="AB84" s="37"/>
      <c r="AC84" s="38"/>
      <c r="AD84" s="34"/>
      <c r="AE84" s="37"/>
      <c r="AF84" s="38"/>
      <c r="AG84" s="34"/>
      <c r="AH84" s="37"/>
      <c r="AI84" s="38"/>
      <c r="AJ84" s="34">
        <v>62.28</v>
      </c>
      <c r="AK84" s="37">
        <v>52.64</v>
      </c>
      <c r="AL84" s="38">
        <v>50.81</v>
      </c>
      <c r="AM84" s="34">
        <v>62.28</v>
      </c>
      <c r="AN84" s="37">
        <v>52.64</v>
      </c>
      <c r="AO84" s="38">
        <v>50.81</v>
      </c>
      <c r="AP84" s="34">
        <v>200.68</v>
      </c>
      <c r="AQ84" s="37">
        <v>213.12</v>
      </c>
      <c r="AR84" s="38">
        <v>195.41</v>
      </c>
      <c r="AS84" s="34">
        <v>84.4</v>
      </c>
      <c r="AT84" s="37">
        <v>83.48</v>
      </c>
      <c r="AU84" s="38">
        <v>86.28</v>
      </c>
      <c r="AV84" s="34">
        <v>362.1</v>
      </c>
      <c r="AW84" s="37">
        <v>288.2</v>
      </c>
      <c r="AX84" s="38">
        <v>317.20999999999998</v>
      </c>
    </row>
    <row r="85" spans="1:50" x14ac:dyDescent="0.25">
      <c r="A85" s="1" t="s">
        <v>246</v>
      </c>
      <c r="B85" s="10" t="s">
        <v>425</v>
      </c>
      <c r="C85" s="34">
        <v>134.53</v>
      </c>
      <c r="D85" s="35">
        <v>121.07</v>
      </c>
      <c r="E85" s="36" t="s">
        <v>247</v>
      </c>
      <c r="F85" s="34">
        <v>288.08</v>
      </c>
      <c r="G85" s="35">
        <v>213.26</v>
      </c>
      <c r="H85" s="36" t="s">
        <v>248</v>
      </c>
      <c r="I85" s="34">
        <v>371.42</v>
      </c>
      <c r="J85" s="37">
        <v>245.8</v>
      </c>
      <c r="K85" s="38">
        <v>286.24</v>
      </c>
      <c r="L85" s="34">
        <v>423.22</v>
      </c>
      <c r="M85" s="37">
        <v>340.46</v>
      </c>
      <c r="N85" s="38">
        <v>408.73</v>
      </c>
      <c r="O85" s="34">
        <v>872.47</v>
      </c>
      <c r="P85" s="37">
        <v>523.28</v>
      </c>
      <c r="Q85" s="38">
        <v>540.91999999999996</v>
      </c>
      <c r="R85" s="34">
        <v>390.81</v>
      </c>
      <c r="S85" s="37">
        <v>236.43</v>
      </c>
      <c r="T85" s="38">
        <v>275.19</v>
      </c>
      <c r="U85" s="34">
        <v>831.33</v>
      </c>
      <c r="V85" s="37">
        <v>380.83</v>
      </c>
      <c r="W85" s="38">
        <v>328.25</v>
      </c>
      <c r="X85" s="34"/>
      <c r="Y85" s="37"/>
      <c r="Z85" s="38"/>
      <c r="AA85" s="34"/>
      <c r="AB85" s="37"/>
      <c r="AC85" s="38"/>
      <c r="AD85" s="34"/>
      <c r="AE85" s="37"/>
      <c r="AF85" s="38"/>
      <c r="AG85" s="34"/>
      <c r="AH85" s="37"/>
      <c r="AI85" s="38"/>
      <c r="AJ85" s="34">
        <v>62.68</v>
      </c>
      <c r="AK85" s="37">
        <v>52.99</v>
      </c>
      <c r="AL85" s="38">
        <v>51.14</v>
      </c>
      <c r="AM85" s="34">
        <v>62.68</v>
      </c>
      <c r="AN85" s="37">
        <v>52.99</v>
      </c>
      <c r="AO85" s="38">
        <v>51.14</v>
      </c>
      <c r="AP85" s="34">
        <v>202.68</v>
      </c>
      <c r="AQ85" s="37">
        <v>215.27</v>
      </c>
      <c r="AR85" s="38">
        <v>197.36</v>
      </c>
      <c r="AS85" s="34">
        <v>85.16</v>
      </c>
      <c r="AT85" s="37">
        <v>84.24</v>
      </c>
      <c r="AU85" s="38">
        <v>87.06</v>
      </c>
      <c r="AV85" s="34">
        <v>365.79</v>
      </c>
      <c r="AW85" s="37">
        <v>291.13</v>
      </c>
      <c r="AX85" s="38">
        <v>320.43</v>
      </c>
    </row>
    <row r="86" spans="1:50" x14ac:dyDescent="0.25">
      <c r="A86" s="1" t="s">
        <v>249</v>
      </c>
      <c r="B86" s="10" t="s">
        <v>425</v>
      </c>
      <c r="C86" s="34">
        <v>135.82</v>
      </c>
      <c r="D86" s="35">
        <v>122.22</v>
      </c>
      <c r="E86" s="36" t="s">
        <v>250</v>
      </c>
      <c r="F86" s="34">
        <v>291.14999999999998</v>
      </c>
      <c r="G86" s="35">
        <v>215.53</v>
      </c>
      <c r="H86" s="36" t="s">
        <v>251</v>
      </c>
      <c r="I86" s="34">
        <v>375.34</v>
      </c>
      <c r="J86" s="37">
        <v>248.39</v>
      </c>
      <c r="K86" s="38">
        <v>289.25</v>
      </c>
      <c r="L86" s="34">
        <v>427.92</v>
      </c>
      <c r="M86" s="37">
        <v>344.23</v>
      </c>
      <c r="N86" s="38">
        <v>413.25</v>
      </c>
      <c r="O86" s="34">
        <v>882.09</v>
      </c>
      <c r="P86" s="37">
        <v>529.04999999999995</v>
      </c>
      <c r="Q86" s="38">
        <v>546.88</v>
      </c>
      <c r="R86" s="34">
        <v>394.98</v>
      </c>
      <c r="S86" s="37">
        <v>238.94</v>
      </c>
      <c r="T86" s="38">
        <v>278.12</v>
      </c>
      <c r="U86" s="34">
        <v>840.57</v>
      </c>
      <c r="V86" s="37">
        <v>384.88</v>
      </c>
      <c r="W86" s="38">
        <v>331.73</v>
      </c>
      <c r="X86" s="34"/>
      <c r="Y86" s="37"/>
      <c r="Z86" s="38"/>
      <c r="AA86" s="34"/>
      <c r="AB86" s="37"/>
      <c r="AC86" s="38"/>
      <c r="AD86" s="34"/>
      <c r="AE86" s="37"/>
      <c r="AF86" s="38"/>
      <c r="AG86" s="34"/>
      <c r="AH86" s="37"/>
      <c r="AI86" s="38"/>
      <c r="AJ86" s="34">
        <v>63.08</v>
      </c>
      <c r="AK86" s="37">
        <v>53.34</v>
      </c>
      <c r="AL86" s="38">
        <v>51.47</v>
      </c>
      <c r="AM86" s="34">
        <v>63.08</v>
      </c>
      <c r="AN86" s="37">
        <v>53.34</v>
      </c>
      <c r="AO86" s="38">
        <v>51.47</v>
      </c>
      <c r="AP86" s="34">
        <v>204.68</v>
      </c>
      <c r="AQ86" s="37">
        <v>217.41</v>
      </c>
      <c r="AR86" s="38">
        <v>199.32</v>
      </c>
      <c r="AS86" s="34">
        <v>85.92</v>
      </c>
      <c r="AT86" s="37">
        <v>85.01</v>
      </c>
      <c r="AU86" s="38">
        <v>87.85</v>
      </c>
      <c r="AV86" s="34">
        <v>369.48</v>
      </c>
      <c r="AW86" s="37">
        <v>294.07</v>
      </c>
      <c r="AX86" s="38">
        <v>323.66000000000003</v>
      </c>
    </row>
    <row r="87" spans="1:50" x14ac:dyDescent="0.25">
      <c r="A87" s="1" t="s">
        <v>252</v>
      </c>
      <c r="B87" s="10" t="s">
        <v>425</v>
      </c>
      <c r="C87" s="34">
        <v>137.1</v>
      </c>
      <c r="D87" s="35">
        <v>123.38</v>
      </c>
      <c r="E87" s="36" t="s">
        <v>253</v>
      </c>
      <c r="F87" s="34">
        <v>294.23</v>
      </c>
      <c r="G87" s="35">
        <v>217.8</v>
      </c>
      <c r="H87" s="36" t="s">
        <v>254</v>
      </c>
      <c r="I87" s="34">
        <v>379.26</v>
      </c>
      <c r="J87" s="37">
        <v>250.98</v>
      </c>
      <c r="K87" s="38">
        <v>292.27</v>
      </c>
      <c r="L87" s="34">
        <v>432.63</v>
      </c>
      <c r="M87" s="37">
        <v>348.01</v>
      </c>
      <c r="N87" s="38">
        <v>417.78</v>
      </c>
      <c r="O87" s="34">
        <v>891.72</v>
      </c>
      <c r="P87" s="37">
        <v>534.83000000000004</v>
      </c>
      <c r="Q87" s="38">
        <v>552.85</v>
      </c>
      <c r="R87" s="34">
        <v>399.14</v>
      </c>
      <c r="S87" s="37">
        <v>241.46</v>
      </c>
      <c r="T87" s="38">
        <v>281.04000000000002</v>
      </c>
      <c r="U87" s="34">
        <v>849.81</v>
      </c>
      <c r="V87" s="37">
        <v>388.93</v>
      </c>
      <c r="W87" s="38">
        <v>335.22</v>
      </c>
      <c r="X87" s="34"/>
      <c r="Y87" s="37"/>
      <c r="Z87" s="38"/>
      <c r="AA87" s="34"/>
      <c r="AB87" s="37"/>
      <c r="AC87" s="38"/>
      <c r="AD87" s="34"/>
      <c r="AE87" s="37"/>
      <c r="AF87" s="38"/>
      <c r="AG87" s="34"/>
      <c r="AH87" s="37"/>
      <c r="AI87" s="38"/>
      <c r="AJ87" s="34">
        <v>63.48</v>
      </c>
      <c r="AK87" s="37">
        <v>53.7</v>
      </c>
      <c r="AL87" s="38">
        <v>51.79</v>
      </c>
      <c r="AM87" s="34">
        <v>63.48</v>
      </c>
      <c r="AN87" s="37">
        <v>53.7</v>
      </c>
      <c r="AO87" s="38">
        <v>51.79</v>
      </c>
      <c r="AP87" s="34">
        <v>206.68</v>
      </c>
      <c r="AQ87" s="37">
        <v>219.56</v>
      </c>
      <c r="AR87" s="38">
        <v>201.27</v>
      </c>
      <c r="AS87" s="34">
        <v>86.68</v>
      </c>
      <c r="AT87" s="37">
        <v>85.77</v>
      </c>
      <c r="AU87" s="38">
        <v>88.63</v>
      </c>
      <c r="AV87" s="34">
        <v>373.17</v>
      </c>
      <c r="AW87" s="37">
        <v>297</v>
      </c>
      <c r="AX87" s="38">
        <v>326.89</v>
      </c>
    </row>
    <row r="88" spans="1:50" x14ac:dyDescent="0.25">
      <c r="A88" s="1" t="s">
        <v>255</v>
      </c>
      <c r="B88" s="10" t="s">
        <v>425</v>
      </c>
      <c r="C88" s="34">
        <v>138.38999999999999</v>
      </c>
      <c r="D88" s="35">
        <v>124.53</v>
      </c>
      <c r="E88" s="36" t="s">
        <v>256</v>
      </c>
      <c r="F88" s="34">
        <v>297.3</v>
      </c>
      <c r="G88" s="35">
        <v>220.07</v>
      </c>
      <c r="H88" s="36" t="s">
        <v>257</v>
      </c>
      <c r="I88" s="34">
        <v>383.18</v>
      </c>
      <c r="J88" s="37">
        <v>253.57</v>
      </c>
      <c r="K88" s="38">
        <v>295.27999999999997</v>
      </c>
      <c r="L88" s="34">
        <v>437.33</v>
      </c>
      <c r="M88" s="37">
        <v>351.78</v>
      </c>
      <c r="N88" s="38">
        <v>422.3</v>
      </c>
      <c r="O88" s="34">
        <v>901.34</v>
      </c>
      <c r="P88" s="37">
        <v>540.6</v>
      </c>
      <c r="Q88" s="38">
        <v>558.82000000000005</v>
      </c>
      <c r="R88" s="34">
        <v>403.31</v>
      </c>
      <c r="S88" s="37">
        <v>243.97</v>
      </c>
      <c r="T88" s="38">
        <v>283.97000000000003</v>
      </c>
      <c r="U88" s="34">
        <v>859.05</v>
      </c>
      <c r="V88" s="37">
        <v>392.98</v>
      </c>
      <c r="W88" s="38">
        <v>338.7</v>
      </c>
      <c r="X88" s="34"/>
      <c r="Y88" s="37"/>
      <c r="Z88" s="38"/>
      <c r="AA88" s="34"/>
      <c r="AB88" s="37"/>
      <c r="AC88" s="38"/>
      <c r="AD88" s="34"/>
      <c r="AE88" s="37"/>
      <c r="AF88" s="38"/>
      <c r="AG88" s="34"/>
      <c r="AH88" s="37"/>
      <c r="AI88" s="38"/>
      <c r="AJ88" s="34">
        <v>63.88</v>
      </c>
      <c r="AK88" s="37">
        <v>54.05</v>
      </c>
      <c r="AL88" s="38">
        <v>52.12</v>
      </c>
      <c r="AM88" s="34">
        <v>63.88</v>
      </c>
      <c r="AN88" s="37">
        <v>54.05</v>
      </c>
      <c r="AO88" s="38">
        <v>52.12</v>
      </c>
      <c r="AP88" s="34">
        <v>208.67</v>
      </c>
      <c r="AQ88" s="37">
        <v>221.7</v>
      </c>
      <c r="AR88" s="38">
        <v>203.23</v>
      </c>
      <c r="AS88" s="34">
        <v>87.44</v>
      </c>
      <c r="AT88" s="37">
        <v>86.54</v>
      </c>
      <c r="AU88" s="38">
        <v>89.41</v>
      </c>
      <c r="AV88" s="34">
        <v>376.86</v>
      </c>
      <c r="AW88" s="37">
        <v>299.93</v>
      </c>
      <c r="AX88" s="38">
        <v>330.12</v>
      </c>
    </row>
    <row r="89" spans="1:50" x14ac:dyDescent="0.25">
      <c r="A89" s="1" t="s">
        <v>258</v>
      </c>
      <c r="B89" s="10" t="s">
        <v>425</v>
      </c>
      <c r="C89" s="34">
        <v>139.68</v>
      </c>
      <c r="D89" s="35">
        <v>125.68</v>
      </c>
      <c r="E89" s="36" t="s">
        <v>259</v>
      </c>
      <c r="F89" s="34">
        <v>300.38</v>
      </c>
      <c r="G89" s="35">
        <v>222.33</v>
      </c>
      <c r="H89" s="36" t="s">
        <v>260</v>
      </c>
      <c r="I89" s="34">
        <v>387.1</v>
      </c>
      <c r="J89" s="37">
        <v>256.16000000000003</v>
      </c>
      <c r="K89" s="38">
        <v>298.3</v>
      </c>
      <c r="L89" s="34">
        <v>442.04</v>
      </c>
      <c r="M89" s="37">
        <v>355.56</v>
      </c>
      <c r="N89" s="38">
        <v>426.83</v>
      </c>
      <c r="O89" s="34">
        <v>910.97</v>
      </c>
      <c r="P89" s="37">
        <v>546.38</v>
      </c>
      <c r="Q89" s="38">
        <v>564.79</v>
      </c>
      <c r="R89" s="34">
        <v>407.47</v>
      </c>
      <c r="S89" s="37">
        <v>246.48</v>
      </c>
      <c r="T89" s="38">
        <v>286.89</v>
      </c>
      <c r="U89" s="34">
        <v>868.29</v>
      </c>
      <c r="V89" s="37">
        <v>397.03</v>
      </c>
      <c r="W89" s="38">
        <v>342.19</v>
      </c>
      <c r="X89" s="34"/>
      <c r="Y89" s="37"/>
      <c r="Z89" s="38"/>
      <c r="AA89" s="34"/>
      <c r="AB89" s="37"/>
      <c r="AC89" s="38"/>
      <c r="AD89" s="34"/>
      <c r="AE89" s="37"/>
      <c r="AF89" s="38"/>
      <c r="AG89" s="34"/>
      <c r="AH89" s="37"/>
      <c r="AI89" s="38"/>
      <c r="AJ89" s="34">
        <v>64.28</v>
      </c>
      <c r="AK89" s="37">
        <v>54.4</v>
      </c>
      <c r="AL89" s="38">
        <v>52.45</v>
      </c>
      <c r="AM89" s="34">
        <v>64.28</v>
      </c>
      <c r="AN89" s="37">
        <v>54.4</v>
      </c>
      <c r="AO89" s="38">
        <v>52.45</v>
      </c>
      <c r="AP89" s="34">
        <v>210.67</v>
      </c>
      <c r="AQ89" s="37">
        <v>223.85</v>
      </c>
      <c r="AR89" s="38">
        <v>205.18</v>
      </c>
      <c r="AS89" s="34">
        <v>88.2</v>
      </c>
      <c r="AT89" s="37">
        <v>87.3</v>
      </c>
      <c r="AU89" s="38">
        <v>90.19</v>
      </c>
      <c r="AV89" s="34">
        <v>380.55</v>
      </c>
      <c r="AW89" s="37">
        <v>302.87</v>
      </c>
      <c r="AX89" s="38">
        <v>333.35</v>
      </c>
    </row>
    <row r="90" spans="1:50" x14ac:dyDescent="0.25">
      <c r="A90" s="1" t="s">
        <v>261</v>
      </c>
      <c r="B90" s="10" t="s">
        <v>425</v>
      </c>
      <c r="C90" s="34">
        <v>140.97</v>
      </c>
      <c r="D90" s="35">
        <v>126.83</v>
      </c>
      <c r="E90" s="36" t="s">
        <v>262</v>
      </c>
      <c r="F90" s="34">
        <v>303.45</v>
      </c>
      <c r="G90" s="35">
        <v>224.6</v>
      </c>
      <c r="H90" s="36" t="s">
        <v>263</v>
      </c>
      <c r="I90" s="34">
        <v>391.02</v>
      </c>
      <c r="J90" s="37">
        <v>258.75</v>
      </c>
      <c r="K90" s="38">
        <v>301.32</v>
      </c>
      <c r="L90" s="34">
        <v>446.74</v>
      </c>
      <c r="M90" s="37">
        <v>359.33</v>
      </c>
      <c r="N90" s="38">
        <v>431.35</v>
      </c>
      <c r="O90" s="34">
        <v>920.59</v>
      </c>
      <c r="P90" s="37">
        <v>552.15</v>
      </c>
      <c r="Q90" s="38">
        <v>570.76</v>
      </c>
      <c r="R90" s="34">
        <v>411.64</v>
      </c>
      <c r="S90" s="37">
        <v>248.99</v>
      </c>
      <c r="T90" s="38">
        <v>289.81</v>
      </c>
      <c r="U90" s="34">
        <v>877.53</v>
      </c>
      <c r="V90" s="37">
        <v>401.08</v>
      </c>
      <c r="W90" s="38">
        <v>345.67</v>
      </c>
      <c r="X90" s="34"/>
      <c r="Y90" s="37"/>
      <c r="Z90" s="38"/>
      <c r="AA90" s="34"/>
      <c r="AB90" s="37"/>
      <c r="AC90" s="38"/>
      <c r="AD90" s="34"/>
      <c r="AE90" s="37"/>
      <c r="AF90" s="38"/>
      <c r="AG90" s="34"/>
      <c r="AH90" s="37"/>
      <c r="AI90" s="38"/>
      <c r="AJ90" s="34">
        <v>64.680000000000007</v>
      </c>
      <c r="AK90" s="37">
        <v>54.75</v>
      </c>
      <c r="AL90" s="38">
        <v>52.78</v>
      </c>
      <c r="AM90" s="34">
        <v>64.680000000000007</v>
      </c>
      <c r="AN90" s="37">
        <v>54.75</v>
      </c>
      <c r="AO90" s="38">
        <v>52.78</v>
      </c>
      <c r="AP90" s="34">
        <v>212.67</v>
      </c>
      <c r="AQ90" s="37">
        <v>225.99</v>
      </c>
      <c r="AR90" s="38">
        <v>207.14</v>
      </c>
      <c r="AS90" s="34">
        <v>88.96</v>
      </c>
      <c r="AT90" s="37">
        <v>88.07</v>
      </c>
      <c r="AU90" s="38">
        <v>90.97</v>
      </c>
      <c r="AV90" s="34">
        <v>384.24</v>
      </c>
      <c r="AW90" s="37">
        <v>305.8</v>
      </c>
      <c r="AX90" s="38">
        <v>336.58</v>
      </c>
    </row>
    <row r="91" spans="1:50" x14ac:dyDescent="0.25">
      <c r="A91" s="1" t="s">
        <v>264</v>
      </c>
      <c r="B91" s="10" t="s">
        <v>425</v>
      </c>
      <c r="C91" s="34">
        <v>142.26</v>
      </c>
      <c r="D91" s="35">
        <v>127.98</v>
      </c>
      <c r="E91" s="36" t="s">
        <v>265</v>
      </c>
      <c r="F91" s="34">
        <v>306.52999999999997</v>
      </c>
      <c r="G91" s="35">
        <v>226.87</v>
      </c>
      <c r="H91" s="36" t="s">
        <v>266</v>
      </c>
      <c r="I91" s="34">
        <v>394.94</v>
      </c>
      <c r="J91" s="37">
        <v>261.33999999999997</v>
      </c>
      <c r="K91" s="38">
        <v>304.33</v>
      </c>
      <c r="L91" s="34">
        <v>451.44</v>
      </c>
      <c r="M91" s="37">
        <v>363.1</v>
      </c>
      <c r="N91" s="38">
        <v>435.88</v>
      </c>
      <c r="O91" s="34">
        <v>930.22</v>
      </c>
      <c r="P91" s="37">
        <v>557.92999999999995</v>
      </c>
      <c r="Q91" s="38">
        <v>576.73</v>
      </c>
      <c r="R91" s="34">
        <v>415.8</v>
      </c>
      <c r="S91" s="37">
        <v>251.5</v>
      </c>
      <c r="T91" s="38">
        <v>292.74</v>
      </c>
      <c r="U91" s="34">
        <v>886.77</v>
      </c>
      <c r="V91" s="37">
        <v>405.13</v>
      </c>
      <c r="W91" s="38">
        <v>349.16</v>
      </c>
      <c r="X91" s="34"/>
      <c r="Y91" s="37"/>
      <c r="Z91" s="38"/>
      <c r="AA91" s="34"/>
      <c r="AB91" s="37"/>
      <c r="AC91" s="38"/>
      <c r="AD91" s="34"/>
      <c r="AE91" s="37"/>
      <c r="AF91" s="38"/>
      <c r="AG91" s="34"/>
      <c r="AH91" s="37"/>
      <c r="AI91" s="38"/>
      <c r="AJ91" s="34">
        <v>65.08</v>
      </c>
      <c r="AK91" s="37">
        <v>55.1</v>
      </c>
      <c r="AL91" s="38">
        <v>53.1</v>
      </c>
      <c r="AM91" s="34">
        <v>65.08</v>
      </c>
      <c r="AN91" s="37">
        <v>55.1</v>
      </c>
      <c r="AO91" s="38">
        <v>53.1</v>
      </c>
      <c r="AP91" s="34">
        <v>214.67</v>
      </c>
      <c r="AQ91" s="37">
        <v>228.14</v>
      </c>
      <c r="AR91" s="38">
        <v>209.09</v>
      </c>
      <c r="AS91" s="34">
        <v>89.72</v>
      </c>
      <c r="AT91" s="37">
        <v>88.83</v>
      </c>
      <c r="AU91" s="38">
        <v>91.75</v>
      </c>
      <c r="AV91" s="34">
        <v>387.93</v>
      </c>
      <c r="AW91" s="37">
        <v>308.74</v>
      </c>
      <c r="AX91" s="38">
        <v>339.81</v>
      </c>
    </row>
    <row r="92" spans="1:50" x14ac:dyDescent="0.25">
      <c r="A92" s="1" t="s">
        <v>267</v>
      </c>
      <c r="B92" s="10" t="s">
        <v>425</v>
      </c>
      <c r="C92" s="34">
        <v>218.47</v>
      </c>
      <c r="D92" s="35">
        <v>129.12</v>
      </c>
      <c r="E92" s="36" t="s">
        <v>268</v>
      </c>
      <c r="F92" s="34">
        <v>371.67</v>
      </c>
      <c r="G92" s="35">
        <v>229.21</v>
      </c>
      <c r="H92" s="36" t="s">
        <v>269</v>
      </c>
      <c r="I92" s="34">
        <v>426.81</v>
      </c>
      <c r="J92" s="37">
        <v>263.58999999999997</v>
      </c>
      <c r="K92" s="38">
        <v>314.99</v>
      </c>
      <c r="L92" s="34">
        <v>895.9</v>
      </c>
      <c r="M92" s="37">
        <v>388.39</v>
      </c>
      <c r="N92" s="38">
        <v>440.35</v>
      </c>
      <c r="O92" s="34">
        <v>939.46</v>
      </c>
      <c r="P92" s="37">
        <v>563.48</v>
      </c>
      <c r="Q92" s="38">
        <v>582.46</v>
      </c>
      <c r="R92" s="34">
        <v>660.28</v>
      </c>
      <c r="S92" s="37">
        <v>254.13</v>
      </c>
      <c r="T92" s="38">
        <v>295.79000000000002</v>
      </c>
      <c r="U92" s="34">
        <v>895.9</v>
      </c>
      <c r="V92" s="37">
        <v>409.3</v>
      </c>
      <c r="W92" s="38">
        <v>352.74</v>
      </c>
      <c r="X92" s="34"/>
      <c r="Y92" s="37"/>
      <c r="Z92" s="38"/>
      <c r="AA92" s="34"/>
      <c r="AB92" s="37"/>
      <c r="AC92" s="38"/>
      <c r="AD92" s="34"/>
      <c r="AE92" s="37"/>
      <c r="AF92" s="38"/>
      <c r="AG92" s="34"/>
      <c r="AH92" s="37"/>
      <c r="AI92" s="38"/>
      <c r="AJ92" s="34">
        <v>91.63</v>
      </c>
      <c r="AK92" s="37">
        <v>55.44</v>
      </c>
      <c r="AL92" s="38">
        <v>56.88</v>
      </c>
      <c r="AM92" s="34">
        <v>91.63</v>
      </c>
      <c r="AN92" s="37">
        <v>55.44</v>
      </c>
      <c r="AO92" s="38">
        <v>56.88</v>
      </c>
      <c r="AP92" s="34">
        <v>216.58</v>
      </c>
      <c r="AQ92" s="37">
        <v>230.18</v>
      </c>
      <c r="AR92" s="38">
        <v>210.95</v>
      </c>
      <c r="AS92" s="34">
        <v>90.58</v>
      </c>
      <c r="AT92" s="37">
        <v>89.67</v>
      </c>
      <c r="AU92" s="38">
        <v>92.65</v>
      </c>
      <c r="AV92" s="34">
        <v>391.71</v>
      </c>
      <c r="AW92" s="37">
        <v>316</v>
      </c>
      <c r="AX92" s="38">
        <v>343.11</v>
      </c>
    </row>
    <row r="93" spans="1:50" x14ac:dyDescent="0.25">
      <c r="A93" s="1" t="s">
        <v>270</v>
      </c>
      <c r="B93" s="10" t="s">
        <v>425</v>
      </c>
      <c r="C93" s="34">
        <v>220.47</v>
      </c>
      <c r="D93" s="35">
        <v>130.26</v>
      </c>
      <c r="E93" s="36" t="s">
        <v>271</v>
      </c>
      <c r="F93" s="34">
        <v>375.51</v>
      </c>
      <c r="G93" s="35">
        <v>231.55</v>
      </c>
      <c r="H93" s="36" t="s">
        <v>272</v>
      </c>
      <c r="I93" s="34">
        <v>430.47</v>
      </c>
      <c r="J93" s="37">
        <v>265.85000000000002</v>
      </c>
      <c r="K93" s="38">
        <v>317.67</v>
      </c>
      <c r="L93" s="34">
        <v>905.03</v>
      </c>
      <c r="M93" s="37">
        <v>392.31</v>
      </c>
      <c r="N93" s="38">
        <v>444.83</v>
      </c>
      <c r="O93" s="34">
        <v>948.7</v>
      </c>
      <c r="P93" s="37">
        <v>569.03</v>
      </c>
      <c r="Q93" s="38">
        <v>588.17999999999995</v>
      </c>
      <c r="R93" s="34">
        <v>667.15</v>
      </c>
      <c r="S93" s="37">
        <v>256.75</v>
      </c>
      <c r="T93" s="38">
        <v>298.85000000000002</v>
      </c>
      <c r="U93" s="34">
        <v>905.03</v>
      </c>
      <c r="V93" s="37">
        <v>413.48</v>
      </c>
      <c r="W93" s="38">
        <v>356.33</v>
      </c>
      <c r="X93" s="34"/>
      <c r="Y93" s="37"/>
      <c r="Z93" s="38"/>
      <c r="AA93" s="34"/>
      <c r="AB93" s="37"/>
      <c r="AC93" s="38"/>
      <c r="AD93" s="34"/>
      <c r="AE93" s="37"/>
      <c r="AF93" s="38"/>
      <c r="AG93" s="34"/>
      <c r="AH93" s="37"/>
      <c r="AI93" s="38"/>
      <c r="AJ93" s="34">
        <v>92.16</v>
      </c>
      <c r="AK93" s="37">
        <v>55.78</v>
      </c>
      <c r="AL93" s="38">
        <v>56.88</v>
      </c>
      <c r="AM93" s="34">
        <v>92.16</v>
      </c>
      <c r="AN93" s="37">
        <v>55.78</v>
      </c>
      <c r="AO93" s="38">
        <v>56.88</v>
      </c>
      <c r="AP93" s="34">
        <v>218.48</v>
      </c>
      <c r="AQ93" s="37">
        <v>232.22</v>
      </c>
      <c r="AR93" s="38">
        <v>212.81</v>
      </c>
      <c r="AS93" s="34">
        <v>91.44</v>
      </c>
      <c r="AT93" s="37">
        <v>90.51</v>
      </c>
      <c r="AU93" s="38">
        <v>93.54</v>
      </c>
      <c r="AV93" s="34">
        <v>395.49</v>
      </c>
      <c r="AW93" s="37">
        <v>316</v>
      </c>
      <c r="AX93" s="38">
        <v>346.41</v>
      </c>
    </row>
    <row r="94" spans="1:50" x14ac:dyDescent="0.25">
      <c r="A94" s="1" t="s">
        <v>273</v>
      </c>
      <c r="B94" s="10" t="s">
        <v>425</v>
      </c>
      <c r="C94" s="34">
        <v>222.46</v>
      </c>
      <c r="D94" s="35">
        <v>131.38999999999999</v>
      </c>
      <c r="E94" s="36" t="s">
        <v>274</v>
      </c>
      <c r="F94" s="34">
        <v>379.35</v>
      </c>
      <c r="G94" s="35">
        <v>233.88</v>
      </c>
      <c r="H94" s="36" t="s">
        <v>275</v>
      </c>
      <c r="I94" s="34">
        <v>434.13</v>
      </c>
      <c r="J94" s="37">
        <v>268.10000000000002</v>
      </c>
      <c r="K94" s="38">
        <v>320.36</v>
      </c>
      <c r="L94" s="34">
        <v>914.16</v>
      </c>
      <c r="M94" s="37">
        <v>396.23</v>
      </c>
      <c r="N94" s="38">
        <v>449.31</v>
      </c>
      <c r="O94" s="34">
        <v>957.94</v>
      </c>
      <c r="P94" s="37">
        <v>574.58000000000004</v>
      </c>
      <c r="Q94" s="38">
        <v>593.91</v>
      </c>
      <c r="R94" s="34">
        <v>674.03</v>
      </c>
      <c r="S94" s="37">
        <v>259.38</v>
      </c>
      <c r="T94" s="38">
        <v>301.89999999999998</v>
      </c>
      <c r="U94" s="34">
        <v>914.16</v>
      </c>
      <c r="V94" s="37">
        <v>417.65</v>
      </c>
      <c r="W94" s="38">
        <v>359.91</v>
      </c>
      <c r="X94" s="34"/>
      <c r="Y94" s="37"/>
      <c r="Z94" s="38"/>
      <c r="AA94" s="34"/>
      <c r="AB94" s="37"/>
      <c r="AC94" s="38"/>
      <c r="AD94" s="34"/>
      <c r="AE94" s="37"/>
      <c r="AF94" s="38"/>
      <c r="AG94" s="34"/>
      <c r="AH94" s="37"/>
      <c r="AI94" s="38"/>
      <c r="AJ94" s="34">
        <v>92.68</v>
      </c>
      <c r="AK94" s="37">
        <v>56.11</v>
      </c>
      <c r="AL94" s="38">
        <v>56.88</v>
      </c>
      <c r="AM94" s="34">
        <v>92.68</v>
      </c>
      <c r="AN94" s="37">
        <v>56.11</v>
      </c>
      <c r="AO94" s="38">
        <v>56.88</v>
      </c>
      <c r="AP94" s="34">
        <v>220.39</v>
      </c>
      <c r="AQ94" s="37">
        <v>234.26</v>
      </c>
      <c r="AR94" s="38">
        <v>214.67</v>
      </c>
      <c r="AS94" s="34">
        <v>92.3</v>
      </c>
      <c r="AT94" s="37">
        <v>91.35</v>
      </c>
      <c r="AU94" s="38">
        <v>94.43</v>
      </c>
      <c r="AV94" s="34">
        <v>399.27</v>
      </c>
      <c r="AW94" s="37">
        <v>317.75</v>
      </c>
      <c r="AX94" s="38">
        <v>349.7</v>
      </c>
    </row>
    <row r="95" spans="1:50" x14ac:dyDescent="0.25">
      <c r="A95" s="1" t="s">
        <v>276</v>
      </c>
      <c r="B95" s="10" t="s">
        <v>425</v>
      </c>
      <c r="C95" s="34">
        <v>224.46</v>
      </c>
      <c r="D95" s="35">
        <v>132.53</v>
      </c>
      <c r="E95" s="36" t="s">
        <v>277</v>
      </c>
      <c r="F95" s="34">
        <v>383.19</v>
      </c>
      <c r="G95" s="35">
        <v>236.22</v>
      </c>
      <c r="H95" s="36" t="s">
        <v>278</v>
      </c>
      <c r="I95" s="34">
        <v>437.79</v>
      </c>
      <c r="J95" s="37">
        <v>270.35000000000002</v>
      </c>
      <c r="K95" s="38">
        <v>323.04000000000002</v>
      </c>
      <c r="L95" s="34">
        <v>923.29</v>
      </c>
      <c r="M95" s="37">
        <v>400.16</v>
      </c>
      <c r="N95" s="38">
        <v>453.78</v>
      </c>
      <c r="O95" s="34">
        <v>967.18</v>
      </c>
      <c r="P95" s="37">
        <v>580.13</v>
      </c>
      <c r="Q95" s="38">
        <v>599.64</v>
      </c>
      <c r="R95" s="34">
        <v>680.9</v>
      </c>
      <c r="S95" s="37">
        <v>262</v>
      </c>
      <c r="T95" s="38">
        <v>304.95999999999998</v>
      </c>
      <c r="U95" s="34">
        <v>923.29</v>
      </c>
      <c r="V95" s="37">
        <v>421.83</v>
      </c>
      <c r="W95" s="38">
        <v>363.5</v>
      </c>
      <c r="X95" s="34"/>
      <c r="Y95" s="37"/>
      <c r="Z95" s="38"/>
      <c r="AA95" s="34"/>
      <c r="AB95" s="37"/>
      <c r="AC95" s="38"/>
      <c r="AD95" s="34"/>
      <c r="AE95" s="37"/>
      <c r="AF95" s="38"/>
      <c r="AG95" s="34"/>
      <c r="AH95" s="37"/>
      <c r="AI95" s="38"/>
      <c r="AJ95" s="34">
        <v>93.21</v>
      </c>
      <c r="AK95" s="37">
        <v>56.45</v>
      </c>
      <c r="AL95" s="38">
        <v>56.88</v>
      </c>
      <c r="AM95" s="34">
        <v>93.21</v>
      </c>
      <c r="AN95" s="37">
        <v>56.45</v>
      </c>
      <c r="AO95" s="38">
        <v>56.88</v>
      </c>
      <c r="AP95" s="34">
        <v>222.3</v>
      </c>
      <c r="AQ95" s="37">
        <v>236.3</v>
      </c>
      <c r="AR95" s="38">
        <v>216.53</v>
      </c>
      <c r="AS95" s="34">
        <v>93.16</v>
      </c>
      <c r="AT95" s="37">
        <v>92.19</v>
      </c>
      <c r="AU95" s="38">
        <v>95.32</v>
      </c>
      <c r="AV95" s="34">
        <v>403.05</v>
      </c>
      <c r="AW95" s="37">
        <v>320.76</v>
      </c>
      <c r="AX95" s="38">
        <v>353</v>
      </c>
    </row>
    <row r="96" spans="1:50" x14ac:dyDescent="0.25">
      <c r="A96" s="1" t="s">
        <v>279</v>
      </c>
      <c r="B96" s="10" t="s">
        <v>425</v>
      </c>
      <c r="C96" s="34">
        <v>226.45</v>
      </c>
      <c r="D96" s="35">
        <v>133.66</v>
      </c>
      <c r="E96" s="36" t="s">
        <v>280</v>
      </c>
      <c r="F96" s="34">
        <v>387.03</v>
      </c>
      <c r="G96" s="35">
        <v>238.56</v>
      </c>
      <c r="H96" s="36" t="s">
        <v>281</v>
      </c>
      <c r="I96" s="34">
        <v>441.45</v>
      </c>
      <c r="J96" s="37">
        <v>272.61</v>
      </c>
      <c r="K96" s="38">
        <v>325.72000000000003</v>
      </c>
      <c r="L96" s="34">
        <v>932.42</v>
      </c>
      <c r="M96" s="37">
        <v>404.08</v>
      </c>
      <c r="N96" s="38">
        <v>458.26</v>
      </c>
      <c r="O96" s="34">
        <v>976.42</v>
      </c>
      <c r="P96" s="37">
        <v>585.67999999999995</v>
      </c>
      <c r="Q96" s="38">
        <v>605.36</v>
      </c>
      <c r="R96" s="34">
        <v>687.78</v>
      </c>
      <c r="S96" s="37">
        <v>264.62</v>
      </c>
      <c r="T96" s="38">
        <v>308.01</v>
      </c>
      <c r="U96" s="34">
        <v>932.42</v>
      </c>
      <c r="V96" s="37">
        <v>426</v>
      </c>
      <c r="W96" s="38">
        <v>367.08</v>
      </c>
      <c r="X96" s="34"/>
      <c r="Y96" s="37"/>
      <c r="Z96" s="38"/>
      <c r="AA96" s="34"/>
      <c r="AB96" s="37"/>
      <c r="AC96" s="38"/>
      <c r="AD96" s="34"/>
      <c r="AE96" s="37"/>
      <c r="AF96" s="38"/>
      <c r="AG96" s="34"/>
      <c r="AH96" s="37"/>
      <c r="AI96" s="38"/>
      <c r="AJ96" s="34">
        <v>93.73</v>
      </c>
      <c r="AK96" s="37">
        <v>56.78</v>
      </c>
      <c r="AL96" s="38">
        <v>56.88</v>
      </c>
      <c r="AM96" s="34">
        <v>93.73</v>
      </c>
      <c r="AN96" s="37">
        <v>56.78</v>
      </c>
      <c r="AO96" s="38">
        <v>56.88</v>
      </c>
      <c r="AP96" s="34">
        <v>224.21</v>
      </c>
      <c r="AQ96" s="37">
        <v>238.34</v>
      </c>
      <c r="AR96" s="38">
        <v>218.39</v>
      </c>
      <c r="AS96" s="34">
        <v>94.02</v>
      </c>
      <c r="AT96" s="37">
        <v>93.03</v>
      </c>
      <c r="AU96" s="38">
        <v>96.21</v>
      </c>
      <c r="AV96" s="34">
        <v>406.83</v>
      </c>
      <c r="AW96" s="37">
        <v>323.77</v>
      </c>
      <c r="AX96" s="38">
        <v>356.3</v>
      </c>
    </row>
    <row r="97" spans="1:50" x14ac:dyDescent="0.25">
      <c r="A97" s="1" t="s">
        <v>282</v>
      </c>
      <c r="B97" s="10" t="s">
        <v>425</v>
      </c>
      <c r="C97" s="34">
        <v>228.45</v>
      </c>
      <c r="D97" s="35">
        <v>134.80000000000001</v>
      </c>
      <c r="E97" s="36" t="s">
        <v>283</v>
      </c>
      <c r="F97" s="34">
        <v>390.87</v>
      </c>
      <c r="G97" s="35">
        <v>240.9</v>
      </c>
      <c r="H97" s="36" t="s">
        <v>284</v>
      </c>
      <c r="I97" s="34">
        <v>445.11</v>
      </c>
      <c r="J97" s="37">
        <v>274.86</v>
      </c>
      <c r="K97" s="38">
        <v>328.41</v>
      </c>
      <c r="L97" s="34">
        <v>941.55</v>
      </c>
      <c r="M97" s="37">
        <v>408.01</v>
      </c>
      <c r="N97" s="38">
        <v>462.74</v>
      </c>
      <c r="O97" s="34">
        <v>985.66</v>
      </c>
      <c r="P97" s="37">
        <v>591.23</v>
      </c>
      <c r="Q97" s="38">
        <v>611.09</v>
      </c>
      <c r="R97" s="34">
        <v>694.65</v>
      </c>
      <c r="S97" s="37">
        <v>267.25</v>
      </c>
      <c r="T97" s="38">
        <v>311.07</v>
      </c>
      <c r="U97" s="34">
        <v>941.55</v>
      </c>
      <c r="V97" s="37">
        <v>430.18</v>
      </c>
      <c r="W97" s="38">
        <v>370.67</v>
      </c>
      <c r="X97" s="34"/>
      <c r="Y97" s="37"/>
      <c r="Z97" s="38"/>
      <c r="AA97" s="34"/>
      <c r="AB97" s="37"/>
      <c r="AC97" s="38"/>
      <c r="AD97" s="34"/>
      <c r="AE97" s="37"/>
      <c r="AF97" s="38"/>
      <c r="AG97" s="34"/>
      <c r="AH97" s="37"/>
      <c r="AI97" s="38"/>
      <c r="AJ97" s="34">
        <v>94.26</v>
      </c>
      <c r="AK97" s="37">
        <v>57.12</v>
      </c>
      <c r="AL97" s="38">
        <v>56.88</v>
      </c>
      <c r="AM97" s="34">
        <v>94.26</v>
      </c>
      <c r="AN97" s="37">
        <v>57.12</v>
      </c>
      <c r="AO97" s="38">
        <v>56.88</v>
      </c>
      <c r="AP97" s="34">
        <v>226.12</v>
      </c>
      <c r="AQ97" s="37">
        <v>240.38</v>
      </c>
      <c r="AR97" s="38">
        <v>220.24</v>
      </c>
      <c r="AS97" s="34">
        <v>94.88</v>
      </c>
      <c r="AT97" s="37">
        <v>93.87</v>
      </c>
      <c r="AU97" s="38">
        <v>97.1</v>
      </c>
      <c r="AV97" s="34">
        <v>410.61</v>
      </c>
      <c r="AW97" s="37">
        <v>326.77</v>
      </c>
      <c r="AX97" s="38">
        <v>359.6</v>
      </c>
    </row>
    <row r="98" spans="1:50" x14ac:dyDescent="0.25">
      <c r="A98" s="1" t="s">
        <v>285</v>
      </c>
      <c r="B98" s="10" t="s">
        <v>425</v>
      </c>
      <c r="C98" s="34">
        <v>230.44</v>
      </c>
      <c r="D98" s="35">
        <v>135.94</v>
      </c>
      <c r="E98" s="36" t="s">
        <v>286</v>
      </c>
      <c r="F98" s="34">
        <v>394.71</v>
      </c>
      <c r="G98" s="35">
        <v>243.24</v>
      </c>
      <c r="H98" s="36" t="s">
        <v>287</v>
      </c>
      <c r="I98" s="34">
        <v>448.77</v>
      </c>
      <c r="J98" s="37">
        <v>277.12</v>
      </c>
      <c r="K98" s="38">
        <v>331.09</v>
      </c>
      <c r="L98" s="34">
        <v>950.68</v>
      </c>
      <c r="M98" s="37">
        <v>411.93</v>
      </c>
      <c r="N98" s="38">
        <v>467.21</v>
      </c>
      <c r="O98" s="34">
        <v>994.9</v>
      </c>
      <c r="P98" s="37">
        <v>596.78</v>
      </c>
      <c r="Q98" s="38">
        <v>616.82000000000005</v>
      </c>
      <c r="R98" s="34">
        <v>701.53</v>
      </c>
      <c r="S98" s="37">
        <v>269.87</v>
      </c>
      <c r="T98" s="38">
        <v>314.12</v>
      </c>
      <c r="U98" s="34">
        <v>950.68</v>
      </c>
      <c r="V98" s="37">
        <v>434.35</v>
      </c>
      <c r="W98" s="38">
        <v>374.26</v>
      </c>
      <c r="X98" s="34"/>
      <c r="Y98" s="37"/>
      <c r="Z98" s="38"/>
      <c r="AA98" s="34"/>
      <c r="AB98" s="37"/>
      <c r="AC98" s="38"/>
      <c r="AD98" s="34"/>
      <c r="AE98" s="37"/>
      <c r="AF98" s="38"/>
      <c r="AG98" s="34"/>
      <c r="AH98" s="37"/>
      <c r="AI98" s="38"/>
      <c r="AJ98" s="34">
        <v>94.78</v>
      </c>
      <c r="AK98" s="37">
        <v>57.46</v>
      </c>
      <c r="AL98" s="38">
        <v>56.88</v>
      </c>
      <c r="AM98" s="34">
        <v>94.78</v>
      </c>
      <c r="AN98" s="37">
        <v>57.46</v>
      </c>
      <c r="AO98" s="38">
        <v>56.88</v>
      </c>
      <c r="AP98" s="34">
        <v>228.02</v>
      </c>
      <c r="AQ98" s="37">
        <v>242.42</v>
      </c>
      <c r="AR98" s="38">
        <v>222.1</v>
      </c>
      <c r="AS98" s="34">
        <v>95.74</v>
      </c>
      <c r="AT98" s="37">
        <v>94.71</v>
      </c>
      <c r="AU98" s="38">
        <v>97.99</v>
      </c>
      <c r="AV98" s="34">
        <v>414.39</v>
      </c>
      <c r="AW98" s="37">
        <v>329.78</v>
      </c>
      <c r="AX98" s="38">
        <v>362.9</v>
      </c>
    </row>
    <row r="99" spans="1:50" x14ac:dyDescent="0.25">
      <c r="A99" s="1" t="s">
        <v>288</v>
      </c>
      <c r="B99" s="10" t="s">
        <v>425</v>
      </c>
      <c r="C99" s="34">
        <v>232.44</v>
      </c>
      <c r="D99" s="35">
        <v>137.07</v>
      </c>
      <c r="E99" s="36" t="s">
        <v>289</v>
      </c>
      <c r="F99" s="34">
        <v>398.55</v>
      </c>
      <c r="G99" s="35">
        <v>245.57</v>
      </c>
      <c r="H99" s="36" t="s">
        <v>290</v>
      </c>
      <c r="I99" s="34">
        <v>452.43</v>
      </c>
      <c r="J99" s="37">
        <v>279.37</v>
      </c>
      <c r="K99" s="38">
        <v>333.77</v>
      </c>
      <c r="L99" s="34">
        <v>959.81</v>
      </c>
      <c r="M99" s="37">
        <v>415.85</v>
      </c>
      <c r="N99" s="38">
        <v>471.69</v>
      </c>
      <c r="O99" s="34">
        <v>1004.14</v>
      </c>
      <c r="P99" s="37">
        <v>602.33000000000004</v>
      </c>
      <c r="Q99" s="38">
        <v>622.54</v>
      </c>
      <c r="R99" s="34">
        <v>708.4</v>
      </c>
      <c r="S99" s="37">
        <v>272.5</v>
      </c>
      <c r="T99" s="38">
        <v>317.18</v>
      </c>
      <c r="U99" s="34">
        <v>959.81</v>
      </c>
      <c r="V99" s="37">
        <v>438.53</v>
      </c>
      <c r="W99" s="38">
        <v>377.84</v>
      </c>
      <c r="X99" s="34"/>
      <c r="Y99" s="37"/>
      <c r="Z99" s="38"/>
      <c r="AA99" s="34"/>
      <c r="AB99" s="37"/>
      <c r="AC99" s="38"/>
      <c r="AD99" s="34"/>
      <c r="AE99" s="37"/>
      <c r="AF99" s="38"/>
      <c r="AG99" s="34"/>
      <c r="AH99" s="37"/>
      <c r="AI99" s="38"/>
      <c r="AJ99" s="34">
        <v>95.31</v>
      </c>
      <c r="AK99" s="37">
        <v>57.79</v>
      </c>
      <c r="AL99" s="38">
        <v>56.88</v>
      </c>
      <c r="AM99" s="34">
        <v>95.31</v>
      </c>
      <c r="AN99" s="37">
        <v>57.79</v>
      </c>
      <c r="AO99" s="38">
        <v>56.88</v>
      </c>
      <c r="AP99" s="34">
        <v>229.93</v>
      </c>
      <c r="AQ99" s="37">
        <v>244.46</v>
      </c>
      <c r="AR99" s="38">
        <v>223.96</v>
      </c>
      <c r="AS99" s="34">
        <v>96.6</v>
      </c>
      <c r="AT99" s="37">
        <v>95.55</v>
      </c>
      <c r="AU99" s="38">
        <v>98.99</v>
      </c>
      <c r="AV99" s="34">
        <v>418.17</v>
      </c>
      <c r="AW99" s="37">
        <v>332.78</v>
      </c>
      <c r="AX99" s="38">
        <v>366.2</v>
      </c>
    </row>
    <row r="100" spans="1:50" x14ac:dyDescent="0.25">
      <c r="A100" s="1" t="s">
        <v>291</v>
      </c>
      <c r="B100" s="10" t="s">
        <v>425</v>
      </c>
      <c r="C100" s="34">
        <v>234.43</v>
      </c>
      <c r="D100" s="35">
        <v>138.21</v>
      </c>
      <c r="E100" s="36" t="s">
        <v>292</v>
      </c>
      <c r="F100" s="34">
        <v>402.39</v>
      </c>
      <c r="G100" s="35">
        <v>247.91</v>
      </c>
      <c r="H100" s="36" t="s">
        <v>293</v>
      </c>
      <c r="I100" s="34">
        <v>456.09</v>
      </c>
      <c r="J100" s="37">
        <v>281.62</v>
      </c>
      <c r="K100" s="38">
        <v>336.46</v>
      </c>
      <c r="L100" s="34">
        <v>968.94</v>
      </c>
      <c r="M100" s="37">
        <v>419.78</v>
      </c>
      <c r="N100" s="38">
        <v>476.17</v>
      </c>
      <c r="O100" s="34">
        <v>1013.38</v>
      </c>
      <c r="P100" s="37">
        <v>607.88</v>
      </c>
      <c r="Q100" s="38">
        <v>628.27</v>
      </c>
      <c r="R100" s="34">
        <v>715.28</v>
      </c>
      <c r="S100" s="37">
        <v>275.12</v>
      </c>
      <c r="T100" s="38">
        <v>320.23</v>
      </c>
      <c r="U100" s="34">
        <v>968.94</v>
      </c>
      <c r="V100" s="37">
        <v>442.7</v>
      </c>
      <c r="W100" s="38">
        <v>381.43</v>
      </c>
      <c r="X100" s="34"/>
      <c r="Y100" s="37"/>
      <c r="Z100" s="38"/>
      <c r="AA100" s="34"/>
      <c r="AB100" s="37"/>
      <c r="AC100" s="38"/>
      <c r="AD100" s="34"/>
      <c r="AE100" s="37"/>
      <c r="AF100" s="38"/>
      <c r="AG100" s="34"/>
      <c r="AH100" s="37"/>
      <c r="AI100" s="38"/>
      <c r="AJ100" s="34">
        <v>95.83</v>
      </c>
      <c r="AK100" s="37">
        <v>58.13</v>
      </c>
      <c r="AL100" s="38">
        <v>56.88</v>
      </c>
      <c r="AM100" s="34">
        <v>95.83</v>
      </c>
      <c r="AN100" s="37">
        <v>58.13</v>
      </c>
      <c r="AO100" s="38">
        <v>56.88</v>
      </c>
      <c r="AP100" s="34">
        <v>231.84</v>
      </c>
      <c r="AQ100" s="37">
        <v>246.5</v>
      </c>
      <c r="AR100" s="38">
        <v>225.82</v>
      </c>
      <c r="AS100" s="34">
        <v>97.46</v>
      </c>
      <c r="AT100" s="37">
        <v>96.39</v>
      </c>
      <c r="AU100" s="38">
        <v>99.77</v>
      </c>
      <c r="AV100" s="34">
        <v>421.95</v>
      </c>
      <c r="AW100" s="37">
        <v>335.79</v>
      </c>
      <c r="AX100" s="38">
        <v>369.5</v>
      </c>
    </row>
    <row r="101" spans="1:50" x14ac:dyDescent="0.25">
      <c r="A101" s="1" t="s">
        <v>294</v>
      </c>
      <c r="B101" s="10" t="s">
        <v>425</v>
      </c>
      <c r="C101" s="34">
        <v>236.43</v>
      </c>
      <c r="D101" s="35">
        <v>139.34</v>
      </c>
      <c r="E101" s="36" t="s">
        <v>295</v>
      </c>
      <c r="F101" s="34">
        <v>406.23</v>
      </c>
      <c r="G101" s="35">
        <v>250.25</v>
      </c>
      <c r="H101" s="36" t="s">
        <v>296</v>
      </c>
      <c r="I101" s="34">
        <v>459.75</v>
      </c>
      <c r="J101" s="37">
        <v>283.88</v>
      </c>
      <c r="K101" s="38">
        <v>339.14</v>
      </c>
      <c r="L101" s="34">
        <v>978.07</v>
      </c>
      <c r="M101" s="37">
        <v>423.7</v>
      </c>
      <c r="N101" s="38">
        <v>480.64</v>
      </c>
      <c r="O101" s="34">
        <v>1022.62</v>
      </c>
      <c r="P101" s="37">
        <v>613.42999999999995</v>
      </c>
      <c r="Q101" s="38">
        <v>634</v>
      </c>
      <c r="R101" s="34">
        <v>722.15</v>
      </c>
      <c r="S101" s="37">
        <v>277.74</v>
      </c>
      <c r="T101" s="38">
        <v>323.29000000000002</v>
      </c>
      <c r="U101" s="34">
        <v>978.07</v>
      </c>
      <c r="V101" s="37">
        <v>446.88</v>
      </c>
      <c r="W101" s="38">
        <v>385.01</v>
      </c>
      <c r="X101" s="34"/>
      <c r="Y101" s="37"/>
      <c r="Z101" s="38"/>
      <c r="AA101" s="34"/>
      <c r="AB101" s="37"/>
      <c r="AC101" s="38"/>
      <c r="AD101" s="34"/>
      <c r="AE101" s="37"/>
      <c r="AF101" s="38"/>
      <c r="AG101" s="34"/>
      <c r="AH101" s="37"/>
      <c r="AI101" s="38"/>
      <c r="AJ101" s="34">
        <v>96.36</v>
      </c>
      <c r="AK101" s="37">
        <v>58.46</v>
      </c>
      <c r="AL101" s="38">
        <v>56.88</v>
      </c>
      <c r="AM101" s="34">
        <v>96.36</v>
      </c>
      <c r="AN101" s="37">
        <v>58.46</v>
      </c>
      <c r="AO101" s="38">
        <v>56.88</v>
      </c>
      <c r="AP101" s="34">
        <v>233.75</v>
      </c>
      <c r="AQ101" s="37">
        <v>248.54</v>
      </c>
      <c r="AR101" s="38">
        <v>227.68</v>
      </c>
      <c r="AS101" s="34">
        <v>98.32</v>
      </c>
      <c r="AT101" s="37">
        <v>97.23</v>
      </c>
      <c r="AU101" s="38">
        <v>100.66</v>
      </c>
      <c r="AV101" s="34">
        <v>425.73</v>
      </c>
      <c r="AW101" s="37">
        <v>338.8</v>
      </c>
      <c r="AX101" s="38">
        <v>372.8</v>
      </c>
    </row>
    <row r="102" spans="1:50" x14ac:dyDescent="0.25">
      <c r="A102" s="1" t="s">
        <v>297</v>
      </c>
      <c r="B102" s="10" t="s">
        <v>425</v>
      </c>
      <c r="C102" s="34">
        <v>238.42</v>
      </c>
      <c r="D102" s="35">
        <v>140.47999999999999</v>
      </c>
      <c r="E102" s="36" t="s">
        <v>298</v>
      </c>
      <c r="F102" s="34">
        <v>410.07</v>
      </c>
      <c r="G102" s="35">
        <v>252.59</v>
      </c>
      <c r="H102" s="36" t="s">
        <v>299</v>
      </c>
      <c r="I102" s="34">
        <v>463.41</v>
      </c>
      <c r="J102" s="37">
        <v>286.13</v>
      </c>
      <c r="K102" s="38">
        <v>341.83</v>
      </c>
      <c r="L102" s="34">
        <v>987.2</v>
      </c>
      <c r="M102" s="37">
        <v>427.63</v>
      </c>
      <c r="N102" s="38">
        <v>485.12</v>
      </c>
      <c r="O102" s="34">
        <v>1031.8599999999999</v>
      </c>
      <c r="P102" s="37">
        <v>618.98</v>
      </c>
      <c r="Q102" s="38">
        <v>639.72</v>
      </c>
      <c r="R102" s="34">
        <v>729.03</v>
      </c>
      <c r="S102" s="37">
        <v>280.37</v>
      </c>
      <c r="T102" s="38">
        <v>326.33999999999997</v>
      </c>
      <c r="U102" s="34">
        <v>987.2</v>
      </c>
      <c r="V102" s="37">
        <v>451.05</v>
      </c>
      <c r="W102" s="38">
        <v>388.6</v>
      </c>
      <c r="X102" s="34"/>
      <c r="Y102" s="37"/>
      <c r="Z102" s="38"/>
      <c r="AA102" s="34"/>
      <c r="AB102" s="37"/>
      <c r="AC102" s="38"/>
      <c r="AD102" s="34"/>
      <c r="AE102" s="37"/>
      <c r="AF102" s="38"/>
      <c r="AG102" s="34"/>
      <c r="AH102" s="37"/>
      <c r="AI102" s="38"/>
      <c r="AJ102" s="34">
        <v>96.88</v>
      </c>
      <c r="AK102" s="37">
        <v>58.8</v>
      </c>
      <c r="AL102" s="38">
        <v>56.88</v>
      </c>
      <c r="AM102" s="34">
        <v>96.88</v>
      </c>
      <c r="AN102" s="37">
        <v>58.8</v>
      </c>
      <c r="AO102" s="38">
        <v>56.88</v>
      </c>
      <c r="AP102" s="34">
        <v>235.66</v>
      </c>
      <c r="AQ102" s="37">
        <v>250.58</v>
      </c>
      <c r="AR102" s="38">
        <v>229.54</v>
      </c>
      <c r="AS102" s="34">
        <v>99.18</v>
      </c>
      <c r="AT102" s="37">
        <v>98.07</v>
      </c>
      <c r="AU102" s="38">
        <v>101.55</v>
      </c>
      <c r="AV102" s="34">
        <v>429.51</v>
      </c>
      <c r="AW102" s="37">
        <v>341.8</v>
      </c>
      <c r="AX102" s="38">
        <v>376.09</v>
      </c>
    </row>
    <row r="103" spans="1:50" x14ac:dyDescent="0.25">
      <c r="A103" s="1" t="s">
        <v>300</v>
      </c>
      <c r="B103" s="10" t="s">
        <v>425</v>
      </c>
      <c r="C103" s="34">
        <v>240.42</v>
      </c>
      <c r="D103" s="35">
        <v>141.62</v>
      </c>
      <c r="E103" s="36" t="s">
        <v>301</v>
      </c>
      <c r="F103" s="34">
        <v>413.91</v>
      </c>
      <c r="G103" s="35">
        <v>254.93</v>
      </c>
      <c r="H103" s="36" t="s">
        <v>302</v>
      </c>
      <c r="I103" s="34">
        <v>467.07</v>
      </c>
      <c r="J103" s="37">
        <v>288.39</v>
      </c>
      <c r="K103" s="38">
        <v>344.51</v>
      </c>
      <c r="L103" s="34">
        <v>996.33</v>
      </c>
      <c r="M103" s="37">
        <v>431.55</v>
      </c>
      <c r="N103" s="38">
        <v>489.6</v>
      </c>
      <c r="O103" s="34">
        <v>1041.0999999999999</v>
      </c>
      <c r="P103" s="37">
        <v>624.53</v>
      </c>
      <c r="Q103" s="38">
        <v>645.45000000000005</v>
      </c>
      <c r="R103" s="34">
        <v>735.9</v>
      </c>
      <c r="S103" s="37">
        <v>282.99</v>
      </c>
      <c r="T103" s="38">
        <v>329.39</v>
      </c>
      <c r="U103" s="34">
        <v>996.33</v>
      </c>
      <c r="V103" s="37">
        <v>455.23</v>
      </c>
      <c r="W103" s="38">
        <v>392.18</v>
      </c>
      <c r="X103" s="34"/>
      <c r="Y103" s="37"/>
      <c r="Z103" s="38"/>
      <c r="AA103" s="34"/>
      <c r="AB103" s="37"/>
      <c r="AC103" s="38"/>
      <c r="AD103" s="34"/>
      <c r="AE103" s="37"/>
      <c r="AF103" s="38"/>
      <c r="AG103" s="34"/>
      <c r="AH103" s="37"/>
      <c r="AI103" s="38"/>
      <c r="AJ103" s="34">
        <v>97.41</v>
      </c>
      <c r="AK103" s="37">
        <v>59.14</v>
      </c>
      <c r="AL103" s="38">
        <v>56.88</v>
      </c>
      <c r="AM103" s="34">
        <v>97.41</v>
      </c>
      <c r="AN103" s="37">
        <v>59.14</v>
      </c>
      <c r="AO103" s="38">
        <v>56.88</v>
      </c>
      <c r="AP103" s="34">
        <v>237.56</v>
      </c>
      <c r="AQ103" s="37">
        <v>252.62</v>
      </c>
      <c r="AR103" s="38">
        <v>231.4</v>
      </c>
      <c r="AS103" s="34">
        <v>100.04</v>
      </c>
      <c r="AT103" s="37">
        <v>98.91</v>
      </c>
      <c r="AU103" s="38">
        <v>102.44</v>
      </c>
      <c r="AV103" s="34">
        <v>433.29</v>
      </c>
      <c r="AW103" s="37">
        <v>344.81</v>
      </c>
      <c r="AX103" s="38">
        <v>379.39</v>
      </c>
    </row>
    <row r="104" spans="1:50" x14ac:dyDescent="0.25">
      <c r="A104" s="1" t="s">
        <v>303</v>
      </c>
      <c r="B104" s="10" t="s">
        <v>425</v>
      </c>
      <c r="C104" s="34">
        <v>242.41</v>
      </c>
      <c r="D104" s="35">
        <v>142.75</v>
      </c>
      <c r="E104" s="36" t="s">
        <v>304</v>
      </c>
      <c r="F104" s="34">
        <v>417.75</v>
      </c>
      <c r="G104" s="35">
        <v>257.26</v>
      </c>
      <c r="H104" s="36" t="s">
        <v>305</v>
      </c>
      <c r="I104" s="34">
        <v>470.73</v>
      </c>
      <c r="J104" s="37">
        <v>290.64</v>
      </c>
      <c r="K104" s="38">
        <v>347.19</v>
      </c>
      <c r="L104" s="34">
        <v>1005.46</v>
      </c>
      <c r="M104" s="37">
        <v>435.47</v>
      </c>
      <c r="N104" s="38">
        <v>494.07</v>
      </c>
      <c r="O104" s="34">
        <v>1050.3399999999999</v>
      </c>
      <c r="P104" s="37">
        <v>630.08000000000004</v>
      </c>
      <c r="Q104" s="38">
        <v>651.17999999999995</v>
      </c>
      <c r="R104" s="34">
        <v>742.78</v>
      </c>
      <c r="S104" s="37">
        <v>285.62</v>
      </c>
      <c r="T104" s="38">
        <v>332.45</v>
      </c>
      <c r="U104" s="34">
        <v>1005.46</v>
      </c>
      <c r="V104" s="37">
        <v>459.4</v>
      </c>
      <c r="W104" s="38">
        <v>395.77</v>
      </c>
      <c r="X104" s="34"/>
      <c r="Y104" s="37"/>
      <c r="Z104" s="38"/>
      <c r="AA104" s="34"/>
      <c r="AB104" s="37"/>
      <c r="AC104" s="38"/>
      <c r="AD104" s="34"/>
      <c r="AE104" s="37"/>
      <c r="AF104" s="38"/>
      <c r="AG104" s="34"/>
      <c r="AH104" s="37"/>
      <c r="AI104" s="38"/>
      <c r="AJ104" s="34">
        <v>97.93</v>
      </c>
      <c r="AK104" s="37">
        <v>59.47</v>
      </c>
      <c r="AL104" s="38">
        <v>57.12</v>
      </c>
      <c r="AM104" s="34">
        <v>97.93</v>
      </c>
      <c r="AN104" s="37">
        <v>59.47</v>
      </c>
      <c r="AO104" s="38">
        <v>57.12</v>
      </c>
      <c r="AP104" s="34">
        <v>239.47</v>
      </c>
      <c r="AQ104" s="37">
        <v>254.66</v>
      </c>
      <c r="AR104" s="38">
        <v>233.25</v>
      </c>
      <c r="AS104" s="34">
        <v>100.9</v>
      </c>
      <c r="AT104" s="37">
        <v>99.75</v>
      </c>
      <c r="AU104" s="38">
        <v>103.34</v>
      </c>
      <c r="AV104" s="34">
        <v>437.07</v>
      </c>
      <c r="AW104" s="37">
        <v>347.81</v>
      </c>
      <c r="AX104" s="38">
        <v>382.69</v>
      </c>
    </row>
    <row r="105" spans="1:50" x14ac:dyDescent="0.25">
      <c r="A105" s="1" t="s">
        <v>306</v>
      </c>
      <c r="B105" s="10" t="s">
        <v>425</v>
      </c>
      <c r="C105" s="34">
        <v>244.41</v>
      </c>
      <c r="D105" s="35">
        <v>143.88999999999999</v>
      </c>
      <c r="E105" s="36" t="s">
        <v>307</v>
      </c>
      <c r="F105" s="34">
        <v>421.59</v>
      </c>
      <c r="G105" s="35">
        <v>259.60000000000002</v>
      </c>
      <c r="H105" s="36" t="s">
        <v>308</v>
      </c>
      <c r="I105" s="34">
        <v>474.39</v>
      </c>
      <c r="J105" s="37">
        <v>292.89</v>
      </c>
      <c r="K105" s="38">
        <v>349.88</v>
      </c>
      <c r="L105" s="34">
        <v>1014.59</v>
      </c>
      <c r="M105" s="37">
        <v>439.4</v>
      </c>
      <c r="N105" s="38">
        <v>498.55</v>
      </c>
      <c r="O105" s="34">
        <v>1059.58</v>
      </c>
      <c r="P105" s="37">
        <v>635.63</v>
      </c>
      <c r="Q105" s="38">
        <v>656.9</v>
      </c>
      <c r="R105" s="34">
        <v>749.65</v>
      </c>
      <c r="S105" s="37">
        <v>288.24</v>
      </c>
      <c r="T105" s="38">
        <v>335.5</v>
      </c>
      <c r="U105" s="34">
        <v>1014.59</v>
      </c>
      <c r="V105" s="37">
        <v>463.58</v>
      </c>
      <c r="W105" s="38">
        <v>399.35</v>
      </c>
      <c r="X105" s="34"/>
      <c r="Y105" s="37"/>
      <c r="Z105" s="38"/>
      <c r="AA105" s="34"/>
      <c r="AB105" s="37"/>
      <c r="AC105" s="38"/>
      <c r="AD105" s="34"/>
      <c r="AE105" s="37"/>
      <c r="AF105" s="38"/>
      <c r="AG105" s="34"/>
      <c r="AH105" s="37"/>
      <c r="AI105" s="38"/>
      <c r="AJ105" s="34">
        <v>98.46</v>
      </c>
      <c r="AK105" s="37">
        <v>59.81</v>
      </c>
      <c r="AL105" s="38">
        <v>57.43</v>
      </c>
      <c r="AM105" s="34">
        <v>98.46</v>
      </c>
      <c r="AN105" s="37">
        <v>59.81</v>
      </c>
      <c r="AO105" s="38">
        <v>57.43</v>
      </c>
      <c r="AP105" s="34">
        <v>241.38</v>
      </c>
      <c r="AQ105" s="37">
        <v>256.7</v>
      </c>
      <c r="AR105" s="38">
        <v>235.11</v>
      </c>
      <c r="AS105" s="34">
        <v>101.76</v>
      </c>
      <c r="AT105" s="37">
        <v>100.59</v>
      </c>
      <c r="AU105" s="38">
        <v>104.23</v>
      </c>
      <c r="AV105" s="34">
        <v>440.85</v>
      </c>
      <c r="AW105" s="37">
        <v>350.82</v>
      </c>
      <c r="AX105" s="38">
        <v>385.99</v>
      </c>
    </row>
    <row r="106" spans="1:50" x14ac:dyDescent="0.25">
      <c r="A106" s="1" t="s">
        <v>309</v>
      </c>
      <c r="B106" s="10" t="s">
        <v>425</v>
      </c>
      <c r="C106" s="34">
        <v>246.4</v>
      </c>
      <c r="D106" s="35">
        <v>145.02000000000001</v>
      </c>
      <c r="E106" s="36" t="s">
        <v>310</v>
      </c>
      <c r="F106" s="34">
        <v>425.43</v>
      </c>
      <c r="G106" s="35">
        <v>261.94</v>
      </c>
      <c r="H106" s="36" t="s">
        <v>311</v>
      </c>
      <c r="I106" s="34">
        <v>478.05</v>
      </c>
      <c r="J106" s="37">
        <v>295.14999999999998</v>
      </c>
      <c r="K106" s="38">
        <v>352.56</v>
      </c>
      <c r="L106" s="34">
        <v>1023.72</v>
      </c>
      <c r="M106" s="37">
        <v>443.32</v>
      </c>
      <c r="N106" s="38">
        <v>503.03</v>
      </c>
      <c r="O106" s="34">
        <v>1068.82</v>
      </c>
      <c r="P106" s="37">
        <v>641.17999999999995</v>
      </c>
      <c r="Q106" s="38">
        <v>662.63</v>
      </c>
      <c r="R106" s="34">
        <v>756.53</v>
      </c>
      <c r="S106" s="37">
        <v>290.86</v>
      </c>
      <c r="T106" s="38">
        <v>338.56</v>
      </c>
      <c r="U106" s="34">
        <v>1023.72</v>
      </c>
      <c r="V106" s="37">
        <v>467.75</v>
      </c>
      <c r="W106" s="38">
        <v>402.94</v>
      </c>
      <c r="X106" s="34"/>
      <c r="Y106" s="37"/>
      <c r="Z106" s="38"/>
      <c r="AA106" s="34"/>
      <c r="AB106" s="37"/>
      <c r="AC106" s="38"/>
      <c r="AD106" s="34"/>
      <c r="AE106" s="37"/>
      <c r="AF106" s="38"/>
      <c r="AG106" s="34"/>
      <c r="AH106" s="37"/>
      <c r="AI106" s="38"/>
      <c r="AJ106" s="34">
        <v>98.98</v>
      </c>
      <c r="AK106" s="37">
        <v>60.14</v>
      </c>
      <c r="AL106" s="38">
        <v>57.74</v>
      </c>
      <c r="AM106" s="34">
        <v>98.98</v>
      </c>
      <c r="AN106" s="37">
        <v>60.14</v>
      </c>
      <c r="AO106" s="38">
        <v>57.74</v>
      </c>
      <c r="AP106" s="34">
        <v>243.29</v>
      </c>
      <c r="AQ106" s="37">
        <v>258.74</v>
      </c>
      <c r="AR106" s="38">
        <v>236.97</v>
      </c>
      <c r="AS106" s="34">
        <v>102.62</v>
      </c>
      <c r="AT106" s="37">
        <v>101.43</v>
      </c>
      <c r="AU106" s="38">
        <v>105.12</v>
      </c>
      <c r="AV106" s="34">
        <v>444.63</v>
      </c>
      <c r="AW106" s="37">
        <v>353.83</v>
      </c>
      <c r="AX106" s="38">
        <v>389.29</v>
      </c>
    </row>
    <row r="107" spans="1:50" x14ac:dyDescent="0.25">
      <c r="A107" s="1" t="s">
        <v>312</v>
      </c>
      <c r="B107" s="10" t="s">
        <v>425</v>
      </c>
      <c r="C107" s="34">
        <v>248.4</v>
      </c>
      <c r="D107" s="35">
        <v>146.16</v>
      </c>
      <c r="E107" s="36" t="s">
        <v>313</v>
      </c>
      <c r="F107" s="34">
        <v>429.27</v>
      </c>
      <c r="G107" s="35">
        <v>264.27999999999997</v>
      </c>
      <c r="H107" s="36" t="s">
        <v>314</v>
      </c>
      <c r="I107" s="34">
        <v>481.71</v>
      </c>
      <c r="J107" s="37">
        <v>297.39999999999998</v>
      </c>
      <c r="K107" s="38">
        <v>355.25</v>
      </c>
      <c r="L107" s="34">
        <v>1032.8499999999999</v>
      </c>
      <c r="M107" s="37">
        <v>447.25</v>
      </c>
      <c r="N107" s="38">
        <v>507.5</v>
      </c>
      <c r="O107" s="34">
        <v>1078.06</v>
      </c>
      <c r="P107" s="37">
        <v>646.73</v>
      </c>
      <c r="Q107" s="38">
        <v>668.36</v>
      </c>
      <c r="R107" s="34">
        <v>763.4</v>
      </c>
      <c r="S107" s="37">
        <v>293.49</v>
      </c>
      <c r="T107" s="38">
        <v>341.61</v>
      </c>
      <c r="U107" s="34">
        <v>1032.8499999999999</v>
      </c>
      <c r="V107" s="37">
        <v>471.93</v>
      </c>
      <c r="W107" s="38">
        <v>406.52</v>
      </c>
      <c r="X107" s="34"/>
      <c r="Y107" s="37"/>
      <c r="Z107" s="38"/>
      <c r="AA107" s="34"/>
      <c r="AB107" s="37"/>
      <c r="AC107" s="38"/>
      <c r="AD107" s="34"/>
      <c r="AE107" s="37"/>
      <c r="AF107" s="38"/>
      <c r="AG107" s="34"/>
      <c r="AH107" s="37"/>
      <c r="AI107" s="38"/>
      <c r="AJ107" s="34">
        <v>99.51</v>
      </c>
      <c r="AK107" s="37">
        <v>60.48</v>
      </c>
      <c r="AL107" s="38">
        <v>58.05</v>
      </c>
      <c r="AM107" s="34">
        <v>99.51</v>
      </c>
      <c r="AN107" s="37">
        <v>60.48</v>
      </c>
      <c r="AO107" s="38">
        <v>58.05</v>
      </c>
      <c r="AP107" s="34">
        <v>245.2</v>
      </c>
      <c r="AQ107" s="37">
        <v>260.77999999999997</v>
      </c>
      <c r="AR107" s="38">
        <v>238.83</v>
      </c>
      <c r="AS107" s="34">
        <v>103.48</v>
      </c>
      <c r="AT107" s="37">
        <v>102.27</v>
      </c>
      <c r="AU107" s="38">
        <v>106.01</v>
      </c>
      <c r="AV107" s="34">
        <v>448.41</v>
      </c>
      <c r="AW107" s="37">
        <v>356.83</v>
      </c>
      <c r="AX107" s="38">
        <v>392.59</v>
      </c>
    </row>
    <row r="108" spans="1:50" x14ac:dyDescent="0.25">
      <c r="A108" s="1" t="s">
        <v>315</v>
      </c>
      <c r="B108" s="10" t="s">
        <v>425</v>
      </c>
      <c r="C108" s="34">
        <v>250.39</v>
      </c>
      <c r="D108" s="35">
        <v>147.30000000000001</v>
      </c>
      <c r="E108" s="36" t="s">
        <v>316</v>
      </c>
      <c r="F108" s="34">
        <v>433.11</v>
      </c>
      <c r="G108" s="35">
        <v>266.62</v>
      </c>
      <c r="H108" s="36" t="s">
        <v>317</v>
      </c>
      <c r="I108" s="34">
        <v>485.37</v>
      </c>
      <c r="J108" s="37">
        <v>299.66000000000003</v>
      </c>
      <c r="K108" s="38">
        <v>357.93</v>
      </c>
      <c r="L108" s="34">
        <v>1041.98</v>
      </c>
      <c r="M108" s="37">
        <v>451.17</v>
      </c>
      <c r="N108" s="38">
        <v>511.98</v>
      </c>
      <c r="O108" s="34">
        <v>1087.3</v>
      </c>
      <c r="P108" s="37">
        <v>652.28</v>
      </c>
      <c r="Q108" s="38">
        <v>674.08</v>
      </c>
      <c r="R108" s="34">
        <v>770.28</v>
      </c>
      <c r="S108" s="37">
        <v>296.11</v>
      </c>
      <c r="T108" s="38">
        <v>344.67</v>
      </c>
      <c r="U108" s="34">
        <v>1041.98</v>
      </c>
      <c r="V108" s="37">
        <v>476.1</v>
      </c>
      <c r="W108" s="38">
        <v>410.11</v>
      </c>
      <c r="X108" s="34"/>
      <c r="Y108" s="37"/>
      <c r="Z108" s="38"/>
      <c r="AA108" s="34"/>
      <c r="AB108" s="37"/>
      <c r="AC108" s="38"/>
      <c r="AD108" s="34"/>
      <c r="AE108" s="37"/>
      <c r="AF108" s="38"/>
      <c r="AG108" s="34"/>
      <c r="AH108" s="37"/>
      <c r="AI108" s="38"/>
      <c r="AJ108" s="34">
        <v>100.03</v>
      </c>
      <c r="AK108" s="37">
        <v>60.82</v>
      </c>
      <c r="AL108" s="38">
        <v>58.36</v>
      </c>
      <c r="AM108" s="34">
        <v>100.03</v>
      </c>
      <c r="AN108" s="37">
        <v>60.82</v>
      </c>
      <c r="AO108" s="38">
        <v>58.36</v>
      </c>
      <c r="AP108" s="34">
        <v>247.1</v>
      </c>
      <c r="AQ108" s="37">
        <v>262.82</v>
      </c>
      <c r="AR108" s="38">
        <v>240.69</v>
      </c>
      <c r="AS108" s="34">
        <v>104.34</v>
      </c>
      <c r="AT108" s="37">
        <v>103.11</v>
      </c>
      <c r="AU108" s="38">
        <v>106.9</v>
      </c>
      <c r="AV108" s="34">
        <v>452.19</v>
      </c>
      <c r="AW108" s="37">
        <v>359.84</v>
      </c>
      <c r="AX108" s="38">
        <v>395.89</v>
      </c>
    </row>
    <row r="109" spans="1:50" x14ac:dyDescent="0.25">
      <c r="A109" s="1" t="s">
        <v>318</v>
      </c>
      <c r="B109" s="10" t="s">
        <v>425</v>
      </c>
      <c r="C109" s="34">
        <v>252.39</v>
      </c>
      <c r="D109" s="35">
        <v>148.43</v>
      </c>
      <c r="E109" s="36" t="s">
        <v>319</v>
      </c>
      <c r="F109" s="34">
        <v>436.95</v>
      </c>
      <c r="G109" s="35">
        <v>268.95</v>
      </c>
      <c r="H109" s="36" t="s">
        <v>320</v>
      </c>
      <c r="I109" s="34">
        <v>489.03</v>
      </c>
      <c r="J109" s="37">
        <v>301.91000000000003</v>
      </c>
      <c r="K109" s="38">
        <v>360.61</v>
      </c>
      <c r="L109" s="34">
        <v>1051.1099999999999</v>
      </c>
      <c r="M109" s="37">
        <v>455.09</v>
      </c>
      <c r="N109" s="38">
        <v>516.46</v>
      </c>
      <c r="O109" s="34">
        <v>1096.54</v>
      </c>
      <c r="P109" s="37">
        <v>657.83</v>
      </c>
      <c r="Q109" s="38">
        <v>679.81</v>
      </c>
      <c r="R109" s="34">
        <v>777.15</v>
      </c>
      <c r="S109" s="37">
        <v>298.74</v>
      </c>
      <c r="T109" s="38">
        <v>347.72</v>
      </c>
      <c r="U109" s="34">
        <v>1051.1099999999999</v>
      </c>
      <c r="V109" s="37">
        <v>480.28</v>
      </c>
      <c r="W109" s="38">
        <v>413.7</v>
      </c>
      <c r="X109" s="34"/>
      <c r="Y109" s="37"/>
      <c r="Z109" s="38"/>
      <c r="AA109" s="34"/>
      <c r="AB109" s="37"/>
      <c r="AC109" s="38"/>
      <c r="AD109" s="34"/>
      <c r="AE109" s="37"/>
      <c r="AF109" s="38"/>
      <c r="AG109" s="34"/>
      <c r="AH109" s="37"/>
      <c r="AI109" s="38"/>
      <c r="AJ109" s="34">
        <v>100.56</v>
      </c>
      <c r="AK109" s="37">
        <v>61.15</v>
      </c>
      <c r="AL109" s="38">
        <v>58.67</v>
      </c>
      <c r="AM109" s="34">
        <v>100.56</v>
      </c>
      <c r="AN109" s="37">
        <v>61.15</v>
      </c>
      <c r="AO109" s="38">
        <v>58.67</v>
      </c>
      <c r="AP109" s="34">
        <v>249.01</v>
      </c>
      <c r="AQ109" s="37">
        <v>264.86</v>
      </c>
      <c r="AR109" s="38">
        <v>242.55</v>
      </c>
      <c r="AS109" s="34">
        <v>105.2</v>
      </c>
      <c r="AT109" s="37">
        <v>103.95</v>
      </c>
      <c r="AU109" s="38">
        <v>107.79</v>
      </c>
      <c r="AV109" s="34">
        <v>455.97</v>
      </c>
      <c r="AW109" s="37">
        <v>362.84</v>
      </c>
      <c r="AX109" s="38">
        <v>399.18</v>
      </c>
    </row>
    <row r="110" spans="1:50" x14ac:dyDescent="0.25">
      <c r="A110" s="1" t="s">
        <v>321</v>
      </c>
      <c r="B110" s="10" t="s">
        <v>425</v>
      </c>
      <c r="C110" s="34">
        <v>254.38</v>
      </c>
      <c r="D110" s="35">
        <v>149.57</v>
      </c>
      <c r="E110" s="36" t="s">
        <v>322</v>
      </c>
      <c r="F110" s="34">
        <v>440.79</v>
      </c>
      <c r="G110" s="35">
        <v>271.29000000000002</v>
      </c>
      <c r="H110" s="36" t="s">
        <v>323</v>
      </c>
      <c r="I110" s="34">
        <v>492.69</v>
      </c>
      <c r="J110" s="37">
        <v>304.16000000000003</v>
      </c>
      <c r="K110" s="38">
        <v>363.3</v>
      </c>
      <c r="L110" s="34">
        <v>1060.24</v>
      </c>
      <c r="M110" s="37">
        <v>459.02</v>
      </c>
      <c r="N110" s="38">
        <v>520.92999999999995</v>
      </c>
      <c r="O110" s="34">
        <v>1105.78</v>
      </c>
      <c r="P110" s="37">
        <v>663.38</v>
      </c>
      <c r="Q110" s="38">
        <v>685.54</v>
      </c>
      <c r="R110" s="34">
        <v>784.03</v>
      </c>
      <c r="S110" s="37">
        <v>301.36</v>
      </c>
      <c r="T110" s="38">
        <v>350.78</v>
      </c>
      <c r="U110" s="34">
        <v>1060.24</v>
      </c>
      <c r="V110" s="37">
        <v>484.45</v>
      </c>
      <c r="W110" s="38">
        <v>417.28</v>
      </c>
      <c r="X110" s="34"/>
      <c r="Y110" s="37"/>
      <c r="Z110" s="38"/>
      <c r="AA110" s="34"/>
      <c r="AB110" s="37"/>
      <c r="AC110" s="38"/>
      <c r="AD110" s="34"/>
      <c r="AE110" s="37"/>
      <c r="AF110" s="38"/>
      <c r="AG110" s="34"/>
      <c r="AH110" s="37"/>
      <c r="AI110" s="38"/>
      <c r="AJ110" s="34">
        <v>101.08</v>
      </c>
      <c r="AK110" s="37">
        <v>61.49</v>
      </c>
      <c r="AL110" s="38">
        <v>58.98</v>
      </c>
      <c r="AM110" s="34">
        <v>101.08</v>
      </c>
      <c r="AN110" s="37">
        <v>61.49</v>
      </c>
      <c r="AO110" s="38">
        <v>58.98</v>
      </c>
      <c r="AP110" s="34">
        <v>250.92</v>
      </c>
      <c r="AQ110" s="37">
        <v>266.89999999999998</v>
      </c>
      <c r="AR110" s="38">
        <v>244.4</v>
      </c>
      <c r="AS110" s="34">
        <v>106.06</v>
      </c>
      <c r="AT110" s="37">
        <v>104.79</v>
      </c>
      <c r="AU110" s="38">
        <v>108.68</v>
      </c>
      <c r="AV110" s="34">
        <v>459.75</v>
      </c>
      <c r="AW110" s="37">
        <v>365.85</v>
      </c>
      <c r="AX110" s="38">
        <v>402.48</v>
      </c>
    </row>
    <row r="111" spans="1:50" x14ac:dyDescent="0.25">
      <c r="A111" s="1" t="s">
        <v>324</v>
      </c>
      <c r="B111" s="10" t="s">
        <v>425</v>
      </c>
      <c r="C111" s="34">
        <v>256.38</v>
      </c>
      <c r="D111" s="35">
        <v>150.69999999999999</v>
      </c>
      <c r="E111" s="36" t="s">
        <v>325</v>
      </c>
      <c r="F111" s="34">
        <v>444.63</v>
      </c>
      <c r="G111" s="35">
        <v>273.63</v>
      </c>
      <c r="H111" s="36" t="s">
        <v>326</v>
      </c>
      <c r="I111" s="34">
        <v>496.35</v>
      </c>
      <c r="J111" s="37">
        <v>306.42</v>
      </c>
      <c r="K111" s="38">
        <v>365.98</v>
      </c>
      <c r="L111" s="34">
        <v>1069.3699999999999</v>
      </c>
      <c r="M111" s="37">
        <v>462.94</v>
      </c>
      <c r="N111" s="38">
        <v>525.41</v>
      </c>
      <c r="O111" s="34">
        <v>1115.02</v>
      </c>
      <c r="P111" s="37">
        <v>668.93</v>
      </c>
      <c r="Q111" s="38">
        <v>691.26</v>
      </c>
      <c r="R111" s="34">
        <v>790.9</v>
      </c>
      <c r="S111" s="37">
        <v>303.98</v>
      </c>
      <c r="T111" s="38">
        <v>353.83</v>
      </c>
      <c r="U111" s="34">
        <v>1069.3699999999999</v>
      </c>
      <c r="V111" s="37">
        <v>488.63</v>
      </c>
      <c r="W111" s="38">
        <v>420.87</v>
      </c>
      <c r="X111" s="34"/>
      <c r="Y111" s="37"/>
      <c r="Z111" s="38"/>
      <c r="AA111" s="34"/>
      <c r="AB111" s="37"/>
      <c r="AC111" s="38"/>
      <c r="AD111" s="34"/>
      <c r="AE111" s="37"/>
      <c r="AF111" s="38"/>
      <c r="AG111" s="34"/>
      <c r="AH111" s="37"/>
      <c r="AI111" s="38"/>
      <c r="AJ111" s="34">
        <v>101.61</v>
      </c>
      <c r="AK111" s="37">
        <v>61.82</v>
      </c>
      <c r="AL111" s="38">
        <v>59.28</v>
      </c>
      <c r="AM111" s="34">
        <v>101.61</v>
      </c>
      <c r="AN111" s="37">
        <v>61.82</v>
      </c>
      <c r="AO111" s="38">
        <v>59.28</v>
      </c>
      <c r="AP111" s="34">
        <v>252.83</v>
      </c>
      <c r="AQ111" s="37">
        <v>268.94</v>
      </c>
      <c r="AR111" s="38">
        <v>246.26</v>
      </c>
      <c r="AS111" s="34">
        <v>106.92</v>
      </c>
      <c r="AT111" s="37">
        <v>105.63</v>
      </c>
      <c r="AU111" s="38">
        <v>109.57</v>
      </c>
      <c r="AV111" s="34">
        <v>463.53</v>
      </c>
      <c r="AW111" s="37">
        <v>368.86</v>
      </c>
      <c r="AX111" s="38">
        <v>405.78</v>
      </c>
    </row>
    <row r="112" spans="1:50" x14ac:dyDescent="0.25">
      <c r="A112" s="1" t="s">
        <v>327</v>
      </c>
      <c r="B112" s="10" t="s">
        <v>425</v>
      </c>
      <c r="C112" s="34">
        <v>258.37</v>
      </c>
      <c r="D112" s="35">
        <v>151.84</v>
      </c>
      <c r="E112" s="36" t="s">
        <v>328</v>
      </c>
      <c r="F112" s="34">
        <v>448.47</v>
      </c>
      <c r="G112" s="35">
        <v>275.97000000000003</v>
      </c>
      <c r="H112" s="36" t="s">
        <v>329</v>
      </c>
      <c r="I112" s="34">
        <v>500.01</v>
      </c>
      <c r="J112" s="37">
        <v>308.67</v>
      </c>
      <c r="K112" s="38">
        <v>368.66</v>
      </c>
      <c r="L112" s="34">
        <v>1078.5</v>
      </c>
      <c r="M112" s="37">
        <v>466.87</v>
      </c>
      <c r="N112" s="38">
        <v>529.89</v>
      </c>
      <c r="O112" s="34">
        <v>1124.26</v>
      </c>
      <c r="P112" s="37">
        <v>674.48</v>
      </c>
      <c r="Q112" s="38">
        <v>696.99</v>
      </c>
      <c r="R112" s="34">
        <v>797.78</v>
      </c>
      <c r="S112" s="37">
        <v>306.61</v>
      </c>
      <c r="T112" s="38">
        <v>356.89</v>
      </c>
      <c r="U112" s="34">
        <v>1078.5</v>
      </c>
      <c r="V112" s="37">
        <v>492.8</v>
      </c>
      <c r="W112" s="38">
        <v>424.45</v>
      </c>
      <c r="X112" s="34"/>
      <c r="Y112" s="37"/>
      <c r="Z112" s="38"/>
      <c r="AA112" s="34"/>
      <c r="AB112" s="37"/>
      <c r="AC112" s="38"/>
      <c r="AD112" s="34"/>
      <c r="AE112" s="37"/>
      <c r="AF112" s="38"/>
      <c r="AG112" s="34"/>
      <c r="AH112" s="37"/>
      <c r="AI112" s="38"/>
      <c r="AJ112" s="34">
        <v>102.13</v>
      </c>
      <c r="AK112" s="37">
        <v>62.16</v>
      </c>
      <c r="AL112" s="38">
        <v>59.59</v>
      </c>
      <c r="AM112" s="34">
        <v>102.13</v>
      </c>
      <c r="AN112" s="37">
        <v>62.16</v>
      </c>
      <c r="AO112" s="38">
        <v>59.59</v>
      </c>
      <c r="AP112" s="34">
        <v>254.74</v>
      </c>
      <c r="AQ112" s="37">
        <v>270.98</v>
      </c>
      <c r="AR112" s="38">
        <v>248.12</v>
      </c>
      <c r="AS112" s="34">
        <v>107.78</v>
      </c>
      <c r="AT112" s="37">
        <v>106.47</v>
      </c>
      <c r="AU112" s="38">
        <v>110.46</v>
      </c>
      <c r="AV112" s="34">
        <v>467.31</v>
      </c>
      <c r="AW112" s="37">
        <v>371.86</v>
      </c>
      <c r="AX112" s="38">
        <v>409.08</v>
      </c>
    </row>
    <row r="113" spans="1:50" x14ac:dyDescent="0.25">
      <c r="A113" s="1" t="s">
        <v>330</v>
      </c>
      <c r="B113" s="10" t="s">
        <v>425</v>
      </c>
      <c r="C113" s="34">
        <v>260.37</v>
      </c>
      <c r="D113" s="35">
        <v>152.97999999999999</v>
      </c>
      <c r="E113" s="36" t="s">
        <v>331</v>
      </c>
      <c r="F113" s="34">
        <v>452.31</v>
      </c>
      <c r="G113" s="35">
        <v>278.31</v>
      </c>
      <c r="H113" s="36" t="s">
        <v>332</v>
      </c>
      <c r="I113" s="34">
        <v>503.67</v>
      </c>
      <c r="J113" s="37">
        <v>310.93</v>
      </c>
      <c r="K113" s="38">
        <v>371.35</v>
      </c>
      <c r="L113" s="34">
        <v>1087.6300000000001</v>
      </c>
      <c r="M113" s="37">
        <v>470.79</v>
      </c>
      <c r="N113" s="38">
        <v>534.36</v>
      </c>
      <c r="O113" s="34">
        <v>1133.5</v>
      </c>
      <c r="P113" s="37">
        <v>680.03</v>
      </c>
      <c r="Q113" s="38">
        <v>702.72</v>
      </c>
      <c r="R113" s="34">
        <v>804.65</v>
      </c>
      <c r="S113" s="37">
        <v>309.23</v>
      </c>
      <c r="T113" s="38">
        <v>359.94</v>
      </c>
      <c r="U113" s="34">
        <v>1087.6300000000001</v>
      </c>
      <c r="V113" s="37">
        <v>496.98</v>
      </c>
      <c r="W113" s="38">
        <v>428.04</v>
      </c>
      <c r="X113" s="34"/>
      <c r="Y113" s="37"/>
      <c r="Z113" s="38"/>
      <c r="AA113" s="34"/>
      <c r="AB113" s="37"/>
      <c r="AC113" s="38"/>
      <c r="AD113" s="34"/>
      <c r="AE113" s="37"/>
      <c r="AF113" s="38"/>
      <c r="AG113" s="34"/>
      <c r="AH113" s="37"/>
      <c r="AI113" s="38"/>
      <c r="AJ113" s="34">
        <v>102.66</v>
      </c>
      <c r="AK113" s="37">
        <v>62.5</v>
      </c>
      <c r="AL113" s="38">
        <v>59.9</v>
      </c>
      <c r="AM113" s="34">
        <v>102.66</v>
      </c>
      <c r="AN113" s="37">
        <v>62.5</v>
      </c>
      <c r="AO113" s="38">
        <v>59.9</v>
      </c>
      <c r="AP113" s="34">
        <v>256.64</v>
      </c>
      <c r="AQ113" s="37">
        <v>273.02</v>
      </c>
      <c r="AR113" s="38">
        <v>249.98</v>
      </c>
      <c r="AS113" s="34">
        <v>108.64</v>
      </c>
      <c r="AT113" s="37">
        <v>107.31</v>
      </c>
      <c r="AU113" s="38">
        <v>111.35</v>
      </c>
      <c r="AV113" s="34">
        <v>471.09</v>
      </c>
      <c r="AW113" s="37">
        <v>374.87</v>
      </c>
      <c r="AX113" s="38">
        <v>412.38</v>
      </c>
    </row>
    <row r="114" spans="1:50" x14ac:dyDescent="0.25">
      <c r="A114" s="1" t="s">
        <v>333</v>
      </c>
      <c r="B114" s="10" t="s">
        <v>425</v>
      </c>
      <c r="C114" s="34">
        <v>262.36</v>
      </c>
      <c r="D114" s="35">
        <v>154.11000000000001</v>
      </c>
      <c r="E114" s="36" t="s">
        <v>334</v>
      </c>
      <c r="F114" s="34">
        <v>456.15</v>
      </c>
      <c r="G114" s="35">
        <v>280.64</v>
      </c>
      <c r="H114" s="36" t="s">
        <v>335</v>
      </c>
      <c r="I114" s="34">
        <v>507.33</v>
      </c>
      <c r="J114" s="37">
        <v>313.18</v>
      </c>
      <c r="K114" s="38">
        <v>374.03</v>
      </c>
      <c r="L114" s="34">
        <v>1096.76</v>
      </c>
      <c r="M114" s="37">
        <v>474.71</v>
      </c>
      <c r="N114" s="38">
        <v>538.84</v>
      </c>
      <c r="O114" s="34">
        <v>1142.74</v>
      </c>
      <c r="P114" s="37">
        <v>685.58</v>
      </c>
      <c r="Q114" s="38">
        <v>708.44</v>
      </c>
      <c r="R114" s="34">
        <v>811.53</v>
      </c>
      <c r="S114" s="37">
        <v>311.86</v>
      </c>
      <c r="T114" s="38">
        <v>363</v>
      </c>
      <c r="U114" s="34">
        <v>1096.76</v>
      </c>
      <c r="V114" s="37">
        <v>501.15</v>
      </c>
      <c r="W114" s="38">
        <v>431.62</v>
      </c>
      <c r="X114" s="34"/>
      <c r="Y114" s="37"/>
      <c r="Z114" s="38"/>
      <c r="AA114" s="34"/>
      <c r="AB114" s="37"/>
      <c r="AC114" s="38"/>
      <c r="AD114" s="34"/>
      <c r="AE114" s="37"/>
      <c r="AF114" s="38"/>
      <c r="AG114" s="34"/>
      <c r="AH114" s="37"/>
      <c r="AI114" s="38"/>
      <c r="AJ114" s="34">
        <v>103.18</v>
      </c>
      <c r="AK114" s="37">
        <v>62.83</v>
      </c>
      <c r="AL114" s="38">
        <v>60.21</v>
      </c>
      <c r="AM114" s="34">
        <v>103.18</v>
      </c>
      <c r="AN114" s="37">
        <v>62.83</v>
      </c>
      <c r="AO114" s="38">
        <v>60.21</v>
      </c>
      <c r="AP114" s="34">
        <v>258.55</v>
      </c>
      <c r="AQ114" s="37">
        <v>275.06</v>
      </c>
      <c r="AR114" s="38">
        <v>251.84</v>
      </c>
      <c r="AS114" s="34">
        <v>109.5</v>
      </c>
      <c r="AT114" s="37">
        <v>108.15</v>
      </c>
      <c r="AU114" s="38">
        <v>112.24</v>
      </c>
      <c r="AV114" s="34">
        <v>474.87</v>
      </c>
      <c r="AW114" s="37">
        <v>377.87</v>
      </c>
      <c r="AX114" s="38">
        <v>415.68</v>
      </c>
    </row>
    <row r="115" spans="1:50" x14ac:dyDescent="0.25">
      <c r="A115" s="1" t="s">
        <v>336</v>
      </c>
      <c r="B115" s="10" t="s">
        <v>425</v>
      </c>
      <c r="C115" s="34">
        <v>264.36</v>
      </c>
      <c r="D115" s="35">
        <v>155.25</v>
      </c>
      <c r="E115" s="36" t="s">
        <v>337</v>
      </c>
      <c r="F115" s="34">
        <v>459.99</v>
      </c>
      <c r="G115" s="35">
        <v>282.98</v>
      </c>
      <c r="H115" s="36" t="s">
        <v>338</v>
      </c>
      <c r="I115" s="34">
        <v>510.99</v>
      </c>
      <c r="J115" s="37">
        <v>315.43</v>
      </c>
      <c r="K115" s="38">
        <v>376.72</v>
      </c>
      <c r="L115" s="34">
        <v>1105.8900000000001</v>
      </c>
      <c r="M115" s="37">
        <v>478.64</v>
      </c>
      <c r="N115" s="38">
        <v>543.32000000000005</v>
      </c>
      <c r="O115" s="34">
        <v>1151.98</v>
      </c>
      <c r="P115" s="37">
        <v>691.13</v>
      </c>
      <c r="Q115" s="38">
        <v>714.17</v>
      </c>
      <c r="R115" s="34">
        <v>818.4</v>
      </c>
      <c r="S115" s="37">
        <v>314.48</v>
      </c>
      <c r="T115" s="38">
        <v>366.05</v>
      </c>
      <c r="U115" s="34">
        <v>1105.8900000000001</v>
      </c>
      <c r="V115" s="37">
        <v>505.33</v>
      </c>
      <c r="W115" s="38">
        <v>435.21</v>
      </c>
      <c r="X115" s="34"/>
      <c r="Y115" s="37"/>
      <c r="Z115" s="38"/>
      <c r="AA115" s="34"/>
      <c r="AB115" s="37"/>
      <c r="AC115" s="38"/>
      <c r="AD115" s="34"/>
      <c r="AE115" s="37"/>
      <c r="AF115" s="38"/>
      <c r="AG115" s="34"/>
      <c r="AH115" s="37"/>
      <c r="AI115" s="38"/>
      <c r="AJ115" s="34">
        <v>103.71</v>
      </c>
      <c r="AK115" s="37">
        <v>63.17</v>
      </c>
      <c r="AL115" s="38">
        <v>60.52</v>
      </c>
      <c r="AM115" s="34">
        <v>103.71</v>
      </c>
      <c r="AN115" s="37">
        <v>63.17</v>
      </c>
      <c r="AO115" s="38">
        <v>60.52</v>
      </c>
      <c r="AP115" s="34">
        <v>260.45999999999998</v>
      </c>
      <c r="AQ115" s="37">
        <v>277.10000000000002</v>
      </c>
      <c r="AR115" s="38">
        <v>253.7</v>
      </c>
      <c r="AS115" s="34">
        <v>110.36</v>
      </c>
      <c r="AT115" s="37">
        <v>108.99</v>
      </c>
      <c r="AU115" s="38">
        <v>113.13</v>
      </c>
      <c r="AV115" s="34">
        <v>478.65</v>
      </c>
      <c r="AW115" s="37">
        <v>380.88</v>
      </c>
      <c r="AX115" s="38">
        <v>418.98</v>
      </c>
    </row>
    <row r="116" spans="1:50" x14ac:dyDescent="0.25">
      <c r="A116" s="1" t="s">
        <v>339</v>
      </c>
      <c r="B116" s="10" t="s">
        <v>425</v>
      </c>
      <c r="C116" s="34">
        <v>266.35000000000002</v>
      </c>
      <c r="D116" s="35">
        <v>156.38</v>
      </c>
      <c r="E116" s="36" t="s">
        <v>340</v>
      </c>
      <c r="F116" s="34">
        <v>463.83</v>
      </c>
      <c r="G116" s="35">
        <v>285.32</v>
      </c>
      <c r="H116" s="36" t="s">
        <v>341</v>
      </c>
      <c r="I116" s="34">
        <v>514.65</v>
      </c>
      <c r="J116" s="37">
        <v>317.69</v>
      </c>
      <c r="K116" s="38">
        <v>379.4</v>
      </c>
      <c r="L116" s="34">
        <v>1115.02</v>
      </c>
      <c r="M116" s="37">
        <v>482.56</v>
      </c>
      <c r="N116" s="38">
        <v>547.79999999999995</v>
      </c>
      <c r="O116" s="34">
        <v>1161.22</v>
      </c>
      <c r="P116" s="37">
        <v>696.68</v>
      </c>
      <c r="Q116" s="38">
        <v>719.99</v>
      </c>
      <c r="R116" s="34">
        <v>825.28</v>
      </c>
      <c r="S116" s="37">
        <v>317.10000000000002</v>
      </c>
      <c r="T116" s="38">
        <v>369.11</v>
      </c>
      <c r="U116" s="34">
        <v>1115.02</v>
      </c>
      <c r="V116" s="37">
        <v>509.5</v>
      </c>
      <c r="W116" s="38">
        <v>438.79</v>
      </c>
      <c r="X116" s="34"/>
      <c r="Y116" s="37"/>
      <c r="Z116" s="38"/>
      <c r="AA116" s="34"/>
      <c r="AB116" s="37"/>
      <c r="AC116" s="38"/>
      <c r="AD116" s="34"/>
      <c r="AE116" s="37"/>
      <c r="AF116" s="38"/>
      <c r="AG116" s="34"/>
      <c r="AH116" s="37"/>
      <c r="AI116" s="38"/>
      <c r="AJ116" s="34">
        <v>104.23</v>
      </c>
      <c r="AK116" s="37">
        <v>63.5</v>
      </c>
      <c r="AL116" s="38">
        <v>60.83</v>
      </c>
      <c r="AM116" s="34">
        <v>104.23</v>
      </c>
      <c r="AN116" s="37">
        <v>63.5</v>
      </c>
      <c r="AO116" s="38">
        <v>60.83</v>
      </c>
      <c r="AP116" s="34">
        <v>262.37</v>
      </c>
      <c r="AQ116" s="37">
        <v>279.14</v>
      </c>
      <c r="AR116" s="38">
        <v>255.55</v>
      </c>
      <c r="AS116" s="34">
        <v>111.22</v>
      </c>
      <c r="AT116" s="37">
        <v>109.83</v>
      </c>
      <c r="AU116" s="38">
        <v>114.02</v>
      </c>
      <c r="AV116" s="34">
        <v>482.43</v>
      </c>
      <c r="AW116" s="37">
        <v>383.89</v>
      </c>
      <c r="AX116" s="38">
        <v>422.27</v>
      </c>
    </row>
    <row r="117" spans="1:50" x14ac:dyDescent="0.25">
      <c r="A117" s="1" t="s">
        <v>342</v>
      </c>
      <c r="B117" s="10" t="s">
        <v>425</v>
      </c>
      <c r="C117" s="34">
        <v>268.35000000000002</v>
      </c>
      <c r="D117" s="35">
        <v>157.52000000000001</v>
      </c>
      <c r="E117" s="36" t="s">
        <v>343</v>
      </c>
      <c r="F117" s="34">
        <v>467.67</v>
      </c>
      <c r="G117" s="35">
        <v>287.66000000000003</v>
      </c>
      <c r="H117" s="36" t="s">
        <v>344</v>
      </c>
      <c r="I117" s="34">
        <v>518.30999999999995</v>
      </c>
      <c r="J117" s="37">
        <v>319.94</v>
      </c>
      <c r="K117" s="38">
        <v>382.08</v>
      </c>
      <c r="L117" s="34">
        <v>1124.1500000000001</v>
      </c>
      <c r="M117" s="37">
        <v>486.49</v>
      </c>
      <c r="N117" s="38">
        <v>552.27</v>
      </c>
      <c r="O117" s="34">
        <v>1170.46</v>
      </c>
      <c r="P117" s="37">
        <v>702.23</v>
      </c>
      <c r="Q117" s="38">
        <v>725.62</v>
      </c>
      <c r="R117" s="34">
        <v>832.15</v>
      </c>
      <c r="S117" s="37">
        <v>319.73</v>
      </c>
      <c r="T117" s="38">
        <v>372.16</v>
      </c>
      <c r="U117" s="34">
        <v>1124.1500000000001</v>
      </c>
      <c r="V117" s="37">
        <v>513.67999999999995</v>
      </c>
      <c r="W117" s="38">
        <v>442.38</v>
      </c>
      <c r="X117" s="34"/>
      <c r="Y117" s="37"/>
      <c r="Z117" s="38"/>
      <c r="AA117" s="34"/>
      <c r="AB117" s="37"/>
      <c r="AC117" s="38"/>
      <c r="AD117" s="34"/>
      <c r="AE117" s="37"/>
      <c r="AF117" s="38"/>
      <c r="AG117" s="34"/>
      <c r="AH117" s="37"/>
      <c r="AI117" s="38"/>
      <c r="AJ117" s="34">
        <v>104.76</v>
      </c>
      <c r="AK117" s="37">
        <v>63.84</v>
      </c>
      <c r="AL117" s="38">
        <v>61.14</v>
      </c>
      <c r="AM117" s="34">
        <v>104.76</v>
      </c>
      <c r="AN117" s="37">
        <v>63.84</v>
      </c>
      <c r="AO117" s="38">
        <v>61.14</v>
      </c>
      <c r="AP117" s="34">
        <v>264.27999999999997</v>
      </c>
      <c r="AQ117" s="37">
        <v>281.18</v>
      </c>
      <c r="AR117" s="38">
        <v>257.41000000000003</v>
      </c>
      <c r="AS117" s="34">
        <v>112.08</v>
      </c>
      <c r="AT117" s="37">
        <v>110.67</v>
      </c>
      <c r="AU117" s="38">
        <v>114.92</v>
      </c>
      <c r="AV117" s="34">
        <v>486.21</v>
      </c>
      <c r="AW117" s="37">
        <v>386.89</v>
      </c>
      <c r="AX117" s="38">
        <v>425.57</v>
      </c>
    </row>
    <row r="118" spans="1:50" x14ac:dyDescent="0.25">
      <c r="A118" s="1" t="s">
        <v>345</v>
      </c>
      <c r="B118" s="10" t="s">
        <v>425</v>
      </c>
      <c r="C118" s="34">
        <v>270.33999999999997</v>
      </c>
      <c r="D118" s="35">
        <v>158.66</v>
      </c>
      <c r="E118" s="36" t="s">
        <v>346</v>
      </c>
      <c r="F118" s="34">
        <v>471.51</v>
      </c>
      <c r="G118" s="35">
        <v>290</v>
      </c>
      <c r="H118" s="36" t="s">
        <v>347</v>
      </c>
      <c r="I118" s="34">
        <v>521.97</v>
      </c>
      <c r="J118" s="37">
        <v>322.2</v>
      </c>
      <c r="K118" s="38">
        <v>384.77</v>
      </c>
      <c r="L118" s="34">
        <v>1133.28</v>
      </c>
      <c r="M118" s="37">
        <v>490.41</v>
      </c>
      <c r="N118" s="38">
        <v>556.75</v>
      </c>
      <c r="O118" s="34">
        <v>1179.7</v>
      </c>
      <c r="P118" s="37">
        <v>707.78</v>
      </c>
      <c r="Q118" s="38">
        <v>731.35</v>
      </c>
      <c r="R118" s="34">
        <v>839.03</v>
      </c>
      <c r="S118" s="37">
        <v>322.35000000000002</v>
      </c>
      <c r="T118" s="38">
        <v>375.22</v>
      </c>
      <c r="U118" s="34">
        <v>1133.28</v>
      </c>
      <c r="V118" s="37">
        <v>517.85</v>
      </c>
      <c r="W118" s="38">
        <v>445.97</v>
      </c>
      <c r="X118" s="34"/>
      <c r="Y118" s="37"/>
      <c r="Z118" s="38"/>
      <c r="AA118" s="34"/>
      <c r="AB118" s="37"/>
      <c r="AC118" s="38"/>
      <c r="AD118" s="34"/>
      <c r="AE118" s="37"/>
      <c r="AF118" s="38"/>
      <c r="AG118" s="34"/>
      <c r="AH118" s="37"/>
      <c r="AI118" s="38"/>
      <c r="AJ118" s="34">
        <v>105.28</v>
      </c>
      <c r="AK118" s="37">
        <v>64.180000000000007</v>
      </c>
      <c r="AL118" s="38">
        <v>61.45</v>
      </c>
      <c r="AM118" s="34">
        <v>105.28</v>
      </c>
      <c r="AN118" s="37">
        <v>64.180000000000007</v>
      </c>
      <c r="AO118" s="38">
        <v>61.45</v>
      </c>
      <c r="AP118" s="34">
        <v>266.18</v>
      </c>
      <c r="AQ118" s="37">
        <v>283.22000000000003</v>
      </c>
      <c r="AR118" s="38">
        <v>259.27</v>
      </c>
      <c r="AS118" s="34">
        <v>112.94</v>
      </c>
      <c r="AT118" s="37">
        <v>111.51</v>
      </c>
      <c r="AU118" s="38">
        <v>115.81</v>
      </c>
      <c r="AV118" s="34">
        <v>489.99</v>
      </c>
      <c r="AW118" s="37">
        <v>389.9</v>
      </c>
      <c r="AX118" s="38">
        <v>428.87</v>
      </c>
    </row>
    <row r="119" spans="1:50" x14ac:dyDescent="0.25">
      <c r="A119" s="1" t="s">
        <v>348</v>
      </c>
      <c r="B119" s="10" t="s">
        <v>425</v>
      </c>
      <c r="C119" s="34">
        <v>272.33999999999997</v>
      </c>
      <c r="D119" s="35">
        <v>159.79</v>
      </c>
      <c r="E119" s="36" t="s">
        <v>349</v>
      </c>
      <c r="F119" s="34">
        <v>475.35</v>
      </c>
      <c r="G119" s="35">
        <v>292.33</v>
      </c>
      <c r="H119" s="36" t="s">
        <v>350</v>
      </c>
      <c r="I119" s="34">
        <v>525.63</v>
      </c>
      <c r="J119" s="37">
        <v>324.45</v>
      </c>
      <c r="K119" s="38">
        <v>387.45</v>
      </c>
      <c r="L119" s="34">
        <v>1142.4100000000001</v>
      </c>
      <c r="M119" s="37">
        <v>494.33</v>
      </c>
      <c r="N119" s="38">
        <v>561.23</v>
      </c>
      <c r="O119" s="34">
        <v>1188.94</v>
      </c>
      <c r="P119" s="37">
        <v>713.33</v>
      </c>
      <c r="Q119" s="38">
        <v>737.08</v>
      </c>
      <c r="R119" s="34">
        <v>845.9</v>
      </c>
      <c r="S119" s="37">
        <v>324.98</v>
      </c>
      <c r="T119" s="38">
        <v>378.27</v>
      </c>
      <c r="U119" s="34">
        <v>1142.4100000000001</v>
      </c>
      <c r="V119" s="37">
        <v>522.03</v>
      </c>
      <c r="W119" s="38">
        <v>449.55</v>
      </c>
      <c r="X119" s="34"/>
      <c r="Y119" s="37"/>
      <c r="Z119" s="38"/>
      <c r="AA119" s="34"/>
      <c r="AB119" s="37"/>
      <c r="AC119" s="38"/>
      <c r="AD119" s="34"/>
      <c r="AE119" s="37"/>
      <c r="AF119" s="38"/>
      <c r="AG119" s="34"/>
      <c r="AH119" s="37"/>
      <c r="AI119" s="38"/>
      <c r="AJ119" s="34">
        <v>105.81</v>
      </c>
      <c r="AK119" s="37">
        <v>64.510000000000005</v>
      </c>
      <c r="AL119" s="38">
        <v>61.76</v>
      </c>
      <c r="AM119" s="34">
        <v>105.81</v>
      </c>
      <c r="AN119" s="37">
        <v>64.510000000000005</v>
      </c>
      <c r="AO119" s="38">
        <v>61.76</v>
      </c>
      <c r="AP119" s="34">
        <v>268.08999999999997</v>
      </c>
      <c r="AQ119" s="37">
        <v>285.26</v>
      </c>
      <c r="AR119" s="38">
        <v>261.13</v>
      </c>
      <c r="AS119" s="34">
        <v>113.8</v>
      </c>
      <c r="AT119" s="37">
        <v>112.35</v>
      </c>
      <c r="AU119" s="38">
        <v>116.7</v>
      </c>
      <c r="AV119" s="34">
        <v>493.77</v>
      </c>
      <c r="AW119" s="37">
        <v>392.9</v>
      </c>
      <c r="AX119" s="38">
        <v>432.17</v>
      </c>
    </row>
    <row r="120" spans="1:50" x14ac:dyDescent="0.25">
      <c r="A120" s="1" t="s">
        <v>351</v>
      </c>
      <c r="B120" s="10" t="s">
        <v>425</v>
      </c>
      <c r="C120" s="34">
        <v>274.33</v>
      </c>
      <c r="D120" s="35">
        <v>160.93</v>
      </c>
      <c r="E120" s="36" t="s">
        <v>352</v>
      </c>
      <c r="F120" s="34">
        <v>479.19</v>
      </c>
      <c r="G120" s="35">
        <v>294.67</v>
      </c>
      <c r="H120" s="36" t="s">
        <v>353</v>
      </c>
      <c r="I120" s="34">
        <v>529.29</v>
      </c>
      <c r="J120" s="37">
        <v>326.7</v>
      </c>
      <c r="K120" s="38">
        <v>390.13</v>
      </c>
      <c r="L120" s="34">
        <v>1151.54</v>
      </c>
      <c r="M120" s="37">
        <v>498.26</v>
      </c>
      <c r="N120" s="38">
        <v>565.70000000000005</v>
      </c>
      <c r="O120" s="34">
        <v>1198.18</v>
      </c>
      <c r="P120" s="37">
        <v>718.88</v>
      </c>
      <c r="Q120" s="38">
        <v>742.8</v>
      </c>
      <c r="R120" s="34">
        <v>852.78</v>
      </c>
      <c r="S120" s="37">
        <v>327.60000000000002</v>
      </c>
      <c r="T120" s="38">
        <v>381.33</v>
      </c>
      <c r="U120" s="34">
        <v>1151.54</v>
      </c>
      <c r="V120" s="37">
        <v>526.20000000000005</v>
      </c>
      <c r="W120" s="38">
        <v>453.14</v>
      </c>
      <c r="X120" s="34"/>
      <c r="Y120" s="37"/>
      <c r="Z120" s="38"/>
      <c r="AA120" s="34"/>
      <c r="AB120" s="37"/>
      <c r="AC120" s="38"/>
      <c r="AD120" s="34"/>
      <c r="AE120" s="37"/>
      <c r="AF120" s="38"/>
      <c r="AG120" s="34"/>
      <c r="AH120" s="37"/>
      <c r="AI120" s="38"/>
      <c r="AJ120" s="34">
        <v>106.33</v>
      </c>
      <c r="AK120" s="37">
        <v>64.849999999999994</v>
      </c>
      <c r="AL120" s="38">
        <v>62.07</v>
      </c>
      <c r="AM120" s="34">
        <v>106.33</v>
      </c>
      <c r="AN120" s="37">
        <v>64.849999999999994</v>
      </c>
      <c r="AO120" s="38">
        <v>62.07</v>
      </c>
      <c r="AP120" s="34">
        <v>270</v>
      </c>
      <c r="AQ120" s="37">
        <v>287.3</v>
      </c>
      <c r="AR120" s="38">
        <v>262.99</v>
      </c>
      <c r="AS120" s="34">
        <v>114.66</v>
      </c>
      <c r="AT120" s="37">
        <v>113.19</v>
      </c>
      <c r="AU120" s="38">
        <v>117.59</v>
      </c>
      <c r="AV120" s="34">
        <v>497.55</v>
      </c>
      <c r="AW120" s="37">
        <v>395.91</v>
      </c>
      <c r="AX120" s="38">
        <v>435.47</v>
      </c>
    </row>
    <row r="121" spans="1:50" x14ac:dyDescent="0.25">
      <c r="A121" s="1" t="s">
        <v>354</v>
      </c>
      <c r="B121" s="10" t="s">
        <v>425</v>
      </c>
      <c r="C121" s="34">
        <v>276.33</v>
      </c>
      <c r="D121" s="35">
        <v>162.06</v>
      </c>
      <c r="E121" s="36" t="s">
        <v>355</v>
      </c>
      <c r="F121" s="34">
        <v>483.03</v>
      </c>
      <c r="G121" s="35">
        <v>297.01</v>
      </c>
      <c r="H121" s="36" t="s">
        <v>356</v>
      </c>
      <c r="I121" s="34">
        <v>532.95000000000005</v>
      </c>
      <c r="J121" s="37">
        <v>328.96</v>
      </c>
      <c r="K121" s="38">
        <v>392.82</v>
      </c>
      <c r="L121" s="34">
        <v>1160.67</v>
      </c>
      <c r="M121" s="37">
        <v>502.18</v>
      </c>
      <c r="N121" s="38">
        <v>570.17999999999995</v>
      </c>
      <c r="O121" s="34">
        <v>1207.42</v>
      </c>
      <c r="P121" s="37">
        <v>724.43</v>
      </c>
      <c r="Q121" s="38">
        <v>748.53</v>
      </c>
      <c r="R121" s="34">
        <v>859.65</v>
      </c>
      <c r="S121" s="37">
        <v>330.22</v>
      </c>
      <c r="T121" s="38">
        <v>384.38</v>
      </c>
      <c r="U121" s="34">
        <v>1160.67</v>
      </c>
      <c r="V121" s="37">
        <v>530.38</v>
      </c>
      <c r="W121" s="38">
        <v>456.72</v>
      </c>
      <c r="X121" s="34"/>
      <c r="Y121" s="37"/>
      <c r="Z121" s="38"/>
      <c r="AA121" s="34"/>
      <c r="AB121" s="37"/>
      <c r="AC121" s="38"/>
      <c r="AD121" s="34"/>
      <c r="AE121" s="37"/>
      <c r="AF121" s="38"/>
      <c r="AG121" s="34"/>
      <c r="AH121" s="37"/>
      <c r="AI121" s="38"/>
      <c r="AJ121" s="34">
        <v>106.86</v>
      </c>
      <c r="AK121" s="37">
        <v>65.180000000000007</v>
      </c>
      <c r="AL121" s="38">
        <v>62.38</v>
      </c>
      <c r="AM121" s="34">
        <v>106.86</v>
      </c>
      <c r="AN121" s="37">
        <v>65.180000000000007</v>
      </c>
      <c r="AO121" s="38">
        <v>62.38</v>
      </c>
      <c r="AP121" s="34">
        <v>271.91000000000003</v>
      </c>
      <c r="AQ121" s="37">
        <v>289.33999999999997</v>
      </c>
      <c r="AR121" s="38">
        <v>264.85000000000002</v>
      </c>
      <c r="AS121" s="34">
        <v>115.52</v>
      </c>
      <c r="AT121" s="37">
        <v>114.03</v>
      </c>
      <c r="AU121" s="38">
        <v>118.48</v>
      </c>
      <c r="AV121" s="34">
        <v>501.33</v>
      </c>
      <c r="AW121" s="37">
        <v>398.92</v>
      </c>
      <c r="AX121" s="38">
        <v>438.77</v>
      </c>
    </row>
    <row r="122" spans="1:50" x14ac:dyDescent="0.25">
      <c r="A122" s="1" t="s">
        <v>357</v>
      </c>
      <c r="B122" s="10" t="s">
        <v>425</v>
      </c>
      <c r="C122" s="34">
        <v>278.32</v>
      </c>
      <c r="D122" s="35">
        <v>163.19999999999999</v>
      </c>
      <c r="E122" s="36" t="s">
        <v>358</v>
      </c>
      <c r="F122" s="34">
        <v>486.87</v>
      </c>
      <c r="G122" s="35">
        <v>299.35000000000002</v>
      </c>
      <c r="H122" s="36" t="s">
        <v>359</v>
      </c>
      <c r="I122" s="34">
        <v>536.61</v>
      </c>
      <c r="J122" s="37">
        <v>331.21</v>
      </c>
      <c r="K122" s="38">
        <v>395.5</v>
      </c>
      <c r="L122" s="34">
        <v>1169.8</v>
      </c>
      <c r="M122" s="37">
        <v>506.11</v>
      </c>
      <c r="N122" s="38">
        <v>574.66</v>
      </c>
      <c r="O122" s="34">
        <v>1216.6600000000001</v>
      </c>
      <c r="P122" s="37">
        <v>729.98</v>
      </c>
      <c r="Q122" s="38">
        <v>754.26</v>
      </c>
      <c r="R122" s="34">
        <v>866.53</v>
      </c>
      <c r="S122" s="37">
        <v>332.85</v>
      </c>
      <c r="T122" s="38">
        <v>387.44</v>
      </c>
      <c r="U122" s="34">
        <v>1169.8</v>
      </c>
      <c r="V122" s="37">
        <v>534.54999999999995</v>
      </c>
      <c r="W122" s="38">
        <v>460.31</v>
      </c>
      <c r="X122" s="34"/>
      <c r="Y122" s="37"/>
      <c r="Z122" s="38"/>
      <c r="AA122" s="34"/>
      <c r="AB122" s="37"/>
      <c r="AC122" s="38"/>
      <c r="AD122" s="34"/>
      <c r="AE122" s="37"/>
      <c r="AF122" s="38"/>
      <c r="AG122" s="34"/>
      <c r="AH122" s="37"/>
      <c r="AI122" s="38"/>
      <c r="AJ122" s="34">
        <v>107.38</v>
      </c>
      <c r="AK122" s="37">
        <v>65.52</v>
      </c>
      <c r="AL122" s="38">
        <v>62.68</v>
      </c>
      <c r="AM122" s="34">
        <v>107.38</v>
      </c>
      <c r="AN122" s="37">
        <v>65.52</v>
      </c>
      <c r="AO122" s="38">
        <v>62.68</v>
      </c>
      <c r="AP122" s="34">
        <v>273.82</v>
      </c>
      <c r="AQ122" s="37">
        <v>291.38</v>
      </c>
      <c r="AR122" s="38">
        <v>266.7</v>
      </c>
      <c r="AS122" s="34">
        <v>116.38</v>
      </c>
      <c r="AT122" s="37">
        <v>114.87</v>
      </c>
      <c r="AU122" s="38">
        <v>119.37</v>
      </c>
      <c r="AV122" s="34">
        <v>505.11</v>
      </c>
      <c r="AW122" s="37">
        <v>401.92</v>
      </c>
      <c r="AX122" s="38">
        <v>442.07</v>
      </c>
    </row>
    <row r="123" spans="1:50" x14ac:dyDescent="0.25">
      <c r="A123" s="1" t="s">
        <v>360</v>
      </c>
      <c r="B123" s="10" t="s">
        <v>425</v>
      </c>
      <c r="C123" s="34">
        <v>280.32</v>
      </c>
      <c r="D123" s="35">
        <v>164.34</v>
      </c>
      <c r="E123" s="36" t="s">
        <v>361</v>
      </c>
      <c r="F123" s="34">
        <v>490.71</v>
      </c>
      <c r="G123" s="35">
        <v>301.69</v>
      </c>
      <c r="H123" s="36" t="s">
        <v>362</v>
      </c>
      <c r="I123" s="34">
        <v>540.27</v>
      </c>
      <c r="J123" s="37">
        <v>333.47</v>
      </c>
      <c r="K123" s="38">
        <v>398.19</v>
      </c>
      <c r="L123" s="34">
        <v>1178.93</v>
      </c>
      <c r="M123" s="37">
        <v>510.03</v>
      </c>
      <c r="N123" s="38">
        <v>579.13</v>
      </c>
      <c r="O123" s="34">
        <v>1225.9000000000001</v>
      </c>
      <c r="P123" s="37">
        <v>735.53</v>
      </c>
      <c r="Q123" s="38">
        <v>759.98</v>
      </c>
      <c r="R123" s="34">
        <v>873.4</v>
      </c>
      <c r="S123" s="37">
        <v>335.47</v>
      </c>
      <c r="T123" s="38">
        <v>390.49</v>
      </c>
      <c r="U123" s="34">
        <v>1178.93</v>
      </c>
      <c r="V123" s="37">
        <v>538.73</v>
      </c>
      <c r="W123" s="38">
        <v>463.89</v>
      </c>
      <c r="X123" s="34"/>
      <c r="Y123" s="37"/>
      <c r="Z123" s="38"/>
      <c r="AA123" s="34"/>
      <c r="AB123" s="37"/>
      <c r="AC123" s="38"/>
      <c r="AD123" s="34"/>
      <c r="AE123" s="37"/>
      <c r="AF123" s="38"/>
      <c r="AG123" s="34"/>
      <c r="AH123" s="37"/>
      <c r="AI123" s="38"/>
      <c r="AJ123" s="34">
        <v>107.91</v>
      </c>
      <c r="AK123" s="37">
        <v>65.86</v>
      </c>
      <c r="AL123" s="38">
        <v>62.99</v>
      </c>
      <c r="AM123" s="34">
        <v>107.91</v>
      </c>
      <c r="AN123" s="37">
        <v>65.86</v>
      </c>
      <c r="AO123" s="38">
        <v>62.99</v>
      </c>
      <c r="AP123" s="34">
        <v>275.72000000000003</v>
      </c>
      <c r="AQ123" s="37">
        <v>293.42</v>
      </c>
      <c r="AR123" s="38">
        <v>268.56</v>
      </c>
      <c r="AS123" s="34">
        <v>117.24</v>
      </c>
      <c r="AT123" s="37">
        <v>115.71</v>
      </c>
      <c r="AU123" s="38">
        <v>120.26</v>
      </c>
      <c r="AV123" s="34">
        <v>508.89</v>
      </c>
      <c r="AW123" s="37">
        <v>404.93</v>
      </c>
      <c r="AX123" s="38">
        <v>445.37</v>
      </c>
    </row>
    <row r="124" spans="1:50" x14ac:dyDescent="0.25">
      <c r="A124" s="1" t="s">
        <v>363</v>
      </c>
      <c r="B124" s="10" t="s">
        <v>425</v>
      </c>
      <c r="C124" s="34">
        <v>282.31</v>
      </c>
      <c r="D124" s="35">
        <v>165.47</v>
      </c>
      <c r="E124" s="36" t="s">
        <v>364</v>
      </c>
      <c r="F124" s="34">
        <v>494.55</v>
      </c>
      <c r="G124" s="35">
        <v>304.02</v>
      </c>
      <c r="H124" s="36" t="s">
        <v>365</v>
      </c>
      <c r="I124" s="34">
        <v>543.92999999999995</v>
      </c>
      <c r="J124" s="37">
        <v>335.72</v>
      </c>
      <c r="K124" s="38">
        <v>400.87</v>
      </c>
      <c r="L124" s="34">
        <v>1188.06</v>
      </c>
      <c r="M124" s="37">
        <v>513.95000000000005</v>
      </c>
      <c r="N124" s="38">
        <v>583.61</v>
      </c>
      <c r="O124" s="34">
        <v>1235.1400000000001</v>
      </c>
      <c r="P124" s="37">
        <v>741.08</v>
      </c>
      <c r="Q124" s="38">
        <v>765.71</v>
      </c>
      <c r="R124" s="34">
        <v>880.28</v>
      </c>
      <c r="S124" s="37">
        <v>338.1</v>
      </c>
      <c r="T124" s="38">
        <v>393.55</v>
      </c>
      <c r="U124" s="34">
        <v>1188.06</v>
      </c>
      <c r="V124" s="37">
        <v>542.9</v>
      </c>
      <c r="W124" s="38">
        <v>467.48</v>
      </c>
      <c r="X124" s="34"/>
      <c r="Y124" s="37"/>
      <c r="Z124" s="38"/>
      <c r="AA124" s="34"/>
      <c r="AB124" s="37"/>
      <c r="AC124" s="38"/>
      <c r="AD124" s="34"/>
      <c r="AE124" s="37"/>
      <c r="AF124" s="38"/>
      <c r="AG124" s="34"/>
      <c r="AH124" s="37"/>
      <c r="AI124" s="38"/>
      <c r="AJ124" s="34">
        <v>108.43</v>
      </c>
      <c r="AK124" s="37">
        <v>66.19</v>
      </c>
      <c r="AL124" s="38">
        <v>63.3</v>
      </c>
      <c r="AM124" s="34">
        <v>108.43</v>
      </c>
      <c r="AN124" s="37">
        <v>66.19</v>
      </c>
      <c r="AO124" s="38">
        <v>63.3</v>
      </c>
      <c r="AP124" s="34">
        <v>277.63</v>
      </c>
      <c r="AQ124" s="37">
        <v>295.45999999999998</v>
      </c>
      <c r="AR124" s="38">
        <v>270.42</v>
      </c>
      <c r="AS124" s="34">
        <v>118.1</v>
      </c>
      <c r="AT124" s="37">
        <v>116.55</v>
      </c>
      <c r="AU124" s="38">
        <v>121.15</v>
      </c>
      <c r="AV124" s="34">
        <v>512.66999999999996</v>
      </c>
      <c r="AW124" s="37">
        <v>407.93</v>
      </c>
      <c r="AX124" s="38">
        <v>448.66</v>
      </c>
    </row>
    <row r="125" spans="1:50" x14ac:dyDescent="0.25">
      <c r="A125" s="1" t="s">
        <v>366</v>
      </c>
      <c r="B125" s="10" t="s">
        <v>425</v>
      </c>
      <c r="C125" s="34">
        <v>284.31</v>
      </c>
      <c r="D125" s="35">
        <v>166.61</v>
      </c>
      <c r="E125" s="36" t="s">
        <v>367</v>
      </c>
      <c r="F125" s="34">
        <v>498.39</v>
      </c>
      <c r="G125" s="35">
        <v>306.36</v>
      </c>
      <c r="H125" s="36" t="s">
        <v>368</v>
      </c>
      <c r="I125" s="34">
        <v>547.59</v>
      </c>
      <c r="J125" s="37">
        <v>337.97</v>
      </c>
      <c r="K125" s="38">
        <v>403.55</v>
      </c>
      <c r="L125" s="34">
        <v>1197.19</v>
      </c>
      <c r="M125" s="37">
        <v>517.88</v>
      </c>
      <c r="N125" s="38">
        <v>588.09</v>
      </c>
      <c r="O125" s="34">
        <v>1244.3800000000001</v>
      </c>
      <c r="P125" s="37">
        <v>746.63</v>
      </c>
      <c r="Q125" s="38">
        <v>771.44</v>
      </c>
      <c r="R125" s="34">
        <v>887.15</v>
      </c>
      <c r="S125" s="37">
        <v>340.72</v>
      </c>
      <c r="T125" s="38">
        <v>396.6</v>
      </c>
      <c r="U125" s="34">
        <v>1197.19</v>
      </c>
      <c r="V125" s="37">
        <v>547.08000000000004</v>
      </c>
      <c r="W125" s="38">
        <v>471.06</v>
      </c>
      <c r="X125" s="34"/>
      <c r="Y125" s="37"/>
      <c r="Z125" s="38"/>
      <c r="AA125" s="34"/>
      <c r="AB125" s="37"/>
      <c r="AC125" s="38"/>
      <c r="AD125" s="34"/>
      <c r="AE125" s="37"/>
      <c r="AF125" s="38"/>
      <c r="AG125" s="34"/>
      <c r="AH125" s="37"/>
      <c r="AI125" s="38"/>
      <c r="AJ125" s="34">
        <v>108.96</v>
      </c>
      <c r="AK125" s="37">
        <v>66.53</v>
      </c>
      <c r="AL125" s="38">
        <v>63.61</v>
      </c>
      <c r="AM125" s="34">
        <v>108.96</v>
      </c>
      <c r="AN125" s="37">
        <v>66.53</v>
      </c>
      <c r="AO125" s="38">
        <v>63.61</v>
      </c>
      <c r="AP125" s="34">
        <v>279.54000000000002</v>
      </c>
      <c r="AQ125" s="37">
        <v>297.5</v>
      </c>
      <c r="AR125" s="38">
        <v>272.27999999999997</v>
      </c>
      <c r="AS125" s="34">
        <v>118.96</v>
      </c>
      <c r="AT125" s="37">
        <v>117.39</v>
      </c>
      <c r="AU125" s="38">
        <v>122.04</v>
      </c>
      <c r="AV125" s="34">
        <v>516.45000000000005</v>
      </c>
      <c r="AW125" s="37">
        <v>410.94</v>
      </c>
      <c r="AX125" s="38">
        <v>451.96</v>
      </c>
    </row>
    <row r="126" spans="1:50" x14ac:dyDescent="0.25">
      <c r="A126" s="1" t="s">
        <v>369</v>
      </c>
      <c r="B126" s="10" t="s">
        <v>425</v>
      </c>
      <c r="C126" s="34">
        <v>286.3</v>
      </c>
      <c r="D126" s="35">
        <v>167.74</v>
      </c>
      <c r="E126" s="36" t="s">
        <v>370</v>
      </c>
      <c r="F126" s="34">
        <v>502.23</v>
      </c>
      <c r="G126" s="35">
        <v>308.7</v>
      </c>
      <c r="H126" s="36" t="s">
        <v>371</v>
      </c>
      <c r="I126" s="34">
        <v>551.25</v>
      </c>
      <c r="J126" s="37">
        <v>340.23</v>
      </c>
      <c r="K126" s="38">
        <v>406.24</v>
      </c>
      <c r="L126" s="34">
        <v>1206.32</v>
      </c>
      <c r="M126" s="37">
        <v>521.79999999999995</v>
      </c>
      <c r="N126" s="38">
        <v>592.55999999999995</v>
      </c>
      <c r="O126" s="34">
        <v>1253.6199999999999</v>
      </c>
      <c r="P126" s="37">
        <v>752.18</v>
      </c>
      <c r="Q126" s="38">
        <v>777.16</v>
      </c>
      <c r="R126" s="34">
        <v>894.03</v>
      </c>
      <c r="S126" s="37">
        <v>343.34</v>
      </c>
      <c r="T126" s="38">
        <v>399.66</v>
      </c>
      <c r="U126" s="34">
        <v>1206.32</v>
      </c>
      <c r="V126" s="37">
        <v>551.25</v>
      </c>
      <c r="W126" s="38">
        <v>474.65</v>
      </c>
      <c r="X126" s="34"/>
      <c r="Y126" s="37"/>
      <c r="Z126" s="38"/>
      <c r="AA126" s="34"/>
      <c r="AB126" s="37"/>
      <c r="AC126" s="38"/>
      <c r="AD126" s="34"/>
      <c r="AE126" s="37"/>
      <c r="AF126" s="38"/>
      <c r="AG126" s="34"/>
      <c r="AH126" s="37"/>
      <c r="AI126" s="38"/>
      <c r="AJ126" s="34">
        <v>109.48</v>
      </c>
      <c r="AK126" s="37">
        <v>66.86</v>
      </c>
      <c r="AL126" s="38">
        <v>63.92</v>
      </c>
      <c r="AM126" s="34">
        <v>109.48</v>
      </c>
      <c r="AN126" s="37">
        <v>66.86</v>
      </c>
      <c r="AO126" s="38">
        <v>63.92</v>
      </c>
      <c r="AP126" s="34">
        <v>281.45</v>
      </c>
      <c r="AQ126" s="37">
        <v>299.54000000000002</v>
      </c>
      <c r="AR126" s="38">
        <v>274.14</v>
      </c>
      <c r="AS126" s="34">
        <v>119.82</v>
      </c>
      <c r="AT126" s="37">
        <v>118.23</v>
      </c>
      <c r="AU126" s="38">
        <v>122.93</v>
      </c>
      <c r="AV126" s="34">
        <v>520.23</v>
      </c>
      <c r="AW126" s="37">
        <v>413.95</v>
      </c>
      <c r="AX126" s="38">
        <v>455.26</v>
      </c>
    </row>
    <row r="127" spans="1:50" x14ac:dyDescent="0.25">
      <c r="A127" s="1" t="s">
        <v>372</v>
      </c>
      <c r="B127" s="10" t="s">
        <v>425</v>
      </c>
      <c r="C127" s="34">
        <v>288.3</v>
      </c>
      <c r="D127" s="35">
        <v>168.88</v>
      </c>
      <c r="E127" s="36" t="s">
        <v>373</v>
      </c>
      <c r="F127" s="34">
        <v>506.07</v>
      </c>
      <c r="G127" s="35">
        <v>311.04000000000002</v>
      </c>
      <c r="H127" s="36" t="s">
        <v>374</v>
      </c>
      <c r="I127" s="34">
        <v>554.91</v>
      </c>
      <c r="J127" s="37">
        <v>342.48</v>
      </c>
      <c r="K127" s="38">
        <v>408.92</v>
      </c>
      <c r="L127" s="34">
        <v>1215.45</v>
      </c>
      <c r="M127" s="37">
        <v>525.73</v>
      </c>
      <c r="N127" s="38">
        <v>597.04</v>
      </c>
      <c r="O127" s="34">
        <v>1262.8599999999999</v>
      </c>
      <c r="P127" s="37">
        <v>757.73</v>
      </c>
      <c r="Q127" s="38">
        <v>782.89</v>
      </c>
      <c r="R127" s="34">
        <v>900.9</v>
      </c>
      <c r="S127" s="37">
        <v>345.97</v>
      </c>
      <c r="T127" s="38">
        <v>402.71</v>
      </c>
      <c r="U127" s="34">
        <v>1215.45</v>
      </c>
      <c r="V127" s="37">
        <v>555.42999999999995</v>
      </c>
      <c r="W127" s="38">
        <v>478.23</v>
      </c>
      <c r="X127" s="34"/>
      <c r="Y127" s="37"/>
      <c r="Z127" s="38"/>
      <c r="AA127" s="34"/>
      <c r="AB127" s="37"/>
      <c r="AC127" s="38"/>
      <c r="AD127" s="34"/>
      <c r="AE127" s="37"/>
      <c r="AF127" s="38"/>
      <c r="AG127" s="34"/>
      <c r="AH127" s="37"/>
      <c r="AI127" s="38"/>
      <c r="AJ127" s="34">
        <v>110.01</v>
      </c>
      <c r="AK127" s="37">
        <v>67.2</v>
      </c>
      <c r="AL127" s="38">
        <v>64.23</v>
      </c>
      <c r="AM127" s="34">
        <v>110.01</v>
      </c>
      <c r="AN127" s="37">
        <v>67.2</v>
      </c>
      <c r="AO127" s="38">
        <v>64.23</v>
      </c>
      <c r="AP127" s="34">
        <v>283.36</v>
      </c>
      <c r="AQ127" s="37">
        <v>301.58</v>
      </c>
      <c r="AR127" s="38">
        <v>276</v>
      </c>
      <c r="AS127" s="34">
        <v>120.68</v>
      </c>
      <c r="AT127" s="37">
        <v>119.07</v>
      </c>
      <c r="AU127" s="38">
        <v>123.82</v>
      </c>
      <c r="AV127" s="34">
        <v>524.01</v>
      </c>
      <c r="AW127" s="37">
        <v>416.95</v>
      </c>
      <c r="AX127" s="38">
        <v>458.56</v>
      </c>
    </row>
    <row r="128" spans="1:50" x14ac:dyDescent="0.25">
      <c r="A128" s="1" t="s">
        <v>375</v>
      </c>
      <c r="B128" s="10" t="s">
        <v>425</v>
      </c>
      <c r="C128" s="34">
        <v>290.29000000000002</v>
      </c>
      <c r="D128" s="35">
        <v>170.02</v>
      </c>
      <c r="E128" s="36" t="s">
        <v>376</v>
      </c>
      <c r="F128" s="34">
        <v>509.91</v>
      </c>
      <c r="G128" s="35">
        <v>313.38</v>
      </c>
      <c r="H128" s="36" t="s">
        <v>377</v>
      </c>
      <c r="I128" s="34">
        <v>558.57000000000005</v>
      </c>
      <c r="J128" s="37">
        <v>344.74</v>
      </c>
      <c r="K128" s="38">
        <v>411.61</v>
      </c>
      <c r="L128" s="34">
        <v>1224.58</v>
      </c>
      <c r="M128" s="37">
        <v>529.65</v>
      </c>
      <c r="N128" s="38">
        <v>601.52</v>
      </c>
      <c r="O128" s="34">
        <v>1272.0999999999999</v>
      </c>
      <c r="P128" s="37">
        <v>763.28</v>
      </c>
      <c r="Q128" s="38">
        <v>788.62</v>
      </c>
      <c r="R128" s="34">
        <v>907.78</v>
      </c>
      <c r="S128" s="37">
        <v>348.59</v>
      </c>
      <c r="T128" s="38">
        <v>405.76</v>
      </c>
      <c r="U128" s="34">
        <v>1224.58</v>
      </c>
      <c r="V128" s="37">
        <v>559.6</v>
      </c>
      <c r="W128" s="38">
        <v>481.82</v>
      </c>
      <c r="X128" s="34"/>
      <c r="Y128" s="37"/>
      <c r="Z128" s="38"/>
      <c r="AA128" s="34"/>
      <c r="AB128" s="37"/>
      <c r="AC128" s="38"/>
      <c r="AD128" s="34"/>
      <c r="AE128" s="37"/>
      <c r="AF128" s="38"/>
      <c r="AG128" s="34"/>
      <c r="AH128" s="37"/>
      <c r="AI128" s="38"/>
      <c r="AJ128" s="34">
        <v>110.53</v>
      </c>
      <c r="AK128" s="37">
        <v>67.540000000000006</v>
      </c>
      <c r="AL128" s="38">
        <v>64.540000000000006</v>
      </c>
      <c r="AM128" s="34">
        <v>110.53</v>
      </c>
      <c r="AN128" s="37">
        <v>67.540000000000006</v>
      </c>
      <c r="AO128" s="38">
        <v>64.540000000000006</v>
      </c>
      <c r="AP128" s="34">
        <v>285.26</v>
      </c>
      <c r="AQ128" s="37">
        <v>303.62</v>
      </c>
      <c r="AR128" s="38">
        <v>277.86</v>
      </c>
      <c r="AS128" s="34">
        <v>121.54</v>
      </c>
      <c r="AT128" s="37">
        <v>119.91</v>
      </c>
      <c r="AU128" s="38">
        <v>124.71</v>
      </c>
      <c r="AV128" s="34">
        <v>527.79</v>
      </c>
      <c r="AW128" s="37">
        <v>419.96</v>
      </c>
      <c r="AX128" s="38">
        <v>461.86</v>
      </c>
    </row>
    <row r="129" spans="1:50" x14ac:dyDescent="0.25">
      <c r="A129" s="1" t="s">
        <v>378</v>
      </c>
      <c r="B129" s="10" t="s">
        <v>425</v>
      </c>
      <c r="C129" s="34">
        <v>292.29000000000002</v>
      </c>
      <c r="D129" s="35">
        <v>171.15</v>
      </c>
      <c r="E129" s="36" t="s">
        <v>379</v>
      </c>
      <c r="F129" s="34">
        <v>513.75</v>
      </c>
      <c r="G129" s="35">
        <v>315.70999999999998</v>
      </c>
      <c r="H129" s="36" t="s">
        <v>380</v>
      </c>
      <c r="I129" s="34">
        <v>562.23</v>
      </c>
      <c r="J129" s="37">
        <v>346.99</v>
      </c>
      <c r="K129" s="38">
        <v>414.29</v>
      </c>
      <c r="L129" s="34">
        <v>1233.71</v>
      </c>
      <c r="M129" s="37">
        <v>533.57000000000005</v>
      </c>
      <c r="N129" s="38">
        <v>605.99</v>
      </c>
      <c r="O129" s="34">
        <v>1281.3399999999999</v>
      </c>
      <c r="P129" s="37">
        <v>768.83</v>
      </c>
      <c r="Q129" s="38">
        <v>794.34</v>
      </c>
      <c r="R129" s="34">
        <v>914.65</v>
      </c>
      <c r="S129" s="37">
        <v>351.22</v>
      </c>
      <c r="T129" s="38">
        <v>408.82</v>
      </c>
      <c r="U129" s="34">
        <v>1233.71</v>
      </c>
      <c r="V129" s="37">
        <v>563.78</v>
      </c>
      <c r="W129" s="38">
        <v>485.41</v>
      </c>
      <c r="X129" s="34"/>
      <c r="Y129" s="37"/>
      <c r="Z129" s="38"/>
      <c r="AA129" s="34"/>
      <c r="AB129" s="37"/>
      <c r="AC129" s="38"/>
      <c r="AD129" s="34"/>
      <c r="AE129" s="37"/>
      <c r="AF129" s="38"/>
      <c r="AG129" s="34"/>
      <c r="AH129" s="37"/>
      <c r="AI129" s="38"/>
      <c r="AJ129" s="34">
        <v>111.06</v>
      </c>
      <c r="AK129" s="37">
        <v>67.87</v>
      </c>
      <c r="AL129" s="38">
        <v>64.849999999999994</v>
      </c>
      <c r="AM129" s="34">
        <v>111.06</v>
      </c>
      <c r="AN129" s="37">
        <v>67.87</v>
      </c>
      <c r="AO129" s="38">
        <v>64.849999999999994</v>
      </c>
      <c r="AP129" s="34">
        <v>287.17</v>
      </c>
      <c r="AQ129" s="37">
        <v>305.66000000000003</v>
      </c>
      <c r="AR129" s="38">
        <v>279.70999999999998</v>
      </c>
      <c r="AS129" s="34">
        <v>122.4</v>
      </c>
      <c r="AT129" s="37">
        <v>120.75</v>
      </c>
      <c r="AU129" s="38">
        <v>125.61</v>
      </c>
      <c r="AV129" s="34">
        <v>531.57000000000005</v>
      </c>
      <c r="AW129" s="37">
        <v>422.96</v>
      </c>
      <c r="AX129" s="38">
        <v>465.16</v>
      </c>
    </row>
    <row r="130" spans="1:50" x14ac:dyDescent="0.25">
      <c r="A130" s="1" t="s">
        <v>381</v>
      </c>
      <c r="B130" s="10" t="s">
        <v>425</v>
      </c>
      <c r="C130" s="34">
        <v>294.27999999999997</v>
      </c>
      <c r="D130" s="35">
        <v>172.29</v>
      </c>
      <c r="E130" s="36" t="s">
        <v>382</v>
      </c>
      <c r="F130" s="34">
        <v>517.59</v>
      </c>
      <c r="G130" s="35">
        <v>318.05</v>
      </c>
      <c r="H130" s="36" t="s">
        <v>383</v>
      </c>
      <c r="I130" s="34">
        <v>565.89</v>
      </c>
      <c r="J130" s="37">
        <v>349.24</v>
      </c>
      <c r="K130" s="38">
        <v>416.97</v>
      </c>
      <c r="L130" s="34">
        <v>1242.8399999999999</v>
      </c>
      <c r="M130" s="37">
        <v>537.5</v>
      </c>
      <c r="N130" s="38">
        <v>610.47</v>
      </c>
      <c r="O130" s="34">
        <v>1290.58</v>
      </c>
      <c r="P130" s="37">
        <v>774.38</v>
      </c>
      <c r="Q130" s="38">
        <v>800.07</v>
      </c>
      <c r="R130" s="34">
        <v>921.53</v>
      </c>
      <c r="S130" s="37">
        <v>353.84</v>
      </c>
      <c r="T130" s="38">
        <v>411.87</v>
      </c>
      <c r="U130" s="34">
        <v>1242.8399999999999</v>
      </c>
      <c r="V130" s="37">
        <v>567.95000000000005</v>
      </c>
      <c r="W130" s="38">
        <v>488.99</v>
      </c>
      <c r="X130" s="34"/>
      <c r="Y130" s="37"/>
      <c r="Z130" s="38"/>
      <c r="AA130" s="34"/>
      <c r="AB130" s="37"/>
      <c r="AC130" s="38"/>
      <c r="AD130" s="34"/>
      <c r="AE130" s="37"/>
      <c r="AF130" s="38"/>
      <c r="AG130" s="34"/>
      <c r="AH130" s="37"/>
      <c r="AI130" s="38"/>
      <c r="AJ130" s="34">
        <v>111.58</v>
      </c>
      <c r="AK130" s="37">
        <v>68.209999999999994</v>
      </c>
      <c r="AL130" s="38">
        <v>65.16</v>
      </c>
      <c r="AM130" s="34">
        <v>111.58</v>
      </c>
      <c r="AN130" s="37">
        <v>68.209999999999994</v>
      </c>
      <c r="AO130" s="38">
        <v>65.16</v>
      </c>
      <c r="AP130" s="34">
        <v>289.08</v>
      </c>
      <c r="AQ130" s="37">
        <v>307.7</v>
      </c>
      <c r="AR130" s="38">
        <v>281.57</v>
      </c>
      <c r="AS130" s="34">
        <v>123.26</v>
      </c>
      <c r="AT130" s="37">
        <v>121.59</v>
      </c>
      <c r="AU130" s="38">
        <v>126.5</v>
      </c>
      <c r="AV130" s="34">
        <v>535.35</v>
      </c>
      <c r="AW130" s="37">
        <v>425.97</v>
      </c>
      <c r="AX130" s="38">
        <v>468.46</v>
      </c>
    </row>
    <row r="131" spans="1:50" x14ac:dyDescent="0.25">
      <c r="A131" s="1" t="s">
        <v>384</v>
      </c>
      <c r="B131" s="10" t="s">
        <v>425</v>
      </c>
      <c r="C131" s="34">
        <v>296.27999999999997</v>
      </c>
      <c r="D131" s="35">
        <v>173.42</v>
      </c>
      <c r="E131" s="36" t="s">
        <v>385</v>
      </c>
      <c r="F131" s="34">
        <v>521.42999999999995</v>
      </c>
      <c r="G131" s="35">
        <v>320.39</v>
      </c>
      <c r="H131" s="36" t="s">
        <v>386</v>
      </c>
      <c r="I131" s="34">
        <v>569.54999999999995</v>
      </c>
      <c r="J131" s="37">
        <v>351.5</v>
      </c>
      <c r="K131" s="38">
        <v>419.66</v>
      </c>
      <c r="L131" s="34">
        <v>1251.97</v>
      </c>
      <c r="M131" s="37">
        <v>541.41999999999996</v>
      </c>
      <c r="N131" s="38">
        <v>614.95000000000005</v>
      </c>
      <c r="O131" s="34">
        <v>1299.82</v>
      </c>
      <c r="P131" s="37">
        <v>779.93</v>
      </c>
      <c r="Q131" s="38">
        <v>805.8</v>
      </c>
      <c r="R131" s="34">
        <v>928.4</v>
      </c>
      <c r="S131" s="37">
        <v>356.46</v>
      </c>
      <c r="T131" s="38">
        <v>414.93</v>
      </c>
      <c r="U131" s="34">
        <v>1251.97</v>
      </c>
      <c r="V131" s="37">
        <v>572.13</v>
      </c>
      <c r="W131" s="38">
        <v>492.58</v>
      </c>
      <c r="X131" s="34"/>
      <c r="Y131" s="37"/>
      <c r="Z131" s="38"/>
      <c r="AA131" s="34"/>
      <c r="AB131" s="37"/>
      <c r="AC131" s="38"/>
      <c r="AD131" s="34"/>
      <c r="AE131" s="37"/>
      <c r="AF131" s="38"/>
      <c r="AG131" s="34"/>
      <c r="AH131" s="37"/>
      <c r="AI131" s="38"/>
      <c r="AJ131" s="34">
        <v>112.11</v>
      </c>
      <c r="AK131" s="37">
        <v>68.540000000000006</v>
      </c>
      <c r="AL131" s="38">
        <v>65.47</v>
      </c>
      <c r="AM131" s="34">
        <v>112.11</v>
      </c>
      <c r="AN131" s="37">
        <v>68.540000000000006</v>
      </c>
      <c r="AO131" s="38">
        <v>65.47</v>
      </c>
      <c r="AP131" s="34">
        <v>290.99</v>
      </c>
      <c r="AQ131" s="37">
        <v>309.74</v>
      </c>
      <c r="AR131" s="38">
        <v>283.43</v>
      </c>
      <c r="AS131" s="34">
        <v>124.12</v>
      </c>
      <c r="AT131" s="37">
        <v>122.43</v>
      </c>
      <c r="AU131" s="38">
        <v>127.39</v>
      </c>
      <c r="AV131" s="34">
        <v>539.13</v>
      </c>
      <c r="AW131" s="37">
        <v>428.98</v>
      </c>
      <c r="AX131" s="38">
        <v>471.75</v>
      </c>
    </row>
    <row r="132" spans="1:50" x14ac:dyDescent="0.25">
      <c r="A132" s="1" t="s">
        <v>387</v>
      </c>
      <c r="B132" s="10" t="s">
        <v>425</v>
      </c>
      <c r="C132" s="34">
        <v>298.27</v>
      </c>
      <c r="D132" s="35">
        <v>174.56</v>
      </c>
      <c r="E132" s="36" t="s">
        <v>388</v>
      </c>
      <c r="F132" s="34">
        <v>525.27</v>
      </c>
      <c r="G132" s="35">
        <v>322.73</v>
      </c>
      <c r="H132" s="36" t="s">
        <v>389</v>
      </c>
      <c r="I132" s="34">
        <v>573.21</v>
      </c>
      <c r="J132" s="37">
        <v>353.75</v>
      </c>
      <c r="K132" s="38">
        <v>422.34</v>
      </c>
      <c r="L132" s="34">
        <v>1261.0999999999999</v>
      </c>
      <c r="M132" s="37">
        <v>545.35</v>
      </c>
      <c r="N132" s="38">
        <v>619.41999999999996</v>
      </c>
      <c r="O132" s="34">
        <v>1309.06</v>
      </c>
      <c r="P132" s="37">
        <v>785.48</v>
      </c>
      <c r="Q132" s="38">
        <v>811.52</v>
      </c>
      <c r="R132" s="34">
        <v>935.28</v>
      </c>
      <c r="S132" s="37">
        <v>359.09</v>
      </c>
      <c r="T132" s="38">
        <v>417.98</v>
      </c>
      <c r="U132" s="34">
        <v>1261.0999999999999</v>
      </c>
      <c r="V132" s="37">
        <v>576.29999999999995</v>
      </c>
      <c r="W132" s="38">
        <v>496.16</v>
      </c>
      <c r="X132" s="34"/>
      <c r="Y132" s="37"/>
      <c r="Z132" s="38"/>
      <c r="AA132" s="34"/>
      <c r="AB132" s="37"/>
      <c r="AC132" s="38"/>
      <c r="AD132" s="34"/>
      <c r="AE132" s="37"/>
      <c r="AF132" s="38"/>
      <c r="AG132" s="34"/>
      <c r="AH132" s="37"/>
      <c r="AI132" s="38"/>
      <c r="AJ132" s="34">
        <v>112.63</v>
      </c>
      <c r="AK132" s="37">
        <v>68.88</v>
      </c>
      <c r="AL132" s="38">
        <v>65.78</v>
      </c>
      <c r="AM132" s="34">
        <v>112.63</v>
      </c>
      <c r="AN132" s="37">
        <v>68.88</v>
      </c>
      <c r="AO132" s="38">
        <v>65.78</v>
      </c>
      <c r="AP132" s="34">
        <v>292.89999999999998</v>
      </c>
      <c r="AQ132" s="37">
        <v>311.77999999999997</v>
      </c>
      <c r="AR132" s="38">
        <v>285.29000000000002</v>
      </c>
      <c r="AS132" s="34">
        <v>124.98</v>
      </c>
      <c r="AT132" s="37">
        <v>123.27</v>
      </c>
      <c r="AU132" s="38">
        <v>128.28</v>
      </c>
      <c r="AV132" s="34">
        <v>542.91</v>
      </c>
      <c r="AW132" s="37">
        <v>431.98</v>
      </c>
      <c r="AX132" s="38">
        <v>475.05</v>
      </c>
    </row>
    <row r="133" spans="1:50" x14ac:dyDescent="0.25">
      <c r="A133" s="1" t="s">
        <v>390</v>
      </c>
      <c r="B133" s="10" t="s">
        <v>425</v>
      </c>
      <c r="C133" s="34">
        <v>300.27</v>
      </c>
      <c r="D133" s="35">
        <v>175.7</v>
      </c>
      <c r="E133" s="36" t="s">
        <v>391</v>
      </c>
      <c r="F133" s="34">
        <v>529.11</v>
      </c>
      <c r="G133" s="35">
        <v>325.07</v>
      </c>
      <c r="H133" s="36" t="s">
        <v>392</v>
      </c>
      <c r="I133" s="34">
        <v>576.87</v>
      </c>
      <c r="J133" s="37">
        <v>356.01</v>
      </c>
      <c r="K133" s="38">
        <v>425.02</v>
      </c>
      <c r="L133" s="34">
        <v>1270.23</v>
      </c>
      <c r="M133" s="37">
        <v>549.27</v>
      </c>
      <c r="N133" s="38">
        <v>623.9</v>
      </c>
      <c r="O133" s="34">
        <v>1318.3</v>
      </c>
      <c r="P133" s="37">
        <v>791.03</v>
      </c>
      <c r="Q133" s="38">
        <v>817.25</v>
      </c>
      <c r="R133" s="34">
        <v>942.15</v>
      </c>
      <c r="S133" s="37">
        <v>361.71</v>
      </c>
      <c r="T133" s="38">
        <v>421.04</v>
      </c>
      <c r="U133" s="34">
        <v>1270.23</v>
      </c>
      <c r="V133" s="37">
        <v>580.48</v>
      </c>
      <c r="W133" s="38">
        <v>499.75</v>
      </c>
      <c r="X133" s="34"/>
      <c r="Y133" s="37"/>
      <c r="Z133" s="38"/>
      <c r="AA133" s="34"/>
      <c r="AB133" s="37"/>
      <c r="AC133" s="38"/>
      <c r="AD133" s="34"/>
      <c r="AE133" s="37"/>
      <c r="AF133" s="38"/>
      <c r="AG133" s="34"/>
      <c r="AH133" s="37"/>
      <c r="AI133" s="38"/>
      <c r="AJ133" s="34">
        <v>113.16</v>
      </c>
      <c r="AK133" s="37">
        <v>69.22</v>
      </c>
      <c r="AL133" s="38">
        <v>66.08</v>
      </c>
      <c r="AM133" s="34">
        <v>113.16</v>
      </c>
      <c r="AN133" s="37">
        <v>69.22</v>
      </c>
      <c r="AO133" s="38">
        <v>66.08</v>
      </c>
      <c r="AP133" s="34">
        <v>294.8</v>
      </c>
      <c r="AQ133" s="37">
        <v>313.82</v>
      </c>
      <c r="AR133" s="38">
        <v>287.14999999999998</v>
      </c>
      <c r="AS133" s="34">
        <v>125.84</v>
      </c>
      <c r="AT133" s="37">
        <v>124.11</v>
      </c>
      <c r="AU133" s="38">
        <v>129.16999999999999</v>
      </c>
      <c r="AV133" s="34">
        <v>546.69000000000005</v>
      </c>
      <c r="AW133" s="37">
        <v>434.99</v>
      </c>
      <c r="AX133" s="38">
        <v>478.35</v>
      </c>
    </row>
    <row r="134" spans="1:50" x14ac:dyDescent="0.25">
      <c r="A134" s="1" t="s">
        <v>393</v>
      </c>
      <c r="B134" s="10" t="s">
        <v>425</v>
      </c>
      <c r="C134" s="34">
        <v>302.26</v>
      </c>
      <c r="D134" s="35">
        <v>176.83</v>
      </c>
      <c r="E134" s="36" t="s">
        <v>394</v>
      </c>
      <c r="F134" s="34">
        <v>532.95000000000005</v>
      </c>
      <c r="G134" s="35">
        <v>327.39999999999998</v>
      </c>
      <c r="H134" s="36" t="s">
        <v>395</v>
      </c>
      <c r="I134" s="34">
        <v>580.53</v>
      </c>
      <c r="J134" s="37">
        <v>358.26</v>
      </c>
      <c r="K134" s="38">
        <v>427.71</v>
      </c>
      <c r="L134" s="34">
        <v>1279.3599999999999</v>
      </c>
      <c r="M134" s="37">
        <v>553.19000000000005</v>
      </c>
      <c r="N134" s="38">
        <v>628.38</v>
      </c>
      <c r="O134" s="34">
        <v>1327.54</v>
      </c>
      <c r="P134" s="37">
        <v>796.58</v>
      </c>
      <c r="Q134" s="38">
        <v>822.98</v>
      </c>
      <c r="R134" s="34">
        <v>949.03</v>
      </c>
      <c r="S134" s="37">
        <v>364.34</v>
      </c>
      <c r="T134" s="38">
        <v>424.09</v>
      </c>
      <c r="U134" s="34">
        <v>1279.3599999999999</v>
      </c>
      <c r="V134" s="37">
        <v>584.65</v>
      </c>
      <c r="W134" s="38">
        <v>503.33</v>
      </c>
      <c r="X134" s="34"/>
      <c r="Y134" s="37"/>
      <c r="Z134" s="38"/>
      <c r="AA134" s="34"/>
      <c r="AB134" s="37"/>
      <c r="AC134" s="38"/>
      <c r="AD134" s="34"/>
      <c r="AE134" s="37"/>
      <c r="AF134" s="38"/>
      <c r="AG134" s="34"/>
      <c r="AH134" s="37"/>
      <c r="AI134" s="38"/>
      <c r="AJ134" s="34">
        <v>113.68</v>
      </c>
      <c r="AK134" s="37">
        <v>69.55</v>
      </c>
      <c r="AL134" s="38">
        <v>66.39</v>
      </c>
      <c r="AM134" s="34">
        <v>113.68</v>
      </c>
      <c r="AN134" s="37">
        <v>69.55</v>
      </c>
      <c r="AO134" s="38">
        <v>66.39</v>
      </c>
      <c r="AP134" s="34">
        <v>296.70999999999998</v>
      </c>
      <c r="AQ134" s="37">
        <v>315.86</v>
      </c>
      <c r="AR134" s="38">
        <v>289.01</v>
      </c>
      <c r="AS134" s="34">
        <v>126.7</v>
      </c>
      <c r="AT134" s="37">
        <v>124.95</v>
      </c>
      <c r="AU134" s="38">
        <v>130.06</v>
      </c>
      <c r="AV134" s="34">
        <v>550.47</v>
      </c>
      <c r="AW134" s="37">
        <v>437.99</v>
      </c>
      <c r="AX134" s="38">
        <v>481.65</v>
      </c>
    </row>
    <row r="135" spans="1:50" x14ac:dyDescent="0.25">
      <c r="A135" s="1" t="s">
        <v>396</v>
      </c>
      <c r="B135" s="10" t="s">
        <v>425</v>
      </c>
      <c r="C135" s="34">
        <v>304.26</v>
      </c>
      <c r="D135" s="35">
        <v>177.97</v>
      </c>
      <c r="E135" s="36" t="s">
        <v>397</v>
      </c>
      <c r="F135" s="34">
        <v>536.79</v>
      </c>
      <c r="G135" s="35">
        <v>329.74</v>
      </c>
      <c r="H135" s="36" t="s">
        <v>398</v>
      </c>
      <c r="I135" s="34">
        <v>584.19000000000005</v>
      </c>
      <c r="J135" s="37">
        <v>360.51</v>
      </c>
      <c r="K135" s="38">
        <v>430.39</v>
      </c>
      <c r="L135" s="34">
        <v>1288.49</v>
      </c>
      <c r="M135" s="37">
        <v>557.12</v>
      </c>
      <c r="N135" s="38">
        <v>632.85</v>
      </c>
      <c r="O135" s="34">
        <v>1336.78</v>
      </c>
      <c r="P135" s="37">
        <v>802.13</v>
      </c>
      <c r="Q135" s="38">
        <v>828.7</v>
      </c>
      <c r="R135" s="34">
        <v>955.9</v>
      </c>
      <c r="S135" s="37">
        <v>366.96</v>
      </c>
      <c r="T135" s="38">
        <v>427.15</v>
      </c>
      <c r="U135" s="34">
        <v>1288.49</v>
      </c>
      <c r="V135" s="37">
        <v>588.83000000000004</v>
      </c>
      <c r="W135" s="38">
        <v>506.92</v>
      </c>
      <c r="X135" s="34"/>
      <c r="Y135" s="37"/>
      <c r="Z135" s="38"/>
      <c r="AA135" s="34"/>
      <c r="AB135" s="37"/>
      <c r="AC135" s="38"/>
      <c r="AD135" s="34"/>
      <c r="AE135" s="37"/>
      <c r="AF135" s="38"/>
      <c r="AG135" s="34"/>
      <c r="AH135" s="37"/>
      <c r="AI135" s="38"/>
      <c r="AJ135" s="34">
        <v>114.21</v>
      </c>
      <c r="AK135" s="37">
        <v>69.89</v>
      </c>
      <c r="AL135" s="38">
        <v>66.7</v>
      </c>
      <c r="AM135" s="34">
        <v>114.21</v>
      </c>
      <c r="AN135" s="37">
        <v>69.89</v>
      </c>
      <c r="AO135" s="38">
        <v>66.7</v>
      </c>
      <c r="AP135" s="34">
        <v>298.62</v>
      </c>
      <c r="AQ135" s="37">
        <v>317.89999999999998</v>
      </c>
      <c r="AR135" s="38">
        <v>290.86</v>
      </c>
      <c r="AS135" s="34">
        <v>127.56</v>
      </c>
      <c r="AT135" s="37">
        <v>125.79</v>
      </c>
      <c r="AU135" s="38">
        <v>130.94999999999999</v>
      </c>
      <c r="AV135" s="34">
        <v>554.25</v>
      </c>
      <c r="AW135" s="37">
        <v>441</v>
      </c>
      <c r="AX135" s="38">
        <v>484.95</v>
      </c>
    </row>
    <row r="136" spans="1:50" x14ac:dyDescent="0.25">
      <c r="A136" s="1" t="s">
        <v>399</v>
      </c>
      <c r="B136" s="10" t="s">
        <v>425</v>
      </c>
      <c r="C136" s="34">
        <v>306.25</v>
      </c>
      <c r="D136" s="35">
        <v>179.1</v>
      </c>
      <c r="E136" s="36" t="s">
        <v>400</v>
      </c>
      <c r="F136" s="34">
        <v>540.63</v>
      </c>
      <c r="G136" s="35">
        <v>332.08</v>
      </c>
      <c r="H136" s="36" t="s">
        <v>401</v>
      </c>
      <c r="I136" s="34">
        <v>587.85</v>
      </c>
      <c r="J136" s="37">
        <v>362.77</v>
      </c>
      <c r="K136" s="38">
        <v>433.08</v>
      </c>
      <c r="L136" s="34">
        <v>1297.6199999999999</v>
      </c>
      <c r="M136" s="37">
        <v>561.04</v>
      </c>
      <c r="N136" s="38">
        <v>637.33000000000004</v>
      </c>
      <c r="O136" s="34">
        <v>1346.02</v>
      </c>
      <c r="P136" s="37">
        <v>807.68</v>
      </c>
      <c r="Q136" s="38">
        <v>834.43</v>
      </c>
      <c r="R136" s="34">
        <v>962.78</v>
      </c>
      <c r="S136" s="37">
        <v>369.58</v>
      </c>
      <c r="T136" s="38">
        <v>430.2</v>
      </c>
      <c r="U136" s="34">
        <v>1297.6199999999999</v>
      </c>
      <c r="V136" s="37">
        <v>593</v>
      </c>
      <c r="W136" s="38">
        <v>510.5</v>
      </c>
      <c r="X136" s="34"/>
      <c r="Y136" s="37"/>
      <c r="Z136" s="38"/>
      <c r="AA136" s="34"/>
      <c r="AB136" s="37"/>
      <c r="AC136" s="38"/>
      <c r="AD136" s="34"/>
      <c r="AE136" s="37"/>
      <c r="AF136" s="38"/>
      <c r="AG136" s="34"/>
      <c r="AH136" s="37"/>
      <c r="AI136" s="38"/>
      <c r="AJ136" s="34">
        <v>114.73</v>
      </c>
      <c r="AK136" s="37">
        <v>70.22</v>
      </c>
      <c r="AL136" s="38">
        <v>67.010000000000005</v>
      </c>
      <c r="AM136" s="34">
        <v>114.73</v>
      </c>
      <c r="AN136" s="37">
        <v>70.22</v>
      </c>
      <c r="AO136" s="38">
        <v>67.010000000000005</v>
      </c>
      <c r="AP136" s="34">
        <v>300.52999999999997</v>
      </c>
      <c r="AQ136" s="37">
        <v>319.94</v>
      </c>
      <c r="AR136" s="38">
        <v>292.72000000000003</v>
      </c>
      <c r="AS136" s="34">
        <v>128.41999999999999</v>
      </c>
      <c r="AT136" s="37">
        <v>126.63</v>
      </c>
      <c r="AU136" s="38">
        <v>131.84</v>
      </c>
      <c r="AV136" s="34">
        <v>558.03</v>
      </c>
      <c r="AW136" s="37">
        <v>444.01</v>
      </c>
      <c r="AX136" s="38">
        <v>488.25</v>
      </c>
    </row>
    <row r="137" spans="1:50" x14ac:dyDescent="0.25">
      <c r="A137" s="1" t="s">
        <v>402</v>
      </c>
      <c r="B137" s="10" t="s">
        <v>425</v>
      </c>
      <c r="C137" s="34">
        <v>308.25</v>
      </c>
      <c r="D137" s="35">
        <v>180.24</v>
      </c>
      <c r="E137" s="36" t="s">
        <v>403</v>
      </c>
      <c r="F137" s="34">
        <v>544.47</v>
      </c>
      <c r="G137" s="35">
        <v>334.42</v>
      </c>
      <c r="H137" s="36" t="s">
        <v>404</v>
      </c>
      <c r="I137" s="34">
        <v>591.51</v>
      </c>
      <c r="J137" s="37">
        <v>365.02</v>
      </c>
      <c r="K137" s="38">
        <v>435.76</v>
      </c>
      <c r="L137" s="34">
        <v>1306.75</v>
      </c>
      <c r="M137" s="37">
        <v>564.97</v>
      </c>
      <c r="N137" s="38">
        <v>641.80999999999995</v>
      </c>
      <c r="O137" s="34">
        <v>1355.26</v>
      </c>
      <c r="P137" s="37">
        <v>813.23</v>
      </c>
      <c r="Q137" s="38">
        <v>840.16</v>
      </c>
      <c r="R137" s="34">
        <v>969.65</v>
      </c>
      <c r="S137" s="37">
        <v>372.21</v>
      </c>
      <c r="T137" s="38">
        <v>433.26</v>
      </c>
      <c r="U137" s="34">
        <v>1306.75</v>
      </c>
      <c r="V137" s="37">
        <v>597.17999999999995</v>
      </c>
      <c r="W137" s="38">
        <v>514.09</v>
      </c>
      <c r="X137" s="34"/>
      <c r="Y137" s="37"/>
      <c r="Z137" s="38"/>
      <c r="AA137" s="34"/>
      <c r="AB137" s="37"/>
      <c r="AC137" s="38"/>
      <c r="AD137" s="34"/>
      <c r="AE137" s="37"/>
      <c r="AF137" s="38"/>
      <c r="AG137" s="34"/>
      <c r="AH137" s="37"/>
      <c r="AI137" s="38"/>
      <c r="AJ137" s="34">
        <v>115.26</v>
      </c>
      <c r="AK137" s="37">
        <v>70.56</v>
      </c>
      <c r="AL137" s="38">
        <v>67.319999999999993</v>
      </c>
      <c r="AM137" s="34">
        <v>115.26</v>
      </c>
      <c r="AN137" s="37">
        <v>70.56</v>
      </c>
      <c r="AO137" s="38">
        <v>67.319999999999993</v>
      </c>
      <c r="AP137" s="34">
        <v>302.44</v>
      </c>
      <c r="AQ137" s="37">
        <v>321.98</v>
      </c>
      <c r="AR137" s="38">
        <v>294.58</v>
      </c>
      <c r="AS137" s="34">
        <v>129.28</v>
      </c>
      <c r="AT137" s="37">
        <v>127.47</v>
      </c>
      <c r="AU137" s="38">
        <v>132.72999999999999</v>
      </c>
      <c r="AV137" s="34">
        <v>561.80999999999995</v>
      </c>
      <c r="AW137" s="37">
        <v>447.01</v>
      </c>
      <c r="AX137" s="38">
        <v>491.55</v>
      </c>
    </row>
    <row r="138" spans="1:50" x14ac:dyDescent="0.25">
      <c r="A138" s="1" t="s">
        <v>405</v>
      </c>
      <c r="B138" s="10" t="s">
        <v>425</v>
      </c>
      <c r="C138" s="34">
        <v>310.24</v>
      </c>
      <c r="D138" s="35">
        <v>181.38</v>
      </c>
      <c r="E138" s="36" t="s">
        <v>406</v>
      </c>
      <c r="F138" s="34">
        <v>548.30999999999995</v>
      </c>
      <c r="G138" s="35">
        <v>336.76</v>
      </c>
      <c r="H138" s="36" t="s">
        <v>407</v>
      </c>
      <c r="I138" s="34">
        <v>595.16999999999996</v>
      </c>
      <c r="J138" s="37">
        <v>367.28</v>
      </c>
      <c r="K138" s="38">
        <v>438.44</v>
      </c>
      <c r="L138" s="34">
        <v>1315.88</v>
      </c>
      <c r="M138" s="37">
        <v>568.89</v>
      </c>
      <c r="N138" s="38">
        <v>646.28</v>
      </c>
      <c r="O138" s="34">
        <v>1364.5</v>
      </c>
      <c r="P138" s="37">
        <v>818.78</v>
      </c>
      <c r="Q138" s="38">
        <v>845.89</v>
      </c>
      <c r="R138" s="34">
        <v>976.53</v>
      </c>
      <c r="S138" s="37">
        <v>374.83</v>
      </c>
      <c r="T138" s="38">
        <v>436.31</v>
      </c>
      <c r="U138" s="34">
        <v>1315.88</v>
      </c>
      <c r="V138" s="37">
        <v>601.35</v>
      </c>
      <c r="W138" s="38">
        <v>517.67999999999995</v>
      </c>
      <c r="X138" s="34"/>
      <c r="Y138" s="37"/>
      <c r="Z138" s="38"/>
      <c r="AA138" s="34"/>
      <c r="AB138" s="37"/>
      <c r="AC138" s="38"/>
      <c r="AD138" s="34"/>
      <c r="AE138" s="37"/>
      <c r="AF138" s="38"/>
      <c r="AG138" s="34"/>
      <c r="AH138" s="37"/>
      <c r="AI138" s="38"/>
      <c r="AJ138" s="34">
        <v>115.78</v>
      </c>
      <c r="AK138" s="37">
        <v>70.900000000000006</v>
      </c>
      <c r="AL138" s="38">
        <v>67.63</v>
      </c>
      <c r="AM138" s="34">
        <v>115.78</v>
      </c>
      <c r="AN138" s="37">
        <v>70.900000000000006</v>
      </c>
      <c r="AO138" s="38">
        <v>67.63</v>
      </c>
      <c r="AP138" s="34">
        <v>304.33999999999997</v>
      </c>
      <c r="AQ138" s="37">
        <v>324.02</v>
      </c>
      <c r="AR138" s="38">
        <v>296.44</v>
      </c>
      <c r="AS138" s="34">
        <v>130.13999999999999</v>
      </c>
      <c r="AT138" s="37">
        <v>128.31</v>
      </c>
      <c r="AU138" s="38">
        <v>133.62</v>
      </c>
      <c r="AV138" s="34">
        <v>565.59</v>
      </c>
      <c r="AW138" s="37">
        <v>450.02</v>
      </c>
      <c r="AX138" s="38">
        <v>494.85</v>
      </c>
    </row>
    <row r="139" spans="1:50" x14ac:dyDescent="0.25">
      <c r="A139" s="1" t="s">
        <v>408</v>
      </c>
      <c r="B139" s="10" t="s">
        <v>425</v>
      </c>
      <c r="C139" s="34">
        <v>312.24</v>
      </c>
      <c r="D139" s="35">
        <v>182.51</v>
      </c>
      <c r="E139" s="36" t="s">
        <v>409</v>
      </c>
      <c r="F139" s="34">
        <v>552.15</v>
      </c>
      <c r="G139" s="35">
        <v>339.09</v>
      </c>
      <c r="H139" s="36" t="s">
        <v>410</v>
      </c>
      <c r="I139" s="34">
        <v>598.83000000000004</v>
      </c>
      <c r="J139" s="37">
        <v>369.53</v>
      </c>
      <c r="K139" s="38">
        <v>441.13</v>
      </c>
      <c r="L139" s="34">
        <v>1325.01</v>
      </c>
      <c r="M139" s="37">
        <v>572.80999999999995</v>
      </c>
      <c r="N139" s="38">
        <v>650.76</v>
      </c>
      <c r="O139" s="34">
        <v>1373.74</v>
      </c>
      <c r="P139" s="37">
        <v>824.33</v>
      </c>
      <c r="Q139" s="38">
        <v>851.61</v>
      </c>
      <c r="R139" s="34">
        <v>983.4</v>
      </c>
      <c r="S139" s="37">
        <v>377.46</v>
      </c>
      <c r="T139" s="38">
        <v>439.37</v>
      </c>
      <c r="U139" s="34">
        <v>1325.01</v>
      </c>
      <c r="V139" s="37">
        <v>605.53</v>
      </c>
      <c r="W139" s="38">
        <v>521.26</v>
      </c>
      <c r="X139" s="34"/>
      <c r="Y139" s="37"/>
      <c r="Z139" s="38"/>
      <c r="AA139" s="34"/>
      <c r="AB139" s="37"/>
      <c r="AC139" s="38"/>
      <c r="AD139" s="34"/>
      <c r="AE139" s="37"/>
      <c r="AF139" s="38"/>
      <c r="AG139" s="34"/>
      <c r="AH139" s="37"/>
      <c r="AI139" s="38"/>
      <c r="AJ139" s="34">
        <v>116.31</v>
      </c>
      <c r="AK139" s="37">
        <v>71.23</v>
      </c>
      <c r="AL139" s="38">
        <v>67.94</v>
      </c>
      <c r="AM139" s="34">
        <v>116.31</v>
      </c>
      <c r="AN139" s="37">
        <v>71.23</v>
      </c>
      <c r="AO139" s="38">
        <v>67.94</v>
      </c>
      <c r="AP139" s="34">
        <v>306.25</v>
      </c>
      <c r="AQ139" s="37">
        <v>326.06</v>
      </c>
      <c r="AR139" s="38">
        <v>298.3</v>
      </c>
      <c r="AS139" s="34">
        <v>131</v>
      </c>
      <c r="AT139" s="37">
        <v>129.15</v>
      </c>
      <c r="AU139" s="38">
        <v>134.51</v>
      </c>
      <c r="AV139" s="34">
        <v>569.37</v>
      </c>
      <c r="AW139" s="37">
        <v>453.02</v>
      </c>
      <c r="AX139" s="38">
        <v>498.14</v>
      </c>
    </row>
    <row r="140" spans="1:50" x14ac:dyDescent="0.25">
      <c r="A140" s="1" t="s">
        <v>411</v>
      </c>
      <c r="B140" s="10" t="s">
        <v>425</v>
      </c>
      <c r="C140" s="34">
        <v>314.23</v>
      </c>
      <c r="D140" s="35">
        <v>183.65</v>
      </c>
      <c r="E140" s="36" t="s">
        <v>412</v>
      </c>
      <c r="F140" s="34">
        <v>555.99</v>
      </c>
      <c r="G140" s="35">
        <v>341.43</v>
      </c>
      <c r="H140" s="36" t="s">
        <v>413</v>
      </c>
      <c r="I140" s="34">
        <v>602.49</v>
      </c>
      <c r="J140" s="37">
        <v>371.78</v>
      </c>
      <c r="K140" s="38">
        <v>443.81</v>
      </c>
      <c r="L140" s="34">
        <v>1334.14</v>
      </c>
      <c r="M140" s="37">
        <v>576.74</v>
      </c>
      <c r="N140" s="38">
        <v>655.24</v>
      </c>
      <c r="O140" s="34">
        <v>1382.98</v>
      </c>
      <c r="P140" s="37">
        <v>829.88</v>
      </c>
      <c r="Q140" s="38">
        <v>857.34</v>
      </c>
      <c r="R140" s="34">
        <v>990.28</v>
      </c>
      <c r="S140" s="37">
        <v>380.08</v>
      </c>
      <c r="T140" s="38">
        <v>442.42</v>
      </c>
      <c r="U140" s="34">
        <v>1334.14</v>
      </c>
      <c r="V140" s="37">
        <v>609.70000000000005</v>
      </c>
      <c r="W140" s="38">
        <v>524.85</v>
      </c>
      <c r="X140" s="34"/>
      <c r="Y140" s="37"/>
      <c r="Z140" s="38"/>
      <c r="AA140" s="34"/>
      <c r="AB140" s="37"/>
      <c r="AC140" s="38"/>
      <c r="AD140" s="34"/>
      <c r="AE140" s="37"/>
      <c r="AF140" s="38"/>
      <c r="AG140" s="34"/>
      <c r="AH140" s="37"/>
      <c r="AI140" s="38"/>
      <c r="AJ140" s="34">
        <v>116.83</v>
      </c>
      <c r="AK140" s="37">
        <v>71.569999999999993</v>
      </c>
      <c r="AL140" s="38">
        <v>68.28</v>
      </c>
      <c r="AM140" s="34">
        <v>116.83</v>
      </c>
      <c r="AN140" s="37">
        <v>71.569999999999993</v>
      </c>
      <c r="AO140" s="38">
        <v>68.28</v>
      </c>
      <c r="AP140" s="34">
        <v>308.16000000000003</v>
      </c>
      <c r="AQ140" s="37">
        <v>328.1</v>
      </c>
      <c r="AR140" s="38">
        <v>300.16000000000003</v>
      </c>
      <c r="AS140" s="34">
        <v>131.86000000000001</v>
      </c>
      <c r="AT140" s="37">
        <v>129.99</v>
      </c>
      <c r="AU140" s="38">
        <v>135.4</v>
      </c>
      <c r="AV140" s="34">
        <v>573.15</v>
      </c>
      <c r="AW140" s="37">
        <v>456.03</v>
      </c>
      <c r="AX140" s="38">
        <v>501.44</v>
      </c>
    </row>
    <row r="141" spans="1:50" x14ac:dyDescent="0.25">
      <c r="A141" s="1" t="s">
        <v>414</v>
      </c>
      <c r="B141" s="10" t="s">
        <v>425</v>
      </c>
      <c r="C141" s="34">
        <v>316.23</v>
      </c>
      <c r="D141" s="35">
        <v>184.78</v>
      </c>
      <c r="E141" s="36" t="s">
        <v>415</v>
      </c>
      <c r="F141" s="34">
        <v>559.83000000000004</v>
      </c>
      <c r="G141" s="35">
        <v>343.77</v>
      </c>
      <c r="H141" s="36" t="s">
        <v>416</v>
      </c>
      <c r="I141" s="34">
        <v>606.15</v>
      </c>
      <c r="J141" s="37">
        <v>374.04</v>
      </c>
      <c r="K141" s="38">
        <v>446.5</v>
      </c>
      <c r="L141" s="34">
        <v>1343.27</v>
      </c>
      <c r="M141" s="37">
        <v>580.66</v>
      </c>
      <c r="N141" s="38">
        <v>659.71</v>
      </c>
      <c r="O141" s="34">
        <v>1392.22</v>
      </c>
      <c r="P141" s="37">
        <v>835.43</v>
      </c>
      <c r="Q141" s="38">
        <v>863.07</v>
      </c>
      <c r="R141" s="34">
        <v>997.15</v>
      </c>
      <c r="S141" s="37">
        <v>382.7</v>
      </c>
      <c r="T141" s="38">
        <v>445.48</v>
      </c>
      <c r="U141" s="34">
        <v>1343.27</v>
      </c>
      <c r="V141" s="37">
        <v>613.88</v>
      </c>
      <c r="W141" s="38">
        <v>528.42999999999995</v>
      </c>
      <c r="X141" s="34"/>
      <c r="Y141" s="37"/>
      <c r="Z141" s="38"/>
      <c r="AA141" s="34"/>
      <c r="AB141" s="37"/>
      <c r="AC141" s="38"/>
      <c r="AD141" s="34"/>
      <c r="AE141" s="37"/>
      <c r="AF141" s="38"/>
      <c r="AG141" s="34"/>
      <c r="AH141" s="37"/>
      <c r="AI141" s="38"/>
      <c r="AJ141" s="34">
        <v>117.36</v>
      </c>
      <c r="AK141" s="37">
        <v>71.900000000000006</v>
      </c>
      <c r="AL141" s="38">
        <v>68.56</v>
      </c>
      <c r="AM141" s="34">
        <v>117.36</v>
      </c>
      <c r="AN141" s="37">
        <v>71.900000000000006</v>
      </c>
      <c r="AO141" s="38">
        <v>68.56</v>
      </c>
      <c r="AP141" s="34">
        <v>310.07</v>
      </c>
      <c r="AQ141" s="37">
        <v>330.14</v>
      </c>
      <c r="AR141" s="38">
        <v>302.01</v>
      </c>
      <c r="AS141" s="34">
        <v>132.72</v>
      </c>
      <c r="AT141" s="37">
        <v>130.83000000000001</v>
      </c>
      <c r="AU141" s="38">
        <v>136.30000000000001</v>
      </c>
      <c r="AV141" s="34">
        <v>576.92999999999995</v>
      </c>
      <c r="AW141" s="37">
        <v>459.04</v>
      </c>
      <c r="AX141" s="38">
        <v>504.74</v>
      </c>
    </row>
    <row r="142" spans="1:50" x14ac:dyDescent="0.25">
      <c r="A142" s="1" t="s">
        <v>417</v>
      </c>
      <c r="B142" s="10" t="s">
        <v>425</v>
      </c>
      <c r="C142" s="34">
        <v>318.22000000000003</v>
      </c>
      <c r="D142" s="35">
        <v>185.92</v>
      </c>
      <c r="E142" s="36" t="s">
        <v>418</v>
      </c>
      <c r="F142" s="34">
        <v>563.66999999999996</v>
      </c>
      <c r="G142" s="35">
        <v>346.11</v>
      </c>
      <c r="H142" s="36" t="s">
        <v>419</v>
      </c>
      <c r="I142" s="34">
        <v>609.80999999999995</v>
      </c>
      <c r="J142" s="37">
        <v>376.29</v>
      </c>
      <c r="K142" s="38">
        <v>449.18</v>
      </c>
      <c r="L142" s="34">
        <v>1352.4</v>
      </c>
      <c r="M142" s="37">
        <v>584.59</v>
      </c>
      <c r="N142" s="38">
        <v>664.19</v>
      </c>
      <c r="O142" s="34">
        <v>1401.46</v>
      </c>
      <c r="P142" s="37">
        <v>840.98</v>
      </c>
      <c r="Q142" s="38">
        <v>868.79</v>
      </c>
      <c r="R142" s="34">
        <v>1004.03</v>
      </c>
      <c r="S142" s="37">
        <v>385.33</v>
      </c>
      <c r="T142" s="38">
        <v>448.53</v>
      </c>
      <c r="U142" s="34">
        <v>1352.4</v>
      </c>
      <c r="V142" s="37">
        <v>618.04999999999995</v>
      </c>
      <c r="W142" s="38">
        <v>532.02</v>
      </c>
      <c r="X142" s="34"/>
      <c r="Y142" s="37"/>
      <c r="Z142" s="38"/>
      <c r="AA142" s="34"/>
      <c r="AB142" s="37"/>
      <c r="AC142" s="38"/>
      <c r="AD142" s="34"/>
      <c r="AE142" s="37"/>
      <c r="AF142" s="38"/>
      <c r="AG142" s="34"/>
      <c r="AH142" s="37"/>
      <c r="AI142" s="38"/>
      <c r="AJ142" s="34">
        <v>117.88</v>
      </c>
      <c r="AK142" s="37">
        <v>72.239999999999995</v>
      </c>
      <c r="AL142" s="38">
        <v>68.87</v>
      </c>
      <c r="AM142" s="34">
        <v>117.88</v>
      </c>
      <c r="AN142" s="37">
        <v>72.239999999999995</v>
      </c>
      <c r="AO142" s="38">
        <v>68.87</v>
      </c>
      <c r="AP142" s="34">
        <v>311.98</v>
      </c>
      <c r="AQ142" s="37">
        <v>332.18</v>
      </c>
      <c r="AR142" s="38">
        <v>303.87</v>
      </c>
      <c r="AS142" s="34">
        <v>133.58000000000001</v>
      </c>
      <c r="AT142" s="37">
        <v>131.66999999999999</v>
      </c>
      <c r="AU142" s="38">
        <v>137.19</v>
      </c>
      <c r="AV142" s="34">
        <v>580.71</v>
      </c>
      <c r="AW142" s="37">
        <v>462.04</v>
      </c>
      <c r="AX142" s="38">
        <v>508.04</v>
      </c>
    </row>
    <row r="143" spans="1:50" x14ac:dyDescent="0.25">
      <c r="A143" s="1" t="s">
        <v>420</v>
      </c>
      <c r="B143" s="10" t="s">
        <v>425</v>
      </c>
      <c r="C143" s="34">
        <v>320.22000000000003</v>
      </c>
      <c r="D143" s="35">
        <v>187.06</v>
      </c>
      <c r="E143" s="36" t="s">
        <v>421</v>
      </c>
      <c r="F143" s="34">
        <v>567.51</v>
      </c>
      <c r="G143" s="35">
        <v>348.45</v>
      </c>
      <c r="H143" s="36" t="s">
        <v>422</v>
      </c>
      <c r="I143" s="34">
        <v>613.47</v>
      </c>
      <c r="J143" s="37">
        <v>378.55</v>
      </c>
      <c r="K143" s="38">
        <v>451.86</v>
      </c>
      <c r="L143" s="34">
        <v>1361.53</v>
      </c>
      <c r="M143" s="37">
        <v>588.51</v>
      </c>
      <c r="N143" s="38">
        <v>668.67</v>
      </c>
      <c r="O143" s="34">
        <v>1410.7</v>
      </c>
      <c r="P143" s="37">
        <v>846.53</v>
      </c>
      <c r="Q143" s="38">
        <v>874.52</v>
      </c>
      <c r="R143" s="34">
        <v>1010.9</v>
      </c>
      <c r="S143" s="37">
        <v>387.95</v>
      </c>
      <c r="T143" s="38">
        <v>451.59</v>
      </c>
      <c r="U143" s="34">
        <v>1361.53</v>
      </c>
      <c r="V143" s="37">
        <v>622.23</v>
      </c>
      <c r="W143" s="38">
        <v>535.6</v>
      </c>
      <c r="X143" s="34"/>
      <c r="Y143" s="37"/>
      <c r="Z143" s="38"/>
      <c r="AA143" s="34"/>
      <c r="AB143" s="37"/>
      <c r="AC143" s="38"/>
      <c r="AD143" s="34"/>
      <c r="AE143" s="37"/>
      <c r="AF143" s="38"/>
      <c r="AG143" s="34"/>
      <c r="AH143" s="37"/>
      <c r="AI143" s="38"/>
      <c r="AJ143" s="34">
        <v>118.41</v>
      </c>
      <c r="AK143" s="37">
        <v>72.58</v>
      </c>
      <c r="AL143" s="38">
        <v>69.17</v>
      </c>
      <c r="AM143" s="34">
        <v>118.41</v>
      </c>
      <c r="AN143" s="37">
        <v>72.58</v>
      </c>
      <c r="AO143" s="38">
        <v>69.17</v>
      </c>
      <c r="AP143" s="34">
        <v>313.88</v>
      </c>
      <c r="AQ143" s="37">
        <v>334.22</v>
      </c>
      <c r="AR143" s="38">
        <v>305.73</v>
      </c>
      <c r="AS143" s="34">
        <v>134.44</v>
      </c>
      <c r="AT143" s="37">
        <v>132.51</v>
      </c>
      <c r="AU143" s="38">
        <v>138.08000000000001</v>
      </c>
      <c r="AV143" s="34">
        <v>584.49</v>
      </c>
      <c r="AW143" s="37">
        <v>465.05</v>
      </c>
      <c r="AX143" s="38">
        <v>511.34</v>
      </c>
    </row>
    <row r="144" spans="1:50" x14ac:dyDescent="0.25">
      <c r="A144" s="1" t="s">
        <v>436</v>
      </c>
      <c r="B144" s="9" t="s">
        <v>441</v>
      </c>
      <c r="C144" s="34">
        <v>4.59</v>
      </c>
      <c r="D144" s="35">
        <v>3.4</v>
      </c>
      <c r="E144" s="36" t="s">
        <v>426</v>
      </c>
      <c r="F144" s="34">
        <v>14.8</v>
      </c>
      <c r="G144" s="35">
        <v>6.37</v>
      </c>
      <c r="H144" s="36" t="s">
        <v>427</v>
      </c>
      <c r="I144" s="34">
        <v>16.059999999999999</v>
      </c>
      <c r="J144" s="37">
        <v>6.97</v>
      </c>
      <c r="K144" s="38">
        <v>7.35</v>
      </c>
      <c r="L144" s="34">
        <v>19.579999999999998</v>
      </c>
      <c r="M144" s="37">
        <v>25.8</v>
      </c>
      <c r="N144" s="38">
        <v>8.4</v>
      </c>
      <c r="O144" s="34">
        <v>20.13</v>
      </c>
      <c r="P144" s="37">
        <v>26.51</v>
      </c>
      <c r="Q144" s="38">
        <v>14.56</v>
      </c>
      <c r="R144" s="34">
        <v>14.41</v>
      </c>
      <c r="S144" s="37">
        <v>6.21</v>
      </c>
      <c r="T144" s="38">
        <v>6.15</v>
      </c>
      <c r="U144" s="34">
        <v>19.579999999999998</v>
      </c>
      <c r="V144" s="37">
        <v>19.47</v>
      </c>
      <c r="W144" s="38">
        <v>9.15</v>
      </c>
      <c r="X144" s="34"/>
      <c r="Y144" s="37"/>
      <c r="Z144" s="38"/>
      <c r="AA144" s="34"/>
      <c r="AB144" s="37"/>
      <c r="AC144" s="38"/>
      <c r="AD144" s="34"/>
      <c r="AE144" s="37"/>
      <c r="AF144" s="38"/>
      <c r="AG144" s="34"/>
      <c r="AH144" s="37"/>
      <c r="AI144" s="38"/>
      <c r="AJ144" s="34">
        <v>2.21</v>
      </c>
      <c r="AK144" s="37">
        <v>1.73</v>
      </c>
      <c r="AL144" s="38">
        <v>1.69</v>
      </c>
      <c r="AM144" s="34">
        <v>2.21</v>
      </c>
      <c r="AN144" s="37">
        <v>1.73</v>
      </c>
      <c r="AO144" s="38">
        <v>1.69</v>
      </c>
      <c r="AP144" s="34">
        <v>13.64</v>
      </c>
      <c r="AQ144" s="37">
        <v>5.78</v>
      </c>
      <c r="AR144" s="38">
        <v>5.47</v>
      </c>
      <c r="AS144" s="34">
        <v>3.88</v>
      </c>
      <c r="AT144" s="37">
        <v>3.13</v>
      </c>
      <c r="AU144" s="38">
        <v>3.27</v>
      </c>
      <c r="AV144" s="34">
        <v>15.18</v>
      </c>
      <c r="AW144" s="37">
        <v>20.190000000000001</v>
      </c>
      <c r="AX144" s="38">
        <v>7.93</v>
      </c>
    </row>
    <row r="145" spans="1:50" x14ac:dyDescent="0.25">
      <c r="A145" s="1" t="s">
        <v>437</v>
      </c>
      <c r="B145" s="9" t="s">
        <v>441</v>
      </c>
      <c r="C145" s="34">
        <v>4.45</v>
      </c>
      <c r="D145" s="35">
        <v>3.3</v>
      </c>
      <c r="E145" s="36" t="s">
        <v>428</v>
      </c>
      <c r="F145" s="34">
        <v>14.63</v>
      </c>
      <c r="G145" s="35">
        <v>6.28</v>
      </c>
      <c r="H145" s="36" t="s">
        <v>429</v>
      </c>
      <c r="I145" s="34">
        <v>15.95</v>
      </c>
      <c r="J145" s="37">
        <v>6.93</v>
      </c>
      <c r="K145" s="38">
        <v>7.24</v>
      </c>
      <c r="L145" s="34">
        <v>19.420000000000002</v>
      </c>
      <c r="M145" s="37">
        <v>25.63</v>
      </c>
      <c r="N145" s="38">
        <v>8.3000000000000007</v>
      </c>
      <c r="O145" s="34">
        <v>19.97</v>
      </c>
      <c r="P145" s="37">
        <v>26.29</v>
      </c>
      <c r="Q145" s="38">
        <v>14.46</v>
      </c>
      <c r="R145" s="34">
        <v>14.3</v>
      </c>
      <c r="S145" s="37">
        <v>6.17</v>
      </c>
      <c r="T145" s="38">
        <v>6.08</v>
      </c>
      <c r="U145" s="34">
        <v>19.420000000000002</v>
      </c>
      <c r="V145" s="37">
        <v>19.2</v>
      </c>
      <c r="W145" s="38">
        <v>9.0299999999999994</v>
      </c>
      <c r="X145" s="34"/>
      <c r="Y145" s="37"/>
      <c r="Z145" s="38"/>
      <c r="AA145" s="34"/>
      <c r="AB145" s="37"/>
      <c r="AC145" s="38"/>
      <c r="AD145" s="34"/>
      <c r="AE145" s="37"/>
      <c r="AF145" s="38"/>
      <c r="AG145" s="34"/>
      <c r="AH145" s="37"/>
      <c r="AI145" s="38"/>
      <c r="AJ145" s="34">
        <v>2.0699999999999998</v>
      </c>
      <c r="AK145" s="37">
        <v>1.65</v>
      </c>
      <c r="AL145" s="38">
        <v>1.63</v>
      </c>
      <c r="AM145" s="34">
        <v>2.0699999999999998</v>
      </c>
      <c r="AN145" s="37">
        <v>1.65</v>
      </c>
      <c r="AO145" s="38">
        <v>1.63</v>
      </c>
      <c r="AP145" s="34">
        <v>13.37</v>
      </c>
      <c r="AQ145" s="37">
        <v>5.65</v>
      </c>
      <c r="AR145" s="38">
        <v>5.37</v>
      </c>
      <c r="AS145" s="34">
        <v>3.8</v>
      </c>
      <c r="AT145" s="37">
        <v>3.1</v>
      </c>
      <c r="AU145" s="38">
        <v>3.24</v>
      </c>
      <c r="AV145" s="34">
        <v>14.8</v>
      </c>
      <c r="AW145" s="37">
        <v>19.64</v>
      </c>
      <c r="AX145" s="38">
        <v>7.73</v>
      </c>
    </row>
    <row r="146" spans="1:50" x14ac:dyDescent="0.25">
      <c r="A146" s="1" t="s">
        <v>438</v>
      </c>
      <c r="B146" s="9" t="s">
        <v>441</v>
      </c>
      <c r="C146" s="34">
        <v>4.17</v>
      </c>
      <c r="D146" s="35">
        <v>3.08</v>
      </c>
      <c r="E146" s="36" t="s">
        <v>430</v>
      </c>
      <c r="F146" s="34">
        <v>14.52</v>
      </c>
      <c r="G146" s="35">
        <v>6.25</v>
      </c>
      <c r="H146" s="36" t="s">
        <v>431</v>
      </c>
      <c r="I146" s="34">
        <v>15.84</v>
      </c>
      <c r="J146" s="37">
        <v>6.89</v>
      </c>
      <c r="K146" s="38">
        <v>7.17</v>
      </c>
      <c r="L146" s="34">
        <v>19.14</v>
      </c>
      <c r="M146" s="37">
        <v>25.14</v>
      </c>
      <c r="N146" s="38">
        <v>8.18</v>
      </c>
      <c r="O146" s="34">
        <v>19.86</v>
      </c>
      <c r="P146" s="37">
        <v>26.07</v>
      </c>
      <c r="Q146" s="38">
        <v>14.35</v>
      </c>
      <c r="R146" s="34">
        <v>14.14</v>
      </c>
      <c r="S146" s="37">
        <v>6.12</v>
      </c>
      <c r="T146" s="38">
        <v>5.97</v>
      </c>
      <c r="U146" s="34">
        <v>19.14</v>
      </c>
      <c r="V146" s="37">
        <v>19.09</v>
      </c>
      <c r="W146" s="38">
        <v>8.9700000000000006</v>
      </c>
      <c r="X146" s="34"/>
      <c r="Y146" s="37"/>
      <c r="Z146" s="38"/>
      <c r="AA146" s="34"/>
      <c r="AB146" s="37"/>
      <c r="AC146" s="38"/>
      <c r="AD146" s="34"/>
      <c r="AE146" s="37"/>
      <c r="AF146" s="38"/>
      <c r="AG146" s="34"/>
      <c r="AH146" s="37"/>
      <c r="AI146" s="38"/>
      <c r="AJ146" s="34">
        <v>2.99</v>
      </c>
      <c r="AK146" s="37">
        <v>1.65</v>
      </c>
      <c r="AL146" s="38">
        <v>1.63</v>
      </c>
      <c r="AM146" s="34">
        <v>2.99</v>
      </c>
      <c r="AN146" s="37">
        <v>1.65</v>
      </c>
      <c r="AO146" s="38">
        <v>1.63</v>
      </c>
      <c r="AP146" s="34">
        <v>13.09</v>
      </c>
      <c r="AQ146" s="37">
        <v>5.53</v>
      </c>
      <c r="AR146" s="38">
        <v>5.25</v>
      </c>
      <c r="AS146" s="34">
        <v>5.0599999999999996</v>
      </c>
      <c r="AT146" s="37">
        <v>3</v>
      </c>
      <c r="AU146" s="38">
        <v>3.15</v>
      </c>
      <c r="AV146" s="34">
        <v>14.58</v>
      </c>
      <c r="AW146" s="37">
        <v>19.36</v>
      </c>
      <c r="AX146" s="38">
        <v>7.63</v>
      </c>
    </row>
    <row r="147" spans="1:50" x14ac:dyDescent="0.25">
      <c r="A147" s="1" t="s">
        <v>439</v>
      </c>
      <c r="B147" s="9" t="s">
        <v>441</v>
      </c>
      <c r="C147" s="34">
        <v>6.44</v>
      </c>
      <c r="D147" s="35">
        <v>3.04</v>
      </c>
      <c r="E147" s="36" t="s">
        <v>432</v>
      </c>
      <c r="F147" s="34">
        <v>14.25</v>
      </c>
      <c r="G147" s="35">
        <v>6.16</v>
      </c>
      <c r="H147" s="36" t="s">
        <v>433</v>
      </c>
      <c r="I147" s="34">
        <v>15.68</v>
      </c>
      <c r="J147" s="37">
        <v>6.79</v>
      </c>
      <c r="K147" s="38">
        <v>7.03</v>
      </c>
      <c r="L147" s="34">
        <v>18.920000000000002</v>
      </c>
      <c r="M147" s="37">
        <v>24.81</v>
      </c>
      <c r="N147" s="38">
        <v>8.09</v>
      </c>
      <c r="O147" s="34">
        <v>19.690000000000001</v>
      </c>
      <c r="P147" s="37">
        <v>25.74</v>
      </c>
      <c r="Q147" s="38">
        <v>14.21</v>
      </c>
      <c r="R147" s="34">
        <v>13.92</v>
      </c>
      <c r="S147" s="37">
        <v>5.99</v>
      </c>
      <c r="T147" s="38">
        <v>5.86</v>
      </c>
      <c r="U147" s="34">
        <v>18.920000000000002</v>
      </c>
      <c r="V147" s="37">
        <v>18.809999999999999</v>
      </c>
      <c r="W147" s="38">
        <v>8.85</v>
      </c>
      <c r="X147" s="34"/>
      <c r="Y147" s="37"/>
      <c r="Z147" s="38"/>
      <c r="AA147" s="34"/>
      <c r="AB147" s="37"/>
      <c r="AC147" s="38"/>
      <c r="AD147" s="34"/>
      <c r="AE147" s="37"/>
      <c r="AF147" s="38"/>
      <c r="AG147" s="34"/>
      <c r="AH147" s="37"/>
      <c r="AI147" s="38"/>
      <c r="AJ147" s="34">
        <v>2.86</v>
      </c>
      <c r="AK147" s="37">
        <v>1.57</v>
      </c>
      <c r="AL147" s="38">
        <v>1.57</v>
      </c>
      <c r="AM147" s="34">
        <v>2.86</v>
      </c>
      <c r="AN147" s="37">
        <v>1.57</v>
      </c>
      <c r="AO147" s="38">
        <v>1.57</v>
      </c>
      <c r="AP147" s="34">
        <v>12.82</v>
      </c>
      <c r="AQ147" s="37">
        <v>5.42</v>
      </c>
      <c r="AR147" s="38">
        <v>5.15</v>
      </c>
      <c r="AS147" s="34">
        <v>4.9000000000000004</v>
      </c>
      <c r="AT147" s="37">
        <v>2.93</v>
      </c>
      <c r="AU147" s="38">
        <v>3.06</v>
      </c>
      <c r="AV147" s="34">
        <v>14.3</v>
      </c>
      <c r="AW147" s="37">
        <v>18.98</v>
      </c>
      <c r="AX147" s="38">
        <v>7.47</v>
      </c>
    </row>
    <row r="148" spans="1:50" x14ac:dyDescent="0.25">
      <c r="A148" s="1" t="s">
        <v>440</v>
      </c>
      <c r="B148" s="9" t="s">
        <v>441</v>
      </c>
      <c r="C148" s="34">
        <v>6.38</v>
      </c>
      <c r="D148" s="35">
        <v>3.02</v>
      </c>
      <c r="E148" s="36" t="s">
        <v>434</v>
      </c>
      <c r="F148" s="34">
        <v>14.14</v>
      </c>
      <c r="G148" s="35">
        <v>6.14</v>
      </c>
      <c r="H148" s="36" t="s">
        <v>435</v>
      </c>
      <c r="I148" s="34">
        <v>15.57</v>
      </c>
      <c r="J148" s="37">
        <v>6.75</v>
      </c>
      <c r="K148" s="38">
        <v>6.92</v>
      </c>
      <c r="L148" s="34">
        <v>18.649999999999999</v>
      </c>
      <c r="M148" s="37">
        <v>24.53</v>
      </c>
      <c r="N148" s="38">
        <v>7.99</v>
      </c>
      <c r="O148" s="34">
        <v>19.579999999999998</v>
      </c>
      <c r="P148" s="37">
        <v>25.63</v>
      </c>
      <c r="Q148" s="38">
        <v>14.14</v>
      </c>
      <c r="R148" s="34">
        <v>13.81</v>
      </c>
      <c r="S148" s="37">
        <v>5.94</v>
      </c>
      <c r="T148" s="38">
        <v>5.74</v>
      </c>
      <c r="U148" s="34">
        <v>18.649999999999999</v>
      </c>
      <c r="V148" s="37">
        <v>18.760000000000002</v>
      </c>
      <c r="W148" s="38">
        <v>8.7899999999999991</v>
      </c>
      <c r="X148" s="34"/>
      <c r="Y148" s="37"/>
      <c r="Z148" s="38"/>
      <c r="AA148" s="34"/>
      <c r="AB148" s="37"/>
      <c r="AC148" s="38"/>
      <c r="AD148" s="34"/>
      <c r="AE148" s="37"/>
      <c r="AF148" s="38"/>
      <c r="AG148" s="34"/>
      <c r="AH148" s="37"/>
      <c r="AI148" s="38"/>
      <c r="AJ148" s="34">
        <v>2.86</v>
      </c>
      <c r="AK148" s="37">
        <v>1.57</v>
      </c>
      <c r="AL148" s="38">
        <v>1.57</v>
      </c>
      <c r="AM148" s="34">
        <v>2.86</v>
      </c>
      <c r="AN148" s="37">
        <v>1.57</v>
      </c>
      <c r="AO148" s="38">
        <v>1.57</v>
      </c>
      <c r="AP148" s="34">
        <v>12.71</v>
      </c>
      <c r="AQ148" s="37">
        <v>5.38</v>
      </c>
      <c r="AR148" s="38">
        <v>5.1100000000000003</v>
      </c>
      <c r="AS148" s="34">
        <v>4.7300000000000004</v>
      </c>
      <c r="AT148" s="37">
        <v>2.85</v>
      </c>
      <c r="AU148" s="38">
        <v>2.97</v>
      </c>
      <c r="AV148" s="34">
        <v>14.14</v>
      </c>
      <c r="AW148" s="37">
        <v>18.760000000000002</v>
      </c>
      <c r="AX148" s="38">
        <v>7.37</v>
      </c>
    </row>
    <row r="149" spans="1:50" x14ac:dyDescent="0.25">
      <c r="A149" s="1" t="s">
        <v>442</v>
      </c>
      <c r="B149" s="11" t="s">
        <v>443</v>
      </c>
      <c r="C149" s="34">
        <v>7.59</v>
      </c>
      <c r="D149" s="35">
        <v>3.52</v>
      </c>
      <c r="E149" s="36" t="s">
        <v>444</v>
      </c>
      <c r="F149" s="34">
        <v>14.8</v>
      </c>
      <c r="G149" s="35">
        <v>6.37</v>
      </c>
      <c r="H149" s="36" t="s">
        <v>427</v>
      </c>
      <c r="I149" s="34">
        <v>29.2</v>
      </c>
      <c r="J149" s="37">
        <v>6.97</v>
      </c>
      <c r="K149" s="38">
        <v>7.35</v>
      </c>
      <c r="L149" s="34">
        <v>19.579999999999998</v>
      </c>
      <c r="M149" s="37">
        <v>25.8</v>
      </c>
      <c r="N149" s="38">
        <v>8.4</v>
      </c>
      <c r="O149" s="34">
        <v>20.13</v>
      </c>
      <c r="P149" s="37">
        <v>26.51</v>
      </c>
      <c r="Q149" s="38">
        <v>14.56</v>
      </c>
      <c r="R149" s="34">
        <v>14.41</v>
      </c>
      <c r="S149" s="37">
        <v>6.21</v>
      </c>
      <c r="T149" s="38">
        <v>6.15</v>
      </c>
      <c r="U149" s="34">
        <v>19.579999999999998</v>
      </c>
      <c r="V149" s="37">
        <v>19.47</v>
      </c>
      <c r="W149" s="38">
        <v>9.15</v>
      </c>
      <c r="X149" s="34">
        <v>7.21</v>
      </c>
      <c r="Y149" s="37">
        <v>9.35</v>
      </c>
      <c r="Z149" s="38">
        <v>3.22</v>
      </c>
      <c r="AA149" s="34">
        <v>7.21</v>
      </c>
      <c r="AB149" s="37">
        <v>9.35</v>
      </c>
      <c r="AC149" s="38">
        <v>3.22</v>
      </c>
      <c r="AD149" s="34">
        <v>7.59</v>
      </c>
      <c r="AE149" s="37">
        <v>3.34</v>
      </c>
      <c r="AF149" s="38">
        <v>3.22</v>
      </c>
      <c r="AG149" s="34">
        <v>8.25</v>
      </c>
      <c r="AH149" s="37">
        <v>3.86</v>
      </c>
      <c r="AI149" s="38">
        <v>3.23</v>
      </c>
      <c r="AJ149" s="34">
        <v>3.92</v>
      </c>
      <c r="AK149" s="37">
        <v>1.73</v>
      </c>
      <c r="AL149" s="38">
        <v>1.69</v>
      </c>
      <c r="AM149" s="34">
        <v>3.92</v>
      </c>
      <c r="AN149" s="37">
        <v>1.73</v>
      </c>
      <c r="AO149" s="38">
        <v>4.3600000000000003</v>
      </c>
      <c r="AP149" s="34">
        <v>19.84</v>
      </c>
      <c r="AQ149" s="37">
        <v>25.68</v>
      </c>
      <c r="AR149" s="38">
        <v>5.47</v>
      </c>
      <c r="AS149" s="34">
        <v>7.76</v>
      </c>
      <c r="AT149" s="37">
        <v>12.5</v>
      </c>
      <c r="AU149" s="38">
        <v>3.27</v>
      </c>
      <c r="AV149" s="34">
        <v>22.08</v>
      </c>
      <c r="AW149" s="37">
        <v>29.36</v>
      </c>
      <c r="AX149" s="38">
        <v>7.93</v>
      </c>
    </row>
    <row r="150" spans="1:50" x14ac:dyDescent="0.25">
      <c r="A150" s="1" t="s">
        <v>437</v>
      </c>
      <c r="B150" s="11" t="s">
        <v>443</v>
      </c>
      <c r="C150" s="34">
        <v>7.32</v>
      </c>
      <c r="D150" s="35">
        <v>3.42</v>
      </c>
      <c r="E150" s="36" t="s">
        <v>445</v>
      </c>
      <c r="F150" s="34">
        <v>14.63</v>
      </c>
      <c r="G150" s="35">
        <v>6.28</v>
      </c>
      <c r="H150" s="36" t="s">
        <v>429</v>
      </c>
      <c r="I150" s="34">
        <v>29</v>
      </c>
      <c r="J150" s="37">
        <v>6.93</v>
      </c>
      <c r="K150" s="38">
        <v>7.24</v>
      </c>
      <c r="L150" s="34">
        <v>19.420000000000002</v>
      </c>
      <c r="M150" s="37">
        <v>25.63</v>
      </c>
      <c r="N150" s="38">
        <v>8.3000000000000007</v>
      </c>
      <c r="O150" s="34">
        <v>19.97</v>
      </c>
      <c r="P150" s="37">
        <v>26.29</v>
      </c>
      <c r="Q150" s="38">
        <v>14.46</v>
      </c>
      <c r="R150" s="34">
        <v>14.3</v>
      </c>
      <c r="S150" s="37">
        <v>6.17</v>
      </c>
      <c r="T150" s="38">
        <v>6.08</v>
      </c>
      <c r="U150" s="34">
        <v>19.420000000000002</v>
      </c>
      <c r="V150" s="37">
        <v>19.2</v>
      </c>
      <c r="W150" s="38">
        <v>9.0299999999999994</v>
      </c>
      <c r="X150" s="34">
        <v>6.99</v>
      </c>
      <c r="Y150" s="37">
        <v>9.08</v>
      </c>
      <c r="Z150" s="38">
        <v>3.11</v>
      </c>
      <c r="AA150" s="34">
        <v>6.99</v>
      </c>
      <c r="AB150" s="37">
        <v>9.08</v>
      </c>
      <c r="AC150" s="38">
        <v>3.11</v>
      </c>
      <c r="AD150" s="34">
        <v>7.32</v>
      </c>
      <c r="AE150" s="37">
        <v>3.25</v>
      </c>
      <c r="AF150" s="38">
        <v>3.1</v>
      </c>
      <c r="AG150" s="34">
        <v>8.09</v>
      </c>
      <c r="AH150" s="37">
        <v>3.78</v>
      </c>
      <c r="AI150" s="38">
        <v>3.12</v>
      </c>
      <c r="AJ150" s="34">
        <v>3.68</v>
      </c>
      <c r="AK150" s="37">
        <v>1.65</v>
      </c>
      <c r="AL150" s="38">
        <v>1.63</v>
      </c>
      <c r="AM150" s="34">
        <v>3.68</v>
      </c>
      <c r="AN150" s="37">
        <v>1.65</v>
      </c>
      <c r="AO150" s="38">
        <v>4.2</v>
      </c>
      <c r="AP150" s="34">
        <v>19.440000000000001</v>
      </c>
      <c r="AQ150" s="37">
        <v>25.12</v>
      </c>
      <c r="AR150" s="38">
        <v>5.37</v>
      </c>
      <c r="AS150" s="34">
        <v>7.6</v>
      </c>
      <c r="AT150" s="37">
        <v>12.4</v>
      </c>
      <c r="AU150" s="38">
        <v>3.24</v>
      </c>
      <c r="AV150" s="34">
        <v>21.52</v>
      </c>
      <c r="AW150" s="37">
        <v>28.56</v>
      </c>
      <c r="AX150" s="38">
        <v>7.73</v>
      </c>
    </row>
    <row r="151" spans="1:50" x14ac:dyDescent="0.25">
      <c r="A151" s="1" t="s">
        <v>438</v>
      </c>
      <c r="B151" s="11" t="s">
        <v>443</v>
      </c>
      <c r="C151" s="34">
        <v>6.82</v>
      </c>
      <c r="D151" s="35">
        <v>3.18</v>
      </c>
      <c r="E151" s="36" t="s">
        <v>446</v>
      </c>
      <c r="F151" s="34">
        <v>14.52</v>
      </c>
      <c r="G151" s="35">
        <v>6.25</v>
      </c>
      <c r="H151" s="36" t="s">
        <v>431</v>
      </c>
      <c r="I151" s="34">
        <v>15.84</v>
      </c>
      <c r="J151" s="37">
        <v>6.89</v>
      </c>
      <c r="K151" s="38">
        <v>7.17</v>
      </c>
      <c r="L151" s="34">
        <v>19.14</v>
      </c>
      <c r="M151" s="37">
        <v>25.14</v>
      </c>
      <c r="N151" s="38">
        <v>8.18</v>
      </c>
      <c r="O151" s="34">
        <v>19.86</v>
      </c>
      <c r="P151" s="37">
        <v>26.07</v>
      </c>
      <c r="Q151" s="38">
        <v>14.35</v>
      </c>
      <c r="R151" s="34">
        <v>14.14</v>
      </c>
      <c r="S151" s="37">
        <v>6.12</v>
      </c>
      <c r="T151" s="38">
        <v>5.97</v>
      </c>
      <c r="U151" s="34">
        <v>19.14</v>
      </c>
      <c r="V151" s="37">
        <v>19.09</v>
      </c>
      <c r="W151" s="38">
        <v>8.9700000000000006</v>
      </c>
      <c r="X151" s="34">
        <v>6.55</v>
      </c>
      <c r="Y151" s="37">
        <v>8.4700000000000006</v>
      </c>
      <c r="Z151" s="38">
        <v>2.93</v>
      </c>
      <c r="AA151" s="34">
        <v>6.55</v>
      </c>
      <c r="AB151" s="37">
        <v>8.4700000000000006</v>
      </c>
      <c r="AC151" s="38">
        <v>2.93</v>
      </c>
      <c r="AD151" s="34">
        <v>6.82</v>
      </c>
      <c r="AE151" s="37">
        <v>3.02</v>
      </c>
      <c r="AF151" s="38">
        <v>2.92</v>
      </c>
      <c r="AG151" s="34">
        <v>7.54</v>
      </c>
      <c r="AH151" s="37">
        <v>3.54</v>
      </c>
      <c r="AI151" s="38">
        <v>2.93</v>
      </c>
      <c r="AJ151" s="34">
        <v>3.68</v>
      </c>
      <c r="AK151" s="37">
        <v>1.65</v>
      </c>
      <c r="AL151" s="38">
        <v>1.63</v>
      </c>
      <c r="AM151" s="34">
        <v>3.68</v>
      </c>
      <c r="AN151" s="37">
        <v>1.65</v>
      </c>
      <c r="AO151" s="38">
        <v>4.2</v>
      </c>
      <c r="AP151" s="34">
        <v>19.04</v>
      </c>
      <c r="AQ151" s="37">
        <v>24.56</v>
      </c>
      <c r="AR151" s="38">
        <v>5.25</v>
      </c>
      <c r="AS151" s="34">
        <v>7.36</v>
      </c>
      <c r="AT151" s="37">
        <v>12</v>
      </c>
      <c r="AU151" s="38">
        <v>3.15</v>
      </c>
      <c r="AV151" s="34">
        <v>21.2</v>
      </c>
      <c r="AW151" s="37">
        <v>28.16</v>
      </c>
      <c r="AX151" s="38">
        <v>7.63</v>
      </c>
    </row>
    <row r="152" spans="1:50" x14ac:dyDescent="0.25">
      <c r="A152" s="1" t="s">
        <v>439</v>
      </c>
      <c r="B152" s="11" t="s">
        <v>443</v>
      </c>
      <c r="C152" s="34">
        <v>6.66</v>
      </c>
      <c r="D152" s="35">
        <v>3.12</v>
      </c>
      <c r="E152" s="36" t="s">
        <v>447</v>
      </c>
      <c r="F152" s="34">
        <v>14.25</v>
      </c>
      <c r="G152" s="35">
        <v>6.16</v>
      </c>
      <c r="H152" s="36" t="s">
        <v>433</v>
      </c>
      <c r="I152" s="34">
        <v>15.68</v>
      </c>
      <c r="J152" s="37">
        <v>6.79</v>
      </c>
      <c r="K152" s="38">
        <v>7.03</v>
      </c>
      <c r="L152" s="34">
        <v>18.920000000000002</v>
      </c>
      <c r="M152" s="37">
        <v>24.81</v>
      </c>
      <c r="N152" s="38">
        <v>8.09</v>
      </c>
      <c r="O152" s="34">
        <v>19.690000000000001</v>
      </c>
      <c r="P152" s="37">
        <v>25.74</v>
      </c>
      <c r="Q152" s="38">
        <v>14.21</v>
      </c>
      <c r="R152" s="34">
        <v>13.92</v>
      </c>
      <c r="S152" s="37">
        <v>5.99</v>
      </c>
      <c r="T152" s="38">
        <v>5.86</v>
      </c>
      <c r="U152" s="34">
        <v>18.920000000000002</v>
      </c>
      <c r="V152" s="37">
        <v>18.809999999999999</v>
      </c>
      <c r="W152" s="38">
        <v>8.85</v>
      </c>
      <c r="X152" s="34">
        <v>6.44</v>
      </c>
      <c r="Y152" s="37">
        <v>8.36</v>
      </c>
      <c r="Z152" s="38">
        <v>2.89</v>
      </c>
      <c r="AA152" s="34">
        <v>6.44</v>
      </c>
      <c r="AB152" s="37">
        <v>8.36</v>
      </c>
      <c r="AC152" s="38">
        <v>2.89</v>
      </c>
      <c r="AD152" s="34">
        <v>6.66</v>
      </c>
      <c r="AE152" s="37">
        <v>2.96</v>
      </c>
      <c r="AF152" s="38">
        <v>2.88</v>
      </c>
      <c r="AG152" s="34">
        <v>7.37</v>
      </c>
      <c r="AH152" s="37">
        <v>3.48</v>
      </c>
      <c r="AI152" s="38">
        <v>2.89</v>
      </c>
      <c r="AJ152" s="34">
        <v>3.52</v>
      </c>
      <c r="AK152" s="37">
        <v>1.57</v>
      </c>
      <c r="AL152" s="38">
        <v>1.57</v>
      </c>
      <c r="AM152" s="34">
        <v>3.52</v>
      </c>
      <c r="AN152" s="37">
        <v>1.57</v>
      </c>
      <c r="AO152" s="38">
        <v>4.04</v>
      </c>
      <c r="AP152" s="34">
        <v>18.64</v>
      </c>
      <c r="AQ152" s="37">
        <v>24.08</v>
      </c>
      <c r="AR152" s="38">
        <v>5.15</v>
      </c>
      <c r="AS152" s="34">
        <v>7.12</v>
      </c>
      <c r="AT152" s="37">
        <v>11.7</v>
      </c>
      <c r="AU152" s="38">
        <v>3.06</v>
      </c>
      <c r="AV152" s="34">
        <v>20.8</v>
      </c>
      <c r="AW152" s="37">
        <v>27.6</v>
      </c>
      <c r="AX152" s="38">
        <v>7.47</v>
      </c>
    </row>
    <row r="153" spans="1:50" x14ac:dyDescent="0.25">
      <c r="A153" s="1" t="s">
        <v>440</v>
      </c>
      <c r="B153" s="11" t="s">
        <v>443</v>
      </c>
      <c r="C153" s="34">
        <v>6.6</v>
      </c>
      <c r="D153" s="35">
        <v>3.1</v>
      </c>
      <c r="E153" s="36" t="s">
        <v>448</v>
      </c>
      <c r="F153" s="34">
        <v>14.14</v>
      </c>
      <c r="G153" s="35">
        <v>6.14</v>
      </c>
      <c r="H153" s="36" t="s">
        <v>435</v>
      </c>
      <c r="I153" s="34">
        <v>15.57</v>
      </c>
      <c r="J153" s="37">
        <v>6.75</v>
      </c>
      <c r="K153" s="38">
        <v>6.92</v>
      </c>
      <c r="L153" s="34">
        <v>18.649999999999999</v>
      </c>
      <c r="M153" s="37">
        <v>24.53</v>
      </c>
      <c r="N153" s="38">
        <v>7.99</v>
      </c>
      <c r="O153" s="34">
        <v>19.579999999999998</v>
      </c>
      <c r="P153" s="37">
        <v>25.63</v>
      </c>
      <c r="Q153" s="38">
        <v>14.14</v>
      </c>
      <c r="R153" s="34">
        <v>13.81</v>
      </c>
      <c r="S153" s="37">
        <v>5.94</v>
      </c>
      <c r="T153" s="38">
        <v>5.74</v>
      </c>
      <c r="U153" s="34">
        <v>18.649999999999999</v>
      </c>
      <c r="V153" s="37">
        <v>18.760000000000002</v>
      </c>
      <c r="W153" s="38">
        <v>8.7899999999999991</v>
      </c>
      <c r="X153" s="34">
        <v>6.38</v>
      </c>
      <c r="Y153" s="37">
        <v>8.31</v>
      </c>
      <c r="Z153" s="38">
        <v>2.87</v>
      </c>
      <c r="AA153" s="34">
        <v>6.38</v>
      </c>
      <c r="AB153" s="37">
        <v>8.31</v>
      </c>
      <c r="AC153" s="38">
        <v>2.87</v>
      </c>
      <c r="AD153" s="34">
        <v>6.6</v>
      </c>
      <c r="AE153" s="37">
        <v>2.95</v>
      </c>
      <c r="AF153" s="38">
        <v>2.86</v>
      </c>
      <c r="AG153" s="34">
        <v>7.32</v>
      </c>
      <c r="AH153" s="37">
        <v>3.46</v>
      </c>
      <c r="AI153" s="38">
        <v>2.87</v>
      </c>
      <c r="AJ153" s="34">
        <v>3.52</v>
      </c>
      <c r="AK153" s="37">
        <v>1.57</v>
      </c>
      <c r="AL153" s="38">
        <v>1.57</v>
      </c>
      <c r="AM153" s="34">
        <v>3.52</v>
      </c>
      <c r="AN153" s="37">
        <v>1.57</v>
      </c>
      <c r="AO153" s="38">
        <v>4.04</v>
      </c>
      <c r="AP153" s="34">
        <v>18.48</v>
      </c>
      <c r="AQ153" s="37">
        <v>23.92</v>
      </c>
      <c r="AR153" s="38">
        <v>5.1100000000000003</v>
      </c>
      <c r="AS153" s="34">
        <v>6.88</v>
      </c>
      <c r="AT153" s="37">
        <v>11.4</v>
      </c>
      <c r="AU153" s="38">
        <v>2.97</v>
      </c>
      <c r="AV153" s="34">
        <v>20.56</v>
      </c>
      <c r="AW153" s="37">
        <v>27.28</v>
      </c>
      <c r="AX153" s="38">
        <v>7.37</v>
      </c>
    </row>
    <row r="154" spans="1:50" x14ac:dyDescent="0.25">
      <c r="A154" s="1" t="s">
        <v>0</v>
      </c>
      <c r="B154" s="7" t="s">
        <v>449</v>
      </c>
      <c r="C154" s="34">
        <v>8</v>
      </c>
      <c r="D154" s="37">
        <v>16.29</v>
      </c>
      <c r="E154" s="38">
        <v>10.38</v>
      </c>
      <c r="F154" s="34">
        <v>11</v>
      </c>
      <c r="G154" s="37">
        <v>16.829999999999998</v>
      </c>
      <c r="H154" s="38">
        <v>12.23</v>
      </c>
      <c r="I154" s="34">
        <v>13</v>
      </c>
      <c r="J154" s="37">
        <v>17.72</v>
      </c>
      <c r="K154" s="38">
        <v>12.9</v>
      </c>
      <c r="L154" s="34">
        <v>16</v>
      </c>
      <c r="M154" s="37">
        <v>18.63</v>
      </c>
      <c r="N154" s="38">
        <v>14.47</v>
      </c>
      <c r="O154" s="34">
        <v>56.71</v>
      </c>
      <c r="P154" s="37">
        <v>34.090000000000003</v>
      </c>
      <c r="Q154" s="38">
        <v>23.58</v>
      </c>
      <c r="R154" s="34">
        <v>45.05</v>
      </c>
      <c r="S154" s="37">
        <v>17.73</v>
      </c>
      <c r="T154" s="38">
        <v>12.17</v>
      </c>
      <c r="U154" s="34">
        <v>53.35</v>
      </c>
      <c r="V154" s="37">
        <v>60.5</v>
      </c>
      <c r="W154" s="38">
        <v>18.809999999999999</v>
      </c>
      <c r="X154" s="34"/>
      <c r="Y154" s="37"/>
      <c r="Z154" s="38"/>
      <c r="AA154" s="34"/>
      <c r="AB154" s="37"/>
      <c r="AC154" s="38"/>
      <c r="AD154" s="34"/>
      <c r="AE154" s="37"/>
      <c r="AF154" s="38"/>
      <c r="AG154" s="34"/>
      <c r="AH154" s="37"/>
      <c r="AI154" s="38"/>
      <c r="AJ154" s="34">
        <v>7</v>
      </c>
      <c r="AK154" s="37">
        <v>8.25</v>
      </c>
      <c r="AL154" s="38">
        <v>5.05</v>
      </c>
      <c r="AM154" s="34">
        <v>7</v>
      </c>
      <c r="AN154" s="37">
        <v>8.25</v>
      </c>
      <c r="AO154" s="38">
        <v>5.05</v>
      </c>
      <c r="AP154" s="34">
        <v>8.1999999999999993</v>
      </c>
      <c r="AQ154" s="37">
        <v>16.25</v>
      </c>
      <c r="AR154" s="38">
        <v>10.81</v>
      </c>
      <c r="AS154" s="34">
        <v>10</v>
      </c>
      <c r="AT154" s="37">
        <v>15.41</v>
      </c>
      <c r="AU154" s="38">
        <v>9.5</v>
      </c>
      <c r="AV154" s="34">
        <v>59.84</v>
      </c>
      <c r="AW154" s="37">
        <v>25.47</v>
      </c>
      <c r="AX154" s="38">
        <v>18.48</v>
      </c>
    </row>
    <row r="155" spans="1:50" ht="10.5" customHeight="1" x14ac:dyDescent="0.25">
      <c r="A155" s="1" t="s">
        <v>3</v>
      </c>
      <c r="B155" s="7" t="s">
        <v>449</v>
      </c>
      <c r="C155" s="34">
        <v>10.25</v>
      </c>
      <c r="D155" s="37">
        <v>17.12</v>
      </c>
      <c r="E155" s="38">
        <v>11.16</v>
      </c>
      <c r="F155" s="34">
        <v>20.78</v>
      </c>
      <c r="G155" s="37">
        <v>20.46</v>
      </c>
      <c r="H155" s="38">
        <v>13.46</v>
      </c>
      <c r="I155" s="34">
        <v>23.26</v>
      </c>
      <c r="J155" s="37">
        <v>21.97</v>
      </c>
      <c r="K155" s="38">
        <v>13.92</v>
      </c>
      <c r="L155" s="34">
        <v>23.96</v>
      </c>
      <c r="M155" s="37">
        <v>22.48</v>
      </c>
      <c r="N155" s="38">
        <v>16.75</v>
      </c>
      <c r="O155" s="34">
        <v>70.13</v>
      </c>
      <c r="P155" s="37">
        <v>41.51</v>
      </c>
      <c r="Q155" s="38">
        <v>28.65</v>
      </c>
      <c r="R155" s="34">
        <v>55.77</v>
      </c>
      <c r="S155" s="37">
        <v>23.13</v>
      </c>
      <c r="T155" s="38">
        <v>14.03</v>
      </c>
      <c r="U155" s="34">
        <v>65.89</v>
      </c>
      <c r="V155" s="37">
        <v>75.41</v>
      </c>
      <c r="W155" s="38">
        <v>23.41</v>
      </c>
      <c r="X155" s="34"/>
      <c r="Y155" s="37"/>
      <c r="Z155" s="38"/>
      <c r="AA155" s="34"/>
      <c r="AB155" s="37"/>
      <c r="AC155" s="38"/>
      <c r="AD155" s="34"/>
      <c r="AE155" s="37"/>
      <c r="AF155" s="38"/>
      <c r="AG155" s="34"/>
      <c r="AH155" s="37"/>
      <c r="AI155" s="38"/>
      <c r="AJ155" s="34">
        <v>7.5</v>
      </c>
      <c r="AK155" s="37">
        <v>9.6199999999999992</v>
      </c>
      <c r="AL155" s="38">
        <v>5.91</v>
      </c>
      <c r="AM155" s="34">
        <v>7.5</v>
      </c>
      <c r="AN155" s="37">
        <v>9.6199999999999992</v>
      </c>
      <c r="AO155" s="38">
        <v>5.91</v>
      </c>
      <c r="AP155" s="34">
        <v>8.1999999999999993</v>
      </c>
      <c r="AQ155" s="37">
        <v>20.309999999999999</v>
      </c>
      <c r="AR155" s="38">
        <v>13.47</v>
      </c>
      <c r="AS155" s="34">
        <v>12.1</v>
      </c>
      <c r="AT155" s="37">
        <v>17.010000000000002</v>
      </c>
      <c r="AU155" s="38">
        <v>11.21</v>
      </c>
      <c r="AV155" s="34">
        <v>69.52</v>
      </c>
      <c r="AW155" s="37">
        <v>29.08</v>
      </c>
      <c r="AX155" s="38">
        <v>21.37</v>
      </c>
    </row>
    <row r="156" spans="1:50" x14ac:dyDescent="0.25">
      <c r="A156" s="1" t="s">
        <v>6</v>
      </c>
      <c r="B156" s="7" t="s">
        <v>449</v>
      </c>
      <c r="C156" s="34">
        <v>11.96</v>
      </c>
      <c r="D156" s="37">
        <v>20.010000000000002</v>
      </c>
      <c r="E156" s="38">
        <v>13.03</v>
      </c>
      <c r="F156" s="34">
        <v>24.78</v>
      </c>
      <c r="G156" s="37">
        <v>24.5</v>
      </c>
      <c r="H156" s="38">
        <v>16.100000000000001</v>
      </c>
      <c r="I156" s="34">
        <v>27.72</v>
      </c>
      <c r="J156" s="37">
        <v>26.32</v>
      </c>
      <c r="K156" s="38">
        <v>16.649999999999999</v>
      </c>
      <c r="L156" s="34">
        <v>28.52</v>
      </c>
      <c r="M156" s="37">
        <v>26.9</v>
      </c>
      <c r="N156" s="38">
        <v>20</v>
      </c>
      <c r="O156" s="34">
        <v>83.55</v>
      </c>
      <c r="P156" s="37">
        <v>49.69</v>
      </c>
      <c r="Q156" s="38">
        <v>34.28</v>
      </c>
      <c r="R156" s="34">
        <v>66.5</v>
      </c>
      <c r="S156" s="37">
        <v>27.7</v>
      </c>
      <c r="T156" s="38">
        <v>16.79</v>
      </c>
      <c r="U156" s="34">
        <v>78.430000000000007</v>
      </c>
      <c r="V156" s="37">
        <v>90.31</v>
      </c>
      <c r="W156" s="38">
        <v>28.02</v>
      </c>
      <c r="X156" s="34"/>
      <c r="Y156" s="37"/>
      <c r="Z156" s="38"/>
      <c r="AA156" s="34"/>
      <c r="AB156" s="37"/>
      <c r="AC156" s="38"/>
      <c r="AD156" s="34"/>
      <c r="AE156" s="37"/>
      <c r="AF156" s="38"/>
      <c r="AG156" s="34"/>
      <c r="AH156" s="37"/>
      <c r="AI156" s="38"/>
      <c r="AJ156" s="34">
        <v>7.5</v>
      </c>
      <c r="AK156" s="37">
        <v>10.61</v>
      </c>
      <c r="AL156" s="38">
        <v>6.54</v>
      </c>
      <c r="AM156" s="34">
        <v>7.5</v>
      </c>
      <c r="AN156" s="37">
        <v>10.61</v>
      </c>
      <c r="AO156" s="38">
        <v>6.54</v>
      </c>
      <c r="AP156" s="34">
        <v>8.1999999999999993</v>
      </c>
      <c r="AQ156" s="37">
        <v>22.52</v>
      </c>
      <c r="AR156" s="38">
        <v>14.94</v>
      </c>
      <c r="AS156" s="34">
        <v>12.1</v>
      </c>
      <c r="AT156" s="37">
        <v>18.89</v>
      </c>
      <c r="AU156" s="38">
        <v>12.42</v>
      </c>
      <c r="AV156" s="34">
        <v>79.2</v>
      </c>
      <c r="AW156" s="37">
        <v>33.270000000000003</v>
      </c>
      <c r="AX156" s="38">
        <v>24.41</v>
      </c>
    </row>
    <row r="157" spans="1:50" x14ac:dyDescent="0.25">
      <c r="A157" s="1" t="s">
        <v>9</v>
      </c>
      <c r="B157" s="7" t="s">
        <v>449</v>
      </c>
      <c r="C157" s="34">
        <v>13.67</v>
      </c>
      <c r="D157" s="37">
        <v>22.91</v>
      </c>
      <c r="E157" s="38">
        <v>14.9</v>
      </c>
      <c r="F157" s="34">
        <v>28.78</v>
      </c>
      <c r="G157" s="37">
        <v>28.54</v>
      </c>
      <c r="H157" s="38">
        <v>18.75</v>
      </c>
      <c r="I157" s="34">
        <v>32.18</v>
      </c>
      <c r="J157" s="37">
        <v>30.67</v>
      </c>
      <c r="K157" s="38">
        <v>19.37</v>
      </c>
      <c r="L157" s="34">
        <v>33.08</v>
      </c>
      <c r="M157" s="37">
        <v>31.33</v>
      </c>
      <c r="N157" s="38">
        <v>23.26</v>
      </c>
      <c r="O157" s="34">
        <v>96.97</v>
      </c>
      <c r="P157" s="37">
        <v>57.87</v>
      </c>
      <c r="Q157" s="38">
        <v>39.9</v>
      </c>
      <c r="R157" s="34">
        <v>77.22</v>
      </c>
      <c r="S157" s="37">
        <v>32.26</v>
      </c>
      <c r="T157" s="38">
        <v>19.55</v>
      </c>
      <c r="U157" s="34">
        <v>90.97</v>
      </c>
      <c r="V157" s="37">
        <v>105.22</v>
      </c>
      <c r="W157" s="38">
        <v>32.619999999999997</v>
      </c>
      <c r="X157" s="34"/>
      <c r="Y157" s="37"/>
      <c r="Z157" s="38"/>
      <c r="AA157" s="34"/>
      <c r="AB157" s="37"/>
      <c r="AC157" s="38"/>
      <c r="AD157" s="34"/>
      <c r="AE157" s="37"/>
      <c r="AF157" s="38"/>
      <c r="AG157" s="34"/>
      <c r="AH157" s="37"/>
      <c r="AI157" s="38"/>
      <c r="AJ157" s="34">
        <v>7.5</v>
      </c>
      <c r="AK157" s="37">
        <v>11.6</v>
      </c>
      <c r="AL157" s="38">
        <v>7.17</v>
      </c>
      <c r="AM157" s="34">
        <v>7.5</v>
      </c>
      <c r="AN157" s="37">
        <v>11.6</v>
      </c>
      <c r="AO157" s="38">
        <v>7.17</v>
      </c>
      <c r="AP157" s="34">
        <v>8.98</v>
      </c>
      <c r="AQ157" s="37">
        <v>24.73</v>
      </c>
      <c r="AR157" s="38">
        <v>16.399999999999999</v>
      </c>
      <c r="AS157" s="34">
        <v>13.22</v>
      </c>
      <c r="AT157" s="37">
        <v>20.77</v>
      </c>
      <c r="AU157" s="38">
        <v>13.63</v>
      </c>
      <c r="AV157" s="34">
        <v>88.88</v>
      </c>
      <c r="AW157" s="37">
        <v>37.450000000000003</v>
      </c>
      <c r="AX157" s="38">
        <v>27.45</v>
      </c>
    </row>
    <row r="158" spans="1:50" x14ac:dyDescent="0.25">
      <c r="A158" s="1" t="s">
        <v>12</v>
      </c>
      <c r="B158" s="7" t="s">
        <v>449</v>
      </c>
      <c r="C158" s="34">
        <v>15.38</v>
      </c>
      <c r="D158" s="37">
        <v>25.81</v>
      </c>
      <c r="E158" s="38">
        <v>16.760000000000002</v>
      </c>
      <c r="F158" s="34">
        <v>32.78</v>
      </c>
      <c r="G158" s="37">
        <v>32.590000000000003</v>
      </c>
      <c r="H158" s="38">
        <v>21.4</v>
      </c>
      <c r="I158" s="34">
        <v>36.64</v>
      </c>
      <c r="J158" s="37">
        <v>35.03</v>
      </c>
      <c r="K158" s="38">
        <v>22.1</v>
      </c>
      <c r="L158" s="34">
        <v>37.64</v>
      </c>
      <c r="M158" s="37">
        <v>35.75</v>
      </c>
      <c r="N158" s="38">
        <v>26.52</v>
      </c>
      <c r="O158" s="34">
        <v>110.39</v>
      </c>
      <c r="P158" s="37">
        <v>66.05</v>
      </c>
      <c r="Q158" s="38">
        <v>45.52</v>
      </c>
      <c r="R158" s="34">
        <v>87.95</v>
      </c>
      <c r="S158" s="37">
        <v>36.83</v>
      </c>
      <c r="T158" s="38">
        <v>22.32</v>
      </c>
      <c r="U158" s="34">
        <v>103.51</v>
      </c>
      <c r="V158" s="37">
        <v>120.12</v>
      </c>
      <c r="W158" s="38">
        <v>37.229999999999997</v>
      </c>
      <c r="X158" s="34"/>
      <c r="Y158" s="37"/>
      <c r="Z158" s="38"/>
      <c r="AA158" s="34"/>
      <c r="AB158" s="37"/>
      <c r="AC158" s="38"/>
      <c r="AD158" s="34"/>
      <c r="AE158" s="37"/>
      <c r="AF158" s="38"/>
      <c r="AG158" s="34"/>
      <c r="AH158" s="37"/>
      <c r="AI158" s="38"/>
      <c r="AJ158" s="34">
        <v>7.5</v>
      </c>
      <c r="AK158" s="37">
        <v>12.59</v>
      </c>
      <c r="AL158" s="38">
        <v>7.8</v>
      </c>
      <c r="AM158" s="34">
        <v>7.5</v>
      </c>
      <c r="AN158" s="37">
        <v>12.59</v>
      </c>
      <c r="AO158" s="38">
        <v>7.8</v>
      </c>
      <c r="AP158" s="34">
        <v>9.7799999999999994</v>
      </c>
      <c r="AQ158" s="37">
        <v>26.95</v>
      </c>
      <c r="AR158" s="38">
        <v>17.87</v>
      </c>
      <c r="AS158" s="34">
        <v>14.4</v>
      </c>
      <c r="AT158" s="37">
        <v>22.65</v>
      </c>
      <c r="AU158" s="38">
        <v>14.84</v>
      </c>
      <c r="AV158" s="34">
        <v>98.56</v>
      </c>
      <c r="AW158" s="37">
        <v>41.63</v>
      </c>
      <c r="AX158" s="38">
        <v>30.49</v>
      </c>
    </row>
    <row r="159" spans="1:50" x14ac:dyDescent="0.25">
      <c r="A159" s="1" t="s">
        <v>15</v>
      </c>
      <c r="B159" s="7" t="s">
        <v>449</v>
      </c>
      <c r="C159" s="34">
        <v>20.9</v>
      </c>
      <c r="D159" s="37">
        <v>25.55</v>
      </c>
      <c r="E159" s="38">
        <v>16.87</v>
      </c>
      <c r="F159" s="34">
        <v>34.299999999999997</v>
      </c>
      <c r="G159" s="37">
        <v>34.020000000000003</v>
      </c>
      <c r="H159" s="38">
        <v>22.45</v>
      </c>
      <c r="I159" s="34">
        <v>38.56</v>
      </c>
      <c r="J159" s="37">
        <v>37.200000000000003</v>
      </c>
      <c r="K159" s="38">
        <v>26.93</v>
      </c>
      <c r="L159" s="34">
        <v>39.64</v>
      </c>
      <c r="M159" s="37">
        <v>43.64</v>
      </c>
      <c r="N159" s="38">
        <v>36.22</v>
      </c>
      <c r="O159" s="34">
        <v>116.49</v>
      </c>
      <c r="P159" s="37">
        <v>70.92</v>
      </c>
      <c r="Q159" s="38">
        <v>49.01</v>
      </c>
      <c r="R159" s="34">
        <v>91.85</v>
      </c>
      <c r="S159" s="37">
        <v>38.229999999999997</v>
      </c>
      <c r="T159" s="38">
        <v>26.15</v>
      </c>
      <c r="U159" s="34">
        <v>109.01</v>
      </c>
      <c r="V159" s="37">
        <v>126.01</v>
      </c>
      <c r="W159" s="38">
        <v>38.99</v>
      </c>
      <c r="X159" s="34"/>
      <c r="Y159" s="37"/>
      <c r="Z159" s="38"/>
      <c r="AA159" s="34"/>
      <c r="AB159" s="37"/>
      <c r="AC159" s="38"/>
      <c r="AD159" s="34"/>
      <c r="AE159" s="37"/>
      <c r="AF159" s="38"/>
      <c r="AG159" s="34"/>
      <c r="AH159" s="37"/>
      <c r="AI159" s="38"/>
      <c r="AJ159" s="34">
        <v>7.42</v>
      </c>
      <c r="AK159" s="37">
        <v>13.29</v>
      </c>
      <c r="AL159" s="38">
        <v>8.23</v>
      </c>
      <c r="AM159" s="34">
        <v>7.42</v>
      </c>
      <c r="AN159" s="37">
        <v>13.29</v>
      </c>
      <c r="AO159" s="38">
        <v>8.23</v>
      </c>
      <c r="AP159" s="34">
        <v>10.54</v>
      </c>
      <c r="AQ159" s="37">
        <v>29.41</v>
      </c>
      <c r="AR159" s="38">
        <v>19.68</v>
      </c>
      <c r="AS159" s="34">
        <v>15.52</v>
      </c>
      <c r="AT159" s="37">
        <v>20.23</v>
      </c>
      <c r="AU159" s="38">
        <v>14.9</v>
      </c>
      <c r="AV159" s="34">
        <v>103.73</v>
      </c>
      <c r="AW159" s="37">
        <v>44.98</v>
      </c>
      <c r="AX159" s="38">
        <v>33.08</v>
      </c>
    </row>
    <row r="160" spans="1:50" x14ac:dyDescent="0.25">
      <c r="A160" s="1" t="s">
        <v>18</v>
      </c>
      <c r="B160" s="7" t="s">
        <v>449</v>
      </c>
      <c r="C160" s="34">
        <v>21.3</v>
      </c>
      <c r="D160" s="37">
        <v>26.06</v>
      </c>
      <c r="E160" s="38">
        <v>16.989999999999998</v>
      </c>
      <c r="F160" s="34">
        <v>35.82</v>
      </c>
      <c r="G160" s="37">
        <v>35.61</v>
      </c>
      <c r="H160" s="38">
        <v>23.46</v>
      </c>
      <c r="I160" s="34">
        <v>40.479999999999997</v>
      </c>
      <c r="J160" s="37">
        <v>39.14</v>
      </c>
      <c r="K160" s="38">
        <v>28.29</v>
      </c>
      <c r="L160" s="34">
        <v>41.64</v>
      </c>
      <c r="M160" s="37">
        <v>45.89</v>
      </c>
      <c r="N160" s="38">
        <v>38.07</v>
      </c>
      <c r="O160" s="34">
        <v>122.6</v>
      </c>
      <c r="P160" s="37">
        <v>74.83</v>
      </c>
      <c r="Q160" s="38">
        <v>51.62</v>
      </c>
      <c r="R160" s="34">
        <v>95.76</v>
      </c>
      <c r="S160" s="37">
        <v>39.94</v>
      </c>
      <c r="T160" s="38">
        <v>27.27</v>
      </c>
      <c r="U160" s="34">
        <v>114.51</v>
      </c>
      <c r="V160" s="37">
        <v>131.88999999999999</v>
      </c>
      <c r="W160" s="38">
        <v>40.74</v>
      </c>
      <c r="X160" s="34"/>
      <c r="Y160" s="37"/>
      <c r="Z160" s="38"/>
      <c r="AA160" s="34"/>
      <c r="AB160" s="37"/>
      <c r="AC160" s="38"/>
      <c r="AD160" s="34"/>
      <c r="AE160" s="37"/>
      <c r="AF160" s="38"/>
      <c r="AG160" s="34"/>
      <c r="AH160" s="37"/>
      <c r="AI160" s="38"/>
      <c r="AJ160" s="34">
        <v>7.96</v>
      </c>
      <c r="AK160" s="37">
        <v>14.26</v>
      </c>
      <c r="AL160" s="38">
        <v>8.82</v>
      </c>
      <c r="AM160" s="34">
        <v>7.96</v>
      </c>
      <c r="AN160" s="37">
        <v>14.26</v>
      </c>
      <c r="AO160" s="38">
        <v>8.82</v>
      </c>
      <c r="AP160" s="34">
        <v>11.3</v>
      </c>
      <c r="AQ160" s="37">
        <v>31.57</v>
      </c>
      <c r="AR160" s="38">
        <v>21.11</v>
      </c>
      <c r="AS160" s="34">
        <v>16.64</v>
      </c>
      <c r="AT160" s="37">
        <v>21.66</v>
      </c>
      <c r="AU160" s="38">
        <v>14.9</v>
      </c>
      <c r="AV160" s="34">
        <v>108.9</v>
      </c>
      <c r="AW160" s="37">
        <v>47.36</v>
      </c>
      <c r="AX160" s="38">
        <v>34.770000000000003</v>
      </c>
    </row>
    <row r="161" spans="1:50" x14ac:dyDescent="0.25">
      <c r="A161" s="1" t="s">
        <v>21</v>
      </c>
      <c r="B161" s="7" t="s">
        <v>449</v>
      </c>
      <c r="C161" s="34">
        <v>21.7</v>
      </c>
      <c r="D161" s="37">
        <v>26.57</v>
      </c>
      <c r="E161" s="38">
        <v>17.309999999999999</v>
      </c>
      <c r="F161" s="34">
        <v>37.340000000000003</v>
      </c>
      <c r="G161" s="37">
        <v>37.200000000000003</v>
      </c>
      <c r="H161" s="38">
        <v>24.47</v>
      </c>
      <c r="I161" s="34">
        <v>42.4</v>
      </c>
      <c r="J161" s="37">
        <v>41.07</v>
      </c>
      <c r="K161" s="38">
        <v>29.66</v>
      </c>
      <c r="L161" s="34">
        <v>43.64</v>
      </c>
      <c r="M161" s="37">
        <v>48.15</v>
      </c>
      <c r="N161" s="38">
        <v>39.93</v>
      </c>
      <c r="O161" s="34">
        <v>128.69999999999999</v>
      </c>
      <c r="P161" s="37">
        <v>78.739999999999995</v>
      </c>
      <c r="Q161" s="38">
        <v>54.23</v>
      </c>
      <c r="R161" s="34">
        <v>99.66</v>
      </c>
      <c r="S161" s="37">
        <v>41.66</v>
      </c>
      <c r="T161" s="38">
        <v>28.4</v>
      </c>
      <c r="U161" s="34">
        <v>120.01</v>
      </c>
      <c r="V161" s="37">
        <v>137.78</v>
      </c>
      <c r="W161" s="38">
        <v>42.5</v>
      </c>
      <c r="X161" s="34"/>
      <c r="Y161" s="37"/>
      <c r="Z161" s="38"/>
      <c r="AA161" s="34"/>
      <c r="AB161" s="37"/>
      <c r="AC161" s="38"/>
      <c r="AD161" s="34"/>
      <c r="AE161" s="37"/>
      <c r="AF161" s="38"/>
      <c r="AG161" s="34"/>
      <c r="AH161" s="37"/>
      <c r="AI161" s="38"/>
      <c r="AJ161" s="34">
        <v>8.5</v>
      </c>
      <c r="AK161" s="37">
        <v>15.23</v>
      </c>
      <c r="AL161" s="38">
        <v>9.42</v>
      </c>
      <c r="AM161" s="34">
        <v>8.5</v>
      </c>
      <c r="AN161" s="37">
        <v>15.23</v>
      </c>
      <c r="AO161" s="38">
        <v>9.42</v>
      </c>
      <c r="AP161" s="34">
        <v>12.06</v>
      </c>
      <c r="AQ161" s="37">
        <v>33.72</v>
      </c>
      <c r="AR161" s="38">
        <v>22.54</v>
      </c>
      <c r="AS161" s="34">
        <v>17.760000000000002</v>
      </c>
      <c r="AT161" s="37">
        <v>23.08</v>
      </c>
      <c r="AU161" s="38">
        <v>15.2</v>
      </c>
      <c r="AV161" s="34">
        <v>114.07</v>
      </c>
      <c r="AW161" s="37">
        <v>49.74</v>
      </c>
      <c r="AX161" s="38">
        <v>36.46</v>
      </c>
    </row>
    <row r="162" spans="1:50" x14ac:dyDescent="0.25">
      <c r="A162" s="1" t="s">
        <v>24</v>
      </c>
      <c r="B162" s="7" t="s">
        <v>449</v>
      </c>
      <c r="C162" s="34">
        <v>22.1</v>
      </c>
      <c r="D162" s="37">
        <v>27.08</v>
      </c>
      <c r="E162" s="38">
        <v>17.64</v>
      </c>
      <c r="F162" s="34">
        <v>38.86</v>
      </c>
      <c r="G162" s="37">
        <v>38.79</v>
      </c>
      <c r="H162" s="38">
        <v>25.48</v>
      </c>
      <c r="I162" s="34">
        <v>44.32</v>
      </c>
      <c r="J162" s="37">
        <v>43</v>
      </c>
      <c r="K162" s="38">
        <v>31.03</v>
      </c>
      <c r="L162" s="34">
        <v>45.64</v>
      </c>
      <c r="M162" s="37">
        <v>50.4</v>
      </c>
      <c r="N162" s="38">
        <v>41.78</v>
      </c>
      <c r="O162" s="34">
        <v>134.81</v>
      </c>
      <c r="P162" s="37">
        <v>82.66</v>
      </c>
      <c r="Q162" s="38">
        <v>56.83</v>
      </c>
      <c r="R162" s="34">
        <v>103.57</v>
      </c>
      <c r="S162" s="37">
        <v>43.37</v>
      </c>
      <c r="T162" s="38">
        <v>29.52</v>
      </c>
      <c r="U162" s="34">
        <v>125.51</v>
      </c>
      <c r="V162" s="37">
        <v>143.66</v>
      </c>
      <c r="W162" s="38">
        <v>44.26</v>
      </c>
      <c r="X162" s="34"/>
      <c r="Y162" s="37"/>
      <c r="Z162" s="38"/>
      <c r="AA162" s="34"/>
      <c r="AB162" s="37"/>
      <c r="AC162" s="38"/>
      <c r="AD162" s="34"/>
      <c r="AE162" s="37"/>
      <c r="AF162" s="38"/>
      <c r="AG162" s="34"/>
      <c r="AH162" s="37"/>
      <c r="AI162" s="38"/>
      <c r="AJ162" s="34">
        <v>9.0399999999999991</v>
      </c>
      <c r="AK162" s="37">
        <v>16.190000000000001</v>
      </c>
      <c r="AL162" s="38">
        <v>10.01</v>
      </c>
      <c r="AM162" s="34">
        <v>9.0399999999999991</v>
      </c>
      <c r="AN162" s="37">
        <v>16.190000000000001</v>
      </c>
      <c r="AO162" s="38">
        <v>10.01</v>
      </c>
      <c r="AP162" s="34">
        <v>12.82</v>
      </c>
      <c r="AQ162" s="37">
        <v>35.880000000000003</v>
      </c>
      <c r="AR162" s="38">
        <v>23.97</v>
      </c>
      <c r="AS162" s="34">
        <v>18.88</v>
      </c>
      <c r="AT162" s="37">
        <v>24.51</v>
      </c>
      <c r="AU162" s="38">
        <v>16.149999999999999</v>
      </c>
      <c r="AV162" s="34">
        <v>119.24</v>
      </c>
      <c r="AW162" s="37">
        <v>52.12</v>
      </c>
      <c r="AX162" s="38">
        <v>38.15</v>
      </c>
    </row>
    <row r="163" spans="1:50" x14ac:dyDescent="0.25">
      <c r="A163" s="1" t="s">
        <v>27</v>
      </c>
      <c r="B163" s="7" t="s">
        <v>449</v>
      </c>
      <c r="C163" s="34">
        <v>22.5</v>
      </c>
      <c r="D163" s="37">
        <v>27.59</v>
      </c>
      <c r="E163" s="38">
        <v>17.96</v>
      </c>
      <c r="F163" s="34">
        <v>40.380000000000003</v>
      </c>
      <c r="G163" s="37">
        <v>40.380000000000003</v>
      </c>
      <c r="H163" s="38">
        <v>26.49</v>
      </c>
      <c r="I163" s="34">
        <v>46.24</v>
      </c>
      <c r="J163" s="37">
        <v>44.93</v>
      </c>
      <c r="K163" s="38">
        <v>32.39</v>
      </c>
      <c r="L163" s="34">
        <v>47.64</v>
      </c>
      <c r="M163" s="37">
        <v>52.66</v>
      </c>
      <c r="N163" s="38">
        <v>43.63</v>
      </c>
      <c r="O163" s="34">
        <v>140.91</v>
      </c>
      <c r="P163" s="37">
        <v>86.57</v>
      </c>
      <c r="Q163" s="38">
        <v>59.44</v>
      </c>
      <c r="R163" s="34">
        <v>107.47</v>
      </c>
      <c r="S163" s="37">
        <v>45.09</v>
      </c>
      <c r="T163" s="38">
        <v>30.65</v>
      </c>
      <c r="U163" s="34">
        <v>131.01</v>
      </c>
      <c r="V163" s="37">
        <v>149.55000000000001</v>
      </c>
      <c r="W163" s="38">
        <v>46.02</v>
      </c>
      <c r="X163" s="34"/>
      <c r="Y163" s="37"/>
      <c r="Z163" s="38"/>
      <c r="AA163" s="34"/>
      <c r="AB163" s="37"/>
      <c r="AC163" s="38"/>
      <c r="AD163" s="34"/>
      <c r="AE163" s="37"/>
      <c r="AF163" s="38"/>
      <c r="AG163" s="34"/>
      <c r="AH163" s="37"/>
      <c r="AI163" s="38"/>
      <c r="AJ163" s="34">
        <v>9.58</v>
      </c>
      <c r="AK163" s="37">
        <v>17.16</v>
      </c>
      <c r="AL163" s="38">
        <v>10.61</v>
      </c>
      <c r="AM163" s="34">
        <v>9.58</v>
      </c>
      <c r="AN163" s="37">
        <v>17.16</v>
      </c>
      <c r="AO163" s="38">
        <v>10.61</v>
      </c>
      <c r="AP163" s="34">
        <v>13.58</v>
      </c>
      <c r="AQ163" s="37">
        <v>38.03</v>
      </c>
      <c r="AR163" s="38">
        <v>25.4</v>
      </c>
      <c r="AS163" s="34">
        <v>20</v>
      </c>
      <c r="AT163" s="37">
        <v>25.93</v>
      </c>
      <c r="AU163" s="38">
        <v>17.09</v>
      </c>
      <c r="AV163" s="34">
        <v>124.41</v>
      </c>
      <c r="AW163" s="37">
        <v>54.5</v>
      </c>
      <c r="AX163" s="38">
        <v>39.840000000000003</v>
      </c>
    </row>
    <row r="164" spans="1:50" x14ac:dyDescent="0.25">
      <c r="A164" s="1" t="s">
        <v>30</v>
      </c>
      <c r="B164" s="7" t="s">
        <v>449</v>
      </c>
      <c r="C164" s="34">
        <v>23.28</v>
      </c>
      <c r="D164" s="37">
        <v>28</v>
      </c>
      <c r="E164" s="38">
        <v>18.48</v>
      </c>
      <c r="F164" s="34">
        <v>52.85</v>
      </c>
      <c r="G164" s="37">
        <v>41.95</v>
      </c>
      <c r="H164" s="38">
        <v>28.61</v>
      </c>
      <c r="I164" s="34">
        <v>56.03</v>
      </c>
      <c r="J164" s="37">
        <v>47.55</v>
      </c>
      <c r="K164" s="38">
        <v>35.81</v>
      </c>
      <c r="L164" s="34">
        <v>57.64</v>
      </c>
      <c r="M164" s="37">
        <v>55.79</v>
      </c>
      <c r="N164" s="38">
        <v>50.09</v>
      </c>
      <c r="O164" s="34">
        <v>149.11000000000001</v>
      </c>
      <c r="P164" s="37">
        <v>92.41</v>
      </c>
      <c r="Q164" s="38">
        <v>63.75</v>
      </c>
      <c r="R164" s="34">
        <v>112.53</v>
      </c>
      <c r="S164" s="37">
        <v>47.09</v>
      </c>
      <c r="T164" s="38">
        <v>32.049999999999997</v>
      </c>
      <c r="U164" s="34">
        <v>137.83000000000001</v>
      </c>
      <c r="V164" s="37">
        <v>156.75</v>
      </c>
      <c r="W164" s="38">
        <v>48.2</v>
      </c>
      <c r="X164" s="34"/>
      <c r="Y164" s="37"/>
      <c r="Z164" s="38"/>
      <c r="AA164" s="34"/>
      <c r="AB164" s="37"/>
      <c r="AC164" s="38"/>
      <c r="AD164" s="34"/>
      <c r="AE164" s="37"/>
      <c r="AF164" s="38"/>
      <c r="AG164" s="34"/>
      <c r="AH164" s="37"/>
      <c r="AI164" s="38"/>
      <c r="AJ164" s="34">
        <v>10.039999999999999</v>
      </c>
      <c r="AK164" s="37">
        <v>17.47</v>
      </c>
      <c r="AL164" s="38">
        <v>11.23</v>
      </c>
      <c r="AM164" s="34">
        <v>10.039999999999999</v>
      </c>
      <c r="AN164" s="37">
        <v>17.47</v>
      </c>
      <c r="AO164" s="38">
        <v>11.23</v>
      </c>
      <c r="AP164" s="34">
        <v>14.22</v>
      </c>
      <c r="AQ164" s="37">
        <v>40.340000000000003</v>
      </c>
      <c r="AR164" s="38">
        <v>28.02</v>
      </c>
      <c r="AS164" s="34">
        <v>20.94</v>
      </c>
      <c r="AT164" s="37">
        <v>21.52</v>
      </c>
      <c r="AU164" s="38">
        <v>17.170000000000002</v>
      </c>
      <c r="AV164" s="34">
        <v>131.18</v>
      </c>
      <c r="AW164" s="37">
        <v>58.13</v>
      </c>
      <c r="AX164" s="38">
        <v>42.75</v>
      </c>
    </row>
    <row r="165" spans="1:50" x14ac:dyDescent="0.25">
      <c r="A165" s="1" t="s">
        <v>33</v>
      </c>
      <c r="B165" s="7" t="s">
        <v>449</v>
      </c>
      <c r="C165" s="34">
        <v>24.06</v>
      </c>
      <c r="D165" s="37">
        <v>28.97</v>
      </c>
      <c r="E165" s="38">
        <v>19.11</v>
      </c>
      <c r="F165" s="34">
        <v>55.23</v>
      </c>
      <c r="G165" s="37">
        <v>43.88</v>
      </c>
      <c r="H165" s="38">
        <v>29.9</v>
      </c>
      <c r="I165" s="34">
        <v>58.88</v>
      </c>
      <c r="J165" s="37">
        <v>49.98</v>
      </c>
      <c r="K165" s="38">
        <v>37.630000000000003</v>
      </c>
      <c r="L165" s="34">
        <v>60.49</v>
      </c>
      <c r="M165" s="37">
        <v>58.57</v>
      </c>
      <c r="N165" s="38">
        <v>52.57</v>
      </c>
      <c r="O165" s="34">
        <v>157.30000000000001</v>
      </c>
      <c r="P165" s="37">
        <v>97.49</v>
      </c>
      <c r="Q165" s="38">
        <v>67.25</v>
      </c>
      <c r="R165" s="34">
        <v>117.59</v>
      </c>
      <c r="S165" s="37">
        <v>49.19</v>
      </c>
      <c r="T165" s="38">
        <v>33.49</v>
      </c>
      <c r="U165" s="34">
        <v>144.65</v>
      </c>
      <c r="V165" s="37">
        <v>163.96</v>
      </c>
      <c r="W165" s="38">
        <v>50.38</v>
      </c>
      <c r="X165" s="34"/>
      <c r="Y165" s="37"/>
      <c r="Z165" s="38"/>
      <c r="AA165" s="34"/>
      <c r="AB165" s="37"/>
      <c r="AC165" s="38"/>
      <c r="AD165" s="34"/>
      <c r="AE165" s="37"/>
      <c r="AF165" s="38"/>
      <c r="AG165" s="34"/>
      <c r="AH165" s="37"/>
      <c r="AI165" s="38"/>
      <c r="AJ165" s="34">
        <v>10.5</v>
      </c>
      <c r="AK165" s="37">
        <v>18.309999999999999</v>
      </c>
      <c r="AL165" s="38">
        <v>11.75</v>
      </c>
      <c r="AM165" s="34">
        <v>10.5</v>
      </c>
      <c r="AN165" s="37">
        <v>18.309999999999999</v>
      </c>
      <c r="AO165" s="38">
        <v>11.75</v>
      </c>
      <c r="AP165" s="34">
        <v>14.86</v>
      </c>
      <c r="AQ165" s="37">
        <v>42.06</v>
      </c>
      <c r="AR165" s="38">
        <v>29.24</v>
      </c>
      <c r="AS165" s="34">
        <v>21.88</v>
      </c>
      <c r="AT165" s="37">
        <v>22.49</v>
      </c>
      <c r="AU165" s="38">
        <v>17.170000000000002</v>
      </c>
      <c r="AV165" s="34">
        <v>137.94</v>
      </c>
      <c r="AW165" s="37">
        <v>61.17</v>
      </c>
      <c r="AX165" s="38">
        <v>44.96</v>
      </c>
    </row>
    <row r="166" spans="1:50" x14ac:dyDescent="0.25">
      <c r="A166" s="1" t="s">
        <v>36</v>
      </c>
      <c r="B166" s="7" t="s">
        <v>449</v>
      </c>
      <c r="C166" s="34">
        <v>24.84</v>
      </c>
      <c r="D166" s="37">
        <v>29.93</v>
      </c>
      <c r="E166" s="38">
        <v>19.739999999999998</v>
      </c>
      <c r="F166" s="34">
        <v>57.6</v>
      </c>
      <c r="G166" s="37">
        <v>45.81</v>
      </c>
      <c r="H166" s="38">
        <v>31.2</v>
      </c>
      <c r="I166" s="34">
        <v>61.73</v>
      </c>
      <c r="J166" s="37">
        <v>52.42</v>
      </c>
      <c r="K166" s="38">
        <v>39.450000000000003</v>
      </c>
      <c r="L166" s="34">
        <v>63.34</v>
      </c>
      <c r="M166" s="37">
        <v>61.36</v>
      </c>
      <c r="N166" s="38">
        <v>55.05</v>
      </c>
      <c r="O166" s="34">
        <v>165.5</v>
      </c>
      <c r="P166" s="37">
        <v>102.58</v>
      </c>
      <c r="Q166" s="38">
        <v>70.75</v>
      </c>
      <c r="R166" s="34">
        <v>122.65</v>
      </c>
      <c r="S166" s="37">
        <v>51.3</v>
      </c>
      <c r="T166" s="38">
        <v>34.94</v>
      </c>
      <c r="U166" s="34">
        <v>151.47</v>
      </c>
      <c r="V166" s="37">
        <v>171.16</v>
      </c>
      <c r="W166" s="38">
        <v>52.56</v>
      </c>
      <c r="X166" s="34"/>
      <c r="Y166" s="37"/>
      <c r="Z166" s="38"/>
      <c r="AA166" s="34"/>
      <c r="AB166" s="37"/>
      <c r="AC166" s="38"/>
      <c r="AD166" s="34"/>
      <c r="AE166" s="37"/>
      <c r="AF166" s="38"/>
      <c r="AG166" s="34"/>
      <c r="AH166" s="37"/>
      <c r="AI166" s="38"/>
      <c r="AJ166" s="34">
        <v>10.96</v>
      </c>
      <c r="AK166" s="37">
        <v>19.14</v>
      </c>
      <c r="AL166" s="38">
        <v>12.27</v>
      </c>
      <c r="AM166" s="34">
        <v>10.96</v>
      </c>
      <c r="AN166" s="37">
        <v>19.14</v>
      </c>
      <c r="AO166" s="38">
        <v>12.27</v>
      </c>
      <c r="AP166" s="34">
        <v>15.5</v>
      </c>
      <c r="AQ166" s="37">
        <v>43.78</v>
      </c>
      <c r="AR166" s="38">
        <v>30.46</v>
      </c>
      <c r="AS166" s="34">
        <v>22.82</v>
      </c>
      <c r="AT166" s="37">
        <v>23.47</v>
      </c>
      <c r="AU166" s="38">
        <v>17.170000000000002</v>
      </c>
      <c r="AV166" s="34">
        <v>144.71</v>
      </c>
      <c r="AW166" s="37">
        <v>64.209999999999994</v>
      </c>
      <c r="AX166" s="38">
        <v>47.17</v>
      </c>
    </row>
    <row r="167" spans="1:50" x14ac:dyDescent="0.25">
      <c r="A167" s="1" t="s">
        <v>39</v>
      </c>
      <c r="B167" s="7" t="s">
        <v>449</v>
      </c>
      <c r="C167" s="34">
        <v>25.62</v>
      </c>
      <c r="D167" s="37">
        <v>30.9</v>
      </c>
      <c r="E167" s="38">
        <v>20.37</v>
      </c>
      <c r="F167" s="34">
        <v>59.98</v>
      </c>
      <c r="G167" s="37">
        <v>47.74</v>
      </c>
      <c r="H167" s="38">
        <v>32.49</v>
      </c>
      <c r="I167" s="34">
        <v>64.58</v>
      </c>
      <c r="J167" s="37">
        <v>54.85</v>
      </c>
      <c r="K167" s="38">
        <v>41.28</v>
      </c>
      <c r="L167" s="34">
        <v>66.19</v>
      </c>
      <c r="M167" s="37">
        <v>64.14</v>
      </c>
      <c r="N167" s="38">
        <v>57.53</v>
      </c>
      <c r="O167" s="34">
        <v>173.69</v>
      </c>
      <c r="P167" s="37">
        <v>107.66</v>
      </c>
      <c r="Q167" s="38">
        <v>74.239999999999995</v>
      </c>
      <c r="R167" s="34">
        <v>127.71</v>
      </c>
      <c r="S167" s="37">
        <v>53.4</v>
      </c>
      <c r="T167" s="38">
        <v>36.380000000000003</v>
      </c>
      <c r="U167" s="34">
        <v>158.29</v>
      </c>
      <c r="V167" s="37">
        <v>178.37</v>
      </c>
      <c r="W167" s="38">
        <v>54.74</v>
      </c>
      <c r="X167" s="34"/>
      <c r="Y167" s="37"/>
      <c r="Z167" s="38"/>
      <c r="AA167" s="34"/>
      <c r="AB167" s="37"/>
      <c r="AC167" s="38"/>
      <c r="AD167" s="34"/>
      <c r="AE167" s="37"/>
      <c r="AF167" s="38"/>
      <c r="AG167" s="34"/>
      <c r="AH167" s="37"/>
      <c r="AI167" s="38"/>
      <c r="AJ167" s="34">
        <v>11.42</v>
      </c>
      <c r="AK167" s="37">
        <v>19.98</v>
      </c>
      <c r="AL167" s="38">
        <v>12.79</v>
      </c>
      <c r="AM167" s="34">
        <v>11.42</v>
      </c>
      <c r="AN167" s="37">
        <v>19.98</v>
      </c>
      <c r="AO167" s="38">
        <v>12.79</v>
      </c>
      <c r="AP167" s="34">
        <v>16.14</v>
      </c>
      <c r="AQ167" s="37">
        <v>45.5</v>
      </c>
      <c r="AR167" s="38">
        <v>31.68</v>
      </c>
      <c r="AS167" s="34">
        <v>23.76</v>
      </c>
      <c r="AT167" s="37">
        <v>24.45</v>
      </c>
      <c r="AU167" s="38">
        <v>17.170000000000002</v>
      </c>
      <c r="AV167" s="34">
        <v>151.47</v>
      </c>
      <c r="AW167" s="37">
        <v>67.25</v>
      </c>
      <c r="AX167" s="38">
        <v>49.38</v>
      </c>
    </row>
    <row r="168" spans="1:50" x14ac:dyDescent="0.25">
      <c r="A168" s="1" t="s">
        <v>42</v>
      </c>
      <c r="B168" s="7" t="s">
        <v>449</v>
      </c>
      <c r="C168" s="34">
        <v>26.4</v>
      </c>
      <c r="D168" s="37">
        <v>31.86</v>
      </c>
      <c r="E168" s="38">
        <v>21</v>
      </c>
      <c r="F168" s="34">
        <v>62.35</v>
      </c>
      <c r="G168" s="37">
        <v>49.67</v>
      </c>
      <c r="H168" s="38">
        <v>33.79</v>
      </c>
      <c r="I168" s="34">
        <v>67.44</v>
      </c>
      <c r="J168" s="37">
        <v>57.28</v>
      </c>
      <c r="K168" s="38">
        <v>43.1</v>
      </c>
      <c r="L168" s="34">
        <v>69.05</v>
      </c>
      <c r="M168" s="37">
        <v>66.930000000000007</v>
      </c>
      <c r="N168" s="38">
        <v>60.02</v>
      </c>
      <c r="O168" s="34">
        <v>181.89</v>
      </c>
      <c r="P168" s="37">
        <v>112.74</v>
      </c>
      <c r="Q168" s="38">
        <v>77.739999999999995</v>
      </c>
      <c r="R168" s="34">
        <v>132.77000000000001</v>
      </c>
      <c r="S168" s="37">
        <v>55.5</v>
      </c>
      <c r="T168" s="38">
        <v>37.82</v>
      </c>
      <c r="U168" s="34">
        <v>165.11</v>
      </c>
      <c r="V168" s="37">
        <v>185.57</v>
      </c>
      <c r="W168" s="38">
        <v>56.92</v>
      </c>
      <c r="X168" s="34"/>
      <c r="Y168" s="37"/>
      <c r="Z168" s="38"/>
      <c r="AA168" s="34"/>
      <c r="AB168" s="37"/>
      <c r="AC168" s="38"/>
      <c r="AD168" s="34"/>
      <c r="AE168" s="37"/>
      <c r="AF168" s="38"/>
      <c r="AG168" s="34"/>
      <c r="AH168" s="37"/>
      <c r="AI168" s="38"/>
      <c r="AJ168" s="34">
        <v>11.88</v>
      </c>
      <c r="AK168" s="37">
        <v>20.81</v>
      </c>
      <c r="AL168" s="38">
        <v>13.31</v>
      </c>
      <c r="AM168" s="34">
        <v>11.88</v>
      </c>
      <c r="AN168" s="37">
        <v>20.81</v>
      </c>
      <c r="AO168" s="38">
        <v>13.31</v>
      </c>
      <c r="AP168" s="34">
        <v>16.78</v>
      </c>
      <c r="AQ168" s="37">
        <v>47.21</v>
      </c>
      <c r="AR168" s="38">
        <v>32.9</v>
      </c>
      <c r="AS168" s="34">
        <v>24.7</v>
      </c>
      <c r="AT168" s="37">
        <v>25.42</v>
      </c>
      <c r="AU168" s="38">
        <v>17.809999999999999</v>
      </c>
      <c r="AV168" s="34">
        <v>158.24</v>
      </c>
      <c r="AW168" s="37">
        <v>70.290000000000006</v>
      </c>
      <c r="AX168" s="38">
        <v>51.6</v>
      </c>
    </row>
    <row r="169" spans="1:50" x14ac:dyDescent="0.25">
      <c r="A169" s="1" t="s">
        <v>45</v>
      </c>
      <c r="B169" s="7" t="s">
        <v>449</v>
      </c>
      <c r="C169" s="34">
        <v>27.18</v>
      </c>
      <c r="D169" s="37">
        <v>32.83</v>
      </c>
      <c r="E169" s="38">
        <v>21.63</v>
      </c>
      <c r="F169" s="34">
        <v>64.73</v>
      </c>
      <c r="G169" s="37">
        <v>51.59</v>
      </c>
      <c r="H169" s="38">
        <v>35.08</v>
      </c>
      <c r="I169" s="34">
        <v>70.290000000000006</v>
      </c>
      <c r="J169" s="37">
        <v>59.72</v>
      </c>
      <c r="K169" s="38">
        <v>44.93</v>
      </c>
      <c r="L169" s="34">
        <v>71.900000000000006</v>
      </c>
      <c r="M169" s="37">
        <v>69.709999999999994</v>
      </c>
      <c r="N169" s="38">
        <v>62.5</v>
      </c>
      <c r="O169" s="34">
        <v>190.08</v>
      </c>
      <c r="P169" s="37">
        <v>117.83</v>
      </c>
      <c r="Q169" s="38">
        <v>81.239999999999995</v>
      </c>
      <c r="R169" s="34">
        <v>137.83000000000001</v>
      </c>
      <c r="S169" s="37">
        <v>57.61</v>
      </c>
      <c r="T169" s="38">
        <v>39.270000000000003</v>
      </c>
      <c r="U169" s="34">
        <v>171.93</v>
      </c>
      <c r="V169" s="37">
        <v>192.78</v>
      </c>
      <c r="W169" s="38">
        <v>59.11</v>
      </c>
      <c r="X169" s="34"/>
      <c r="Y169" s="37"/>
      <c r="Z169" s="38"/>
      <c r="AA169" s="34"/>
      <c r="AB169" s="37"/>
      <c r="AC169" s="38"/>
      <c r="AD169" s="34"/>
      <c r="AE169" s="37"/>
      <c r="AF169" s="38"/>
      <c r="AG169" s="34"/>
      <c r="AH169" s="37"/>
      <c r="AI169" s="38"/>
      <c r="AJ169" s="34">
        <v>12.34</v>
      </c>
      <c r="AK169" s="37">
        <v>21.65</v>
      </c>
      <c r="AL169" s="38">
        <v>13.83</v>
      </c>
      <c r="AM169" s="34">
        <v>12.34</v>
      </c>
      <c r="AN169" s="37">
        <v>21.65</v>
      </c>
      <c r="AO169" s="38">
        <v>13.83</v>
      </c>
      <c r="AP169" s="34">
        <v>17.420000000000002</v>
      </c>
      <c r="AQ169" s="37">
        <v>48.93</v>
      </c>
      <c r="AR169" s="38">
        <v>34.119999999999997</v>
      </c>
      <c r="AS169" s="34">
        <v>25.64</v>
      </c>
      <c r="AT169" s="37">
        <v>26.4</v>
      </c>
      <c r="AU169" s="38">
        <v>18.5</v>
      </c>
      <c r="AV169" s="34">
        <v>165</v>
      </c>
      <c r="AW169" s="37">
        <v>73.33</v>
      </c>
      <c r="AX169" s="38">
        <v>53.81</v>
      </c>
    </row>
    <row r="170" spans="1:50" x14ac:dyDescent="0.25">
      <c r="A170" s="1" t="s">
        <v>48</v>
      </c>
      <c r="B170" s="7" t="s">
        <v>449</v>
      </c>
      <c r="C170" s="34">
        <v>27.96</v>
      </c>
      <c r="D170" s="37">
        <v>33.79</v>
      </c>
      <c r="E170" s="38">
        <v>22.27</v>
      </c>
      <c r="F170" s="34">
        <v>67.099999999999994</v>
      </c>
      <c r="G170" s="37">
        <v>53.52</v>
      </c>
      <c r="H170" s="38">
        <v>36.380000000000003</v>
      </c>
      <c r="I170" s="34">
        <v>73.14</v>
      </c>
      <c r="J170" s="37">
        <v>62.15</v>
      </c>
      <c r="K170" s="38">
        <v>46.75</v>
      </c>
      <c r="L170" s="34">
        <v>74.75</v>
      </c>
      <c r="M170" s="37">
        <v>72.489999999999995</v>
      </c>
      <c r="N170" s="38">
        <v>64.98</v>
      </c>
      <c r="O170" s="34">
        <v>198.28</v>
      </c>
      <c r="P170" s="37">
        <v>122.91</v>
      </c>
      <c r="Q170" s="38">
        <v>84.74</v>
      </c>
      <c r="R170" s="34">
        <v>142.88999999999999</v>
      </c>
      <c r="S170" s="37">
        <v>59.71</v>
      </c>
      <c r="T170" s="38">
        <v>40.71</v>
      </c>
      <c r="U170" s="34">
        <v>178.75</v>
      </c>
      <c r="V170" s="37">
        <v>199.98</v>
      </c>
      <c r="W170" s="38">
        <v>61.29</v>
      </c>
      <c r="X170" s="34"/>
      <c r="Y170" s="37"/>
      <c r="Z170" s="38"/>
      <c r="AA170" s="34"/>
      <c r="AB170" s="37"/>
      <c r="AC170" s="38"/>
      <c r="AD170" s="34"/>
      <c r="AE170" s="37"/>
      <c r="AF170" s="38"/>
      <c r="AG170" s="34"/>
      <c r="AH170" s="37"/>
      <c r="AI170" s="38"/>
      <c r="AJ170" s="34">
        <v>12.8</v>
      </c>
      <c r="AK170" s="37">
        <v>22.48</v>
      </c>
      <c r="AL170" s="38">
        <v>14.35</v>
      </c>
      <c r="AM170" s="34">
        <v>12.8</v>
      </c>
      <c r="AN170" s="37">
        <v>22.48</v>
      </c>
      <c r="AO170" s="38">
        <v>14.35</v>
      </c>
      <c r="AP170" s="34">
        <v>18.059999999999999</v>
      </c>
      <c r="AQ170" s="37">
        <v>50.65</v>
      </c>
      <c r="AR170" s="38">
        <v>35.35</v>
      </c>
      <c r="AS170" s="34">
        <v>26.58</v>
      </c>
      <c r="AT170" s="37">
        <v>27.37</v>
      </c>
      <c r="AU170" s="38">
        <v>19.18</v>
      </c>
      <c r="AV170" s="34">
        <v>171.77</v>
      </c>
      <c r="AW170" s="37">
        <v>76.37</v>
      </c>
      <c r="AX170" s="38">
        <v>56.02</v>
      </c>
    </row>
    <row r="171" spans="1:50" x14ac:dyDescent="0.25">
      <c r="A171" s="1" t="s">
        <v>51</v>
      </c>
      <c r="B171" s="7" t="s">
        <v>449</v>
      </c>
      <c r="C171" s="34">
        <v>28.74</v>
      </c>
      <c r="D171" s="37">
        <v>34.76</v>
      </c>
      <c r="E171" s="38">
        <v>22.9</v>
      </c>
      <c r="F171" s="34">
        <v>69.48</v>
      </c>
      <c r="G171" s="37">
        <v>55.45</v>
      </c>
      <c r="H171" s="38">
        <v>37.67</v>
      </c>
      <c r="I171" s="34">
        <v>75.989999999999995</v>
      </c>
      <c r="J171" s="37">
        <v>64.58</v>
      </c>
      <c r="K171" s="38">
        <v>48.58</v>
      </c>
      <c r="L171" s="34">
        <v>77.599999999999994</v>
      </c>
      <c r="M171" s="37">
        <v>75.28</v>
      </c>
      <c r="N171" s="38">
        <v>67.459999999999994</v>
      </c>
      <c r="O171" s="34">
        <v>206.47</v>
      </c>
      <c r="P171" s="37">
        <v>127.99</v>
      </c>
      <c r="Q171" s="38">
        <v>88.24</v>
      </c>
      <c r="R171" s="34">
        <v>147.94999999999999</v>
      </c>
      <c r="S171" s="37">
        <v>61.82</v>
      </c>
      <c r="T171" s="38">
        <v>42.15</v>
      </c>
      <c r="U171" s="34">
        <v>185.57</v>
      </c>
      <c r="V171" s="37">
        <v>207.19</v>
      </c>
      <c r="W171" s="38">
        <v>63.47</v>
      </c>
      <c r="X171" s="34"/>
      <c r="Y171" s="37"/>
      <c r="Z171" s="38"/>
      <c r="AA171" s="34"/>
      <c r="AB171" s="37"/>
      <c r="AC171" s="38"/>
      <c r="AD171" s="34"/>
      <c r="AE171" s="37"/>
      <c r="AF171" s="38"/>
      <c r="AG171" s="34"/>
      <c r="AH171" s="37"/>
      <c r="AI171" s="38"/>
      <c r="AJ171" s="34">
        <v>13.26</v>
      </c>
      <c r="AK171" s="37">
        <v>23.32</v>
      </c>
      <c r="AL171" s="38">
        <v>14.87</v>
      </c>
      <c r="AM171" s="34">
        <v>13.26</v>
      </c>
      <c r="AN171" s="37">
        <v>23.32</v>
      </c>
      <c r="AO171" s="38">
        <v>14.87</v>
      </c>
      <c r="AP171" s="34">
        <v>18.7</v>
      </c>
      <c r="AQ171" s="37">
        <v>52.36</v>
      </c>
      <c r="AR171" s="38">
        <v>36.57</v>
      </c>
      <c r="AS171" s="34">
        <v>27.52</v>
      </c>
      <c r="AT171" s="37">
        <v>28.35</v>
      </c>
      <c r="AU171" s="38">
        <v>19.86</v>
      </c>
      <c r="AV171" s="34">
        <v>178.53</v>
      </c>
      <c r="AW171" s="37">
        <v>79.41</v>
      </c>
      <c r="AX171" s="38">
        <v>58.24</v>
      </c>
    </row>
    <row r="172" spans="1:50" x14ac:dyDescent="0.25">
      <c r="A172" s="1" t="s">
        <v>54</v>
      </c>
      <c r="B172" s="7" t="s">
        <v>449</v>
      </c>
      <c r="C172" s="34">
        <v>29.52</v>
      </c>
      <c r="D172" s="37">
        <v>35.72</v>
      </c>
      <c r="E172" s="38">
        <v>23.53</v>
      </c>
      <c r="F172" s="34">
        <v>71.849999999999994</v>
      </c>
      <c r="G172" s="37">
        <v>57.38</v>
      </c>
      <c r="H172" s="38">
        <v>38.97</v>
      </c>
      <c r="I172" s="34">
        <v>78.84</v>
      </c>
      <c r="J172" s="37">
        <v>67.010000000000005</v>
      </c>
      <c r="K172" s="38">
        <v>50.4</v>
      </c>
      <c r="L172" s="34">
        <v>80.45</v>
      </c>
      <c r="M172" s="37">
        <v>78.06</v>
      </c>
      <c r="N172" s="38">
        <v>69.94</v>
      </c>
      <c r="O172" s="34">
        <v>214.67</v>
      </c>
      <c r="P172" s="37">
        <v>133.08000000000001</v>
      </c>
      <c r="Q172" s="38">
        <v>91.73</v>
      </c>
      <c r="R172" s="34">
        <v>153.01</v>
      </c>
      <c r="S172" s="37">
        <v>63.92</v>
      </c>
      <c r="T172" s="38">
        <v>43.6</v>
      </c>
      <c r="U172" s="34">
        <v>192.39</v>
      </c>
      <c r="V172" s="37">
        <v>214.39</v>
      </c>
      <c r="W172" s="38">
        <v>65.650000000000006</v>
      </c>
      <c r="X172" s="34"/>
      <c r="Y172" s="37"/>
      <c r="Z172" s="38"/>
      <c r="AA172" s="34"/>
      <c r="AB172" s="37"/>
      <c r="AC172" s="38"/>
      <c r="AD172" s="34"/>
      <c r="AE172" s="37"/>
      <c r="AF172" s="38"/>
      <c r="AG172" s="34"/>
      <c r="AH172" s="37"/>
      <c r="AI172" s="38"/>
      <c r="AJ172" s="34">
        <v>13.72</v>
      </c>
      <c r="AK172" s="37">
        <v>24.15</v>
      </c>
      <c r="AL172" s="38">
        <v>15.39</v>
      </c>
      <c r="AM172" s="34">
        <v>13.72</v>
      </c>
      <c r="AN172" s="37">
        <v>24.15</v>
      </c>
      <c r="AO172" s="38">
        <v>15.39</v>
      </c>
      <c r="AP172" s="34">
        <v>19.34</v>
      </c>
      <c r="AQ172" s="37">
        <v>54.08</v>
      </c>
      <c r="AR172" s="38">
        <v>37.79</v>
      </c>
      <c r="AS172" s="34">
        <v>28.46</v>
      </c>
      <c r="AT172" s="37">
        <v>29.33</v>
      </c>
      <c r="AU172" s="38">
        <v>20.54</v>
      </c>
      <c r="AV172" s="34">
        <v>185.3</v>
      </c>
      <c r="AW172" s="37">
        <v>82.45</v>
      </c>
      <c r="AX172" s="38">
        <v>60.45</v>
      </c>
    </row>
    <row r="173" spans="1:50" x14ac:dyDescent="0.25">
      <c r="A173" s="1" t="s">
        <v>57</v>
      </c>
      <c r="B173" s="7" t="s">
        <v>449</v>
      </c>
      <c r="C173" s="34">
        <v>30.3</v>
      </c>
      <c r="D173" s="37">
        <v>36.69</v>
      </c>
      <c r="E173" s="38">
        <v>24.16</v>
      </c>
      <c r="F173" s="34">
        <v>74.23</v>
      </c>
      <c r="G173" s="37">
        <v>59.31</v>
      </c>
      <c r="H173" s="38">
        <v>40.26</v>
      </c>
      <c r="I173" s="34">
        <v>81.7</v>
      </c>
      <c r="J173" s="37">
        <v>69.45</v>
      </c>
      <c r="K173" s="38">
        <v>52.22</v>
      </c>
      <c r="L173" s="34">
        <v>83.31</v>
      </c>
      <c r="M173" s="37">
        <v>80.849999999999994</v>
      </c>
      <c r="N173" s="38">
        <v>72.430000000000007</v>
      </c>
      <c r="O173" s="34">
        <v>222.86</v>
      </c>
      <c r="P173" s="37">
        <v>138.16</v>
      </c>
      <c r="Q173" s="38">
        <v>95.23</v>
      </c>
      <c r="R173" s="34">
        <v>158.07</v>
      </c>
      <c r="S173" s="37">
        <v>66.03</v>
      </c>
      <c r="T173" s="38">
        <v>45.04</v>
      </c>
      <c r="U173" s="34">
        <v>199.21</v>
      </c>
      <c r="V173" s="37">
        <v>221.6</v>
      </c>
      <c r="W173" s="38">
        <v>67.83</v>
      </c>
      <c r="X173" s="34"/>
      <c r="Y173" s="37"/>
      <c r="Z173" s="38"/>
      <c r="AA173" s="34"/>
      <c r="AB173" s="37"/>
      <c r="AC173" s="38"/>
      <c r="AD173" s="34"/>
      <c r="AE173" s="37"/>
      <c r="AF173" s="38"/>
      <c r="AG173" s="34"/>
      <c r="AH173" s="37"/>
      <c r="AI173" s="38"/>
      <c r="AJ173" s="34">
        <v>14.18</v>
      </c>
      <c r="AK173" s="37">
        <v>24.98</v>
      </c>
      <c r="AL173" s="38">
        <v>15.91</v>
      </c>
      <c r="AM173" s="34">
        <v>14.18</v>
      </c>
      <c r="AN173" s="37">
        <v>24.98</v>
      </c>
      <c r="AO173" s="38">
        <v>15.91</v>
      </c>
      <c r="AP173" s="34">
        <v>19.98</v>
      </c>
      <c r="AQ173" s="37">
        <v>55.8</v>
      </c>
      <c r="AR173" s="38">
        <v>39.01</v>
      </c>
      <c r="AS173" s="34">
        <v>29.4</v>
      </c>
      <c r="AT173" s="37">
        <v>30.3</v>
      </c>
      <c r="AU173" s="38">
        <v>21.23</v>
      </c>
      <c r="AV173" s="34">
        <v>192.06</v>
      </c>
      <c r="AW173" s="37">
        <v>85.49</v>
      </c>
      <c r="AX173" s="38">
        <v>62.66</v>
      </c>
    </row>
    <row r="174" spans="1:50" x14ac:dyDescent="0.25">
      <c r="A174" s="1" t="s">
        <v>60</v>
      </c>
      <c r="B174" s="7" t="s">
        <v>449</v>
      </c>
      <c r="C174" s="34">
        <v>31.36</v>
      </c>
      <c r="D174" s="37">
        <v>39.21</v>
      </c>
      <c r="E174" s="38">
        <v>24.19</v>
      </c>
      <c r="F174" s="34">
        <v>76.83</v>
      </c>
      <c r="G174" s="37">
        <v>62.52</v>
      </c>
      <c r="H174" s="38">
        <v>42.31</v>
      </c>
      <c r="I174" s="34">
        <v>102.79</v>
      </c>
      <c r="J174" s="37">
        <v>73.459999999999994</v>
      </c>
      <c r="K174" s="38">
        <v>53.47</v>
      </c>
      <c r="L174" s="34">
        <v>86.6</v>
      </c>
      <c r="M174" s="37">
        <v>86.07</v>
      </c>
      <c r="N174" s="38">
        <v>73.33</v>
      </c>
      <c r="O174" s="34">
        <v>230.67</v>
      </c>
      <c r="P174" s="37">
        <v>147.47999999999999</v>
      </c>
      <c r="Q174" s="38">
        <v>101.78</v>
      </c>
      <c r="R174" s="34">
        <v>163.63</v>
      </c>
      <c r="S174" s="37">
        <v>69.23</v>
      </c>
      <c r="T174" s="38">
        <v>51.81</v>
      </c>
      <c r="U174" s="34">
        <v>207.08</v>
      </c>
      <c r="V174" s="37">
        <v>229.24</v>
      </c>
      <c r="W174" s="38">
        <v>70.17</v>
      </c>
      <c r="X174" s="34"/>
      <c r="Y174" s="37"/>
      <c r="Z174" s="38"/>
      <c r="AA174" s="34"/>
      <c r="AB174" s="37"/>
      <c r="AC174" s="38"/>
      <c r="AD174" s="34"/>
      <c r="AE174" s="37"/>
      <c r="AF174" s="38"/>
      <c r="AG174" s="34"/>
      <c r="AH174" s="37"/>
      <c r="AI174" s="38"/>
      <c r="AJ174" s="34">
        <v>14.38</v>
      </c>
      <c r="AK174" s="37">
        <v>25.77</v>
      </c>
      <c r="AL174" s="38">
        <v>17.239999999999998</v>
      </c>
      <c r="AM174" s="34">
        <v>14.38</v>
      </c>
      <c r="AN174" s="37">
        <v>25.77</v>
      </c>
      <c r="AO174" s="38">
        <v>17.239999999999998</v>
      </c>
      <c r="AP174" s="34">
        <v>20.28</v>
      </c>
      <c r="AQ174" s="37">
        <v>72.66</v>
      </c>
      <c r="AR174" s="38">
        <v>46.78</v>
      </c>
      <c r="AS174" s="34">
        <v>29.82</v>
      </c>
      <c r="AT174" s="37">
        <v>33.67</v>
      </c>
      <c r="AU174" s="38">
        <v>22.1</v>
      </c>
      <c r="AV174" s="34">
        <v>198.22</v>
      </c>
      <c r="AW174" s="37">
        <v>91.29</v>
      </c>
      <c r="AX174" s="38">
        <v>66.900000000000006</v>
      </c>
    </row>
    <row r="175" spans="1:50" x14ac:dyDescent="0.25">
      <c r="A175" s="1" t="s">
        <v>63</v>
      </c>
      <c r="B175" s="7" t="s">
        <v>449</v>
      </c>
      <c r="C175" s="34">
        <v>32.42</v>
      </c>
      <c r="D175" s="37">
        <v>40.54</v>
      </c>
      <c r="E175" s="38">
        <v>24.93</v>
      </c>
      <c r="F175" s="34">
        <v>79.430000000000007</v>
      </c>
      <c r="G175" s="37">
        <v>64.61</v>
      </c>
      <c r="H175" s="38">
        <v>43.73</v>
      </c>
      <c r="I175" s="34">
        <v>106.12</v>
      </c>
      <c r="J175" s="37">
        <v>75.849999999999994</v>
      </c>
      <c r="K175" s="38">
        <v>55.2</v>
      </c>
      <c r="L175" s="34">
        <v>89.88</v>
      </c>
      <c r="M175" s="37">
        <v>89.35</v>
      </c>
      <c r="N175" s="38">
        <v>76.11</v>
      </c>
      <c r="O175" s="34">
        <v>238.48</v>
      </c>
      <c r="P175" s="37">
        <v>152.49</v>
      </c>
      <c r="Q175" s="38">
        <v>105.22</v>
      </c>
      <c r="R175" s="34">
        <v>169.18</v>
      </c>
      <c r="S175" s="37">
        <v>71.59</v>
      </c>
      <c r="T175" s="38">
        <v>53.56</v>
      </c>
      <c r="U175" s="34">
        <v>214.94</v>
      </c>
      <c r="V175" s="37">
        <v>236.89</v>
      </c>
      <c r="W175" s="38">
        <v>72.52</v>
      </c>
      <c r="X175" s="34"/>
      <c r="Y175" s="37"/>
      <c r="Z175" s="38"/>
      <c r="AA175" s="34"/>
      <c r="AB175" s="37"/>
      <c r="AC175" s="38"/>
      <c r="AD175" s="34"/>
      <c r="AE175" s="37"/>
      <c r="AF175" s="38"/>
      <c r="AG175" s="34"/>
      <c r="AH175" s="37"/>
      <c r="AI175" s="38"/>
      <c r="AJ175" s="34">
        <v>14.58</v>
      </c>
      <c r="AK175" s="37">
        <v>26.17</v>
      </c>
      <c r="AL175" s="38">
        <v>17.48</v>
      </c>
      <c r="AM175" s="34">
        <v>14.58</v>
      </c>
      <c r="AN175" s="37">
        <v>26.17</v>
      </c>
      <c r="AO175" s="38">
        <v>17.48</v>
      </c>
      <c r="AP175" s="34">
        <v>20.58</v>
      </c>
      <c r="AQ175" s="37">
        <v>73.81</v>
      </c>
      <c r="AR175" s="38">
        <v>47.5</v>
      </c>
      <c r="AS175" s="34">
        <v>30.24</v>
      </c>
      <c r="AT175" s="37">
        <v>34.15</v>
      </c>
      <c r="AU175" s="38">
        <v>22.42</v>
      </c>
      <c r="AV175" s="34">
        <v>204.38</v>
      </c>
      <c r="AW175" s="37">
        <v>94.11</v>
      </c>
      <c r="AX175" s="38">
        <v>68.98</v>
      </c>
    </row>
    <row r="176" spans="1:50" x14ac:dyDescent="0.25">
      <c r="A176" s="1" t="s">
        <v>66</v>
      </c>
      <c r="B176" s="7" t="s">
        <v>449</v>
      </c>
      <c r="C176" s="34">
        <v>33.479999999999997</v>
      </c>
      <c r="D176" s="37">
        <v>41.87</v>
      </c>
      <c r="E176" s="38">
        <v>25.73</v>
      </c>
      <c r="F176" s="34">
        <v>82.03</v>
      </c>
      <c r="G176" s="37">
        <v>66.69</v>
      </c>
      <c r="H176" s="38">
        <v>45.14</v>
      </c>
      <c r="I176" s="34">
        <v>109.45</v>
      </c>
      <c r="J176" s="37">
        <v>78.23</v>
      </c>
      <c r="K176" s="38">
        <v>56.93</v>
      </c>
      <c r="L176" s="34">
        <v>93.17</v>
      </c>
      <c r="M176" s="37">
        <v>92.62</v>
      </c>
      <c r="N176" s="38">
        <v>78.89</v>
      </c>
      <c r="O176" s="34">
        <v>246.29</v>
      </c>
      <c r="P176" s="37">
        <v>157.5</v>
      </c>
      <c r="Q176" s="38">
        <v>108.66</v>
      </c>
      <c r="R176" s="34">
        <v>174.74</v>
      </c>
      <c r="S176" s="37">
        <v>73.95</v>
      </c>
      <c r="T176" s="38">
        <v>55.3</v>
      </c>
      <c r="U176" s="34">
        <v>222.81</v>
      </c>
      <c r="V176" s="37">
        <v>244.53</v>
      </c>
      <c r="W176" s="38">
        <v>74.86</v>
      </c>
      <c r="X176" s="34"/>
      <c r="Y176" s="37"/>
      <c r="Z176" s="38"/>
      <c r="AA176" s="34"/>
      <c r="AB176" s="37"/>
      <c r="AC176" s="38"/>
      <c r="AD176" s="34"/>
      <c r="AE176" s="37"/>
      <c r="AF176" s="38"/>
      <c r="AG176" s="34"/>
      <c r="AH176" s="37"/>
      <c r="AI176" s="38"/>
      <c r="AJ176" s="34">
        <v>14.78</v>
      </c>
      <c r="AK176" s="37">
        <v>26.57</v>
      </c>
      <c r="AL176" s="38">
        <v>17.71</v>
      </c>
      <c r="AM176" s="34">
        <v>14.78</v>
      </c>
      <c r="AN176" s="37">
        <v>26.57</v>
      </c>
      <c r="AO176" s="38">
        <v>17.71</v>
      </c>
      <c r="AP176" s="34">
        <v>20.88</v>
      </c>
      <c r="AQ176" s="37">
        <v>74.97</v>
      </c>
      <c r="AR176" s="38">
        <v>48.22</v>
      </c>
      <c r="AS176" s="34">
        <v>30.66</v>
      </c>
      <c r="AT176" s="37">
        <v>34.64</v>
      </c>
      <c r="AU176" s="38">
        <v>22.74</v>
      </c>
      <c r="AV176" s="34">
        <v>210.54</v>
      </c>
      <c r="AW176" s="37">
        <v>96.92</v>
      </c>
      <c r="AX176" s="38">
        <v>71.05</v>
      </c>
    </row>
    <row r="177" spans="1:50" x14ac:dyDescent="0.25">
      <c r="A177" s="1" t="s">
        <v>69</v>
      </c>
      <c r="B177" s="7" t="s">
        <v>449</v>
      </c>
      <c r="C177" s="34">
        <v>34.54</v>
      </c>
      <c r="D177" s="37">
        <v>43.2</v>
      </c>
      <c r="E177" s="38">
        <v>26.53</v>
      </c>
      <c r="F177" s="34">
        <v>84.63</v>
      </c>
      <c r="G177" s="37">
        <v>68.78</v>
      </c>
      <c r="H177" s="38">
        <v>46.55</v>
      </c>
      <c r="I177" s="34">
        <v>112.78</v>
      </c>
      <c r="J177" s="37">
        <v>80.62</v>
      </c>
      <c r="K177" s="38">
        <v>58.66</v>
      </c>
      <c r="L177" s="34">
        <v>96.46</v>
      </c>
      <c r="M177" s="37">
        <v>95.9</v>
      </c>
      <c r="N177" s="38">
        <v>81.67</v>
      </c>
      <c r="O177" s="34">
        <v>254.1</v>
      </c>
      <c r="P177" s="37">
        <v>162.5</v>
      </c>
      <c r="Q177" s="38">
        <v>112.1</v>
      </c>
      <c r="R177" s="34">
        <v>180.29</v>
      </c>
      <c r="S177" s="37">
        <v>76.3</v>
      </c>
      <c r="T177" s="38">
        <v>57.04</v>
      </c>
      <c r="U177" s="34">
        <v>230.67</v>
      </c>
      <c r="V177" s="37">
        <v>252.18</v>
      </c>
      <c r="W177" s="38">
        <v>77.2</v>
      </c>
      <c r="X177" s="34"/>
      <c r="Y177" s="37"/>
      <c r="Z177" s="38"/>
      <c r="AA177" s="34"/>
      <c r="AB177" s="37"/>
      <c r="AC177" s="38"/>
      <c r="AD177" s="34"/>
      <c r="AE177" s="37"/>
      <c r="AF177" s="38"/>
      <c r="AG177" s="34"/>
      <c r="AH177" s="37"/>
      <c r="AI177" s="38"/>
      <c r="AJ177" s="34">
        <v>14.98</v>
      </c>
      <c r="AK177" s="37">
        <v>26.97</v>
      </c>
      <c r="AL177" s="38">
        <v>17.95</v>
      </c>
      <c r="AM177" s="34">
        <v>14.98</v>
      </c>
      <c r="AN177" s="37">
        <v>26.97</v>
      </c>
      <c r="AO177" s="38">
        <v>17.95</v>
      </c>
      <c r="AP177" s="34">
        <v>21.18</v>
      </c>
      <c r="AQ177" s="37">
        <v>76.12</v>
      </c>
      <c r="AR177" s="38">
        <v>48.94</v>
      </c>
      <c r="AS177" s="34">
        <v>31.08</v>
      </c>
      <c r="AT177" s="37">
        <v>35.119999999999997</v>
      </c>
      <c r="AU177" s="38">
        <v>23.06</v>
      </c>
      <c r="AV177" s="34">
        <v>216.7</v>
      </c>
      <c r="AW177" s="37">
        <v>99.74</v>
      </c>
      <c r="AX177" s="38">
        <v>73.13</v>
      </c>
    </row>
    <row r="178" spans="1:50" x14ac:dyDescent="0.25">
      <c r="A178" s="1" t="s">
        <v>72</v>
      </c>
      <c r="B178" s="7" t="s">
        <v>449</v>
      </c>
      <c r="C178" s="34">
        <v>35.6</v>
      </c>
      <c r="D178" s="37">
        <v>44.53</v>
      </c>
      <c r="E178" s="38">
        <v>27.33</v>
      </c>
      <c r="F178" s="34">
        <v>87.23</v>
      </c>
      <c r="G178" s="37">
        <v>70.86</v>
      </c>
      <c r="H178" s="38">
        <v>47.96</v>
      </c>
      <c r="I178" s="34">
        <v>116.12</v>
      </c>
      <c r="J178" s="37">
        <v>83.01</v>
      </c>
      <c r="K178" s="38">
        <v>60.39</v>
      </c>
      <c r="L178" s="34">
        <v>99.75</v>
      </c>
      <c r="M178" s="37">
        <v>99.17</v>
      </c>
      <c r="N178" s="38">
        <v>84.45</v>
      </c>
      <c r="O178" s="34">
        <v>261.91000000000003</v>
      </c>
      <c r="P178" s="37">
        <v>167.51</v>
      </c>
      <c r="Q178" s="38">
        <v>115.54</v>
      </c>
      <c r="R178" s="34">
        <v>185.85</v>
      </c>
      <c r="S178" s="37">
        <v>78.66</v>
      </c>
      <c r="T178" s="38">
        <v>58.79</v>
      </c>
      <c r="U178" s="34">
        <v>238.54</v>
      </c>
      <c r="V178" s="37">
        <v>259.82</v>
      </c>
      <c r="W178" s="38">
        <v>79.55</v>
      </c>
      <c r="X178" s="34"/>
      <c r="Y178" s="37"/>
      <c r="Z178" s="38"/>
      <c r="AA178" s="34"/>
      <c r="AB178" s="37"/>
      <c r="AC178" s="38"/>
      <c r="AD178" s="34"/>
      <c r="AE178" s="37"/>
      <c r="AF178" s="38"/>
      <c r="AG178" s="34"/>
      <c r="AH178" s="37"/>
      <c r="AI178" s="38"/>
      <c r="AJ178" s="34">
        <v>15.18</v>
      </c>
      <c r="AK178" s="37">
        <v>27.36</v>
      </c>
      <c r="AL178" s="38">
        <v>18.18</v>
      </c>
      <c r="AM178" s="34">
        <v>15.18</v>
      </c>
      <c r="AN178" s="37">
        <v>27.36</v>
      </c>
      <c r="AO178" s="38">
        <v>18.18</v>
      </c>
      <c r="AP178" s="34">
        <v>21.48</v>
      </c>
      <c r="AQ178" s="37">
        <v>77.28</v>
      </c>
      <c r="AR178" s="38">
        <v>49.66</v>
      </c>
      <c r="AS178" s="34">
        <v>31.5</v>
      </c>
      <c r="AT178" s="37">
        <v>35.6</v>
      </c>
      <c r="AU178" s="38">
        <v>23.37</v>
      </c>
      <c r="AV178" s="34">
        <v>222.86</v>
      </c>
      <c r="AW178" s="37">
        <v>102.56</v>
      </c>
      <c r="AX178" s="38">
        <v>75.2</v>
      </c>
    </row>
    <row r="179" spans="1:50" x14ac:dyDescent="0.25">
      <c r="A179" s="1" t="s">
        <v>75</v>
      </c>
      <c r="B179" s="7" t="s">
        <v>449</v>
      </c>
      <c r="C179" s="34">
        <v>36.659999999999997</v>
      </c>
      <c r="D179" s="37">
        <v>45.85</v>
      </c>
      <c r="E179" s="38">
        <v>28.13</v>
      </c>
      <c r="F179" s="34">
        <v>89.83</v>
      </c>
      <c r="G179" s="37">
        <v>72.95</v>
      </c>
      <c r="H179" s="38">
        <v>49.38</v>
      </c>
      <c r="I179" s="34">
        <v>119.45</v>
      </c>
      <c r="J179" s="37">
        <v>85.39</v>
      </c>
      <c r="K179" s="38">
        <v>62.12</v>
      </c>
      <c r="L179" s="34">
        <v>103.04</v>
      </c>
      <c r="M179" s="37">
        <v>102.45</v>
      </c>
      <c r="N179" s="38">
        <v>87.23</v>
      </c>
      <c r="O179" s="34">
        <v>269.72000000000003</v>
      </c>
      <c r="P179" s="37">
        <v>172.52</v>
      </c>
      <c r="Q179" s="38">
        <v>118.98</v>
      </c>
      <c r="R179" s="34">
        <v>191.4</v>
      </c>
      <c r="S179" s="37">
        <v>81.02</v>
      </c>
      <c r="T179" s="38">
        <v>60.53</v>
      </c>
      <c r="U179" s="34">
        <v>246.4</v>
      </c>
      <c r="V179" s="37">
        <v>267.47000000000003</v>
      </c>
      <c r="W179" s="38">
        <v>81.89</v>
      </c>
      <c r="X179" s="34"/>
      <c r="Y179" s="37"/>
      <c r="Z179" s="38"/>
      <c r="AA179" s="34"/>
      <c r="AB179" s="37"/>
      <c r="AC179" s="38"/>
      <c r="AD179" s="34"/>
      <c r="AE179" s="37"/>
      <c r="AF179" s="38"/>
      <c r="AG179" s="34"/>
      <c r="AH179" s="37"/>
      <c r="AI179" s="38"/>
      <c r="AJ179" s="34">
        <v>15.38</v>
      </c>
      <c r="AK179" s="37">
        <v>27.76</v>
      </c>
      <c r="AL179" s="38">
        <v>18.420000000000002</v>
      </c>
      <c r="AM179" s="34">
        <v>15.38</v>
      </c>
      <c r="AN179" s="37">
        <v>27.76</v>
      </c>
      <c r="AO179" s="38">
        <v>18.420000000000002</v>
      </c>
      <c r="AP179" s="34">
        <v>21.78</v>
      </c>
      <c r="AQ179" s="37">
        <v>78.430000000000007</v>
      </c>
      <c r="AR179" s="38">
        <v>50.38</v>
      </c>
      <c r="AS179" s="34">
        <v>31.92</v>
      </c>
      <c r="AT179" s="37">
        <v>36.090000000000003</v>
      </c>
      <c r="AU179" s="38">
        <v>23.69</v>
      </c>
      <c r="AV179" s="34">
        <v>229.02</v>
      </c>
      <c r="AW179" s="37">
        <v>105.38</v>
      </c>
      <c r="AX179" s="38">
        <v>77.28</v>
      </c>
    </row>
    <row r="180" spans="1:50" x14ac:dyDescent="0.25">
      <c r="A180" s="1" t="s">
        <v>78</v>
      </c>
      <c r="B180" s="7" t="s">
        <v>449</v>
      </c>
      <c r="C180" s="34">
        <v>37.72</v>
      </c>
      <c r="D180" s="37">
        <v>47.18</v>
      </c>
      <c r="E180" s="38">
        <v>28.93</v>
      </c>
      <c r="F180" s="34">
        <v>92.43</v>
      </c>
      <c r="G180" s="37">
        <v>75.03</v>
      </c>
      <c r="H180" s="38">
        <v>50.79</v>
      </c>
      <c r="I180" s="34">
        <v>122.78</v>
      </c>
      <c r="J180" s="37">
        <v>87.78</v>
      </c>
      <c r="K180" s="38">
        <v>63.85</v>
      </c>
      <c r="L180" s="34">
        <v>106.33</v>
      </c>
      <c r="M180" s="37">
        <v>105.72</v>
      </c>
      <c r="N180" s="38">
        <v>90.01</v>
      </c>
      <c r="O180" s="34">
        <v>277.52999999999997</v>
      </c>
      <c r="P180" s="37">
        <v>177.53</v>
      </c>
      <c r="Q180" s="38">
        <v>122.42</v>
      </c>
      <c r="R180" s="34">
        <v>196.96</v>
      </c>
      <c r="S180" s="37">
        <v>83.37</v>
      </c>
      <c r="T180" s="38">
        <v>62.28</v>
      </c>
      <c r="U180" s="34">
        <v>254.27</v>
      </c>
      <c r="V180" s="37">
        <v>275.11</v>
      </c>
      <c r="W180" s="38">
        <v>84.23</v>
      </c>
      <c r="X180" s="34"/>
      <c r="Y180" s="37"/>
      <c r="Z180" s="38"/>
      <c r="AA180" s="34"/>
      <c r="AB180" s="37"/>
      <c r="AC180" s="38"/>
      <c r="AD180" s="34"/>
      <c r="AE180" s="37"/>
      <c r="AF180" s="38"/>
      <c r="AG180" s="34"/>
      <c r="AH180" s="37"/>
      <c r="AI180" s="38"/>
      <c r="AJ180" s="34">
        <v>15.58</v>
      </c>
      <c r="AK180" s="37">
        <v>28.16</v>
      </c>
      <c r="AL180" s="38">
        <v>18.649999999999999</v>
      </c>
      <c r="AM180" s="34">
        <v>15.58</v>
      </c>
      <c r="AN180" s="37">
        <v>28.16</v>
      </c>
      <c r="AO180" s="38">
        <v>18.649999999999999</v>
      </c>
      <c r="AP180" s="34">
        <v>22.08</v>
      </c>
      <c r="AQ180" s="37">
        <v>79.59</v>
      </c>
      <c r="AR180" s="38">
        <v>51.1</v>
      </c>
      <c r="AS180" s="34">
        <v>32.340000000000003</v>
      </c>
      <c r="AT180" s="37">
        <v>36.57</v>
      </c>
      <c r="AU180" s="38">
        <v>24.01</v>
      </c>
      <c r="AV180" s="34">
        <v>235.18</v>
      </c>
      <c r="AW180" s="37">
        <v>108.2</v>
      </c>
      <c r="AX180" s="38">
        <v>79.349999999999994</v>
      </c>
    </row>
    <row r="181" spans="1:50" x14ac:dyDescent="0.25">
      <c r="A181" s="1" t="s">
        <v>81</v>
      </c>
      <c r="B181" s="7" t="s">
        <v>449</v>
      </c>
      <c r="C181" s="34">
        <v>38.78</v>
      </c>
      <c r="D181" s="37">
        <v>48.51</v>
      </c>
      <c r="E181" s="38">
        <v>29.73</v>
      </c>
      <c r="F181" s="34">
        <v>95.03</v>
      </c>
      <c r="G181" s="37">
        <v>77.12</v>
      </c>
      <c r="H181" s="38">
        <v>52.2</v>
      </c>
      <c r="I181" s="34">
        <v>126.11</v>
      </c>
      <c r="J181" s="37">
        <v>90.16</v>
      </c>
      <c r="K181" s="38">
        <v>65.58</v>
      </c>
      <c r="L181" s="34">
        <v>109.62</v>
      </c>
      <c r="M181" s="37">
        <v>109</v>
      </c>
      <c r="N181" s="38">
        <v>92.79</v>
      </c>
      <c r="O181" s="34">
        <v>285.33999999999997</v>
      </c>
      <c r="P181" s="37">
        <v>182.53</v>
      </c>
      <c r="Q181" s="38">
        <v>125.86</v>
      </c>
      <c r="R181" s="34">
        <v>202.51</v>
      </c>
      <c r="S181" s="37">
        <v>85.73</v>
      </c>
      <c r="T181" s="38">
        <v>64.02</v>
      </c>
      <c r="U181" s="34">
        <v>262.13</v>
      </c>
      <c r="V181" s="37">
        <v>282.76</v>
      </c>
      <c r="W181" s="38">
        <v>86.58</v>
      </c>
      <c r="X181" s="34"/>
      <c r="Y181" s="37"/>
      <c r="Z181" s="38"/>
      <c r="AA181" s="34"/>
      <c r="AB181" s="37"/>
      <c r="AC181" s="38"/>
      <c r="AD181" s="34"/>
      <c r="AE181" s="37"/>
      <c r="AF181" s="38"/>
      <c r="AG181" s="34"/>
      <c r="AH181" s="37"/>
      <c r="AI181" s="38"/>
      <c r="AJ181" s="34">
        <v>15.78</v>
      </c>
      <c r="AK181" s="37">
        <v>28.56</v>
      </c>
      <c r="AL181" s="38">
        <v>18.89</v>
      </c>
      <c r="AM181" s="34">
        <v>15.78</v>
      </c>
      <c r="AN181" s="37">
        <v>28.56</v>
      </c>
      <c r="AO181" s="38">
        <v>18.89</v>
      </c>
      <c r="AP181" s="34">
        <v>22.38</v>
      </c>
      <c r="AQ181" s="37">
        <v>80.739999999999995</v>
      </c>
      <c r="AR181" s="38">
        <v>51.83</v>
      </c>
      <c r="AS181" s="34">
        <v>32.76</v>
      </c>
      <c r="AT181" s="37">
        <v>37.06</v>
      </c>
      <c r="AU181" s="38">
        <v>24.32</v>
      </c>
      <c r="AV181" s="34">
        <v>241.34</v>
      </c>
      <c r="AW181" s="37">
        <v>111.01</v>
      </c>
      <c r="AX181" s="38">
        <v>81.430000000000007</v>
      </c>
    </row>
    <row r="182" spans="1:50" x14ac:dyDescent="0.25">
      <c r="A182" s="1" t="s">
        <v>84</v>
      </c>
      <c r="B182" s="7" t="s">
        <v>449</v>
      </c>
      <c r="C182" s="34">
        <v>39.840000000000003</v>
      </c>
      <c r="D182" s="37">
        <v>49.84</v>
      </c>
      <c r="E182" s="38">
        <v>30.53</v>
      </c>
      <c r="F182" s="34">
        <v>97.63</v>
      </c>
      <c r="G182" s="37">
        <v>79.2</v>
      </c>
      <c r="H182" s="38">
        <v>53.62</v>
      </c>
      <c r="I182" s="34">
        <v>129.44</v>
      </c>
      <c r="J182" s="37">
        <v>92.55</v>
      </c>
      <c r="K182" s="38">
        <v>67.31</v>
      </c>
      <c r="L182" s="34">
        <v>112.91</v>
      </c>
      <c r="M182" s="37">
        <v>112.27</v>
      </c>
      <c r="N182" s="38">
        <v>95.57</v>
      </c>
      <c r="O182" s="34">
        <v>293.14999999999998</v>
      </c>
      <c r="P182" s="37">
        <v>187.54</v>
      </c>
      <c r="Q182" s="38">
        <v>129.30000000000001</v>
      </c>
      <c r="R182" s="34">
        <v>208.07</v>
      </c>
      <c r="S182" s="37">
        <v>88.09</v>
      </c>
      <c r="T182" s="38">
        <v>65.760000000000005</v>
      </c>
      <c r="U182" s="34">
        <v>270</v>
      </c>
      <c r="V182" s="37">
        <v>290.39999999999998</v>
      </c>
      <c r="W182" s="38">
        <v>88.92</v>
      </c>
      <c r="X182" s="34"/>
      <c r="Y182" s="37"/>
      <c r="Z182" s="38"/>
      <c r="AA182" s="34"/>
      <c r="AB182" s="37"/>
      <c r="AC182" s="38"/>
      <c r="AD182" s="34"/>
      <c r="AE182" s="37"/>
      <c r="AF182" s="38"/>
      <c r="AG182" s="34"/>
      <c r="AH182" s="37"/>
      <c r="AI182" s="38"/>
      <c r="AJ182" s="34">
        <v>15.98</v>
      </c>
      <c r="AK182" s="37">
        <v>28.95</v>
      </c>
      <c r="AL182" s="38">
        <v>19.12</v>
      </c>
      <c r="AM182" s="34">
        <v>15.98</v>
      </c>
      <c r="AN182" s="37">
        <v>28.95</v>
      </c>
      <c r="AO182" s="38">
        <v>19.12</v>
      </c>
      <c r="AP182" s="34">
        <v>22.68</v>
      </c>
      <c r="AQ182" s="37">
        <v>81.900000000000006</v>
      </c>
      <c r="AR182" s="38">
        <v>52.55</v>
      </c>
      <c r="AS182" s="34">
        <v>33.18</v>
      </c>
      <c r="AT182" s="37">
        <v>37.54</v>
      </c>
      <c r="AU182" s="38">
        <v>24.64</v>
      </c>
      <c r="AV182" s="34">
        <v>247.5</v>
      </c>
      <c r="AW182" s="37">
        <v>113.83</v>
      </c>
      <c r="AX182" s="38">
        <v>83.5</v>
      </c>
    </row>
    <row r="183" spans="1:50" x14ac:dyDescent="0.25">
      <c r="A183" s="1" t="s">
        <v>87</v>
      </c>
      <c r="B183" s="7" t="s">
        <v>449</v>
      </c>
      <c r="C183" s="34">
        <v>40.9</v>
      </c>
      <c r="D183" s="37">
        <v>51.17</v>
      </c>
      <c r="E183" s="38">
        <v>31.33</v>
      </c>
      <c r="F183" s="34">
        <v>100.23</v>
      </c>
      <c r="G183" s="37">
        <v>81.290000000000006</v>
      </c>
      <c r="H183" s="38">
        <v>55.03</v>
      </c>
      <c r="I183" s="34">
        <v>132.78</v>
      </c>
      <c r="J183" s="37">
        <v>94.94</v>
      </c>
      <c r="K183" s="38">
        <v>69.040000000000006</v>
      </c>
      <c r="L183" s="34">
        <v>116.2</v>
      </c>
      <c r="M183" s="37">
        <v>115.55</v>
      </c>
      <c r="N183" s="38">
        <v>98.35</v>
      </c>
      <c r="O183" s="34">
        <v>300.95999999999998</v>
      </c>
      <c r="P183" s="37">
        <v>192.55</v>
      </c>
      <c r="Q183" s="38">
        <v>132.74</v>
      </c>
      <c r="R183" s="34">
        <v>213.62</v>
      </c>
      <c r="S183" s="37">
        <v>90.45</v>
      </c>
      <c r="T183" s="38">
        <v>67.510000000000005</v>
      </c>
      <c r="U183" s="34">
        <v>277.86</v>
      </c>
      <c r="V183" s="37">
        <v>298.05</v>
      </c>
      <c r="W183" s="38">
        <v>91.26</v>
      </c>
      <c r="X183" s="34"/>
      <c r="Y183" s="37"/>
      <c r="Z183" s="38"/>
      <c r="AA183" s="34"/>
      <c r="AB183" s="37"/>
      <c r="AC183" s="38"/>
      <c r="AD183" s="34"/>
      <c r="AE183" s="37"/>
      <c r="AF183" s="38"/>
      <c r="AG183" s="34"/>
      <c r="AH183" s="37"/>
      <c r="AI183" s="38"/>
      <c r="AJ183" s="34">
        <v>16.18</v>
      </c>
      <c r="AK183" s="37">
        <v>29.35</v>
      </c>
      <c r="AL183" s="38">
        <v>19.36</v>
      </c>
      <c r="AM183" s="34">
        <v>16.18</v>
      </c>
      <c r="AN183" s="37">
        <v>29.35</v>
      </c>
      <c r="AO183" s="38">
        <v>19.36</v>
      </c>
      <c r="AP183" s="34">
        <v>22.98</v>
      </c>
      <c r="AQ183" s="37">
        <v>83.05</v>
      </c>
      <c r="AR183" s="38">
        <v>53.27</v>
      </c>
      <c r="AS183" s="34">
        <v>33.6</v>
      </c>
      <c r="AT183" s="37">
        <v>38.03</v>
      </c>
      <c r="AU183" s="38">
        <v>24.96</v>
      </c>
      <c r="AV183" s="34">
        <v>253.66</v>
      </c>
      <c r="AW183" s="37">
        <v>116.65</v>
      </c>
      <c r="AX183" s="38">
        <v>85.58</v>
      </c>
    </row>
    <row r="184" spans="1:50" x14ac:dyDescent="0.25">
      <c r="A184" s="1" t="s">
        <v>90</v>
      </c>
      <c r="B184" s="7" t="s">
        <v>449</v>
      </c>
      <c r="C184" s="34">
        <v>41.96</v>
      </c>
      <c r="D184" s="37">
        <v>52.5</v>
      </c>
      <c r="E184" s="38">
        <v>32.130000000000003</v>
      </c>
      <c r="F184" s="34">
        <v>102.83</v>
      </c>
      <c r="G184" s="37">
        <v>83.37</v>
      </c>
      <c r="H184" s="38">
        <v>56.44</v>
      </c>
      <c r="I184" s="34">
        <v>136.11000000000001</v>
      </c>
      <c r="J184" s="37">
        <v>97.32</v>
      </c>
      <c r="K184" s="38">
        <v>70.77</v>
      </c>
      <c r="L184" s="34">
        <v>119.49</v>
      </c>
      <c r="M184" s="37">
        <v>118.82</v>
      </c>
      <c r="N184" s="38">
        <v>101.13</v>
      </c>
      <c r="O184" s="34">
        <v>308.77</v>
      </c>
      <c r="P184" s="37">
        <v>197.56</v>
      </c>
      <c r="Q184" s="38">
        <v>136.18</v>
      </c>
      <c r="R184" s="34">
        <v>219.18</v>
      </c>
      <c r="S184" s="37">
        <v>92.8</v>
      </c>
      <c r="T184" s="38">
        <v>69.25</v>
      </c>
      <c r="U184" s="34">
        <v>285.73</v>
      </c>
      <c r="V184" s="37">
        <v>305.69</v>
      </c>
      <c r="W184" s="38">
        <v>93.61</v>
      </c>
      <c r="X184" s="34"/>
      <c r="Y184" s="37"/>
      <c r="Z184" s="38"/>
      <c r="AA184" s="34"/>
      <c r="AB184" s="37"/>
      <c r="AC184" s="38"/>
      <c r="AD184" s="34"/>
      <c r="AE184" s="37"/>
      <c r="AF184" s="38"/>
      <c r="AG184" s="34"/>
      <c r="AH184" s="37"/>
      <c r="AI184" s="38"/>
      <c r="AJ184" s="34">
        <v>16.38</v>
      </c>
      <c r="AK184" s="37">
        <v>29.75</v>
      </c>
      <c r="AL184" s="38">
        <v>19.59</v>
      </c>
      <c r="AM184" s="34">
        <v>16.38</v>
      </c>
      <c r="AN184" s="37">
        <v>29.75</v>
      </c>
      <c r="AO184" s="38">
        <v>19.59</v>
      </c>
      <c r="AP184" s="34">
        <v>23.28</v>
      </c>
      <c r="AQ184" s="37">
        <v>84.21</v>
      </c>
      <c r="AR184" s="38">
        <v>53.99</v>
      </c>
      <c r="AS184" s="34">
        <v>34.020000000000003</v>
      </c>
      <c r="AT184" s="37">
        <v>38.51</v>
      </c>
      <c r="AU184" s="38">
        <v>25.28</v>
      </c>
      <c r="AV184" s="34">
        <v>259.82</v>
      </c>
      <c r="AW184" s="37">
        <v>119.47</v>
      </c>
      <c r="AX184" s="38">
        <v>87.65</v>
      </c>
    </row>
    <row r="185" spans="1:50" x14ac:dyDescent="0.25">
      <c r="A185" s="1" t="s">
        <v>93</v>
      </c>
      <c r="B185" s="7" t="s">
        <v>449</v>
      </c>
      <c r="C185" s="34">
        <v>43.02</v>
      </c>
      <c r="D185" s="37">
        <v>53.83</v>
      </c>
      <c r="E185" s="38">
        <v>32.93</v>
      </c>
      <c r="F185" s="34">
        <v>105.43</v>
      </c>
      <c r="G185" s="37">
        <v>85.46</v>
      </c>
      <c r="H185" s="38">
        <v>57.85</v>
      </c>
      <c r="I185" s="34">
        <v>139.44</v>
      </c>
      <c r="J185" s="37">
        <v>99.71</v>
      </c>
      <c r="K185" s="38">
        <v>72.5</v>
      </c>
      <c r="L185" s="34">
        <v>122.77</v>
      </c>
      <c r="M185" s="37">
        <v>122.1</v>
      </c>
      <c r="N185" s="38">
        <v>103.91</v>
      </c>
      <c r="O185" s="34">
        <v>316.58</v>
      </c>
      <c r="P185" s="37">
        <v>202.56</v>
      </c>
      <c r="Q185" s="38">
        <v>139.62</v>
      </c>
      <c r="R185" s="34">
        <v>224.73</v>
      </c>
      <c r="S185" s="37">
        <v>95.16</v>
      </c>
      <c r="T185" s="38">
        <v>70.989999999999995</v>
      </c>
      <c r="U185" s="34">
        <v>293.58999999999997</v>
      </c>
      <c r="V185" s="37">
        <v>313.33999999999997</v>
      </c>
      <c r="W185" s="38">
        <v>95.95</v>
      </c>
      <c r="X185" s="34"/>
      <c r="Y185" s="37"/>
      <c r="Z185" s="38"/>
      <c r="AA185" s="34"/>
      <c r="AB185" s="37"/>
      <c r="AC185" s="38"/>
      <c r="AD185" s="34"/>
      <c r="AE185" s="37"/>
      <c r="AF185" s="38"/>
      <c r="AG185" s="34"/>
      <c r="AH185" s="37"/>
      <c r="AI185" s="38"/>
      <c r="AJ185" s="34">
        <v>16.579999999999998</v>
      </c>
      <c r="AK185" s="37">
        <v>30.15</v>
      </c>
      <c r="AL185" s="38">
        <v>19.829999999999998</v>
      </c>
      <c r="AM185" s="34">
        <v>16.579999999999998</v>
      </c>
      <c r="AN185" s="37">
        <v>30.15</v>
      </c>
      <c r="AO185" s="38">
        <v>19.829999999999998</v>
      </c>
      <c r="AP185" s="34">
        <v>23.58</v>
      </c>
      <c r="AQ185" s="37">
        <v>85.36</v>
      </c>
      <c r="AR185" s="38">
        <v>54.71</v>
      </c>
      <c r="AS185" s="34">
        <v>34.44</v>
      </c>
      <c r="AT185" s="37">
        <v>38.99</v>
      </c>
      <c r="AU185" s="38">
        <v>25.59</v>
      </c>
      <c r="AV185" s="34">
        <v>265.98</v>
      </c>
      <c r="AW185" s="37">
        <v>122.28</v>
      </c>
      <c r="AX185" s="38">
        <v>89.73</v>
      </c>
    </row>
    <row r="186" spans="1:50" x14ac:dyDescent="0.25">
      <c r="A186" s="1" t="s">
        <v>96</v>
      </c>
      <c r="B186" s="7" t="s">
        <v>449</v>
      </c>
      <c r="C186" s="34">
        <v>44.08</v>
      </c>
      <c r="D186" s="37">
        <v>55.16</v>
      </c>
      <c r="E186" s="38">
        <v>33.729999999999997</v>
      </c>
      <c r="F186" s="34">
        <v>108.03</v>
      </c>
      <c r="G186" s="37">
        <v>87.54</v>
      </c>
      <c r="H186" s="38">
        <v>59.27</v>
      </c>
      <c r="I186" s="34">
        <v>142.77000000000001</v>
      </c>
      <c r="J186" s="37">
        <v>102.09</v>
      </c>
      <c r="K186" s="38">
        <v>74.23</v>
      </c>
      <c r="L186" s="34">
        <v>126.06</v>
      </c>
      <c r="M186" s="37">
        <v>125.37</v>
      </c>
      <c r="N186" s="38">
        <v>106.69</v>
      </c>
      <c r="O186" s="34">
        <v>324.39</v>
      </c>
      <c r="P186" s="37">
        <v>207.57</v>
      </c>
      <c r="Q186" s="38">
        <v>143.06</v>
      </c>
      <c r="R186" s="34">
        <v>230.29</v>
      </c>
      <c r="S186" s="37">
        <v>97.52</v>
      </c>
      <c r="T186" s="38">
        <v>72.739999999999995</v>
      </c>
      <c r="U186" s="34">
        <v>301.45999999999998</v>
      </c>
      <c r="V186" s="37">
        <v>320.98</v>
      </c>
      <c r="W186" s="38">
        <v>98.29</v>
      </c>
      <c r="X186" s="34"/>
      <c r="Y186" s="37"/>
      <c r="Z186" s="38"/>
      <c r="AA186" s="34"/>
      <c r="AB186" s="37"/>
      <c r="AC186" s="38"/>
      <c r="AD186" s="34"/>
      <c r="AE186" s="37"/>
      <c r="AF186" s="38"/>
      <c r="AG186" s="34"/>
      <c r="AH186" s="37"/>
      <c r="AI186" s="38"/>
      <c r="AJ186" s="34">
        <v>16.78</v>
      </c>
      <c r="AK186" s="37">
        <v>30.54</v>
      </c>
      <c r="AL186" s="38">
        <v>20.059999999999999</v>
      </c>
      <c r="AM186" s="34">
        <v>16.78</v>
      </c>
      <c r="AN186" s="37">
        <v>30.54</v>
      </c>
      <c r="AO186" s="38">
        <v>20.059999999999999</v>
      </c>
      <c r="AP186" s="34">
        <v>23.88</v>
      </c>
      <c r="AQ186" s="37">
        <v>86.52</v>
      </c>
      <c r="AR186" s="38">
        <v>55.43</v>
      </c>
      <c r="AS186" s="34">
        <v>34.86</v>
      </c>
      <c r="AT186" s="37">
        <v>39.479999999999997</v>
      </c>
      <c r="AU186" s="38">
        <v>25.91</v>
      </c>
      <c r="AV186" s="34">
        <v>272.14</v>
      </c>
      <c r="AW186" s="37">
        <v>125.1</v>
      </c>
      <c r="AX186" s="38">
        <v>91.8</v>
      </c>
    </row>
    <row r="187" spans="1:50" x14ac:dyDescent="0.25">
      <c r="A187" s="1" t="s">
        <v>99</v>
      </c>
      <c r="B187" s="7" t="s">
        <v>449</v>
      </c>
      <c r="C187" s="34">
        <v>45.14</v>
      </c>
      <c r="D187" s="37">
        <v>56.49</v>
      </c>
      <c r="E187" s="38">
        <v>34.53</v>
      </c>
      <c r="F187" s="34">
        <v>110.63</v>
      </c>
      <c r="G187" s="37">
        <v>89.63</v>
      </c>
      <c r="H187" s="38">
        <v>60.68</v>
      </c>
      <c r="I187" s="34">
        <v>146.1</v>
      </c>
      <c r="J187" s="37">
        <v>104.48</v>
      </c>
      <c r="K187" s="38">
        <v>75.959999999999994</v>
      </c>
      <c r="L187" s="34">
        <v>129.35</v>
      </c>
      <c r="M187" s="37">
        <v>128.65</v>
      </c>
      <c r="N187" s="38">
        <v>109.47</v>
      </c>
      <c r="O187" s="34">
        <v>332.2</v>
      </c>
      <c r="P187" s="37">
        <v>212.58</v>
      </c>
      <c r="Q187" s="38">
        <v>146.5</v>
      </c>
      <c r="R187" s="34">
        <v>235.84</v>
      </c>
      <c r="S187" s="37">
        <v>99.87</v>
      </c>
      <c r="T187" s="38">
        <v>74.48</v>
      </c>
      <c r="U187" s="34">
        <v>309.32</v>
      </c>
      <c r="V187" s="37">
        <v>328.63</v>
      </c>
      <c r="W187" s="38">
        <v>100.64</v>
      </c>
      <c r="X187" s="34"/>
      <c r="Y187" s="37"/>
      <c r="Z187" s="38"/>
      <c r="AA187" s="34"/>
      <c r="AB187" s="37"/>
      <c r="AC187" s="38"/>
      <c r="AD187" s="34"/>
      <c r="AE187" s="37"/>
      <c r="AF187" s="38"/>
      <c r="AG187" s="34"/>
      <c r="AH187" s="37"/>
      <c r="AI187" s="38"/>
      <c r="AJ187" s="34">
        <v>16.98</v>
      </c>
      <c r="AK187" s="37">
        <v>30.94</v>
      </c>
      <c r="AL187" s="38">
        <v>20.3</v>
      </c>
      <c r="AM187" s="34">
        <v>16.98</v>
      </c>
      <c r="AN187" s="37">
        <v>30.94</v>
      </c>
      <c r="AO187" s="38">
        <v>20.3</v>
      </c>
      <c r="AP187" s="34">
        <v>24.18</v>
      </c>
      <c r="AQ187" s="37">
        <v>87.67</v>
      </c>
      <c r="AR187" s="38">
        <v>56.15</v>
      </c>
      <c r="AS187" s="34">
        <v>35.28</v>
      </c>
      <c r="AT187" s="37">
        <v>39.96</v>
      </c>
      <c r="AU187" s="38">
        <v>26.23</v>
      </c>
      <c r="AV187" s="34">
        <v>278.3</v>
      </c>
      <c r="AW187" s="37">
        <v>127.92</v>
      </c>
      <c r="AX187" s="38">
        <v>93.88</v>
      </c>
    </row>
    <row r="188" spans="1:50" x14ac:dyDescent="0.25">
      <c r="A188" s="1" t="s">
        <v>102</v>
      </c>
      <c r="B188" s="7" t="s">
        <v>449</v>
      </c>
      <c r="C188" s="34">
        <v>46.2</v>
      </c>
      <c r="D188" s="37">
        <v>57.82</v>
      </c>
      <c r="E188" s="38">
        <v>35.32</v>
      </c>
      <c r="F188" s="34">
        <v>113.23</v>
      </c>
      <c r="G188" s="37">
        <v>91.71</v>
      </c>
      <c r="H188" s="38">
        <v>62.09</v>
      </c>
      <c r="I188" s="34">
        <v>149.44</v>
      </c>
      <c r="J188" s="37">
        <v>106.87</v>
      </c>
      <c r="K188" s="38">
        <v>77.69</v>
      </c>
      <c r="L188" s="34">
        <v>132.63999999999999</v>
      </c>
      <c r="M188" s="37">
        <v>131.91999999999999</v>
      </c>
      <c r="N188" s="38">
        <v>112.25</v>
      </c>
      <c r="O188" s="34">
        <v>340.01</v>
      </c>
      <c r="P188" s="37">
        <v>217.59</v>
      </c>
      <c r="Q188" s="38">
        <v>149.94</v>
      </c>
      <c r="R188" s="34">
        <v>241.4</v>
      </c>
      <c r="S188" s="37">
        <v>102.23</v>
      </c>
      <c r="T188" s="38">
        <v>76.22</v>
      </c>
      <c r="U188" s="34">
        <v>317.19</v>
      </c>
      <c r="V188" s="37">
        <v>336.27</v>
      </c>
      <c r="W188" s="38">
        <v>102.98</v>
      </c>
      <c r="X188" s="34"/>
      <c r="Y188" s="37"/>
      <c r="Z188" s="38"/>
      <c r="AA188" s="34"/>
      <c r="AB188" s="37"/>
      <c r="AC188" s="38"/>
      <c r="AD188" s="34"/>
      <c r="AE188" s="37"/>
      <c r="AF188" s="38"/>
      <c r="AG188" s="34"/>
      <c r="AH188" s="37"/>
      <c r="AI188" s="38"/>
      <c r="AJ188" s="34">
        <v>17.18</v>
      </c>
      <c r="AK188" s="37">
        <v>31.34</v>
      </c>
      <c r="AL188" s="38">
        <v>20.53</v>
      </c>
      <c r="AM188" s="34">
        <v>17.18</v>
      </c>
      <c r="AN188" s="37">
        <v>31.34</v>
      </c>
      <c r="AO188" s="38">
        <v>20.53</v>
      </c>
      <c r="AP188" s="34">
        <v>24.48</v>
      </c>
      <c r="AQ188" s="37">
        <v>88.83</v>
      </c>
      <c r="AR188" s="38">
        <v>56.87</v>
      </c>
      <c r="AS188" s="34">
        <v>35.700000000000003</v>
      </c>
      <c r="AT188" s="37">
        <v>40.450000000000003</v>
      </c>
      <c r="AU188" s="38">
        <v>26.55</v>
      </c>
      <c r="AV188" s="34">
        <v>284.45999999999998</v>
      </c>
      <c r="AW188" s="37">
        <v>130.74</v>
      </c>
      <c r="AX188" s="38">
        <v>95.95</v>
      </c>
    </row>
    <row r="189" spans="1:50" x14ac:dyDescent="0.25">
      <c r="A189" s="1" t="s">
        <v>105</v>
      </c>
      <c r="B189" s="7" t="s">
        <v>449</v>
      </c>
      <c r="C189" s="34">
        <v>47.26</v>
      </c>
      <c r="D189" s="37">
        <v>59.15</v>
      </c>
      <c r="E189" s="38">
        <v>36.229999999999997</v>
      </c>
      <c r="F189" s="34">
        <v>115.83</v>
      </c>
      <c r="G189" s="37">
        <v>93.8</v>
      </c>
      <c r="H189" s="38">
        <v>63.51</v>
      </c>
      <c r="I189" s="34">
        <v>152.77000000000001</v>
      </c>
      <c r="J189" s="37">
        <v>109.25</v>
      </c>
      <c r="K189" s="38">
        <v>79.42</v>
      </c>
      <c r="L189" s="34">
        <v>135.93</v>
      </c>
      <c r="M189" s="37">
        <v>135.19999999999999</v>
      </c>
      <c r="N189" s="38">
        <v>115.04</v>
      </c>
      <c r="O189" s="34">
        <v>347.82</v>
      </c>
      <c r="P189" s="37">
        <v>222.59</v>
      </c>
      <c r="Q189" s="38">
        <v>153.38</v>
      </c>
      <c r="R189" s="34">
        <v>246.95</v>
      </c>
      <c r="S189" s="37">
        <v>104.59</v>
      </c>
      <c r="T189" s="38">
        <v>77.97</v>
      </c>
      <c r="U189" s="34">
        <v>325.05</v>
      </c>
      <c r="V189" s="37">
        <v>343.92</v>
      </c>
      <c r="W189" s="38">
        <v>105.32</v>
      </c>
      <c r="X189" s="34"/>
      <c r="Y189" s="37"/>
      <c r="Z189" s="38"/>
      <c r="AA189" s="34"/>
      <c r="AB189" s="37"/>
      <c r="AC189" s="38"/>
      <c r="AD189" s="34"/>
      <c r="AE189" s="37"/>
      <c r="AF189" s="38"/>
      <c r="AG189" s="34"/>
      <c r="AH189" s="37"/>
      <c r="AI189" s="38"/>
      <c r="AJ189" s="34">
        <v>17.38</v>
      </c>
      <c r="AK189" s="37">
        <v>31.74</v>
      </c>
      <c r="AL189" s="38">
        <v>20.77</v>
      </c>
      <c r="AM189" s="34">
        <v>17.38</v>
      </c>
      <c r="AN189" s="37">
        <v>31.74</v>
      </c>
      <c r="AO189" s="38">
        <v>20.77</v>
      </c>
      <c r="AP189" s="34">
        <v>24.78</v>
      </c>
      <c r="AQ189" s="37">
        <v>89.98</v>
      </c>
      <c r="AR189" s="38">
        <v>57.59</v>
      </c>
      <c r="AS189" s="34">
        <v>36.119999999999997</v>
      </c>
      <c r="AT189" s="37">
        <v>40.93</v>
      </c>
      <c r="AU189" s="38">
        <v>26.86</v>
      </c>
      <c r="AV189" s="34">
        <v>290.62</v>
      </c>
      <c r="AW189" s="37">
        <v>133.56</v>
      </c>
      <c r="AX189" s="38">
        <v>98.03</v>
      </c>
    </row>
    <row r="190" spans="1:50" x14ac:dyDescent="0.25">
      <c r="A190" s="1" t="s">
        <v>108</v>
      </c>
      <c r="B190" s="7" t="s">
        <v>449</v>
      </c>
      <c r="C190" s="34">
        <v>48.32</v>
      </c>
      <c r="D190" s="37">
        <v>60.47</v>
      </c>
      <c r="E190" s="38">
        <v>36.92</v>
      </c>
      <c r="F190" s="34">
        <v>118.43</v>
      </c>
      <c r="G190" s="37">
        <v>95.88</v>
      </c>
      <c r="H190" s="38">
        <v>64.92</v>
      </c>
      <c r="I190" s="34">
        <v>156.1</v>
      </c>
      <c r="J190" s="37">
        <v>111.64</v>
      </c>
      <c r="K190" s="38">
        <v>81.150000000000006</v>
      </c>
      <c r="L190" s="34">
        <v>139.22</v>
      </c>
      <c r="M190" s="37">
        <v>138.47999999999999</v>
      </c>
      <c r="N190" s="38">
        <v>117.82</v>
      </c>
      <c r="O190" s="34">
        <v>355.63</v>
      </c>
      <c r="P190" s="37">
        <v>227.6</v>
      </c>
      <c r="Q190" s="38">
        <v>156.82</v>
      </c>
      <c r="R190" s="34">
        <v>252.51</v>
      </c>
      <c r="S190" s="37">
        <v>106.94</v>
      </c>
      <c r="T190" s="38">
        <v>79.709999999999994</v>
      </c>
      <c r="U190" s="34">
        <v>332.92</v>
      </c>
      <c r="V190" s="37">
        <v>351.56</v>
      </c>
      <c r="W190" s="38">
        <v>107.67</v>
      </c>
      <c r="X190" s="34"/>
      <c r="Y190" s="37"/>
      <c r="Z190" s="38"/>
      <c r="AA190" s="34"/>
      <c r="AB190" s="37"/>
      <c r="AC190" s="38"/>
      <c r="AD190" s="34"/>
      <c r="AE190" s="37"/>
      <c r="AF190" s="38"/>
      <c r="AG190" s="34"/>
      <c r="AH190" s="37"/>
      <c r="AI190" s="38"/>
      <c r="AJ190" s="34">
        <v>17.579999999999998</v>
      </c>
      <c r="AK190" s="37">
        <v>32.130000000000003</v>
      </c>
      <c r="AL190" s="38">
        <v>21</v>
      </c>
      <c r="AM190" s="34">
        <v>17.579999999999998</v>
      </c>
      <c r="AN190" s="37">
        <v>32.130000000000003</v>
      </c>
      <c r="AO190" s="38">
        <v>21</v>
      </c>
      <c r="AP190" s="34">
        <v>25.08</v>
      </c>
      <c r="AQ190" s="37">
        <v>91.14</v>
      </c>
      <c r="AR190" s="38">
        <v>58.31</v>
      </c>
      <c r="AS190" s="34">
        <v>36.54</v>
      </c>
      <c r="AT190" s="37">
        <v>41.42</v>
      </c>
      <c r="AU190" s="38">
        <v>27.18</v>
      </c>
      <c r="AV190" s="34">
        <v>296.77999999999997</v>
      </c>
      <c r="AW190" s="37">
        <v>136.37</v>
      </c>
      <c r="AX190" s="38">
        <v>100.1</v>
      </c>
    </row>
    <row r="191" spans="1:50" x14ac:dyDescent="0.25">
      <c r="A191" s="1" t="s">
        <v>111</v>
      </c>
      <c r="B191" s="7" t="s">
        <v>449</v>
      </c>
      <c r="C191" s="34">
        <v>49.38</v>
      </c>
      <c r="D191" s="37">
        <v>61.8</v>
      </c>
      <c r="E191" s="38">
        <v>37.72</v>
      </c>
      <c r="F191" s="34">
        <v>121.03</v>
      </c>
      <c r="G191" s="37">
        <v>97.97</v>
      </c>
      <c r="H191" s="38">
        <v>66.33</v>
      </c>
      <c r="I191" s="34">
        <v>159.43</v>
      </c>
      <c r="J191" s="37">
        <v>114.03</v>
      </c>
      <c r="K191" s="38">
        <v>82.88</v>
      </c>
      <c r="L191" s="34">
        <v>142.51</v>
      </c>
      <c r="M191" s="37">
        <v>141.75</v>
      </c>
      <c r="N191" s="38">
        <v>120.6</v>
      </c>
      <c r="O191" s="34">
        <v>363.44</v>
      </c>
      <c r="P191" s="37">
        <v>232.61</v>
      </c>
      <c r="Q191" s="38">
        <v>160.26</v>
      </c>
      <c r="R191" s="34">
        <v>258.06</v>
      </c>
      <c r="S191" s="37">
        <v>109.3</v>
      </c>
      <c r="T191" s="38">
        <v>81.45</v>
      </c>
      <c r="U191" s="34">
        <v>340.78</v>
      </c>
      <c r="V191" s="37">
        <v>359.21</v>
      </c>
      <c r="W191" s="38">
        <v>110.01</v>
      </c>
      <c r="X191" s="34"/>
      <c r="Y191" s="37"/>
      <c r="Z191" s="38"/>
      <c r="AA191" s="34"/>
      <c r="AB191" s="37"/>
      <c r="AC191" s="38"/>
      <c r="AD191" s="34"/>
      <c r="AE191" s="37"/>
      <c r="AF191" s="38"/>
      <c r="AG191" s="34"/>
      <c r="AH191" s="37"/>
      <c r="AI191" s="38"/>
      <c r="AJ191" s="34">
        <v>17.78</v>
      </c>
      <c r="AK191" s="37">
        <v>32.53</v>
      </c>
      <c r="AL191" s="38">
        <v>21.24</v>
      </c>
      <c r="AM191" s="34">
        <v>17.78</v>
      </c>
      <c r="AN191" s="37">
        <v>32.53</v>
      </c>
      <c r="AO191" s="38">
        <v>21.24</v>
      </c>
      <c r="AP191" s="34">
        <v>25.38</v>
      </c>
      <c r="AQ191" s="37">
        <v>92.29</v>
      </c>
      <c r="AR191" s="38">
        <v>59.03</v>
      </c>
      <c r="AS191" s="34">
        <v>36.96</v>
      </c>
      <c r="AT191" s="37">
        <v>41.9</v>
      </c>
      <c r="AU191" s="38">
        <v>27.5</v>
      </c>
      <c r="AV191" s="34">
        <v>302.94</v>
      </c>
      <c r="AW191" s="37">
        <v>139.19</v>
      </c>
      <c r="AX191" s="38">
        <v>102.18</v>
      </c>
    </row>
    <row r="192" spans="1:50" x14ac:dyDescent="0.25">
      <c r="A192" s="1" t="s">
        <v>114</v>
      </c>
      <c r="B192" s="7" t="s">
        <v>449</v>
      </c>
      <c r="C192" s="34">
        <v>50.44</v>
      </c>
      <c r="D192" s="37">
        <v>63.13</v>
      </c>
      <c r="E192" s="38">
        <v>38.520000000000003</v>
      </c>
      <c r="F192" s="34">
        <v>123.63</v>
      </c>
      <c r="G192" s="37">
        <v>100.05</v>
      </c>
      <c r="H192" s="38">
        <v>67.75</v>
      </c>
      <c r="I192" s="34">
        <v>162.76</v>
      </c>
      <c r="J192" s="37">
        <v>116.41</v>
      </c>
      <c r="K192" s="38">
        <v>84.61</v>
      </c>
      <c r="L192" s="34">
        <v>145.80000000000001</v>
      </c>
      <c r="M192" s="37">
        <v>145.03</v>
      </c>
      <c r="N192" s="38">
        <v>123.38</v>
      </c>
      <c r="O192" s="34">
        <v>371.25</v>
      </c>
      <c r="P192" s="37">
        <v>237.61</v>
      </c>
      <c r="Q192" s="38">
        <v>163.69999999999999</v>
      </c>
      <c r="R192" s="34">
        <v>263.62</v>
      </c>
      <c r="S192" s="37">
        <v>111.66</v>
      </c>
      <c r="T192" s="38">
        <v>83.2</v>
      </c>
      <c r="U192" s="34">
        <v>348.65</v>
      </c>
      <c r="V192" s="37">
        <v>366.85</v>
      </c>
      <c r="W192" s="38">
        <v>112.35</v>
      </c>
      <c r="X192" s="34"/>
      <c r="Y192" s="37"/>
      <c r="Z192" s="38"/>
      <c r="AA192" s="34"/>
      <c r="AB192" s="37"/>
      <c r="AC192" s="38"/>
      <c r="AD192" s="34"/>
      <c r="AE192" s="37"/>
      <c r="AF192" s="38"/>
      <c r="AG192" s="34"/>
      <c r="AH192" s="37"/>
      <c r="AI192" s="38"/>
      <c r="AJ192" s="34">
        <v>17.98</v>
      </c>
      <c r="AK192" s="37">
        <v>32.93</v>
      </c>
      <c r="AL192" s="38">
        <v>21.48</v>
      </c>
      <c r="AM192" s="34">
        <v>17.98</v>
      </c>
      <c r="AN192" s="37">
        <v>32.93</v>
      </c>
      <c r="AO192" s="38">
        <v>21.48</v>
      </c>
      <c r="AP192" s="34">
        <v>25.68</v>
      </c>
      <c r="AQ192" s="37">
        <v>93.45</v>
      </c>
      <c r="AR192" s="38">
        <v>59.76</v>
      </c>
      <c r="AS192" s="34">
        <v>37.380000000000003</v>
      </c>
      <c r="AT192" s="37">
        <v>42.38</v>
      </c>
      <c r="AU192" s="38">
        <v>27.81</v>
      </c>
      <c r="AV192" s="34">
        <v>309.10000000000002</v>
      </c>
      <c r="AW192" s="37">
        <v>142.01</v>
      </c>
      <c r="AX192" s="38">
        <v>104.26</v>
      </c>
    </row>
    <row r="193" spans="1:50" x14ac:dyDescent="0.25">
      <c r="A193" s="1" t="s">
        <v>117</v>
      </c>
      <c r="B193" s="7" t="s">
        <v>449</v>
      </c>
      <c r="C193" s="34">
        <v>51.5</v>
      </c>
      <c r="D193" s="37">
        <v>64.459999999999994</v>
      </c>
      <c r="E193" s="38">
        <v>39.32</v>
      </c>
      <c r="F193" s="34">
        <v>126.23</v>
      </c>
      <c r="G193" s="37">
        <v>102.14</v>
      </c>
      <c r="H193" s="38">
        <v>69.16</v>
      </c>
      <c r="I193" s="34">
        <v>166.1</v>
      </c>
      <c r="J193" s="37">
        <v>118.8</v>
      </c>
      <c r="K193" s="38">
        <v>86.34</v>
      </c>
      <c r="L193" s="34">
        <v>149.09</v>
      </c>
      <c r="M193" s="37">
        <v>148.30000000000001</v>
      </c>
      <c r="N193" s="38">
        <v>126.16</v>
      </c>
      <c r="O193" s="34">
        <v>379.06</v>
      </c>
      <c r="P193" s="37">
        <v>242.62</v>
      </c>
      <c r="Q193" s="38">
        <v>167.14</v>
      </c>
      <c r="R193" s="34">
        <v>269.17</v>
      </c>
      <c r="S193" s="37">
        <v>114.01</v>
      </c>
      <c r="T193" s="38">
        <v>84.94</v>
      </c>
      <c r="U193" s="34">
        <v>356.51</v>
      </c>
      <c r="V193" s="37">
        <v>374.5</v>
      </c>
      <c r="W193" s="38">
        <v>114.7</v>
      </c>
      <c r="X193" s="34"/>
      <c r="Y193" s="37"/>
      <c r="Z193" s="38"/>
      <c r="AA193" s="34"/>
      <c r="AB193" s="37"/>
      <c r="AC193" s="38"/>
      <c r="AD193" s="34"/>
      <c r="AE193" s="37"/>
      <c r="AF193" s="38"/>
      <c r="AG193" s="34"/>
      <c r="AH193" s="37"/>
      <c r="AI193" s="38"/>
      <c r="AJ193" s="34">
        <v>18.18</v>
      </c>
      <c r="AK193" s="37">
        <v>33.32</v>
      </c>
      <c r="AL193" s="38">
        <v>21.71</v>
      </c>
      <c r="AM193" s="34">
        <v>18.18</v>
      </c>
      <c r="AN193" s="37">
        <v>33.32</v>
      </c>
      <c r="AO193" s="38">
        <v>21.71</v>
      </c>
      <c r="AP193" s="34">
        <v>25.98</v>
      </c>
      <c r="AQ193" s="37">
        <v>94.6</v>
      </c>
      <c r="AR193" s="38">
        <v>60.48</v>
      </c>
      <c r="AS193" s="34">
        <v>37.799999999999997</v>
      </c>
      <c r="AT193" s="37">
        <v>42.87</v>
      </c>
      <c r="AU193" s="38">
        <v>28.13</v>
      </c>
      <c r="AV193" s="34">
        <v>315.26</v>
      </c>
      <c r="AW193" s="37">
        <v>144.83000000000001</v>
      </c>
      <c r="AX193" s="38">
        <v>106.33</v>
      </c>
    </row>
    <row r="194" spans="1:50" x14ac:dyDescent="0.25">
      <c r="A194" s="1" t="s">
        <v>120</v>
      </c>
      <c r="B194" s="7" t="s">
        <v>449</v>
      </c>
      <c r="C194" s="34">
        <v>52.56</v>
      </c>
      <c r="D194" s="37">
        <v>65.790000000000006</v>
      </c>
      <c r="E194" s="38">
        <v>40.119999999999997</v>
      </c>
      <c r="F194" s="34">
        <v>128.83000000000001</v>
      </c>
      <c r="G194" s="37">
        <v>104.22</v>
      </c>
      <c r="H194" s="38">
        <v>70.569999999999993</v>
      </c>
      <c r="I194" s="34">
        <v>169.43</v>
      </c>
      <c r="J194" s="37">
        <v>121.18</v>
      </c>
      <c r="K194" s="38">
        <v>88.07</v>
      </c>
      <c r="L194" s="34">
        <v>152.38</v>
      </c>
      <c r="M194" s="37">
        <v>151.58000000000001</v>
      </c>
      <c r="N194" s="38">
        <v>128.94</v>
      </c>
      <c r="O194" s="34">
        <v>386.87</v>
      </c>
      <c r="P194" s="37">
        <v>247.63</v>
      </c>
      <c r="Q194" s="38">
        <v>170.58</v>
      </c>
      <c r="R194" s="34">
        <v>274.73</v>
      </c>
      <c r="S194" s="37">
        <v>116.37</v>
      </c>
      <c r="T194" s="38">
        <v>86.69</v>
      </c>
      <c r="U194" s="34">
        <v>364.38</v>
      </c>
      <c r="V194" s="37">
        <v>382.14</v>
      </c>
      <c r="W194" s="38">
        <v>117.04</v>
      </c>
      <c r="X194" s="34"/>
      <c r="Y194" s="37"/>
      <c r="Z194" s="38"/>
      <c r="AA194" s="34"/>
      <c r="AB194" s="37"/>
      <c r="AC194" s="38"/>
      <c r="AD194" s="34"/>
      <c r="AE194" s="37"/>
      <c r="AF194" s="38"/>
      <c r="AG194" s="34"/>
      <c r="AH194" s="37"/>
      <c r="AI194" s="38"/>
      <c r="AJ194" s="34">
        <v>18.38</v>
      </c>
      <c r="AK194" s="37">
        <v>33.72</v>
      </c>
      <c r="AL194" s="38">
        <v>21.95</v>
      </c>
      <c r="AM194" s="34">
        <v>18.38</v>
      </c>
      <c r="AN194" s="37">
        <v>33.72</v>
      </c>
      <c r="AO194" s="38">
        <v>21.95</v>
      </c>
      <c r="AP194" s="34">
        <v>26.28</v>
      </c>
      <c r="AQ194" s="37">
        <v>95.76</v>
      </c>
      <c r="AR194" s="38">
        <v>61.2</v>
      </c>
      <c r="AS194" s="34">
        <v>38.22</v>
      </c>
      <c r="AT194" s="37">
        <v>43.35</v>
      </c>
      <c r="AU194" s="38">
        <v>28.45</v>
      </c>
      <c r="AV194" s="34">
        <v>321.42</v>
      </c>
      <c r="AW194" s="37">
        <v>147.65</v>
      </c>
      <c r="AX194" s="38">
        <v>108.41</v>
      </c>
    </row>
    <row r="195" spans="1:50" x14ac:dyDescent="0.25">
      <c r="A195" s="1" t="s">
        <v>123</v>
      </c>
      <c r="B195" s="7" t="s">
        <v>449</v>
      </c>
      <c r="C195" s="34">
        <v>53.38</v>
      </c>
      <c r="D195" s="37">
        <v>66.61</v>
      </c>
      <c r="E195" s="38">
        <v>40.520000000000003</v>
      </c>
      <c r="F195" s="34">
        <v>157.29</v>
      </c>
      <c r="G195" s="37">
        <v>110.66</v>
      </c>
      <c r="H195" s="38">
        <v>72.87</v>
      </c>
      <c r="I195" s="34">
        <v>172.28</v>
      </c>
      <c r="J195" s="37">
        <v>129.69999999999999</v>
      </c>
      <c r="K195" s="38">
        <v>100.78</v>
      </c>
      <c r="L195" s="34">
        <v>155.22999999999999</v>
      </c>
      <c r="M195" s="37">
        <v>171.81</v>
      </c>
      <c r="N195" s="38">
        <v>137.94999999999999</v>
      </c>
      <c r="O195" s="34">
        <v>393.91</v>
      </c>
      <c r="P195" s="37">
        <v>266.74</v>
      </c>
      <c r="Q195" s="38">
        <v>184.1</v>
      </c>
      <c r="R195" s="34">
        <v>279.51</v>
      </c>
      <c r="S195" s="37">
        <v>122.99</v>
      </c>
      <c r="T195" s="38">
        <v>95.63</v>
      </c>
      <c r="U195" s="34">
        <v>371.2</v>
      </c>
      <c r="V195" s="37">
        <v>388.91</v>
      </c>
      <c r="W195" s="38">
        <v>131.01</v>
      </c>
      <c r="X195" s="34"/>
      <c r="Y195" s="37"/>
      <c r="Z195" s="38"/>
      <c r="AA195" s="34"/>
      <c r="AB195" s="37"/>
      <c r="AC195" s="38"/>
      <c r="AD195" s="34"/>
      <c r="AE195" s="37"/>
      <c r="AF195" s="38"/>
      <c r="AG195" s="34"/>
      <c r="AH195" s="37"/>
      <c r="AI195" s="38"/>
      <c r="AJ195" s="34">
        <v>18.5</v>
      </c>
      <c r="AK195" s="37">
        <v>37.86</v>
      </c>
      <c r="AL195" s="38">
        <v>24.01</v>
      </c>
      <c r="AM195" s="34">
        <v>18.5</v>
      </c>
      <c r="AN195" s="37">
        <v>37.86</v>
      </c>
      <c r="AO195" s="38">
        <v>24.01</v>
      </c>
      <c r="AP195" s="34">
        <v>26.44</v>
      </c>
      <c r="AQ195" s="37">
        <v>96.25</v>
      </c>
      <c r="AR195" s="38">
        <v>80.599999999999994</v>
      </c>
      <c r="AS195" s="34">
        <v>38.479999999999997</v>
      </c>
      <c r="AT195" s="37">
        <v>53.76</v>
      </c>
      <c r="AU195" s="38">
        <v>37.31</v>
      </c>
      <c r="AV195" s="34">
        <v>326.37</v>
      </c>
      <c r="AW195" s="37">
        <v>158.41</v>
      </c>
      <c r="AX195" s="38">
        <v>116.3</v>
      </c>
    </row>
    <row r="196" spans="1:50" x14ac:dyDescent="0.25">
      <c r="A196" s="1" t="s">
        <v>126</v>
      </c>
      <c r="B196" s="7" t="s">
        <v>449</v>
      </c>
      <c r="C196" s="34">
        <v>54.2</v>
      </c>
      <c r="D196" s="37">
        <v>67.64</v>
      </c>
      <c r="E196" s="38">
        <v>41.15</v>
      </c>
      <c r="F196" s="34">
        <v>159.99</v>
      </c>
      <c r="G196" s="37">
        <v>112.59</v>
      </c>
      <c r="H196" s="38">
        <v>74.14</v>
      </c>
      <c r="I196" s="34">
        <v>175.14</v>
      </c>
      <c r="J196" s="37">
        <v>131.84</v>
      </c>
      <c r="K196" s="38">
        <v>102.44</v>
      </c>
      <c r="L196" s="34">
        <v>158.08000000000001</v>
      </c>
      <c r="M196" s="37">
        <v>174.98</v>
      </c>
      <c r="N196" s="38">
        <v>140.47999999999999</v>
      </c>
      <c r="O196" s="34">
        <v>400.95</v>
      </c>
      <c r="P196" s="37">
        <v>271.51</v>
      </c>
      <c r="Q196" s="38">
        <v>187.38</v>
      </c>
      <c r="R196" s="34">
        <v>284.3</v>
      </c>
      <c r="S196" s="37">
        <v>125.12</v>
      </c>
      <c r="T196" s="38">
        <v>97.27</v>
      </c>
      <c r="U196" s="34">
        <v>378.02</v>
      </c>
      <c r="V196" s="37">
        <v>395.67</v>
      </c>
      <c r="W196" s="38">
        <v>133.28</v>
      </c>
      <c r="X196" s="34"/>
      <c r="Y196" s="37"/>
      <c r="Z196" s="38"/>
      <c r="AA196" s="34"/>
      <c r="AB196" s="37"/>
      <c r="AC196" s="38"/>
      <c r="AD196" s="34"/>
      <c r="AE196" s="37"/>
      <c r="AF196" s="38"/>
      <c r="AG196" s="34"/>
      <c r="AH196" s="37"/>
      <c r="AI196" s="38"/>
      <c r="AJ196" s="34">
        <v>18.62</v>
      </c>
      <c r="AK196" s="37">
        <v>38.04</v>
      </c>
      <c r="AL196" s="38">
        <v>24.15</v>
      </c>
      <c r="AM196" s="34">
        <v>18.62</v>
      </c>
      <c r="AN196" s="37">
        <v>38.04</v>
      </c>
      <c r="AO196" s="38">
        <v>24.15</v>
      </c>
      <c r="AP196" s="34">
        <v>26.6</v>
      </c>
      <c r="AQ196" s="37">
        <v>96.75</v>
      </c>
      <c r="AR196" s="38">
        <v>81.05</v>
      </c>
      <c r="AS196" s="34">
        <v>38.74</v>
      </c>
      <c r="AT196" s="37">
        <v>54.17</v>
      </c>
      <c r="AU196" s="38">
        <v>37.590000000000003</v>
      </c>
      <c r="AV196" s="34">
        <v>331.32</v>
      </c>
      <c r="AW196" s="37">
        <v>160.84</v>
      </c>
      <c r="AX196" s="38">
        <v>118.08</v>
      </c>
    </row>
    <row r="197" spans="1:50" x14ac:dyDescent="0.25">
      <c r="A197" s="1" t="s">
        <v>129</v>
      </c>
      <c r="B197" s="7" t="s">
        <v>449</v>
      </c>
      <c r="C197" s="34">
        <v>55.02</v>
      </c>
      <c r="D197" s="37">
        <v>68.67</v>
      </c>
      <c r="E197" s="38">
        <v>41.78</v>
      </c>
      <c r="F197" s="34">
        <v>162.69</v>
      </c>
      <c r="G197" s="37">
        <v>114.51</v>
      </c>
      <c r="H197" s="38">
        <v>75.400000000000006</v>
      </c>
      <c r="I197" s="34">
        <v>178</v>
      </c>
      <c r="J197" s="37">
        <v>133.97</v>
      </c>
      <c r="K197" s="38">
        <v>104.09</v>
      </c>
      <c r="L197" s="34">
        <v>160.93</v>
      </c>
      <c r="M197" s="37">
        <v>178.15</v>
      </c>
      <c r="N197" s="38">
        <v>143</v>
      </c>
      <c r="O197" s="34">
        <v>407.99</v>
      </c>
      <c r="P197" s="37">
        <v>276.29000000000002</v>
      </c>
      <c r="Q197" s="38">
        <v>190.66</v>
      </c>
      <c r="R197" s="34">
        <v>289.08</v>
      </c>
      <c r="S197" s="37">
        <v>127.24</v>
      </c>
      <c r="T197" s="38">
        <v>98.91</v>
      </c>
      <c r="U197" s="34">
        <v>384.84</v>
      </c>
      <c r="V197" s="37">
        <v>402.44</v>
      </c>
      <c r="W197" s="38">
        <v>135.54</v>
      </c>
      <c r="X197" s="34"/>
      <c r="Y197" s="37"/>
      <c r="Z197" s="38"/>
      <c r="AA197" s="34"/>
      <c r="AB197" s="37"/>
      <c r="AC197" s="38"/>
      <c r="AD197" s="34"/>
      <c r="AE197" s="37"/>
      <c r="AF197" s="38"/>
      <c r="AG197" s="34"/>
      <c r="AH197" s="37"/>
      <c r="AI197" s="38"/>
      <c r="AJ197" s="34">
        <v>18.739999999999998</v>
      </c>
      <c r="AK197" s="37">
        <v>38.21</v>
      </c>
      <c r="AL197" s="38">
        <v>24.29</v>
      </c>
      <c r="AM197" s="34">
        <v>18.739999999999998</v>
      </c>
      <c r="AN197" s="37">
        <v>38.21</v>
      </c>
      <c r="AO197" s="38">
        <v>24.29</v>
      </c>
      <c r="AP197" s="34">
        <v>26.76</v>
      </c>
      <c r="AQ197" s="37">
        <v>97.24</v>
      </c>
      <c r="AR197" s="38">
        <v>81.489999999999995</v>
      </c>
      <c r="AS197" s="34">
        <v>39</v>
      </c>
      <c r="AT197" s="37">
        <v>54.58</v>
      </c>
      <c r="AU197" s="38">
        <v>37.86</v>
      </c>
      <c r="AV197" s="34">
        <v>336.27</v>
      </c>
      <c r="AW197" s="37">
        <v>163.26</v>
      </c>
      <c r="AX197" s="38">
        <v>119.85</v>
      </c>
    </row>
    <row r="198" spans="1:50" x14ac:dyDescent="0.25">
      <c r="A198" s="1" t="s">
        <v>132</v>
      </c>
      <c r="B198" s="7" t="s">
        <v>449</v>
      </c>
      <c r="C198" s="34">
        <v>55.84</v>
      </c>
      <c r="D198" s="37">
        <v>69.7</v>
      </c>
      <c r="E198" s="38">
        <v>42.42</v>
      </c>
      <c r="F198" s="34">
        <v>165.39</v>
      </c>
      <c r="G198" s="37">
        <v>116.44</v>
      </c>
      <c r="H198" s="38">
        <v>76.66</v>
      </c>
      <c r="I198" s="34">
        <v>180.85</v>
      </c>
      <c r="J198" s="37">
        <v>136.11000000000001</v>
      </c>
      <c r="K198" s="38">
        <v>105.75</v>
      </c>
      <c r="L198" s="34">
        <v>163.78</v>
      </c>
      <c r="M198" s="37">
        <v>181.32</v>
      </c>
      <c r="N198" s="38">
        <v>145.52000000000001</v>
      </c>
      <c r="O198" s="34">
        <v>415.03</v>
      </c>
      <c r="P198" s="37">
        <v>281.06</v>
      </c>
      <c r="Q198" s="38">
        <v>193.94</v>
      </c>
      <c r="R198" s="34">
        <v>293.87</v>
      </c>
      <c r="S198" s="37">
        <v>129.37</v>
      </c>
      <c r="T198" s="38">
        <v>100.55</v>
      </c>
      <c r="U198" s="34">
        <v>391.66</v>
      </c>
      <c r="V198" s="37">
        <v>409.2</v>
      </c>
      <c r="W198" s="38">
        <v>137.81</v>
      </c>
      <c r="X198" s="34"/>
      <c r="Y198" s="37"/>
      <c r="Z198" s="38"/>
      <c r="AA198" s="34"/>
      <c r="AB198" s="37"/>
      <c r="AC198" s="38"/>
      <c r="AD198" s="34"/>
      <c r="AE198" s="37"/>
      <c r="AF198" s="38"/>
      <c r="AG198" s="34"/>
      <c r="AH198" s="37"/>
      <c r="AI198" s="38"/>
      <c r="AJ198" s="34">
        <v>18.86</v>
      </c>
      <c r="AK198" s="37">
        <v>38.39</v>
      </c>
      <c r="AL198" s="38">
        <v>24.43</v>
      </c>
      <c r="AM198" s="34">
        <v>18.86</v>
      </c>
      <c r="AN198" s="37">
        <v>38.39</v>
      </c>
      <c r="AO198" s="38">
        <v>24.43</v>
      </c>
      <c r="AP198" s="34">
        <v>26.92</v>
      </c>
      <c r="AQ198" s="37">
        <v>97.74</v>
      </c>
      <c r="AR198" s="38">
        <v>81.94</v>
      </c>
      <c r="AS198" s="34">
        <v>39.26</v>
      </c>
      <c r="AT198" s="37">
        <v>54.99</v>
      </c>
      <c r="AU198" s="38">
        <v>38.14</v>
      </c>
      <c r="AV198" s="34">
        <v>341.22</v>
      </c>
      <c r="AW198" s="37">
        <v>165.69</v>
      </c>
      <c r="AX198" s="38">
        <v>121.63</v>
      </c>
    </row>
    <row r="199" spans="1:50" x14ac:dyDescent="0.25">
      <c r="A199" s="1" t="s">
        <v>135</v>
      </c>
      <c r="B199" s="7" t="s">
        <v>449</v>
      </c>
      <c r="C199" s="34">
        <v>56.66</v>
      </c>
      <c r="D199" s="37">
        <v>70.73</v>
      </c>
      <c r="E199" s="38">
        <v>43.05</v>
      </c>
      <c r="F199" s="34">
        <v>168.09</v>
      </c>
      <c r="G199" s="37">
        <v>118.36</v>
      </c>
      <c r="H199" s="38">
        <v>77.92</v>
      </c>
      <c r="I199" s="34">
        <v>183.71</v>
      </c>
      <c r="J199" s="37">
        <v>138.25</v>
      </c>
      <c r="K199" s="38">
        <v>107.41</v>
      </c>
      <c r="L199" s="34">
        <v>166.64</v>
      </c>
      <c r="M199" s="37">
        <v>184.5</v>
      </c>
      <c r="N199" s="38">
        <v>148.04</v>
      </c>
      <c r="O199" s="34">
        <v>422.07</v>
      </c>
      <c r="P199" s="37">
        <v>285.83</v>
      </c>
      <c r="Q199" s="38">
        <v>197.22</v>
      </c>
      <c r="R199" s="34">
        <v>298.64999999999998</v>
      </c>
      <c r="S199" s="37">
        <v>131.49</v>
      </c>
      <c r="T199" s="38">
        <v>102.19</v>
      </c>
      <c r="U199" s="34">
        <v>398.48</v>
      </c>
      <c r="V199" s="37">
        <v>415.97</v>
      </c>
      <c r="W199" s="38">
        <v>140.07</v>
      </c>
      <c r="X199" s="34"/>
      <c r="Y199" s="37"/>
      <c r="Z199" s="38"/>
      <c r="AA199" s="34"/>
      <c r="AB199" s="37"/>
      <c r="AC199" s="38"/>
      <c r="AD199" s="34"/>
      <c r="AE199" s="37"/>
      <c r="AF199" s="38"/>
      <c r="AG199" s="34"/>
      <c r="AH199" s="37"/>
      <c r="AI199" s="38"/>
      <c r="AJ199" s="34">
        <v>18.98</v>
      </c>
      <c r="AK199" s="37">
        <v>38.57</v>
      </c>
      <c r="AL199" s="38">
        <v>24.57</v>
      </c>
      <c r="AM199" s="34">
        <v>18.98</v>
      </c>
      <c r="AN199" s="37">
        <v>38.57</v>
      </c>
      <c r="AO199" s="38">
        <v>24.57</v>
      </c>
      <c r="AP199" s="34">
        <v>27.08</v>
      </c>
      <c r="AQ199" s="37">
        <v>98.23</v>
      </c>
      <c r="AR199" s="38">
        <v>82.38</v>
      </c>
      <c r="AS199" s="34">
        <v>39.520000000000003</v>
      </c>
      <c r="AT199" s="37">
        <v>55.4</v>
      </c>
      <c r="AU199" s="38">
        <v>38.409999999999997</v>
      </c>
      <c r="AV199" s="34">
        <v>346.17</v>
      </c>
      <c r="AW199" s="37">
        <v>168.12</v>
      </c>
      <c r="AX199" s="38">
        <v>123.4</v>
      </c>
    </row>
    <row r="200" spans="1:50" x14ac:dyDescent="0.25">
      <c r="A200" s="1" t="s">
        <v>138</v>
      </c>
      <c r="B200" s="7" t="s">
        <v>449</v>
      </c>
      <c r="C200" s="34">
        <v>57.48</v>
      </c>
      <c r="D200" s="37">
        <v>71.760000000000005</v>
      </c>
      <c r="E200" s="38">
        <v>43.68</v>
      </c>
      <c r="F200" s="34">
        <v>170.79</v>
      </c>
      <c r="G200" s="37">
        <v>120.29</v>
      </c>
      <c r="H200" s="38">
        <v>79.180000000000007</v>
      </c>
      <c r="I200" s="34">
        <v>186.56</v>
      </c>
      <c r="J200" s="37">
        <v>140.38</v>
      </c>
      <c r="K200" s="38">
        <v>109.06</v>
      </c>
      <c r="L200" s="34">
        <v>169.49</v>
      </c>
      <c r="M200" s="37">
        <v>187.67</v>
      </c>
      <c r="N200" s="38">
        <v>150.56</v>
      </c>
      <c r="O200" s="34">
        <v>429.11</v>
      </c>
      <c r="P200" s="37">
        <v>290.61</v>
      </c>
      <c r="Q200" s="38">
        <v>200.51</v>
      </c>
      <c r="R200" s="34">
        <v>303.44</v>
      </c>
      <c r="S200" s="37">
        <v>133.61000000000001</v>
      </c>
      <c r="T200" s="38">
        <v>103.83</v>
      </c>
      <c r="U200" s="34">
        <v>405.3</v>
      </c>
      <c r="V200" s="37">
        <v>422.73</v>
      </c>
      <c r="W200" s="38">
        <v>142.34</v>
      </c>
      <c r="X200" s="34"/>
      <c r="Y200" s="37"/>
      <c r="Z200" s="38"/>
      <c r="AA200" s="34"/>
      <c r="AB200" s="37"/>
      <c r="AC200" s="38"/>
      <c r="AD200" s="34"/>
      <c r="AE200" s="37"/>
      <c r="AF200" s="38"/>
      <c r="AG200" s="34"/>
      <c r="AH200" s="37"/>
      <c r="AI200" s="38"/>
      <c r="AJ200" s="34">
        <v>19.100000000000001</v>
      </c>
      <c r="AK200" s="37">
        <v>38.75</v>
      </c>
      <c r="AL200" s="38">
        <v>24.71</v>
      </c>
      <c r="AM200" s="34">
        <v>19.100000000000001</v>
      </c>
      <c r="AN200" s="37">
        <v>38.75</v>
      </c>
      <c r="AO200" s="38">
        <v>24.71</v>
      </c>
      <c r="AP200" s="34">
        <v>27.24</v>
      </c>
      <c r="AQ200" s="37">
        <v>98.73</v>
      </c>
      <c r="AR200" s="38">
        <v>82.83</v>
      </c>
      <c r="AS200" s="34">
        <v>39.78</v>
      </c>
      <c r="AT200" s="37">
        <v>55.81</v>
      </c>
      <c r="AU200" s="38">
        <v>38.69</v>
      </c>
      <c r="AV200" s="34">
        <v>351.12</v>
      </c>
      <c r="AW200" s="37">
        <v>170.54</v>
      </c>
      <c r="AX200" s="38">
        <v>125.18</v>
      </c>
    </row>
    <row r="201" spans="1:50" x14ac:dyDescent="0.25">
      <c r="A201" s="1" t="s">
        <v>141</v>
      </c>
      <c r="B201" s="7" t="s">
        <v>449</v>
      </c>
      <c r="C201" s="34">
        <v>58.3</v>
      </c>
      <c r="D201" s="37">
        <v>72.790000000000006</v>
      </c>
      <c r="E201" s="38">
        <v>44.32</v>
      </c>
      <c r="F201" s="34">
        <v>173.49</v>
      </c>
      <c r="G201" s="37">
        <v>122.21</v>
      </c>
      <c r="H201" s="38">
        <v>80.44</v>
      </c>
      <c r="I201" s="34">
        <v>189.42</v>
      </c>
      <c r="J201" s="37">
        <v>142.52000000000001</v>
      </c>
      <c r="K201" s="38">
        <v>110.72</v>
      </c>
      <c r="L201" s="34">
        <v>172.34</v>
      </c>
      <c r="M201" s="37">
        <v>190.84</v>
      </c>
      <c r="N201" s="38">
        <v>153.08000000000001</v>
      </c>
      <c r="O201" s="34">
        <v>436.15</v>
      </c>
      <c r="P201" s="37">
        <v>295.38</v>
      </c>
      <c r="Q201" s="38">
        <v>203.79</v>
      </c>
      <c r="R201" s="34">
        <v>308.22000000000003</v>
      </c>
      <c r="S201" s="37">
        <v>135.74</v>
      </c>
      <c r="T201" s="38">
        <v>105.47</v>
      </c>
      <c r="U201" s="34">
        <v>412.12</v>
      </c>
      <c r="V201" s="37">
        <v>429.5</v>
      </c>
      <c r="W201" s="38">
        <v>144.61000000000001</v>
      </c>
      <c r="X201" s="34"/>
      <c r="Y201" s="37"/>
      <c r="Z201" s="38"/>
      <c r="AA201" s="34"/>
      <c r="AB201" s="37"/>
      <c r="AC201" s="38"/>
      <c r="AD201" s="34"/>
      <c r="AE201" s="37"/>
      <c r="AF201" s="38"/>
      <c r="AG201" s="34"/>
      <c r="AH201" s="37"/>
      <c r="AI201" s="38"/>
      <c r="AJ201" s="34">
        <v>19.22</v>
      </c>
      <c r="AK201" s="37">
        <v>38.92</v>
      </c>
      <c r="AL201" s="38">
        <v>24.85</v>
      </c>
      <c r="AM201" s="34">
        <v>19.22</v>
      </c>
      <c r="AN201" s="37">
        <v>38.92</v>
      </c>
      <c r="AO201" s="38">
        <v>24.85</v>
      </c>
      <c r="AP201" s="34">
        <v>27.4</v>
      </c>
      <c r="AQ201" s="37">
        <v>99.22</v>
      </c>
      <c r="AR201" s="38">
        <v>83.27</v>
      </c>
      <c r="AS201" s="34">
        <v>40.04</v>
      </c>
      <c r="AT201" s="37">
        <v>56.22</v>
      </c>
      <c r="AU201" s="38">
        <v>38.96</v>
      </c>
      <c r="AV201" s="34">
        <v>356.07</v>
      </c>
      <c r="AW201" s="37">
        <v>172.97</v>
      </c>
      <c r="AX201" s="38">
        <v>126.95</v>
      </c>
    </row>
    <row r="202" spans="1:50" x14ac:dyDescent="0.25">
      <c r="A202" s="1" t="s">
        <v>144</v>
      </c>
      <c r="B202" s="7" t="s">
        <v>449</v>
      </c>
      <c r="C202" s="34">
        <v>59.12</v>
      </c>
      <c r="D202" s="37">
        <v>73.819999999999993</v>
      </c>
      <c r="E202" s="38">
        <v>44.95</v>
      </c>
      <c r="F202" s="34">
        <v>176.19</v>
      </c>
      <c r="G202" s="37">
        <v>124.14</v>
      </c>
      <c r="H202" s="38">
        <v>81.7</v>
      </c>
      <c r="I202" s="34">
        <v>192.28</v>
      </c>
      <c r="J202" s="37">
        <v>144.66</v>
      </c>
      <c r="K202" s="38">
        <v>112.38</v>
      </c>
      <c r="L202" s="34">
        <v>175.19</v>
      </c>
      <c r="M202" s="37">
        <v>194.01</v>
      </c>
      <c r="N202" s="38">
        <v>155.6</v>
      </c>
      <c r="O202" s="34">
        <v>443.19</v>
      </c>
      <c r="P202" s="37">
        <v>300.14999999999998</v>
      </c>
      <c r="Q202" s="38">
        <v>207.07</v>
      </c>
      <c r="R202" s="34">
        <v>313.01</v>
      </c>
      <c r="S202" s="37">
        <v>137.86000000000001</v>
      </c>
      <c r="T202" s="38">
        <v>107.11</v>
      </c>
      <c r="U202" s="34">
        <v>418.94</v>
      </c>
      <c r="V202" s="37">
        <v>436.26</v>
      </c>
      <c r="W202" s="38">
        <v>146.87</v>
      </c>
      <c r="X202" s="34"/>
      <c r="Y202" s="37"/>
      <c r="Z202" s="38"/>
      <c r="AA202" s="34"/>
      <c r="AB202" s="37"/>
      <c r="AC202" s="38"/>
      <c r="AD202" s="34"/>
      <c r="AE202" s="37"/>
      <c r="AF202" s="38"/>
      <c r="AG202" s="34"/>
      <c r="AH202" s="37"/>
      <c r="AI202" s="38"/>
      <c r="AJ202" s="34">
        <v>19.34</v>
      </c>
      <c r="AK202" s="37">
        <v>39.1</v>
      </c>
      <c r="AL202" s="38">
        <v>24.99</v>
      </c>
      <c r="AM202" s="34">
        <v>19.34</v>
      </c>
      <c r="AN202" s="37">
        <v>39.1</v>
      </c>
      <c r="AO202" s="38">
        <v>24.99</v>
      </c>
      <c r="AP202" s="34">
        <v>27.56</v>
      </c>
      <c r="AQ202" s="37">
        <v>99.72</v>
      </c>
      <c r="AR202" s="38">
        <v>83.71</v>
      </c>
      <c r="AS202" s="34">
        <v>40.299999999999997</v>
      </c>
      <c r="AT202" s="37">
        <v>56.64</v>
      </c>
      <c r="AU202" s="38">
        <v>39.24</v>
      </c>
      <c r="AV202" s="34">
        <v>361.02</v>
      </c>
      <c r="AW202" s="37">
        <v>175.39</v>
      </c>
      <c r="AX202" s="38">
        <v>128.72999999999999</v>
      </c>
    </row>
    <row r="203" spans="1:50" x14ac:dyDescent="0.25">
      <c r="A203" s="1" t="s">
        <v>147</v>
      </c>
      <c r="B203" s="7" t="s">
        <v>449</v>
      </c>
      <c r="C203" s="34">
        <v>59.94</v>
      </c>
      <c r="D203" s="37">
        <v>74.849999999999994</v>
      </c>
      <c r="E203" s="38">
        <v>45.58</v>
      </c>
      <c r="F203" s="34">
        <v>178.89</v>
      </c>
      <c r="G203" s="37">
        <v>126.06</v>
      </c>
      <c r="H203" s="38">
        <v>82.96</v>
      </c>
      <c r="I203" s="34">
        <v>195.13</v>
      </c>
      <c r="J203" s="37">
        <v>146.80000000000001</v>
      </c>
      <c r="K203" s="38">
        <v>114.03</v>
      </c>
      <c r="L203" s="34">
        <v>178.04</v>
      </c>
      <c r="M203" s="37">
        <v>197.18</v>
      </c>
      <c r="N203" s="38">
        <v>158.13</v>
      </c>
      <c r="O203" s="34">
        <v>450.23</v>
      </c>
      <c r="P203" s="37">
        <v>304.92</v>
      </c>
      <c r="Q203" s="38">
        <v>210.35</v>
      </c>
      <c r="R203" s="34">
        <v>317.79000000000002</v>
      </c>
      <c r="S203" s="37">
        <v>139.99</v>
      </c>
      <c r="T203" s="38">
        <v>108.74</v>
      </c>
      <c r="U203" s="34">
        <v>425.76</v>
      </c>
      <c r="V203" s="37">
        <v>443.03</v>
      </c>
      <c r="W203" s="38">
        <v>149.13999999999999</v>
      </c>
      <c r="X203" s="34"/>
      <c r="Y203" s="37"/>
      <c r="Z203" s="38"/>
      <c r="AA203" s="34"/>
      <c r="AB203" s="37"/>
      <c r="AC203" s="38"/>
      <c r="AD203" s="34"/>
      <c r="AE203" s="37"/>
      <c r="AF203" s="38"/>
      <c r="AG203" s="34"/>
      <c r="AH203" s="37"/>
      <c r="AI203" s="38"/>
      <c r="AJ203" s="34">
        <v>19.46</v>
      </c>
      <c r="AK203" s="37">
        <v>39.28</v>
      </c>
      <c r="AL203" s="38">
        <v>25.13</v>
      </c>
      <c r="AM203" s="34">
        <v>19.46</v>
      </c>
      <c r="AN203" s="37">
        <v>39.28</v>
      </c>
      <c r="AO203" s="38">
        <v>25.13</v>
      </c>
      <c r="AP203" s="34">
        <v>27.72</v>
      </c>
      <c r="AQ203" s="37">
        <v>100.21</v>
      </c>
      <c r="AR203" s="38">
        <v>84.16</v>
      </c>
      <c r="AS203" s="34">
        <v>40.56</v>
      </c>
      <c r="AT203" s="37">
        <v>57.05</v>
      </c>
      <c r="AU203" s="38">
        <v>39.51</v>
      </c>
      <c r="AV203" s="34">
        <v>365.97</v>
      </c>
      <c r="AW203" s="37">
        <v>177.82</v>
      </c>
      <c r="AX203" s="38">
        <v>130.5</v>
      </c>
    </row>
    <row r="204" spans="1:50" x14ac:dyDescent="0.25">
      <c r="A204" s="1" t="s">
        <v>150</v>
      </c>
      <c r="B204" s="7" t="s">
        <v>449</v>
      </c>
      <c r="C204" s="34">
        <v>60.76</v>
      </c>
      <c r="D204" s="37">
        <v>75.88</v>
      </c>
      <c r="E204" s="38">
        <v>46.22</v>
      </c>
      <c r="F204" s="34">
        <v>181.59</v>
      </c>
      <c r="G204" s="37">
        <v>127.99</v>
      </c>
      <c r="H204" s="38">
        <v>84.22</v>
      </c>
      <c r="I204" s="34">
        <v>197.99</v>
      </c>
      <c r="J204" s="37">
        <v>148.93</v>
      </c>
      <c r="K204" s="38">
        <v>115.69</v>
      </c>
      <c r="L204" s="34">
        <v>180.9</v>
      </c>
      <c r="M204" s="37">
        <v>200.35</v>
      </c>
      <c r="N204" s="38">
        <v>160.65</v>
      </c>
      <c r="O204" s="34">
        <v>457.27</v>
      </c>
      <c r="P204" s="37">
        <v>309.7</v>
      </c>
      <c r="Q204" s="38">
        <v>213.63</v>
      </c>
      <c r="R204" s="34">
        <v>322.58</v>
      </c>
      <c r="S204" s="37">
        <v>142.11000000000001</v>
      </c>
      <c r="T204" s="38">
        <v>110.38</v>
      </c>
      <c r="U204" s="34">
        <v>432.58</v>
      </c>
      <c r="V204" s="37">
        <v>449.79</v>
      </c>
      <c r="W204" s="38">
        <v>151.41</v>
      </c>
      <c r="X204" s="34"/>
      <c r="Y204" s="37"/>
      <c r="Z204" s="38"/>
      <c r="AA204" s="34"/>
      <c r="AB204" s="37"/>
      <c r="AC204" s="38"/>
      <c r="AD204" s="34"/>
      <c r="AE204" s="37"/>
      <c r="AF204" s="38"/>
      <c r="AG204" s="34"/>
      <c r="AH204" s="37"/>
      <c r="AI204" s="38"/>
      <c r="AJ204" s="34">
        <v>19.579999999999998</v>
      </c>
      <c r="AK204" s="37">
        <v>39.46</v>
      </c>
      <c r="AL204" s="38">
        <v>25.27</v>
      </c>
      <c r="AM204" s="34">
        <v>19.579999999999998</v>
      </c>
      <c r="AN204" s="37">
        <v>39.46</v>
      </c>
      <c r="AO204" s="38">
        <v>25.27</v>
      </c>
      <c r="AP204" s="34">
        <v>27.88</v>
      </c>
      <c r="AQ204" s="37">
        <v>100.71</v>
      </c>
      <c r="AR204" s="38">
        <v>84.6</v>
      </c>
      <c r="AS204" s="34">
        <v>40.82</v>
      </c>
      <c r="AT204" s="37">
        <v>57.46</v>
      </c>
      <c r="AU204" s="38">
        <v>39.79</v>
      </c>
      <c r="AV204" s="34">
        <v>370.92</v>
      </c>
      <c r="AW204" s="37">
        <v>180.25</v>
      </c>
      <c r="AX204" s="38">
        <v>132.27000000000001</v>
      </c>
    </row>
    <row r="205" spans="1:50" x14ac:dyDescent="0.25">
      <c r="A205" s="1" t="s">
        <v>153</v>
      </c>
      <c r="B205" s="7" t="s">
        <v>449</v>
      </c>
      <c r="C205" s="34">
        <v>61.58</v>
      </c>
      <c r="D205" s="37">
        <v>76.91</v>
      </c>
      <c r="E205" s="38">
        <v>46.85</v>
      </c>
      <c r="F205" s="34">
        <v>184.29</v>
      </c>
      <c r="G205" s="37">
        <v>129.91</v>
      </c>
      <c r="H205" s="38">
        <v>85.48</v>
      </c>
      <c r="I205" s="34">
        <v>200.84</v>
      </c>
      <c r="J205" s="37">
        <v>151.07</v>
      </c>
      <c r="K205" s="38">
        <v>117.34</v>
      </c>
      <c r="L205" s="34">
        <v>183.75</v>
      </c>
      <c r="M205" s="37">
        <v>203.53</v>
      </c>
      <c r="N205" s="38">
        <v>163.16999999999999</v>
      </c>
      <c r="O205" s="34">
        <v>464.31</v>
      </c>
      <c r="P205" s="37">
        <v>314.47000000000003</v>
      </c>
      <c r="Q205" s="38">
        <v>216.92</v>
      </c>
      <c r="R205" s="34">
        <v>327.36</v>
      </c>
      <c r="S205" s="37">
        <v>144.22999999999999</v>
      </c>
      <c r="T205" s="38">
        <v>112.02</v>
      </c>
      <c r="U205" s="34">
        <v>439.4</v>
      </c>
      <c r="V205" s="37">
        <v>456.56</v>
      </c>
      <c r="W205" s="38">
        <v>153.66999999999999</v>
      </c>
      <c r="X205" s="34"/>
      <c r="Y205" s="37"/>
      <c r="Z205" s="38"/>
      <c r="AA205" s="34"/>
      <c r="AB205" s="37"/>
      <c r="AC205" s="38"/>
      <c r="AD205" s="34"/>
      <c r="AE205" s="37"/>
      <c r="AF205" s="38"/>
      <c r="AG205" s="34"/>
      <c r="AH205" s="37"/>
      <c r="AI205" s="38"/>
      <c r="AJ205" s="34">
        <v>19.7</v>
      </c>
      <c r="AK205" s="37">
        <v>39.630000000000003</v>
      </c>
      <c r="AL205" s="38">
        <v>25.41</v>
      </c>
      <c r="AM205" s="34">
        <v>19.7</v>
      </c>
      <c r="AN205" s="37">
        <v>39.630000000000003</v>
      </c>
      <c r="AO205" s="38">
        <v>25.41</v>
      </c>
      <c r="AP205" s="34">
        <v>28.04</v>
      </c>
      <c r="AQ205" s="37">
        <v>101.2</v>
      </c>
      <c r="AR205" s="38">
        <v>85.05</v>
      </c>
      <c r="AS205" s="34">
        <v>41.08</v>
      </c>
      <c r="AT205" s="37">
        <v>57.87</v>
      </c>
      <c r="AU205" s="38">
        <v>40.06</v>
      </c>
      <c r="AV205" s="34">
        <v>375.87</v>
      </c>
      <c r="AW205" s="37">
        <v>182.67</v>
      </c>
      <c r="AX205" s="38">
        <v>134.05000000000001</v>
      </c>
    </row>
    <row r="206" spans="1:50" x14ac:dyDescent="0.25">
      <c r="A206" s="1" t="s">
        <v>156</v>
      </c>
      <c r="B206" s="7" t="s">
        <v>449</v>
      </c>
      <c r="C206" s="34">
        <v>62.4</v>
      </c>
      <c r="D206" s="37">
        <v>77.94</v>
      </c>
      <c r="E206" s="38">
        <v>47.48</v>
      </c>
      <c r="F206" s="34">
        <v>186.99</v>
      </c>
      <c r="G206" s="37">
        <v>131.84</v>
      </c>
      <c r="H206" s="38">
        <v>86.74</v>
      </c>
      <c r="I206" s="34">
        <v>203.7</v>
      </c>
      <c r="J206" s="37">
        <v>153.21</v>
      </c>
      <c r="K206" s="38">
        <v>119</v>
      </c>
      <c r="L206" s="34">
        <v>186.6</v>
      </c>
      <c r="M206" s="37">
        <v>206.7</v>
      </c>
      <c r="N206" s="38">
        <v>165.69</v>
      </c>
      <c r="O206" s="34">
        <v>471.35</v>
      </c>
      <c r="P206" s="37">
        <v>319.24</v>
      </c>
      <c r="Q206" s="38">
        <v>220.2</v>
      </c>
      <c r="R206" s="34">
        <v>332.15</v>
      </c>
      <c r="S206" s="37">
        <v>146.36000000000001</v>
      </c>
      <c r="T206" s="38">
        <v>113.66</v>
      </c>
      <c r="U206" s="34">
        <v>446.22</v>
      </c>
      <c r="V206" s="37">
        <v>463.32</v>
      </c>
      <c r="W206" s="38">
        <v>155.94</v>
      </c>
      <c r="X206" s="34"/>
      <c r="Y206" s="37"/>
      <c r="Z206" s="38"/>
      <c r="AA206" s="34"/>
      <c r="AB206" s="37"/>
      <c r="AC206" s="38"/>
      <c r="AD206" s="34"/>
      <c r="AE206" s="37"/>
      <c r="AF206" s="38"/>
      <c r="AG206" s="34"/>
      <c r="AH206" s="37"/>
      <c r="AI206" s="38"/>
      <c r="AJ206" s="34">
        <v>19.82</v>
      </c>
      <c r="AK206" s="37">
        <v>39.81</v>
      </c>
      <c r="AL206" s="38">
        <v>25.55</v>
      </c>
      <c r="AM206" s="34">
        <v>19.82</v>
      </c>
      <c r="AN206" s="37">
        <v>39.81</v>
      </c>
      <c r="AO206" s="38">
        <v>25.55</v>
      </c>
      <c r="AP206" s="34">
        <v>28.2</v>
      </c>
      <c r="AQ206" s="37">
        <v>101.7</v>
      </c>
      <c r="AR206" s="38">
        <v>85.49</v>
      </c>
      <c r="AS206" s="34">
        <v>41.34</v>
      </c>
      <c r="AT206" s="37">
        <v>58.28</v>
      </c>
      <c r="AU206" s="38">
        <v>40.340000000000003</v>
      </c>
      <c r="AV206" s="34">
        <v>380.82</v>
      </c>
      <c r="AW206" s="37">
        <v>185.1</v>
      </c>
      <c r="AX206" s="38">
        <v>135.82</v>
      </c>
    </row>
    <row r="207" spans="1:50" x14ac:dyDescent="0.25">
      <c r="A207" s="1" t="s">
        <v>159</v>
      </c>
      <c r="B207" s="7" t="s">
        <v>449</v>
      </c>
      <c r="C207" s="34">
        <v>63.22</v>
      </c>
      <c r="D207" s="37">
        <v>78.97</v>
      </c>
      <c r="E207" s="38">
        <v>48.11</v>
      </c>
      <c r="F207" s="34">
        <v>189.69</v>
      </c>
      <c r="G207" s="37">
        <v>133.76</v>
      </c>
      <c r="H207" s="38">
        <v>88</v>
      </c>
      <c r="I207" s="34">
        <v>206.56</v>
      </c>
      <c r="J207" s="37">
        <v>155.34</v>
      </c>
      <c r="K207" s="38">
        <v>120.66</v>
      </c>
      <c r="L207" s="34">
        <v>189.45</v>
      </c>
      <c r="M207" s="37">
        <v>209.87</v>
      </c>
      <c r="N207" s="38">
        <v>168.21</v>
      </c>
      <c r="O207" s="34">
        <v>478.39</v>
      </c>
      <c r="P207" s="37">
        <v>324.02</v>
      </c>
      <c r="Q207" s="38">
        <v>223.48</v>
      </c>
      <c r="R207" s="34">
        <v>336.93</v>
      </c>
      <c r="S207" s="37">
        <v>148.47999999999999</v>
      </c>
      <c r="T207" s="38">
        <v>115.3</v>
      </c>
      <c r="U207" s="34">
        <v>453.04</v>
      </c>
      <c r="V207" s="37">
        <v>470.09</v>
      </c>
      <c r="W207" s="38">
        <v>158.21</v>
      </c>
      <c r="X207" s="34"/>
      <c r="Y207" s="37"/>
      <c r="Z207" s="38"/>
      <c r="AA207" s="34"/>
      <c r="AB207" s="37"/>
      <c r="AC207" s="38"/>
      <c r="AD207" s="34"/>
      <c r="AE207" s="37"/>
      <c r="AF207" s="38"/>
      <c r="AG207" s="34"/>
      <c r="AH207" s="37"/>
      <c r="AI207" s="38"/>
      <c r="AJ207" s="34">
        <v>19.940000000000001</v>
      </c>
      <c r="AK207" s="37">
        <v>39.99</v>
      </c>
      <c r="AL207" s="38">
        <v>25.69</v>
      </c>
      <c r="AM207" s="34">
        <v>19.940000000000001</v>
      </c>
      <c r="AN207" s="37">
        <v>39.99</v>
      </c>
      <c r="AO207" s="38">
        <v>25.69</v>
      </c>
      <c r="AP207" s="34">
        <v>28.36</v>
      </c>
      <c r="AQ207" s="37">
        <v>102.19</v>
      </c>
      <c r="AR207" s="38">
        <v>85.94</v>
      </c>
      <c r="AS207" s="34">
        <v>41.6</v>
      </c>
      <c r="AT207" s="37">
        <v>58.69</v>
      </c>
      <c r="AU207" s="38">
        <v>40.619999999999997</v>
      </c>
      <c r="AV207" s="34">
        <v>385.77</v>
      </c>
      <c r="AW207" s="37">
        <v>187.53</v>
      </c>
      <c r="AX207" s="38">
        <v>137.6</v>
      </c>
    </row>
    <row r="208" spans="1:50" x14ac:dyDescent="0.25">
      <c r="A208" s="1" t="s">
        <v>162</v>
      </c>
      <c r="B208" s="7" t="s">
        <v>449</v>
      </c>
      <c r="C208" s="34">
        <v>64.040000000000006</v>
      </c>
      <c r="D208" s="37">
        <v>80</v>
      </c>
      <c r="E208" s="38">
        <v>48.75</v>
      </c>
      <c r="F208" s="34">
        <v>192.39</v>
      </c>
      <c r="G208" s="37">
        <v>135.69</v>
      </c>
      <c r="H208" s="38">
        <v>89.26</v>
      </c>
      <c r="I208" s="34">
        <v>209.41</v>
      </c>
      <c r="J208" s="37">
        <v>157.47999999999999</v>
      </c>
      <c r="K208" s="38">
        <v>122.31</v>
      </c>
      <c r="L208" s="34">
        <v>192.3</v>
      </c>
      <c r="M208" s="37">
        <v>213.04</v>
      </c>
      <c r="N208" s="38">
        <v>170.73</v>
      </c>
      <c r="O208" s="34">
        <v>485.43</v>
      </c>
      <c r="P208" s="37">
        <v>328.79</v>
      </c>
      <c r="Q208" s="38">
        <v>226.76</v>
      </c>
      <c r="R208" s="34">
        <v>341.72</v>
      </c>
      <c r="S208" s="37">
        <v>150.61000000000001</v>
      </c>
      <c r="T208" s="38">
        <v>116.94</v>
      </c>
      <c r="U208" s="34">
        <v>459.86</v>
      </c>
      <c r="V208" s="37">
        <v>476.85</v>
      </c>
      <c r="W208" s="38">
        <v>160.47</v>
      </c>
      <c r="X208" s="34"/>
      <c r="Y208" s="37"/>
      <c r="Z208" s="38"/>
      <c r="AA208" s="34"/>
      <c r="AB208" s="37"/>
      <c r="AC208" s="38"/>
      <c r="AD208" s="34"/>
      <c r="AE208" s="37"/>
      <c r="AF208" s="38"/>
      <c r="AG208" s="34"/>
      <c r="AH208" s="37"/>
      <c r="AI208" s="38"/>
      <c r="AJ208" s="34">
        <v>20.059999999999999</v>
      </c>
      <c r="AK208" s="37">
        <v>40.17</v>
      </c>
      <c r="AL208" s="38">
        <v>25.83</v>
      </c>
      <c r="AM208" s="34">
        <v>20.059999999999999</v>
      </c>
      <c r="AN208" s="37">
        <v>40.17</v>
      </c>
      <c r="AO208" s="38">
        <v>25.83</v>
      </c>
      <c r="AP208" s="34">
        <v>28.52</v>
      </c>
      <c r="AQ208" s="37">
        <v>102.69</v>
      </c>
      <c r="AR208" s="38">
        <v>86.38</v>
      </c>
      <c r="AS208" s="34">
        <v>41.86</v>
      </c>
      <c r="AT208" s="37">
        <v>59.1</v>
      </c>
      <c r="AU208" s="38">
        <v>40.89</v>
      </c>
      <c r="AV208" s="34">
        <v>390.72</v>
      </c>
      <c r="AW208" s="37">
        <v>189.95</v>
      </c>
      <c r="AX208" s="38">
        <v>139.37</v>
      </c>
    </row>
    <row r="209" spans="1:50" x14ac:dyDescent="0.25">
      <c r="A209" s="1" t="s">
        <v>165</v>
      </c>
      <c r="B209" s="7" t="s">
        <v>449</v>
      </c>
      <c r="C209" s="34">
        <v>64.86</v>
      </c>
      <c r="D209" s="37">
        <v>81.03</v>
      </c>
      <c r="E209" s="38">
        <v>49.38</v>
      </c>
      <c r="F209" s="34">
        <v>195.09</v>
      </c>
      <c r="G209" s="37">
        <v>137.61000000000001</v>
      </c>
      <c r="H209" s="38">
        <v>90.52</v>
      </c>
      <c r="I209" s="34">
        <v>212.27</v>
      </c>
      <c r="J209" s="37">
        <v>159.62</v>
      </c>
      <c r="K209" s="38">
        <v>123.97</v>
      </c>
      <c r="L209" s="34">
        <v>195.16</v>
      </c>
      <c r="M209" s="37">
        <v>216.21</v>
      </c>
      <c r="N209" s="38">
        <v>173.26</v>
      </c>
      <c r="O209" s="34">
        <v>492.47</v>
      </c>
      <c r="P209" s="37">
        <v>333.56</v>
      </c>
      <c r="Q209" s="38">
        <v>230.04</v>
      </c>
      <c r="R209" s="34">
        <v>346.5</v>
      </c>
      <c r="S209" s="37">
        <v>152.72999999999999</v>
      </c>
      <c r="T209" s="38">
        <v>118.58</v>
      </c>
      <c r="U209" s="34">
        <v>466.68</v>
      </c>
      <c r="V209" s="37">
        <v>483.62</v>
      </c>
      <c r="W209" s="38">
        <v>162.74</v>
      </c>
      <c r="X209" s="34"/>
      <c r="Y209" s="37"/>
      <c r="Z209" s="38"/>
      <c r="AA209" s="34"/>
      <c r="AB209" s="37"/>
      <c r="AC209" s="38"/>
      <c r="AD209" s="34"/>
      <c r="AE209" s="37"/>
      <c r="AF209" s="38"/>
      <c r="AG209" s="34"/>
      <c r="AH209" s="37"/>
      <c r="AI209" s="38"/>
      <c r="AJ209" s="34">
        <v>20.18</v>
      </c>
      <c r="AK209" s="37">
        <v>40.340000000000003</v>
      </c>
      <c r="AL209" s="38">
        <v>25.97</v>
      </c>
      <c r="AM209" s="34">
        <v>20.18</v>
      </c>
      <c r="AN209" s="37">
        <v>40.340000000000003</v>
      </c>
      <c r="AO209" s="38">
        <v>25.97</v>
      </c>
      <c r="AP209" s="34">
        <v>28.68</v>
      </c>
      <c r="AQ209" s="37">
        <v>103.18</v>
      </c>
      <c r="AR209" s="38">
        <v>86.82</v>
      </c>
      <c r="AS209" s="34">
        <v>42.12</v>
      </c>
      <c r="AT209" s="37">
        <v>59.51</v>
      </c>
      <c r="AU209" s="38">
        <v>41.17</v>
      </c>
      <c r="AV209" s="34">
        <v>395.67</v>
      </c>
      <c r="AW209" s="37">
        <v>192.38</v>
      </c>
      <c r="AX209" s="38">
        <v>141.15</v>
      </c>
    </row>
    <row r="210" spans="1:50" x14ac:dyDescent="0.25">
      <c r="A210" s="1" t="s">
        <v>168</v>
      </c>
      <c r="B210" s="7" t="s">
        <v>449</v>
      </c>
      <c r="C210" s="34">
        <v>65.680000000000007</v>
      </c>
      <c r="D210" s="37">
        <v>82.06</v>
      </c>
      <c r="E210" s="38">
        <v>50.01</v>
      </c>
      <c r="F210" s="34">
        <v>197.79</v>
      </c>
      <c r="G210" s="37">
        <v>139.54</v>
      </c>
      <c r="H210" s="38">
        <v>91.79</v>
      </c>
      <c r="I210" s="34">
        <v>215.12</v>
      </c>
      <c r="J210" s="37">
        <v>161.76</v>
      </c>
      <c r="K210" s="38">
        <v>125.63</v>
      </c>
      <c r="L210" s="34">
        <v>198.01</v>
      </c>
      <c r="M210" s="37">
        <v>219.39</v>
      </c>
      <c r="N210" s="38">
        <v>175.78</v>
      </c>
      <c r="O210" s="34">
        <v>499.51</v>
      </c>
      <c r="P210" s="37">
        <v>338.34</v>
      </c>
      <c r="Q210" s="38">
        <v>233.32</v>
      </c>
      <c r="R210" s="34">
        <v>351.29</v>
      </c>
      <c r="S210" s="37">
        <v>154.85</v>
      </c>
      <c r="T210" s="38">
        <v>120.22</v>
      </c>
      <c r="U210" s="34">
        <v>473.5</v>
      </c>
      <c r="V210" s="37">
        <v>490.38</v>
      </c>
      <c r="W210" s="38">
        <v>165.01</v>
      </c>
      <c r="X210" s="34"/>
      <c r="Y210" s="37"/>
      <c r="Z210" s="38"/>
      <c r="AA210" s="34"/>
      <c r="AB210" s="37"/>
      <c r="AC210" s="38"/>
      <c r="AD210" s="34"/>
      <c r="AE210" s="37"/>
      <c r="AF210" s="38"/>
      <c r="AG210" s="34"/>
      <c r="AH210" s="37"/>
      <c r="AI210" s="38"/>
      <c r="AJ210" s="34">
        <v>20.3</v>
      </c>
      <c r="AK210" s="37">
        <v>40.520000000000003</v>
      </c>
      <c r="AL210" s="38">
        <v>26.11</v>
      </c>
      <c r="AM210" s="34">
        <v>20.3</v>
      </c>
      <c r="AN210" s="37">
        <v>40.520000000000003</v>
      </c>
      <c r="AO210" s="38">
        <v>26.11</v>
      </c>
      <c r="AP210" s="34">
        <v>28.84</v>
      </c>
      <c r="AQ210" s="37">
        <v>103.68</v>
      </c>
      <c r="AR210" s="38">
        <v>87.27</v>
      </c>
      <c r="AS210" s="34">
        <v>42.38</v>
      </c>
      <c r="AT210" s="37">
        <v>59.92</v>
      </c>
      <c r="AU210" s="38">
        <v>41.44</v>
      </c>
      <c r="AV210" s="34">
        <v>400.62</v>
      </c>
      <c r="AW210" s="37">
        <v>194.81</v>
      </c>
      <c r="AX210" s="38">
        <v>142.91999999999999</v>
      </c>
    </row>
    <row r="211" spans="1:50" x14ac:dyDescent="0.25">
      <c r="A211" s="1" t="s">
        <v>171</v>
      </c>
      <c r="B211" s="7" t="s">
        <v>449</v>
      </c>
      <c r="C211" s="34">
        <v>66.5</v>
      </c>
      <c r="D211" s="37">
        <v>83.09</v>
      </c>
      <c r="E211" s="38">
        <v>50.65</v>
      </c>
      <c r="F211" s="34">
        <v>200.49</v>
      </c>
      <c r="G211" s="37">
        <v>141.46</v>
      </c>
      <c r="H211" s="38">
        <v>93.05</v>
      </c>
      <c r="I211" s="34">
        <v>217.98</v>
      </c>
      <c r="J211" s="37">
        <v>163.89</v>
      </c>
      <c r="K211" s="38">
        <v>127.28</v>
      </c>
      <c r="L211" s="34">
        <v>200.86</v>
      </c>
      <c r="M211" s="37">
        <v>222.56</v>
      </c>
      <c r="N211" s="38">
        <v>178.3</v>
      </c>
      <c r="O211" s="34">
        <v>506.55</v>
      </c>
      <c r="P211" s="37">
        <v>343.11</v>
      </c>
      <c r="Q211" s="38">
        <v>236.61</v>
      </c>
      <c r="R211" s="34">
        <v>356.07</v>
      </c>
      <c r="S211" s="37">
        <v>156.97999999999999</v>
      </c>
      <c r="T211" s="38">
        <v>121.86</v>
      </c>
      <c r="U211" s="34">
        <v>480.32</v>
      </c>
      <c r="V211" s="37">
        <v>497.15</v>
      </c>
      <c r="W211" s="38">
        <v>167.27</v>
      </c>
      <c r="X211" s="34"/>
      <c r="Y211" s="37"/>
      <c r="Z211" s="38"/>
      <c r="AA211" s="34"/>
      <c r="AB211" s="37"/>
      <c r="AC211" s="38"/>
      <c r="AD211" s="34"/>
      <c r="AE211" s="37"/>
      <c r="AF211" s="38"/>
      <c r="AG211" s="34"/>
      <c r="AH211" s="37"/>
      <c r="AI211" s="38"/>
      <c r="AJ211" s="34">
        <v>20.420000000000002</v>
      </c>
      <c r="AK211" s="37">
        <v>40.700000000000003</v>
      </c>
      <c r="AL211" s="38">
        <v>26.25</v>
      </c>
      <c r="AM211" s="34">
        <v>20.420000000000002</v>
      </c>
      <c r="AN211" s="37">
        <v>40.700000000000003</v>
      </c>
      <c r="AO211" s="38">
        <v>26.25</v>
      </c>
      <c r="AP211" s="34">
        <v>29</v>
      </c>
      <c r="AQ211" s="37">
        <v>104.17</v>
      </c>
      <c r="AR211" s="38">
        <v>87.71</v>
      </c>
      <c r="AS211" s="34">
        <v>42.64</v>
      </c>
      <c r="AT211" s="37">
        <v>60.33</v>
      </c>
      <c r="AU211" s="38">
        <v>41.72</v>
      </c>
      <c r="AV211" s="34">
        <v>405.57</v>
      </c>
      <c r="AW211" s="37">
        <v>197.23</v>
      </c>
      <c r="AX211" s="38">
        <v>144.69999999999999</v>
      </c>
    </row>
    <row r="212" spans="1:50" x14ac:dyDescent="0.25">
      <c r="A212" s="1" t="s">
        <v>174</v>
      </c>
      <c r="B212" s="7" t="s">
        <v>449</v>
      </c>
      <c r="C212" s="34">
        <v>67.319999999999993</v>
      </c>
      <c r="D212" s="37">
        <v>84.12</v>
      </c>
      <c r="E212" s="38">
        <v>51.28</v>
      </c>
      <c r="F212" s="34">
        <v>203.19</v>
      </c>
      <c r="G212" s="37">
        <v>143.38999999999999</v>
      </c>
      <c r="H212" s="38">
        <v>94.31</v>
      </c>
      <c r="I212" s="34">
        <v>220.84</v>
      </c>
      <c r="J212" s="37">
        <v>166.03</v>
      </c>
      <c r="K212" s="38">
        <v>128.94</v>
      </c>
      <c r="L212" s="34">
        <v>203.71</v>
      </c>
      <c r="M212" s="37">
        <v>225.73</v>
      </c>
      <c r="N212" s="38">
        <v>180.82</v>
      </c>
      <c r="O212" s="34">
        <v>513.59</v>
      </c>
      <c r="P212" s="37">
        <v>347.88</v>
      </c>
      <c r="Q212" s="38">
        <v>239.89</v>
      </c>
      <c r="R212" s="34">
        <v>360.86</v>
      </c>
      <c r="S212" s="37">
        <v>159.1</v>
      </c>
      <c r="T212" s="38">
        <v>123.5</v>
      </c>
      <c r="U212" s="34">
        <v>487.14</v>
      </c>
      <c r="V212" s="37">
        <v>503.91</v>
      </c>
      <c r="W212" s="38">
        <v>169.54</v>
      </c>
      <c r="X212" s="34"/>
      <c r="Y212" s="37"/>
      <c r="Z212" s="38"/>
      <c r="AA212" s="34"/>
      <c r="AB212" s="37"/>
      <c r="AC212" s="38"/>
      <c r="AD212" s="34"/>
      <c r="AE212" s="37"/>
      <c r="AF212" s="38"/>
      <c r="AG212" s="34"/>
      <c r="AH212" s="37"/>
      <c r="AI212" s="38"/>
      <c r="AJ212" s="34">
        <v>20.54</v>
      </c>
      <c r="AK212" s="37">
        <v>40.880000000000003</v>
      </c>
      <c r="AL212" s="38">
        <v>26.39</v>
      </c>
      <c r="AM212" s="34">
        <v>20.54</v>
      </c>
      <c r="AN212" s="37">
        <v>40.880000000000003</v>
      </c>
      <c r="AO212" s="38">
        <v>26.39</v>
      </c>
      <c r="AP212" s="34">
        <v>29.16</v>
      </c>
      <c r="AQ212" s="37">
        <v>104.67</v>
      </c>
      <c r="AR212" s="38">
        <v>88.16</v>
      </c>
      <c r="AS212" s="34">
        <v>42.9</v>
      </c>
      <c r="AT212" s="37">
        <v>60.75</v>
      </c>
      <c r="AU212" s="38">
        <v>41.99</v>
      </c>
      <c r="AV212" s="34">
        <v>410.52</v>
      </c>
      <c r="AW212" s="37">
        <v>199.66</v>
      </c>
      <c r="AX212" s="38">
        <v>146.47</v>
      </c>
    </row>
    <row r="213" spans="1:50" x14ac:dyDescent="0.25">
      <c r="A213" s="1" t="s">
        <v>177</v>
      </c>
      <c r="B213" s="7" t="s">
        <v>449</v>
      </c>
      <c r="C213" s="34">
        <v>68.14</v>
      </c>
      <c r="D213" s="37">
        <v>85.16</v>
      </c>
      <c r="E213" s="38">
        <v>51.91</v>
      </c>
      <c r="F213" s="34">
        <v>205.89</v>
      </c>
      <c r="G213" s="37">
        <v>145.31</v>
      </c>
      <c r="H213" s="38">
        <v>95.57</v>
      </c>
      <c r="I213" s="34">
        <v>223.69</v>
      </c>
      <c r="J213" s="37">
        <v>168.17</v>
      </c>
      <c r="K213" s="38">
        <v>130.6</v>
      </c>
      <c r="L213" s="34">
        <v>206.56</v>
      </c>
      <c r="M213" s="37">
        <v>228.9</v>
      </c>
      <c r="N213" s="38">
        <v>183.34</v>
      </c>
      <c r="O213" s="34">
        <v>520.63</v>
      </c>
      <c r="P213" s="37">
        <v>352.66</v>
      </c>
      <c r="Q213" s="38">
        <v>243.17</v>
      </c>
      <c r="R213" s="34">
        <v>365.64</v>
      </c>
      <c r="S213" s="37">
        <v>161.22999999999999</v>
      </c>
      <c r="T213" s="38">
        <v>125.14</v>
      </c>
      <c r="U213" s="34">
        <v>493.96</v>
      </c>
      <c r="V213" s="37">
        <v>510.68</v>
      </c>
      <c r="W213" s="38">
        <v>171.81</v>
      </c>
      <c r="X213" s="34"/>
      <c r="Y213" s="37"/>
      <c r="Z213" s="38"/>
      <c r="AA213" s="34"/>
      <c r="AB213" s="37"/>
      <c r="AC213" s="38"/>
      <c r="AD213" s="34"/>
      <c r="AE213" s="37"/>
      <c r="AF213" s="38"/>
      <c r="AG213" s="34"/>
      <c r="AH213" s="37"/>
      <c r="AI213" s="38"/>
      <c r="AJ213" s="34">
        <v>20.66</v>
      </c>
      <c r="AK213" s="37">
        <v>41.06</v>
      </c>
      <c r="AL213" s="38">
        <v>26.53</v>
      </c>
      <c r="AM213" s="34">
        <v>20.66</v>
      </c>
      <c r="AN213" s="37">
        <v>41.06</v>
      </c>
      <c r="AO213" s="38">
        <v>26.53</v>
      </c>
      <c r="AP213" s="34">
        <v>29.32</v>
      </c>
      <c r="AQ213" s="37">
        <v>105.16</v>
      </c>
      <c r="AR213" s="38">
        <v>88.6</v>
      </c>
      <c r="AS213" s="34">
        <v>43.16</v>
      </c>
      <c r="AT213" s="37">
        <v>61.16</v>
      </c>
      <c r="AU213" s="38">
        <v>42.27</v>
      </c>
      <c r="AV213" s="34">
        <v>415.47</v>
      </c>
      <c r="AW213" s="37">
        <v>202.09</v>
      </c>
      <c r="AX213" s="38">
        <v>148.25</v>
      </c>
    </row>
    <row r="214" spans="1:50" x14ac:dyDescent="0.25">
      <c r="A214" s="1" t="s">
        <v>180</v>
      </c>
      <c r="B214" s="7" t="s">
        <v>449</v>
      </c>
      <c r="C214" s="34">
        <v>68.959999999999994</v>
      </c>
      <c r="D214" s="37">
        <v>86.19</v>
      </c>
      <c r="E214" s="38">
        <v>52.55</v>
      </c>
      <c r="F214" s="34">
        <v>208.59</v>
      </c>
      <c r="G214" s="37">
        <v>147.24</v>
      </c>
      <c r="H214" s="38">
        <v>96.83</v>
      </c>
      <c r="I214" s="34">
        <v>226.55</v>
      </c>
      <c r="J214" s="37">
        <v>170.31</v>
      </c>
      <c r="K214" s="38">
        <v>132.25</v>
      </c>
      <c r="L214" s="34">
        <v>209.42</v>
      </c>
      <c r="M214" s="37">
        <v>232.07</v>
      </c>
      <c r="N214" s="38">
        <v>185.86</v>
      </c>
      <c r="O214" s="34">
        <v>527.66999999999996</v>
      </c>
      <c r="P214" s="37">
        <v>357.43</v>
      </c>
      <c r="Q214" s="38">
        <v>246.45</v>
      </c>
      <c r="R214" s="34">
        <v>370.43</v>
      </c>
      <c r="S214" s="37">
        <v>163.35</v>
      </c>
      <c r="T214" s="38">
        <v>126.78</v>
      </c>
      <c r="U214" s="34">
        <v>500.78</v>
      </c>
      <c r="V214" s="37">
        <v>517.44000000000005</v>
      </c>
      <c r="W214" s="38">
        <v>174.07</v>
      </c>
      <c r="X214" s="34"/>
      <c r="Y214" s="37"/>
      <c r="Z214" s="38"/>
      <c r="AA214" s="34"/>
      <c r="AB214" s="37"/>
      <c r="AC214" s="38"/>
      <c r="AD214" s="34"/>
      <c r="AE214" s="37"/>
      <c r="AF214" s="38"/>
      <c r="AG214" s="34"/>
      <c r="AH214" s="37"/>
      <c r="AI214" s="38"/>
      <c r="AJ214" s="34">
        <v>20.78</v>
      </c>
      <c r="AK214" s="37">
        <v>41.23</v>
      </c>
      <c r="AL214" s="38">
        <v>26.67</v>
      </c>
      <c r="AM214" s="34">
        <v>20.78</v>
      </c>
      <c r="AN214" s="37">
        <v>41.23</v>
      </c>
      <c r="AO214" s="38">
        <v>26.67</v>
      </c>
      <c r="AP214" s="34">
        <v>29.48</v>
      </c>
      <c r="AQ214" s="37">
        <v>105.66</v>
      </c>
      <c r="AR214" s="38">
        <v>89.05</v>
      </c>
      <c r="AS214" s="34">
        <v>43.42</v>
      </c>
      <c r="AT214" s="37">
        <v>61.57</v>
      </c>
      <c r="AU214" s="38">
        <v>42.54</v>
      </c>
      <c r="AV214" s="34">
        <v>420.42</v>
      </c>
      <c r="AW214" s="37">
        <v>204.51</v>
      </c>
      <c r="AX214" s="38">
        <v>150.02000000000001</v>
      </c>
    </row>
    <row r="215" spans="1:50" x14ac:dyDescent="0.25">
      <c r="A215" s="1" t="s">
        <v>183</v>
      </c>
      <c r="B215" s="7" t="s">
        <v>449</v>
      </c>
      <c r="C215" s="34">
        <v>69.78</v>
      </c>
      <c r="D215" s="37">
        <v>87.22</v>
      </c>
      <c r="E215" s="38">
        <v>53.18</v>
      </c>
      <c r="F215" s="34">
        <v>211.29</v>
      </c>
      <c r="G215" s="37">
        <v>149.16</v>
      </c>
      <c r="H215" s="38">
        <v>98.09</v>
      </c>
      <c r="I215" s="34">
        <v>229.4</v>
      </c>
      <c r="J215" s="37">
        <v>172.44</v>
      </c>
      <c r="K215" s="38">
        <v>133.91</v>
      </c>
      <c r="L215" s="34">
        <v>212.27</v>
      </c>
      <c r="M215" s="37">
        <v>235.24</v>
      </c>
      <c r="N215" s="38">
        <v>188.38</v>
      </c>
      <c r="O215" s="34">
        <v>534.71</v>
      </c>
      <c r="P215" s="37">
        <v>362.2</v>
      </c>
      <c r="Q215" s="38">
        <v>249.73</v>
      </c>
      <c r="R215" s="34">
        <v>375.21</v>
      </c>
      <c r="S215" s="37">
        <v>165.47</v>
      </c>
      <c r="T215" s="38">
        <v>128.41999999999999</v>
      </c>
      <c r="U215" s="34">
        <v>507.6</v>
      </c>
      <c r="V215" s="37">
        <v>524.21</v>
      </c>
      <c r="W215" s="38">
        <v>176.34</v>
      </c>
      <c r="X215" s="34"/>
      <c r="Y215" s="37"/>
      <c r="Z215" s="38"/>
      <c r="AA215" s="34"/>
      <c r="AB215" s="37"/>
      <c r="AC215" s="38"/>
      <c r="AD215" s="34"/>
      <c r="AE215" s="37"/>
      <c r="AF215" s="38"/>
      <c r="AG215" s="34"/>
      <c r="AH215" s="37"/>
      <c r="AI215" s="38"/>
      <c r="AJ215" s="34">
        <v>20.9</v>
      </c>
      <c r="AK215" s="37">
        <v>41.41</v>
      </c>
      <c r="AL215" s="38">
        <v>26.81</v>
      </c>
      <c r="AM215" s="34">
        <v>20.9</v>
      </c>
      <c r="AN215" s="37">
        <v>41.41</v>
      </c>
      <c r="AO215" s="38">
        <v>26.81</v>
      </c>
      <c r="AP215" s="34">
        <v>29.64</v>
      </c>
      <c r="AQ215" s="37">
        <v>106.15</v>
      </c>
      <c r="AR215" s="38">
        <v>89.49</v>
      </c>
      <c r="AS215" s="34">
        <v>43.68</v>
      </c>
      <c r="AT215" s="37">
        <v>61.98</v>
      </c>
      <c r="AU215" s="38">
        <v>42.82</v>
      </c>
      <c r="AV215" s="34">
        <v>425.37</v>
      </c>
      <c r="AW215" s="37">
        <v>206.94</v>
      </c>
      <c r="AX215" s="38">
        <v>151.80000000000001</v>
      </c>
    </row>
    <row r="216" spans="1:50" x14ac:dyDescent="0.25">
      <c r="A216" s="1" t="s">
        <v>186</v>
      </c>
      <c r="B216" s="7" t="s">
        <v>449</v>
      </c>
      <c r="C216" s="34">
        <v>70.599999999999994</v>
      </c>
      <c r="D216" s="37">
        <v>88.25</v>
      </c>
      <c r="E216" s="38">
        <v>53.81</v>
      </c>
      <c r="F216" s="34">
        <v>213.99</v>
      </c>
      <c r="G216" s="37">
        <v>151.09</v>
      </c>
      <c r="H216" s="38">
        <v>99.35</v>
      </c>
      <c r="I216" s="34">
        <v>232.26</v>
      </c>
      <c r="J216" s="37">
        <v>174.58</v>
      </c>
      <c r="K216" s="38">
        <v>135.56</v>
      </c>
      <c r="L216" s="34">
        <v>215.12</v>
      </c>
      <c r="M216" s="37">
        <v>238.42</v>
      </c>
      <c r="N216" s="38">
        <v>190.91</v>
      </c>
      <c r="O216" s="34">
        <v>541.75</v>
      </c>
      <c r="P216" s="37">
        <v>366.97</v>
      </c>
      <c r="Q216" s="38">
        <v>253.01</v>
      </c>
      <c r="R216" s="34">
        <v>380</v>
      </c>
      <c r="S216" s="37">
        <v>167.6</v>
      </c>
      <c r="T216" s="38">
        <v>130.06</v>
      </c>
      <c r="U216" s="34">
        <v>514.41999999999996</v>
      </c>
      <c r="V216" s="37">
        <v>530.97</v>
      </c>
      <c r="W216" s="38">
        <v>178.6</v>
      </c>
      <c r="X216" s="34"/>
      <c r="Y216" s="37"/>
      <c r="Z216" s="38"/>
      <c r="AA216" s="34"/>
      <c r="AB216" s="37"/>
      <c r="AC216" s="38"/>
      <c r="AD216" s="34"/>
      <c r="AE216" s="37"/>
      <c r="AF216" s="38"/>
      <c r="AG216" s="34"/>
      <c r="AH216" s="37"/>
      <c r="AI216" s="38"/>
      <c r="AJ216" s="34">
        <v>21.02</v>
      </c>
      <c r="AK216" s="37">
        <v>41.59</v>
      </c>
      <c r="AL216" s="38">
        <v>26.95</v>
      </c>
      <c r="AM216" s="34">
        <v>21.02</v>
      </c>
      <c r="AN216" s="37">
        <v>41.59</v>
      </c>
      <c r="AO216" s="38">
        <v>26.95</v>
      </c>
      <c r="AP216" s="34">
        <v>29.8</v>
      </c>
      <c r="AQ216" s="37">
        <v>106.65</v>
      </c>
      <c r="AR216" s="38">
        <v>89.94</v>
      </c>
      <c r="AS216" s="34">
        <v>43.94</v>
      </c>
      <c r="AT216" s="37">
        <v>62.39</v>
      </c>
      <c r="AU216" s="38">
        <v>43.09</v>
      </c>
      <c r="AV216" s="34">
        <v>430.32</v>
      </c>
      <c r="AW216" s="37">
        <v>209.36</v>
      </c>
      <c r="AX216" s="38">
        <v>153.57</v>
      </c>
    </row>
    <row r="217" spans="1:50" x14ac:dyDescent="0.25">
      <c r="A217" s="1" t="s">
        <v>189</v>
      </c>
      <c r="B217" s="7" t="s">
        <v>449</v>
      </c>
      <c r="C217" s="34">
        <v>71.42</v>
      </c>
      <c r="D217" s="37">
        <v>89.28</v>
      </c>
      <c r="E217" s="38">
        <v>54.45</v>
      </c>
      <c r="F217" s="34">
        <v>216.69</v>
      </c>
      <c r="G217" s="37">
        <v>153.01</v>
      </c>
      <c r="H217" s="38">
        <v>100.61</v>
      </c>
      <c r="I217" s="34">
        <v>235.12</v>
      </c>
      <c r="J217" s="37">
        <v>176.72</v>
      </c>
      <c r="K217" s="38">
        <v>137.22</v>
      </c>
      <c r="L217" s="34">
        <v>217.97</v>
      </c>
      <c r="M217" s="37">
        <v>241.59</v>
      </c>
      <c r="N217" s="38">
        <v>193.43</v>
      </c>
      <c r="O217" s="34">
        <v>548.79</v>
      </c>
      <c r="P217" s="37">
        <v>371.75</v>
      </c>
      <c r="Q217" s="38">
        <v>256.3</v>
      </c>
      <c r="R217" s="34">
        <v>384.78</v>
      </c>
      <c r="S217" s="37">
        <v>169.72</v>
      </c>
      <c r="T217" s="38">
        <v>131.69999999999999</v>
      </c>
      <c r="U217" s="34">
        <v>521.24</v>
      </c>
      <c r="V217" s="37">
        <v>537.74</v>
      </c>
      <c r="W217" s="38">
        <v>180.87</v>
      </c>
      <c r="X217" s="34"/>
      <c r="Y217" s="37"/>
      <c r="Z217" s="38"/>
      <c r="AA217" s="34"/>
      <c r="AB217" s="37"/>
      <c r="AC217" s="38"/>
      <c r="AD217" s="34"/>
      <c r="AE217" s="37"/>
      <c r="AF217" s="38"/>
      <c r="AG217" s="34"/>
      <c r="AH217" s="37"/>
      <c r="AI217" s="38"/>
      <c r="AJ217" s="34">
        <v>21.14</v>
      </c>
      <c r="AK217" s="37">
        <v>41.77</v>
      </c>
      <c r="AL217" s="38">
        <v>27.09</v>
      </c>
      <c r="AM217" s="34">
        <v>21.14</v>
      </c>
      <c r="AN217" s="37">
        <v>41.77</v>
      </c>
      <c r="AO217" s="38">
        <v>27.09</v>
      </c>
      <c r="AP217" s="34">
        <v>29.96</v>
      </c>
      <c r="AQ217" s="37">
        <v>107.14</v>
      </c>
      <c r="AR217" s="38">
        <v>90.38</v>
      </c>
      <c r="AS217" s="34">
        <v>44.2</v>
      </c>
      <c r="AT217" s="37">
        <v>62.8</v>
      </c>
      <c r="AU217" s="38">
        <v>43.37</v>
      </c>
      <c r="AV217" s="34">
        <v>435.27</v>
      </c>
      <c r="AW217" s="37">
        <v>211.79</v>
      </c>
      <c r="AX217" s="38">
        <v>155.35</v>
      </c>
    </row>
    <row r="218" spans="1:50" x14ac:dyDescent="0.25">
      <c r="A218" s="1" t="s">
        <v>192</v>
      </c>
      <c r="B218" s="7" t="s">
        <v>449</v>
      </c>
      <c r="C218" s="34">
        <v>72.239999999999995</v>
      </c>
      <c r="D218" s="37">
        <v>90.31</v>
      </c>
      <c r="E218" s="38">
        <v>55.08</v>
      </c>
      <c r="F218" s="34">
        <v>219.39</v>
      </c>
      <c r="G218" s="37">
        <v>154.94</v>
      </c>
      <c r="H218" s="38">
        <v>101.87</v>
      </c>
      <c r="I218" s="34">
        <v>237.97</v>
      </c>
      <c r="J218" s="37">
        <v>178.85</v>
      </c>
      <c r="K218" s="38">
        <v>138.88</v>
      </c>
      <c r="L218" s="34">
        <v>220.82</v>
      </c>
      <c r="M218" s="37">
        <v>244.76</v>
      </c>
      <c r="N218" s="38">
        <v>195.95</v>
      </c>
      <c r="O218" s="34">
        <v>555.83000000000004</v>
      </c>
      <c r="P218" s="37">
        <v>376.52</v>
      </c>
      <c r="Q218" s="38">
        <v>259.58</v>
      </c>
      <c r="R218" s="34">
        <v>389.57</v>
      </c>
      <c r="S218" s="37">
        <v>171.85</v>
      </c>
      <c r="T218" s="38">
        <v>133.34</v>
      </c>
      <c r="U218" s="34">
        <v>528.05999999999995</v>
      </c>
      <c r="V218" s="37">
        <v>544.5</v>
      </c>
      <c r="W218" s="38">
        <v>183.14</v>
      </c>
      <c r="X218" s="34"/>
      <c r="Y218" s="37"/>
      <c r="Z218" s="38"/>
      <c r="AA218" s="34"/>
      <c r="AB218" s="37"/>
      <c r="AC218" s="38"/>
      <c r="AD218" s="34"/>
      <c r="AE218" s="37"/>
      <c r="AF218" s="38"/>
      <c r="AG218" s="34"/>
      <c r="AH218" s="37"/>
      <c r="AI218" s="38"/>
      <c r="AJ218" s="34">
        <v>21.26</v>
      </c>
      <c r="AK218" s="37">
        <v>41.94</v>
      </c>
      <c r="AL218" s="38">
        <v>27.23</v>
      </c>
      <c r="AM218" s="34">
        <v>21.26</v>
      </c>
      <c r="AN218" s="37">
        <v>41.94</v>
      </c>
      <c r="AO218" s="38">
        <v>27.23</v>
      </c>
      <c r="AP218" s="34">
        <v>30.12</v>
      </c>
      <c r="AQ218" s="37">
        <v>107.64</v>
      </c>
      <c r="AR218" s="38">
        <v>90.82</v>
      </c>
      <c r="AS218" s="34">
        <v>44.46</v>
      </c>
      <c r="AT218" s="37">
        <v>63.21</v>
      </c>
      <c r="AU218" s="38">
        <v>43.64</v>
      </c>
      <c r="AV218" s="34">
        <v>440.22</v>
      </c>
      <c r="AW218" s="37">
        <v>214.22</v>
      </c>
      <c r="AX218" s="38">
        <v>157.12</v>
      </c>
    </row>
    <row r="219" spans="1:50" x14ac:dyDescent="0.25">
      <c r="A219" s="1" t="s">
        <v>195</v>
      </c>
      <c r="B219" s="7" t="s">
        <v>449</v>
      </c>
      <c r="C219" s="34">
        <v>73.06</v>
      </c>
      <c r="D219" s="37">
        <v>91.34</v>
      </c>
      <c r="E219" s="38">
        <v>55.71</v>
      </c>
      <c r="F219" s="34">
        <v>222.09</v>
      </c>
      <c r="G219" s="37">
        <v>156.86000000000001</v>
      </c>
      <c r="H219" s="38">
        <v>103.13</v>
      </c>
      <c r="I219" s="34">
        <v>240.83</v>
      </c>
      <c r="J219" s="37">
        <v>180.99</v>
      </c>
      <c r="K219" s="38">
        <v>140.53</v>
      </c>
      <c r="L219" s="34">
        <v>223.68</v>
      </c>
      <c r="M219" s="37">
        <v>247.93</v>
      </c>
      <c r="N219" s="38">
        <v>198.47</v>
      </c>
      <c r="O219" s="34">
        <v>562.87</v>
      </c>
      <c r="P219" s="37">
        <v>381.29</v>
      </c>
      <c r="Q219" s="38">
        <v>262.86</v>
      </c>
      <c r="R219" s="34">
        <v>394.35</v>
      </c>
      <c r="S219" s="37">
        <v>173.97</v>
      </c>
      <c r="T219" s="38">
        <v>134.97999999999999</v>
      </c>
      <c r="U219" s="34">
        <v>534.88</v>
      </c>
      <c r="V219" s="37">
        <v>551.27</v>
      </c>
      <c r="W219" s="38">
        <v>185.4</v>
      </c>
      <c r="X219" s="34"/>
      <c r="Y219" s="37"/>
      <c r="Z219" s="38"/>
      <c r="AA219" s="34"/>
      <c r="AB219" s="37"/>
      <c r="AC219" s="38"/>
      <c r="AD219" s="34"/>
      <c r="AE219" s="37"/>
      <c r="AF219" s="38"/>
      <c r="AG219" s="34"/>
      <c r="AH219" s="37"/>
      <c r="AI219" s="38"/>
      <c r="AJ219" s="34">
        <v>21.38</v>
      </c>
      <c r="AK219" s="37">
        <v>42.12</v>
      </c>
      <c r="AL219" s="38">
        <v>27.37</v>
      </c>
      <c r="AM219" s="34">
        <v>21.38</v>
      </c>
      <c r="AN219" s="37">
        <v>42.12</v>
      </c>
      <c r="AO219" s="38">
        <v>27.37</v>
      </c>
      <c r="AP219" s="34">
        <v>30.28</v>
      </c>
      <c r="AQ219" s="37">
        <v>108.13</v>
      </c>
      <c r="AR219" s="38">
        <v>91.27</v>
      </c>
      <c r="AS219" s="34">
        <v>44.72</v>
      </c>
      <c r="AT219" s="37">
        <v>63.62</v>
      </c>
      <c r="AU219" s="38">
        <v>43.92</v>
      </c>
      <c r="AV219" s="34">
        <v>445.17</v>
      </c>
      <c r="AW219" s="37">
        <v>216.64</v>
      </c>
      <c r="AX219" s="38">
        <v>158.9</v>
      </c>
    </row>
    <row r="220" spans="1:50" x14ac:dyDescent="0.25">
      <c r="A220" s="1" t="s">
        <v>198</v>
      </c>
      <c r="B220" s="7" t="s">
        <v>449</v>
      </c>
      <c r="C220" s="34">
        <v>73.88</v>
      </c>
      <c r="D220" s="37">
        <v>92.37</v>
      </c>
      <c r="E220" s="38">
        <v>56.35</v>
      </c>
      <c r="F220" s="34">
        <v>224.79</v>
      </c>
      <c r="G220" s="37">
        <v>158.78</v>
      </c>
      <c r="H220" s="38">
        <v>104.39</v>
      </c>
      <c r="I220" s="34">
        <v>243.68</v>
      </c>
      <c r="J220" s="37">
        <v>183.13</v>
      </c>
      <c r="K220" s="38">
        <v>142.19</v>
      </c>
      <c r="L220" s="34">
        <v>226.53</v>
      </c>
      <c r="M220" s="37">
        <v>251.1</v>
      </c>
      <c r="N220" s="38">
        <v>200.99</v>
      </c>
      <c r="O220" s="34">
        <v>569.91</v>
      </c>
      <c r="P220" s="37">
        <v>386.07</v>
      </c>
      <c r="Q220" s="38">
        <v>266.14</v>
      </c>
      <c r="R220" s="34">
        <v>399.14</v>
      </c>
      <c r="S220" s="37">
        <v>176.09</v>
      </c>
      <c r="T220" s="38">
        <v>136.62</v>
      </c>
      <c r="U220" s="34">
        <v>541.70000000000005</v>
      </c>
      <c r="V220" s="37">
        <v>558.03</v>
      </c>
      <c r="W220" s="38">
        <v>187.67</v>
      </c>
      <c r="X220" s="34"/>
      <c r="Y220" s="37"/>
      <c r="Z220" s="38"/>
      <c r="AA220" s="34"/>
      <c r="AB220" s="37"/>
      <c r="AC220" s="38"/>
      <c r="AD220" s="34"/>
      <c r="AE220" s="37"/>
      <c r="AF220" s="38"/>
      <c r="AG220" s="34"/>
      <c r="AH220" s="37"/>
      <c r="AI220" s="38"/>
      <c r="AJ220" s="34">
        <v>21.5</v>
      </c>
      <c r="AK220" s="37">
        <v>42.3</v>
      </c>
      <c r="AL220" s="38">
        <v>27.51</v>
      </c>
      <c r="AM220" s="34">
        <v>21.5</v>
      </c>
      <c r="AN220" s="37">
        <v>42.3</v>
      </c>
      <c r="AO220" s="38">
        <v>27.51</v>
      </c>
      <c r="AP220" s="34">
        <v>30.44</v>
      </c>
      <c r="AQ220" s="37">
        <v>108.63</v>
      </c>
      <c r="AR220" s="38">
        <v>91.71</v>
      </c>
      <c r="AS220" s="34">
        <v>44.98</v>
      </c>
      <c r="AT220" s="37">
        <v>64.03</v>
      </c>
      <c r="AU220" s="38">
        <v>44.2</v>
      </c>
      <c r="AV220" s="34">
        <v>450.12</v>
      </c>
      <c r="AW220" s="37">
        <v>219.07</v>
      </c>
      <c r="AX220" s="38">
        <v>160.66999999999999</v>
      </c>
    </row>
    <row r="221" spans="1:50" x14ac:dyDescent="0.25">
      <c r="A221" s="1" t="s">
        <v>201</v>
      </c>
      <c r="B221" s="7" t="s">
        <v>449</v>
      </c>
      <c r="C221" s="34">
        <v>74.7</v>
      </c>
      <c r="D221" s="37">
        <v>93.4</v>
      </c>
      <c r="E221" s="38">
        <v>56.98</v>
      </c>
      <c r="F221" s="34">
        <v>227.49</v>
      </c>
      <c r="G221" s="37">
        <v>160.71</v>
      </c>
      <c r="H221" s="38">
        <v>105.65</v>
      </c>
      <c r="I221" s="34">
        <v>246.54</v>
      </c>
      <c r="J221" s="37">
        <v>185.27</v>
      </c>
      <c r="K221" s="38">
        <v>143.85300000000001</v>
      </c>
      <c r="L221" s="34">
        <v>229.38</v>
      </c>
      <c r="M221" s="37">
        <v>254.28</v>
      </c>
      <c r="N221" s="38">
        <v>203.51</v>
      </c>
      <c r="O221" s="34">
        <v>576.95000000000005</v>
      </c>
      <c r="P221" s="37">
        <v>390.84</v>
      </c>
      <c r="Q221" s="38">
        <v>269.42</v>
      </c>
      <c r="R221" s="34">
        <v>403.92</v>
      </c>
      <c r="S221" s="37">
        <v>178.22</v>
      </c>
      <c r="T221" s="38">
        <v>138.26</v>
      </c>
      <c r="U221" s="34">
        <v>548.52</v>
      </c>
      <c r="V221" s="37">
        <v>564.79999999999995</v>
      </c>
      <c r="W221" s="38">
        <v>189.94</v>
      </c>
      <c r="X221" s="34"/>
      <c r="Y221" s="37"/>
      <c r="Z221" s="38"/>
      <c r="AA221" s="34"/>
      <c r="AB221" s="37"/>
      <c r="AC221" s="38"/>
      <c r="AD221" s="34"/>
      <c r="AE221" s="37"/>
      <c r="AF221" s="38"/>
      <c r="AG221" s="34"/>
      <c r="AH221" s="37"/>
      <c r="AI221" s="38"/>
      <c r="AJ221" s="34">
        <v>21.62</v>
      </c>
      <c r="AK221" s="37">
        <v>42.48</v>
      </c>
      <c r="AL221" s="38">
        <v>27.64</v>
      </c>
      <c r="AM221" s="34">
        <v>21.62</v>
      </c>
      <c r="AN221" s="37">
        <v>42.48</v>
      </c>
      <c r="AO221" s="38">
        <v>27.64</v>
      </c>
      <c r="AP221" s="34">
        <v>30.6</v>
      </c>
      <c r="AQ221" s="37">
        <v>109.12</v>
      </c>
      <c r="AR221" s="38">
        <v>92.16</v>
      </c>
      <c r="AS221" s="34">
        <v>45.24</v>
      </c>
      <c r="AT221" s="37">
        <v>64.44</v>
      </c>
      <c r="AU221" s="38">
        <v>44.47</v>
      </c>
      <c r="AV221" s="34">
        <v>455.07</v>
      </c>
      <c r="AW221" s="37">
        <v>221.5</v>
      </c>
      <c r="AX221" s="38">
        <v>162.44999999999999</v>
      </c>
    </row>
    <row r="222" spans="1:50" x14ac:dyDescent="0.25">
      <c r="A222" s="1" t="s">
        <v>204</v>
      </c>
      <c r="B222" s="7" t="s">
        <v>449</v>
      </c>
      <c r="C222" s="34">
        <v>75.52</v>
      </c>
      <c r="D222" s="37">
        <v>94.43</v>
      </c>
      <c r="E222" s="38">
        <v>57.61</v>
      </c>
      <c r="F222" s="34">
        <v>230.19</v>
      </c>
      <c r="G222" s="37">
        <v>162.63</v>
      </c>
      <c r="H222" s="38">
        <v>106.91</v>
      </c>
      <c r="I222" s="34">
        <v>249.4</v>
      </c>
      <c r="J222" s="37">
        <v>187.4</v>
      </c>
      <c r="K222" s="38">
        <v>145.5</v>
      </c>
      <c r="L222" s="34">
        <v>232.23</v>
      </c>
      <c r="M222" s="37">
        <v>257.45</v>
      </c>
      <c r="N222" s="38">
        <v>206.03</v>
      </c>
      <c r="O222" s="34">
        <v>583.99</v>
      </c>
      <c r="P222" s="37">
        <v>395.61</v>
      </c>
      <c r="Q222" s="38">
        <v>272.70999999999998</v>
      </c>
      <c r="R222" s="34">
        <v>408.71</v>
      </c>
      <c r="S222" s="37">
        <v>180.34</v>
      </c>
      <c r="T222" s="38">
        <v>139.9</v>
      </c>
      <c r="U222" s="34">
        <v>555.34</v>
      </c>
      <c r="V222" s="37">
        <v>571.55999999999995</v>
      </c>
      <c r="W222" s="38">
        <v>192.2</v>
      </c>
      <c r="X222" s="34"/>
      <c r="Y222" s="37"/>
      <c r="Z222" s="38"/>
      <c r="AA222" s="34"/>
      <c r="AB222" s="37"/>
      <c r="AC222" s="38"/>
      <c r="AD222" s="34"/>
      <c r="AE222" s="37"/>
      <c r="AF222" s="38"/>
      <c r="AG222" s="34"/>
      <c r="AH222" s="37"/>
      <c r="AI222" s="38"/>
      <c r="AJ222" s="34">
        <v>21.74</v>
      </c>
      <c r="AK222" s="37">
        <v>42.65</v>
      </c>
      <c r="AL222" s="38">
        <v>27.78</v>
      </c>
      <c r="AM222" s="34">
        <v>21.74</v>
      </c>
      <c r="AN222" s="37">
        <v>42.65</v>
      </c>
      <c r="AO222" s="38">
        <v>27.78</v>
      </c>
      <c r="AP222" s="34">
        <v>30.76</v>
      </c>
      <c r="AQ222" s="37">
        <v>109.62</v>
      </c>
      <c r="AR222" s="38">
        <v>92.6</v>
      </c>
      <c r="AS222" s="34">
        <v>45.5</v>
      </c>
      <c r="AT222" s="37">
        <v>64.86</v>
      </c>
      <c r="AU222" s="38">
        <v>44.75</v>
      </c>
      <c r="AV222" s="34">
        <v>460.02</v>
      </c>
      <c r="AW222" s="37">
        <v>223.92</v>
      </c>
      <c r="AX222" s="38">
        <v>164.22</v>
      </c>
    </row>
    <row r="223" spans="1:50" x14ac:dyDescent="0.25">
      <c r="A223" s="1" t="s">
        <v>207</v>
      </c>
      <c r="B223" s="7" t="s">
        <v>449</v>
      </c>
      <c r="C223" s="34">
        <v>76.34</v>
      </c>
      <c r="D223" s="37">
        <v>95.46</v>
      </c>
      <c r="E223" s="38">
        <v>58.24</v>
      </c>
      <c r="F223" s="34">
        <v>232.89</v>
      </c>
      <c r="G223" s="37">
        <v>164.56</v>
      </c>
      <c r="H223" s="38">
        <v>108.17</v>
      </c>
      <c r="I223" s="34">
        <v>252.25</v>
      </c>
      <c r="J223" s="37">
        <v>189.54</v>
      </c>
      <c r="K223" s="38">
        <v>147.16</v>
      </c>
      <c r="L223" s="34">
        <v>235.08</v>
      </c>
      <c r="M223" s="37">
        <v>260.62</v>
      </c>
      <c r="N223" s="38">
        <v>208.56</v>
      </c>
      <c r="O223" s="34">
        <v>591.03</v>
      </c>
      <c r="P223" s="37">
        <v>400.39</v>
      </c>
      <c r="Q223" s="38">
        <v>275.99</v>
      </c>
      <c r="R223" s="34">
        <v>413.49</v>
      </c>
      <c r="S223" s="37">
        <v>182.47</v>
      </c>
      <c r="T223" s="38">
        <v>141.54</v>
      </c>
      <c r="U223" s="34">
        <v>562.16</v>
      </c>
      <c r="V223" s="37">
        <v>578.33000000000004</v>
      </c>
      <c r="W223" s="38">
        <v>194.47</v>
      </c>
      <c r="X223" s="34"/>
      <c r="Y223" s="37"/>
      <c r="Z223" s="38"/>
      <c r="AA223" s="34"/>
      <c r="AB223" s="37"/>
      <c r="AC223" s="38"/>
      <c r="AD223" s="34"/>
      <c r="AE223" s="37"/>
      <c r="AF223" s="38"/>
      <c r="AG223" s="34"/>
      <c r="AH223" s="37"/>
      <c r="AI223" s="38"/>
      <c r="AJ223" s="34">
        <v>21.86</v>
      </c>
      <c r="AK223" s="37">
        <v>42.83</v>
      </c>
      <c r="AL223" s="38">
        <v>27.92</v>
      </c>
      <c r="AM223" s="34">
        <v>21.86</v>
      </c>
      <c r="AN223" s="37">
        <v>42.83</v>
      </c>
      <c r="AO223" s="38">
        <v>27.92</v>
      </c>
      <c r="AP223" s="34">
        <v>30.92</v>
      </c>
      <c r="AQ223" s="37">
        <v>110.11</v>
      </c>
      <c r="AR223" s="38">
        <v>93.05</v>
      </c>
      <c r="AS223" s="34">
        <v>45.76</v>
      </c>
      <c r="AT223" s="37">
        <v>65.27</v>
      </c>
      <c r="AU223" s="38">
        <v>45.02</v>
      </c>
      <c r="AV223" s="34">
        <v>464.97</v>
      </c>
      <c r="AW223" s="37">
        <v>226.35</v>
      </c>
      <c r="AX223" s="38">
        <v>166</v>
      </c>
    </row>
    <row r="224" spans="1:50" x14ac:dyDescent="0.25">
      <c r="A224" s="1" t="s">
        <v>210</v>
      </c>
      <c r="B224" s="7" t="s">
        <v>449</v>
      </c>
      <c r="C224" s="34">
        <v>77.16</v>
      </c>
      <c r="D224" s="37">
        <v>96.49</v>
      </c>
      <c r="E224" s="38">
        <v>58.88</v>
      </c>
      <c r="F224" s="34">
        <v>235.59</v>
      </c>
      <c r="G224" s="37">
        <v>166.48</v>
      </c>
      <c r="H224" s="38">
        <v>109.44</v>
      </c>
      <c r="I224" s="34">
        <v>255.11</v>
      </c>
      <c r="J224" s="37">
        <v>191.68</v>
      </c>
      <c r="K224" s="38">
        <v>148.82</v>
      </c>
      <c r="L224" s="34">
        <v>237.94</v>
      </c>
      <c r="M224" s="37">
        <v>263.79000000000002</v>
      </c>
      <c r="N224" s="38">
        <v>211.08</v>
      </c>
      <c r="O224" s="34">
        <v>598.07000000000005</v>
      </c>
      <c r="P224" s="37">
        <v>405.16</v>
      </c>
      <c r="Q224" s="38">
        <v>279.27</v>
      </c>
      <c r="R224" s="34">
        <v>418.28</v>
      </c>
      <c r="S224" s="37">
        <v>184.59</v>
      </c>
      <c r="T224" s="38">
        <v>143.18</v>
      </c>
      <c r="U224" s="34">
        <v>568.98</v>
      </c>
      <c r="V224" s="37">
        <v>585.09</v>
      </c>
      <c r="W224" s="38">
        <v>196.74</v>
      </c>
      <c r="X224" s="34"/>
      <c r="Y224" s="37"/>
      <c r="Z224" s="38"/>
      <c r="AA224" s="34"/>
      <c r="AB224" s="37"/>
      <c r="AC224" s="38"/>
      <c r="AD224" s="34"/>
      <c r="AE224" s="37"/>
      <c r="AF224" s="38"/>
      <c r="AG224" s="34"/>
      <c r="AH224" s="37"/>
      <c r="AI224" s="38"/>
      <c r="AJ224" s="34">
        <v>21.98</v>
      </c>
      <c r="AK224" s="37">
        <v>43.01</v>
      </c>
      <c r="AL224" s="38">
        <v>28.06</v>
      </c>
      <c r="AM224" s="34">
        <v>21.98</v>
      </c>
      <c r="AN224" s="37">
        <v>43.01</v>
      </c>
      <c r="AO224" s="38">
        <v>28.06</v>
      </c>
      <c r="AP224" s="34">
        <v>31.08</v>
      </c>
      <c r="AQ224" s="37">
        <v>110.61</v>
      </c>
      <c r="AR224" s="38">
        <v>93.49</v>
      </c>
      <c r="AS224" s="34">
        <v>46.02</v>
      </c>
      <c r="AT224" s="37">
        <v>65.680000000000007</v>
      </c>
      <c r="AU224" s="38">
        <v>45.3</v>
      </c>
      <c r="AV224" s="34">
        <v>469.92</v>
      </c>
      <c r="AW224" s="37">
        <v>228.78</v>
      </c>
      <c r="AX224" s="38">
        <v>167.77</v>
      </c>
    </row>
    <row r="225" spans="1:50" x14ac:dyDescent="0.25">
      <c r="A225" s="1" t="s">
        <v>213</v>
      </c>
      <c r="B225" s="7" t="s">
        <v>449</v>
      </c>
      <c r="C225" s="34">
        <v>77.98</v>
      </c>
      <c r="D225" s="37">
        <v>97.52</v>
      </c>
      <c r="E225" s="38">
        <v>59.51</v>
      </c>
      <c r="F225" s="34">
        <v>238.29</v>
      </c>
      <c r="G225" s="37">
        <v>168.41</v>
      </c>
      <c r="H225" s="38">
        <v>110.7</v>
      </c>
      <c r="I225" s="34">
        <v>257.95999999999998</v>
      </c>
      <c r="J225" s="37">
        <v>193.81</v>
      </c>
      <c r="K225" s="38">
        <v>150.47</v>
      </c>
      <c r="L225" s="34">
        <v>240.79</v>
      </c>
      <c r="M225" s="37">
        <v>266.95999999999998</v>
      </c>
      <c r="N225" s="38">
        <v>213.6</v>
      </c>
      <c r="O225" s="34">
        <v>605.11</v>
      </c>
      <c r="P225" s="37">
        <v>409.93</v>
      </c>
      <c r="Q225" s="38">
        <v>282.55</v>
      </c>
      <c r="R225" s="34">
        <v>423.06</v>
      </c>
      <c r="S225" s="37">
        <v>186.71</v>
      </c>
      <c r="T225" s="38">
        <v>144.81</v>
      </c>
      <c r="U225" s="34">
        <v>575.79999999999995</v>
      </c>
      <c r="V225" s="37">
        <v>591.86</v>
      </c>
      <c r="W225" s="38">
        <v>199</v>
      </c>
      <c r="X225" s="34"/>
      <c r="Y225" s="37"/>
      <c r="Z225" s="38"/>
      <c r="AA225" s="34"/>
      <c r="AB225" s="37"/>
      <c r="AC225" s="38"/>
      <c r="AD225" s="34"/>
      <c r="AE225" s="37"/>
      <c r="AF225" s="38"/>
      <c r="AG225" s="34"/>
      <c r="AH225" s="37"/>
      <c r="AI225" s="38"/>
      <c r="AJ225" s="34">
        <v>22.1</v>
      </c>
      <c r="AK225" s="37">
        <v>43.19</v>
      </c>
      <c r="AL225" s="38">
        <v>28.2</v>
      </c>
      <c r="AM225" s="34">
        <v>22.1</v>
      </c>
      <c r="AN225" s="37">
        <v>43.19</v>
      </c>
      <c r="AO225" s="38">
        <v>28.2</v>
      </c>
      <c r="AP225" s="34">
        <v>31.24</v>
      </c>
      <c r="AQ225" s="37">
        <v>111.1</v>
      </c>
      <c r="AR225" s="38">
        <v>93.94</v>
      </c>
      <c r="AS225" s="34">
        <v>46.28</v>
      </c>
      <c r="AT225" s="37">
        <v>66.09</v>
      </c>
      <c r="AU225" s="38">
        <v>45.57</v>
      </c>
      <c r="AV225" s="34">
        <v>474.87</v>
      </c>
      <c r="AW225" s="37">
        <v>231.2</v>
      </c>
      <c r="AX225" s="38">
        <v>169.55</v>
      </c>
    </row>
    <row r="226" spans="1:50" x14ac:dyDescent="0.25">
      <c r="A226" s="1" t="s">
        <v>216</v>
      </c>
      <c r="B226" s="7" t="s">
        <v>449</v>
      </c>
      <c r="C226" s="34">
        <v>78.8</v>
      </c>
      <c r="D226" s="37">
        <v>98.55</v>
      </c>
      <c r="E226" s="38">
        <v>60.14</v>
      </c>
      <c r="F226" s="34">
        <v>240.99</v>
      </c>
      <c r="G226" s="37">
        <v>170.33</v>
      </c>
      <c r="H226" s="38">
        <v>111.96</v>
      </c>
      <c r="I226" s="34">
        <v>260.82</v>
      </c>
      <c r="J226" s="37">
        <v>195.95</v>
      </c>
      <c r="K226" s="38">
        <v>152.13</v>
      </c>
      <c r="L226" s="34">
        <v>243.64</v>
      </c>
      <c r="M226" s="37">
        <v>270.14</v>
      </c>
      <c r="N226" s="38">
        <v>216.12</v>
      </c>
      <c r="O226" s="34">
        <v>612.15</v>
      </c>
      <c r="P226" s="37">
        <v>414.71</v>
      </c>
      <c r="Q226" s="38">
        <v>285.83</v>
      </c>
      <c r="R226" s="34">
        <v>427.85</v>
      </c>
      <c r="S226" s="37">
        <v>188.84</v>
      </c>
      <c r="T226" s="38">
        <v>146.44999999999999</v>
      </c>
      <c r="U226" s="34">
        <v>582.62</v>
      </c>
      <c r="V226" s="37">
        <v>598.62</v>
      </c>
      <c r="W226" s="38">
        <v>201.27</v>
      </c>
      <c r="X226" s="34"/>
      <c r="Y226" s="37"/>
      <c r="Z226" s="38"/>
      <c r="AA226" s="34"/>
      <c r="AB226" s="37"/>
      <c r="AC226" s="38"/>
      <c r="AD226" s="34"/>
      <c r="AE226" s="37"/>
      <c r="AF226" s="38"/>
      <c r="AG226" s="34"/>
      <c r="AH226" s="37"/>
      <c r="AI226" s="38"/>
      <c r="AJ226" s="34">
        <v>22.22</v>
      </c>
      <c r="AK226" s="37">
        <v>43.36</v>
      </c>
      <c r="AL226" s="38">
        <v>28.34</v>
      </c>
      <c r="AM226" s="34">
        <v>22.22</v>
      </c>
      <c r="AN226" s="37">
        <v>43.36</v>
      </c>
      <c r="AO226" s="38">
        <v>28.34</v>
      </c>
      <c r="AP226" s="34">
        <v>31.4</v>
      </c>
      <c r="AQ226" s="37">
        <v>111.6</v>
      </c>
      <c r="AR226" s="38">
        <v>94.38</v>
      </c>
      <c r="AS226" s="34">
        <v>46.54</v>
      </c>
      <c r="AT226" s="37">
        <v>66.5</v>
      </c>
      <c r="AU226" s="38">
        <v>45.85</v>
      </c>
      <c r="AV226" s="34">
        <v>479.82</v>
      </c>
      <c r="AW226" s="37">
        <v>233.63</v>
      </c>
      <c r="AX226" s="38">
        <v>171.32</v>
      </c>
    </row>
    <row r="227" spans="1:50" x14ac:dyDescent="0.25">
      <c r="A227" s="1" t="s">
        <v>219</v>
      </c>
      <c r="B227" s="7" t="s">
        <v>449</v>
      </c>
      <c r="C227" s="34">
        <v>79.62</v>
      </c>
      <c r="D227" s="37">
        <v>99.58</v>
      </c>
      <c r="E227" s="38">
        <v>60.78</v>
      </c>
      <c r="F227" s="34">
        <v>243.69</v>
      </c>
      <c r="G227" s="37">
        <v>172.26</v>
      </c>
      <c r="H227" s="38">
        <v>113.22</v>
      </c>
      <c r="I227" s="34">
        <v>263.68</v>
      </c>
      <c r="J227" s="37">
        <v>198.09</v>
      </c>
      <c r="K227" s="38">
        <v>153.79</v>
      </c>
      <c r="L227" s="34">
        <v>246.49</v>
      </c>
      <c r="M227" s="37">
        <v>273.31</v>
      </c>
      <c r="N227" s="38">
        <v>218.64</v>
      </c>
      <c r="O227" s="34">
        <v>619.19000000000005</v>
      </c>
      <c r="P227" s="37">
        <v>419.48</v>
      </c>
      <c r="Q227" s="38">
        <v>289.11</v>
      </c>
      <c r="R227" s="34">
        <v>432.63</v>
      </c>
      <c r="S227" s="37">
        <v>190.96</v>
      </c>
      <c r="T227" s="38">
        <v>148.09</v>
      </c>
      <c r="U227" s="34">
        <v>589.44000000000005</v>
      </c>
      <c r="V227" s="37">
        <v>605.39</v>
      </c>
      <c r="W227" s="38">
        <v>203.54</v>
      </c>
      <c r="X227" s="34"/>
      <c r="Y227" s="37"/>
      <c r="Z227" s="38"/>
      <c r="AA227" s="34"/>
      <c r="AB227" s="37"/>
      <c r="AC227" s="38"/>
      <c r="AD227" s="34"/>
      <c r="AE227" s="37"/>
      <c r="AF227" s="38"/>
      <c r="AG227" s="34"/>
      <c r="AH227" s="37"/>
      <c r="AI227" s="38"/>
      <c r="AJ227" s="34">
        <v>22.34</v>
      </c>
      <c r="AK227" s="37">
        <v>43.54</v>
      </c>
      <c r="AL227" s="38">
        <v>28.48</v>
      </c>
      <c r="AM227" s="34">
        <v>22.34</v>
      </c>
      <c r="AN227" s="37">
        <v>43.54</v>
      </c>
      <c r="AO227" s="38">
        <v>28.48</v>
      </c>
      <c r="AP227" s="34">
        <v>31.56</v>
      </c>
      <c r="AQ227" s="37">
        <v>112.09</v>
      </c>
      <c r="AR227" s="38">
        <v>94.82</v>
      </c>
      <c r="AS227" s="34">
        <v>46.8</v>
      </c>
      <c r="AT227" s="37">
        <v>66.91</v>
      </c>
      <c r="AU227" s="38">
        <v>46.12</v>
      </c>
      <c r="AV227" s="34">
        <v>484.77</v>
      </c>
      <c r="AW227" s="37">
        <v>236.06</v>
      </c>
      <c r="AX227" s="38">
        <v>173.1</v>
      </c>
    </row>
    <row r="228" spans="1:50" x14ac:dyDescent="0.25">
      <c r="A228" s="1" t="s">
        <v>222</v>
      </c>
      <c r="B228" s="7" t="s">
        <v>449</v>
      </c>
      <c r="C228" s="34">
        <v>80.44</v>
      </c>
      <c r="D228" s="37">
        <v>100.61</v>
      </c>
      <c r="E228" s="38">
        <v>61.41</v>
      </c>
      <c r="F228" s="34">
        <v>246.39</v>
      </c>
      <c r="G228" s="37">
        <v>174.18</v>
      </c>
      <c r="H228" s="38">
        <v>114.48</v>
      </c>
      <c r="I228" s="34">
        <v>266.52999999999997</v>
      </c>
      <c r="J228" s="37">
        <v>200.23</v>
      </c>
      <c r="K228" s="38">
        <v>155.44</v>
      </c>
      <c r="L228" s="34">
        <v>249.34</v>
      </c>
      <c r="M228" s="37">
        <v>276.48</v>
      </c>
      <c r="N228" s="38">
        <v>221.16</v>
      </c>
      <c r="O228" s="34">
        <v>626.23</v>
      </c>
      <c r="P228" s="37">
        <v>424.25</v>
      </c>
      <c r="Q228" s="38">
        <v>292.39999999999998</v>
      </c>
      <c r="R228" s="34">
        <v>437.42</v>
      </c>
      <c r="S228" s="37">
        <v>193.09</v>
      </c>
      <c r="T228" s="38">
        <v>149.72999999999999</v>
      </c>
      <c r="U228" s="34">
        <v>596.26</v>
      </c>
      <c r="V228" s="37">
        <v>612.15</v>
      </c>
      <c r="W228" s="38">
        <v>205.8</v>
      </c>
      <c r="X228" s="34"/>
      <c r="Y228" s="37"/>
      <c r="Z228" s="38"/>
      <c r="AA228" s="34"/>
      <c r="AB228" s="37"/>
      <c r="AC228" s="38"/>
      <c r="AD228" s="34"/>
      <c r="AE228" s="37"/>
      <c r="AF228" s="38"/>
      <c r="AG228" s="34"/>
      <c r="AH228" s="37"/>
      <c r="AI228" s="38"/>
      <c r="AJ228" s="34">
        <v>22.46</v>
      </c>
      <c r="AK228" s="37">
        <v>43.72</v>
      </c>
      <c r="AL228" s="38">
        <v>28.62</v>
      </c>
      <c r="AM228" s="34">
        <v>22.46</v>
      </c>
      <c r="AN228" s="37">
        <v>43.72</v>
      </c>
      <c r="AO228" s="38">
        <v>28.62</v>
      </c>
      <c r="AP228" s="34">
        <v>31.72</v>
      </c>
      <c r="AQ228" s="37">
        <v>112.59</v>
      </c>
      <c r="AR228" s="38">
        <v>95.27</v>
      </c>
      <c r="AS228" s="34">
        <v>47.06</v>
      </c>
      <c r="AT228" s="37">
        <v>67.319999999999993</v>
      </c>
      <c r="AU228" s="38">
        <v>46.4</v>
      </c>
      <c r="AV228" s="34">
        <v>489.72</v>
      </c>
      <c r="AW228" s="37">
        <v>238.48</v>
      </c>
      <c r="AX228" s="38">
        <v>174.87</v>
      </c>
    </row>
    <row r="229" spans="1:50" x14ac:dyDescent="0.25">
      <c r="A229" s="1" t="s">
        <v>225</v>
      </c>
      <c r="B229" s="7" t="s">
        <v>449</v>
      </c>
      <c r="C229" s="34">
        <v>81.260000000000005</v>
      </c>
      <c r="D229" s="37">
        <v>101.64</v>
      </c>
      <c r="E229" s="38">
        <v>62.04</v>
      </c>
      <c r="F229" s="34">
        <v>249.09</v>
      </c>
      <c r="G229" s="37">
        <v>176.11</v>
      </c>
      <c r="H229" s="38">
        <v>115.74</v>
      </c>
      <c r="I229" s="34">
        <v>269.39</v>
      </c>
      <c r="J229" s="37">
        <v>202.36</v>
      </c>
      <c r="K229" s="38">
        <v>157.1</v>
      </c>
      <c r="L229" s="34">
        <v>252.2</v>
      </c>
      <c r="M229" s="37">
        <v>279.64999999999998</v>
      </c>
      <c r="N229" s="38">
        <v>223.68</v>
      </c>
      <c r="O229" s="34">
        <v>633.27</v>
      </c>
      <c r="P229" s="37">
        <v>429.02</v>
      </c>
      <c r="Q229" s="38">
        <v>295.68</v>
      </c>
      <c r="R229" s="34">
        <v>442.2</v>
      </c>
      <c r="S229" s="37">
        <v>195.21</v>
      </c>
      <c r="T229" s="38">
        <v>151.37</v>
      </c>
      <c r="U229" s="34">
        <v>603.08000000000004</v>
      </c>
      <c r="V229" s="37">
        <v>618.91999999999996</v>
      </c>
      <c r="W229" s="38">
        <v>208.07</v>
      </c>
      <c r="X229" s="34"/>
      <c r="Y229" s="37"/>
      <c r="Z229" s="38"/>
      <c r="AA229" s="34"/>
      <c r="AB229" s="37"/>
      <c r="AC229" s="38"/>
      <c r="AD229" s="34"/>
      <c r="AE229" s="37"/>
      <c r="AF229" s="38"/>
      <c r="AG229" s="34"/>
      <c r="AH229" s="37"/>
      <c r="AI229" s="38"/>
      <c r="AJ229" s="34">
        <v>22.58</v>
      </c>
      <c r="AK229" s="37">
        <v>43.9</v>
      </c>
      <c r="AL229" s="38">
        <v>28.76</v>
      </c>
      <c r="AM229" s="34">
        <v>22.58</v>
      </c>
      <c r="AN229" s="37">
        <v>43.9</v>
      </c>
      <c r="AO229" s="38">
        <v>28.76</v>
      </c>
      <c r="AP229" s="34">
        <v>31.88</v>
      </c>
      <c r="AQ229" s="37">
        <v>113.08</v>
      </c>
      <c r="AR229" s="38">
        <v>95.71</v>
      </c>
      <c r="AS229" s="34">
        <v>47.32</v>
      </c>
      <c r="AT229" s="37">
        <v>67.73</v>
      </c>
      <c r="AU229" s="38">
        <v>46.67</v>
      </c>
      <c r="AV229" s="34">
        <v>494.67</v>
      </c>
      <c r="AW229" s="37">
        <v>240.91</v>
      </c>
      <c r="AX229" s="38">
        <v>176.64</v>
      </c>
    </row>
    <row r="230" spans="1:50" x14ac:dyDescent="0.25">
      <c r="A230" s="1" t="s">
        <v>228</v>
      </c>
      <c r="B230" s="7" t="s">
        <v>449</v>
      </c>
      <c r="C230" s="34">
        <v>82.08</v>
      </c>
      <c r="D230" s="37">
        <v>102.67</v>
      </c>
      <c r="E230" s="38">
        <v>62.68</v>
      </c>
      <c r="F230" s="34">
        <v>251.79</v>
      </c>
      <c r="G230" s="37">
        <v>178.03</v>
      </c>
      <c r="H230" s="38">
        <v>117</v>
      </c>
      <c r="I230" s="34">
        <v>272.24</v>
      </c>
      <c r="J230" s="37">
        <v>204.5</v>
      </c>
      <c r="K230" s="38">
        <v>158.75</v>
      </c>
      <c r="L230" s="34">
        <v>255.05</v>
      </c>
      <c r="M230" s="37">
        <v>282.82</v>
      </c>
      <c r="N230" s="38">
        <v>226.21</v>
      </c>
      <c r="O230" s="34">
        <v>640.30999999999995</v>
      </c>
      <c r="P230" s="37">
        <v>433.8</v>
      </c>
      <c r="Q230" s="38">
        <v>298.95999999999998</v>
      </c>
      <c r="R230" s="34">
        <v>446.99</v>
      </c>
      <c r="S230" s="37">
        <v>197.33</v>
      </c>
      <c r="T230" s="38">
        <v>153.01</v>
      </c>
      <c r="U230" s="34">
        <v>609.9</v>
      </c>
      <c r="V230" s="37">
        <v>625.67999999999995</v>
      </c>
      <c r="W230" s="38">
        <v>210.33</v>
      </c>
      <c r="X230" s="34"/>
      <c r="Y230" s="37"/>
      <c r="Z230" s="38"/>
      <c r="AA230" s="34"/>
      <c r="AB230" s="37"/>
      <c r="AC230" s="38"/>
      <c r="AD230" s="34"/>
      <c r="AE230" s="37"/>
      <c r="AF230" s="38"/>
      <c r="AG230" s="34"/>
      <c r="AH230" s="37"/>
      <c r="AI230" s="38"/>
      <c r="AJ230" s="34">
        <v>22.7</v>
      </c>
      <c r="AK230" s="37">
        <v>44.07</v>
      </c>
      <c r="AL230" s="38">
        <v>28.9</v>
      </c>
      <c r="AM230" s="34">
        <v>22.7</v>
      </c>
      <c r="AN230" s="37">
        <v>44.07</v>
      </c>
      <c r="AO230" s="38">
        <v>28.9</v>
      </c>
      <c r="AP230" s="34">
        <v>32.04</v>
      </c>
      <c r="AQ230" s="37">
        <v>113.58</v>
      </c>
      <c r="AR230" s="38">
        <v>96.16</v>
      </c>
      <c r="AS230" s="34">
        <v>47.58</v>
      </c>
      <c r="AT230" s="37">
        <v>68.14</v>
      </c>
      <c r="AU230" s="38">
        <v>46.95</v>
      </c>
      <c r="AV230" s="34">
        <v>499.62</v>
      </c>
      <c r="AW230" s="37">
        <v>243.33</v>
      </c>
      <c r="AX230" s="38">
        <v>178.42</v>
      </c>
    </row>
    <row r="231" spans="1:50" x14ac:dyDescent="0.25">
      <c r="A231" s="1" t="s">
        <v>231</v>
      </c>
      <c r="B231" s="7" t="s">
        <v>449</v>
      </c>
      <c r="C231" s="34">
        <v>82.9</v>
      </c>
      <c r="D231" s="37">
        <v>103.7</v>
      </c>
      <c r="E231" s="38">
        <v>63.31</v>
      </c>
      <c r="F231" s="34">
        <v>254.49</v>
      </c>
      <c r="G231" s="37">
        <v>179.96</v>
      </c>
      <c r="H231" s="38">
        <v>118.26</v>
      </c>
      <c r="I231" s="34">
        <v>275.10000000000002</v>
      </c>
      <c r="J231" s="37">
        <v>206.64</v>
      </c>
      <c r="K231" s="38">
        <v>160.41</v>
      </c>
      <c r="L231" s="34">
        <v>257.89999999999998</v>
      </c>
      <c r="M231" s="37">
        <v>285.99</v>
      </c>
      <c r="N231" s="38">
        <v>228.73</v>
      </c>
      <c r="O231" s="34">
        <v>647.35</v>
      </c>
      <c r="P231" s="37">
        <v>438.57</v>
      </c>
      <c r="Q231" s="38">
        <v>302.24</v>
      </c>
      <c r="R231" s="34">
        <v>451.77</v>
      </c>
      <c r="S231" s="37">
        <v>199.46</v>
      </c>
      <c r="T231" s="38">
        <v>154.65</v>
      </c>
      <c r="U231" s="34">
        <v>616.72</v>
      </c>
      <c r="V231" s="37">
        <v>632.45000000000005</v>
      </c>
      <c r="W231" s="38">
        <v>212.6</v>
      </c>
      <c r="X231" s="34"/>
      <c r="Y231" s="37"/>
      <c r="Z231" s="38"/>
      <c r="AA231" s="34"/>
      <c r="AB231" s="37"/>
      <c r="AC231" s="38"/>
      <c r="AD231" s="34"/>
      <c r="AE231" s="37"/>
      <c r="AF231" s="38"/>
      <c r="AG231" s="34"/>
      <c r="AH231" s="37"/>
      <c r="AI231" s="38"/>
      <c r="AJ231" s="34">
        <v>22.82</v>
      </c>
      <c r="AK231" s="37">
        <v>44.25</v>
      </c>
      <c r="AL231" s="38">
        <v>29.04</v>
      </c>
      <c r="AM231" s="34">
        <v>22.82</v>
      </c>
      <c r="AN231" s="37">
        <v>44.25</v>
      </c>
      <c r="AO231" s="38">
        <v>29.04</v>
      </c>
      <c r="AP231" s="34">
        <v>32.200000000000003</v>
      </c>
      <c r="AQ231" s="37">
        <v>114.07</v>
      </c>
      <c r="AR231" s="38">
        <v>96.6</v>
      </c>
      <c r="AS231" s="34">
        <v>47.84</v>
      </c>
      <c r="AT231" s="37">
        <v>68.55</v>
      </c>
      <c r="AU231" s="38">
        <v>47.22</v>
      </c>
      <c r="AV231" s="34">
        <v>504.57</v>
      </c>
      <c r="AW231" s="37">
        <v>245.76</v>
      </c>
      <c r="AX231" s="38">
        <v>180.19</v>
      </c>
    </row>
    <row r="232" spans="1:50" x14ac:dyDescent="0.25">
      <c r="A232" s="1" t="s">
        <v>234</v>
      </c>
      <c r="B232" s="7" t="s">
        <v>449</v>
      </c>
      <c r="C232" s="34">
        <v>83.72</v>
      </c>
      <c r="D232" s="37">
        <v>104.73</v>
      </c>
      <c r="E232" s="38">
        <v>63.94</v>
      </c>
      <c r="F232" s="34">
        <v>257.19</v>
      </c>
      <c r="G232" s="37">
        <v>181.88</v>
      </c>
      <c r="H232" s="38">
        <v>119.52</v>
      </c>
      <c r="I232" s="34">
        <v>277.95999999999998</v>
      </c>
      <c r="J232" s="37">
        <v>208.77</v>
      </c>
      <c r="K232" s="38">
        <v>162.07</v>
      </c>
      <c r="L232" s="34">
        <v>260.75</v>
      </c>
      <c r="M232" s="37">
        <v>289.17</v>
      </c>
      <c r="N232" s="38">
        <v>231.25</v>
      </c>
      <c r="O232" s="34">
        <v>654.39</v>
      </c>
      <c r="P232" s="37">
        <v>443.34</v>
      </c>
      <c r="Q232" s="38">
        <v>305.52</v>
      </c>
      <c r="R232" s="34">
        <v>456.56</v>
      </c>
      <c r="S232" s="37">
        <v>201.58</v>
      </c>
      <c r="T232" s="38">
        <v>156.29</v>
      </c>
      <c r="U232" s="34">
        <v>623.54</v>
      </c>
      <c r="V232" s="37">
        <v>639.21</v>
      </c>
      <c r="W232" s="38">
        <v>214.87</v>
      </c>
      <c r="X232" s="34"/>
      <c r="Y232" s="37"/>
      <c r="Z232" s="38"/>
      <c r="AA232" s="34"/>
      <c r="AB232" s="37"/>
      <c r="AC232" s="38"/>
      <c r="AD232" s="34"/>
      <c r="AE232" s="37"/>
      <c r="AF232" s="38"/>
      <c r="AG232" s="34"/>
      <c r="AH232" s="37"/>
      <c r="AI232" s="38"/>
      <c r="AJ232" s="34">
        <v>22.94</v>
      </c>
      <c r="AK232" s="37">
        <v>44.43</v>
      </c>
      <c r="AL232" s="38">
        <v>29.18</v>
      </c>
      <c r="AM232" s="34">
        <v>22.94</v>
      </c>
      <c r="AN232" s="37">
        <v>44.43</v>
      </c>
      <c r="AO232" s="38">
        <v>29.18</v>
      </c>
      <c r="AP232" s="34">
        <v>32.36</v>
      </c>
      <c r="AQ232" s="37">
        <v>114.57</v>
      </c>
      <c r="AR232" s="38">
        <v>97.05</v>
      </c>
      <c r="AS232" s="34">
        <v>48.1</v>
      </c>
      <c r="AT232" s="37">
        <v>68.97</v>
      </c>
      <c r="AU232" s="38">
        <v>47.5</v>
      </c>
      <c r="AV232" s="34">
        <v>509.52</v>
      </c>
      <c r="AW232" s="37">
        <v>248.19</v>
      </c>
      <c r="AX232" s="38">
        <v>181.97</v>
      </c>
    </row>
    <row r="233" spans="1:50" x14ac:dyDescent="0.25">
      <c r="A233" s="1" t="s">
        <v>237</v>
      </c>
      <c r="B233" s="7" t="s">
        <v>449</v>
      </c>
      <c r="C233" s="34">
        <v>84.54</v>
      </c>
      <c r="D233" s="37">
        <v>105.76</v>
      </c>
      <c r="E233" s="38">
        <v>64.58</v>
      </c>
      <c r="F233" s="34">
        <v>259.89</v>
      </c>
      <c r="G233" s="37">
        <v>183.81</v>
      </c>
      <c r="H233" s="38">
        <v>120.78</v>
      </c>
      <c r="I233" s="34">
        <v>280.81</v>
      </c>
      <c r="J233" s="37">
        <v>210.91</v>
      </c>
      <c r="K233" s="38">
        <v>163.72</v>
      </c>
      <c r="L233" s="34">
        <v>263.60000000000002</v>
      </c>
      <c r="M233" s="37">
        <v>292.33999999999997</v>
      </c>
      <c r="N233" s="38">
        <v>233.77</v>
      </c>
      <c r="O233" s="34">
        <v>661.43</v>
      </c>
      <c r="P233" s="37">
        <v>448.12</v>
      </c>
      <c r="Q233" s="38">
        <v>308.8</v>
      </c>
      <c r="R233" s="34">
        <v>461.34</v>
      </c>
      <c r="S233" s="37">
        <v>203.71</v>
      </c>
      <c r="T233" s="38">
        <v>157.93</v>
      </c>
      <c r="U233" s="34">
        <v>630.36</v>
      </c>
      <c r="V233" s="37">
        <v>645.98</v>
      </c>
      <c r="W233" s="38">
        <v>217.13</v>
      </c>
      <c r="X233" s="34"/>
      <c r="Y233" s="37"/>
      <c r="Z233" s="38"/>
      <c r="AA233" s="34"/>
      <c r="AB233" s="37"/>
      <c r="AC233" s="38"/>
      <c r="AD233" s="34"/>
      <c r="AE233" s="37"/>
      <c r="AF233" s="38"/>
      <c r="AG233" s="34"/>
      <c r="AH233" s="37"/>
      <c r="AI233" s="38"/>
      <c r="AJ233" s="34">
        <v>23.06</v>
      </c>
      <c r="AK233" s="37">
        <v>44.61</v>
      </c>
      <c r="AL233" s="38">
        <v>29.32</v>
      </c>
      <c r="AM233" s="34">
        <v>23.06</v>
      </c>
      <c r="AN233" s="37">
        <v>44.61</v>
      </c>
      <c r="AO233" s="38">
        <v>29.32</v>
      </c>
      <c r="AP233" s="34">
        <v>32.520000000000003</v>
      </c>
      <c r="AQ233" s="37">
        <v>115.06</v>
      </c>
      <c r="AR233" s="38">
        <v>97.49</v>
      </c>
      <c r="AS233" s="34">
        <v>48.36</v>
      </c>
      <c r="AT233" s="37">
        <v>69.38</v>
      </c>
      <c r="AU233" s="38">
        <v>47.77</v>
      </c>
      <c r="AV233" s="34">
        <v>514.47</v>
      </c>
      <c r="AW233" s="37">
        <v>250.61</v>
      </c>
      <c r="AX233" s="38">
        <v>183.74</v>
      </c>
    </row>
    <row r="234" spans="1:50" x14ac:dyDescent="0.25">
      <c r="A234" s="1" t="s">
        <v>240</v>
      </c>
      <c r="B234" s="7" t="s">
        <v>449</v>
      </c>
      <c r="C234" s="34">
        <v>85.36</v>
      </c>
      <c r="D234" s="37">
        <v>106.79</v>
      </c>
      <c r="E234" s="38">
        <v>65.209999999999994</v>
      </c>
      <c r="F234" s="34">
        <v>262.58999999999997</v>
      </c>
      <c r="G234" s="37">
        <v>185.73</v>
      </c>
      <c r="H234" s="38">
        <v>122.04</v>
      </c>
      <c r="I234" s="34">
        <v>283.67</v>
      </c>
      <c r="J234" s="37">
        <v>213.05</v>
      </c>
      <c r="K234" s="38">
        <v>165.38</v>
      </c>
      <c r="L234" s="34">
        <v>266.45999999999998</v>
      </c>
      <c r="M234" s="37">
        <v>295.51</v>
      </c>
      <c r="N234" s="38">
        <v>236.29</v>
      </c>
      <c r="O234" s="34">
        <v>668.47</v>
      </c>
      <c r="P234" s="37">
        <v>452.89</v>
      </c>
      <c r="Q234" s="38">
        <v>312.08999999999997</v>
      </c>
      <c r="R234" s="34">
        <v>466.13</v>
      </c>
      <c r="S234" s="37">
        <v>205.83</v>
      </c>
      <c r="T234" s="38">
        <v>159.57</v>
      </c>
      <c r="U234" s="34">
        <v>637.17999999999995</v>
      </c>
      <c r="V234" s="37">
        <v>652.74</v>
      </c>
      <c r="W234" s="38">
        <v>219.4</v>
      </c>
      <c r="X234" s="34"/>
      <c r="Y234" s="37"/>
      <c r="Z234" s="38"/>
      <c r="AA234" s="34"/>
      <c r="AB234" s="37"/>
      <c r="AC234" s="38"/>
      <c r="AD234" s="34"/>
      <c r="AE234" s="37"/>
      <c r="AF234" s="38"/>
      <c r="AG234" s="34"/>
      <c r="AH234" s="37"/>
      <c r="AI234" s="38"/>
      <c r="AJ234" s="34">
        <v>23.18</v>
      </c>
      <c r="AK234" s="37">
        <v>44.78</v>
      </c>
      <c r="AL234" s="38">
        <v>29.46</v>
      </c>
      <c r="AM234" s="34">
        <v>23.18</v>
      </c>
      <c r="AN234" s="37">
        <v>44.78</v>
      </c>
      <c r="AO234" s="38">
        <v>29.46</v>
      </c>
      <c r="AP234" s="34">
        <v>32.68</v>
      </c>
      <c r="AQ234" s="37">
        <v>115.56</v>
      </c>
      <c r="AR234" s="38">
        <v>97.93</v>
      </c>
      <c r="AS234" s="34">
        <v>48.62</v>
      </c>
      <c r="AT234" s="37">
        <v>69.790000000000006</v>
      </c>
      <c r="AU234" s="38">
        <v>48.05</v>
      </c>
      <c r="AV234" s="34">
        <v>519.41999999999996</v>
      </c>
      <c r="AW234" s="37">
        <v>253.04</v>
      </c>
      <c r="AX234" s="38">
        <v>185.52</v>
      </c>
    </row>
    <row r="235" spans="1:50" x14ac:dyDescent="0.25">
      <c r="A235" s="1" t="s">
        <v>243</v>
      </c>
      <c r="B235" s="7" t="s">
        <v>449</v>
      </c>
      <c r="C235" s="34">
        <v>86.18</v>
      </c>
      <c r="D235" s="37">
        <v>107.82</v>
      </c>
      <c r="E235" s="38">
        <v>65.84</v>
      </c>
      <c r="F235" s="34">
        <v>265.29000000000002</v>
      </c>
      <c r="G235" s="37">
        <v>187.66</v>
      </c>
      <c r="H235" s="38">
        <v>123.3</v>
      </c>
      <c r="I235" s="34">
        <v>286.52</v>
      </c>
      <c r="J235" s="37">
        <v>215.19</v>
      </c>
      <c r="K235" s="38">
        <v>167.04</v>
      </c>
      <c r="L235" s="34">
        <v>269.31</v>
      </c>
      <c r="M235" s="37">
        <v>298.68</v>
      </c>
      <c r="N235" s="38">
        <v>238.81</v>
      </c>
      <c r="O235" s="34">
        <v>675.51</v>
      </c>
      <c r="P235" s="37">
        <v>457.66</v>
      </c>
      <c r="Q235" s="38">
        <v>315.37</v>
      </c>
      <c r="R235" s="34">
        <v>470.91</v>
      </c>
      <c r="S235" s="37">
        <v>207.95</v>
      </c>
      <c r="T235" s="38">
        <v>161.21</v>
      </c>
      <c r="U235" s="34">
        <v>644</v>
      </c>
      <c r="V235" s="37">
        <v>659.51</v>
      </c>
      <c r="W235" s="38">
        <v>221.67</v>
      </c>
      <c r="X235" s="34"/>
      <c r="Y235" s="37"/>
      <c r="Z235" s="38"/>
      <c r="AA235" s="34"/>
      <c r="AB235" s="37"/>
      <c r="AC235" s="38"/>
      <c r="AD235" s="34"/>
      <c r="AE235" s="37"/>
      <c r="AF235" s="38"/>
      <c r="AG235" s="34"/>
      <c r="AH235" s="37"/>
      <c r="AI235" s="38"/>
      <c r="AJ235" s="34">
        <v>23.3</v>
      </c>
      <c r="AK235" s="37">
        <v>44.96</v>
      </c>
      <c r="AL235" s="38">
        <v>29.6</v>
      </c>
      <c r="AM235" s="34">
        <v>23.3</v>
      </c>
      <c r="AN235" s="37">
        <v>44.96</v>
      </c>
      <c r="AO235" s="38">
        <v>29.6</v>
      </c>
      <c r="AP235" s="34">
        <v>32.840000000000003</v>
      </c>
      <c r="AQ235" s="37">
        <v>116.05</v>
      </c>
      <c r="AR235" s="38">
        <v>98.38</v>
      </c>
      <c r="AS235" s="34">
        <v>48.88</v>
      </c>
      <c r="AT235" s="37">
        <v>70.2</v>
      </c>
      <c r="AU235" s="38">
        <v>48.33</v>
      </c>
      <c r="AV235" s="34">
        <v>524.37</v>
      </c>
      <c r="AW235" s="37">
        <v>255.47</v>
      </c>
      <c r="AX235" s="38">
        <v>187.29</v>
      </c>
    </row>
    <row r="236" spans="1:50" x14ac:dyDescent="0.25">
      <c r="A236" s="1" t="s">
        <v>246</v>
      </c>
      <c r="B236" s="7" t="s">
        <v>449</v>
      </c>
      <c r="C236" s="34">
        <v>87</v>
      </c>
      <c r="D236" s="37">
        <v>108.85</v>
      </c>
      <c r="E236" s="38">
        <v>66.47</v>
      </c>
      <c r="F236" s="34">
        <v>267.99</v>
      </c>
      <c r="G236" s="37">
        <v>189.58</v>
      </c>
      <c r="H236" s="38">
        <v>124.56</v>
      </c>
      <c r="I236" s="34">
        <v>289.38</v>
      </c>
      <c r="J236" s="37">
        <v>217.32</v>
      </c>
      <c r="K236" s="38">
        <v>168.69</v>
      </c>
      <c r="L236" s="34">
        <v>272.16000000000003</v>
      </c>
      <c r="M236" s="37">
        <v>301.85000000000002</v>
      </c>
      <c r="N236" s="38">
        <v>241.33</v>
      </c>
      <c r="O236" s="34">
        <v>682.55</v>
      </c>
      <c r="P236" s="37">
        <v>462.44</v>
      </c>
      <c r="Q236" s="38">
        <v>318.64999999999998</v>
      </c>
      <c r="R236" s="34">
        <v>475.7</v>
      </c>
      <c r="S236" s="37">
        <v>210.08</v>
      </c>
      <c r="T236" s="38">
        <v>162.85</v>
      </c>
      <c r="U236" s="34">
        <v>650.82000000000005</v>
      </c>
      <c r="V236" s="37">
        <v>666.27</v>
      </c>
      <c r="W236" s="38">
        <v>223.93</v>
      </c>
      <c r="X236" s="34"/>
      <c r="Y236" s="37"/>
      <c r="Z236" s="38"/>
      <c r="AA236" s="34"/>
      <c r="AB236" s="37"/>
      <c r="AC236" s="38"/>
      <c r="AD236" s="34"/>
      <c r="AE236" s="37"/>
      <c r="AF236" s="38"/>
      <c r="AG236" s="34"/>
      <c r="AH236" s="37"/>
      <c r="AI236" s="38"/>
      <c r="AJ236" s="34">
        <v>23.42</v>
      </c>
      <c r="AK236" s="37">
        <v>45.14</v>
      </c>
      <c r="AL236" s="38">
        <v>29.74</v>
      </c>
      <c r="AM236" s="34">
        <v>23.42</v>
      </c>
      <c r="AN236" s="37">
        <v>45.14</v>
      </c>
      <c r="AO236" s="38">
        <v>29.74</v>
      </c>
      <c r="AP236" s="34">
        <v>33</v>
      </c>
      <c r="AQ236" s="37">
        <v>116.55</v>
      </c>
      <c r="AR236" s="38">
        <v>98.82</v>
      </c>
      <c r="AS236" s="34">
        <v>49.14</v>
      </c>
      <c r="AT236" s="37">
        <v>70.61</v>
      </c>
      <c r="AU236" s="38">
        <v>48.6</v>
      </c>
      <c r="AV236" s="34">
        <v>529.32000000000005</v>
      </c>
      <c r="AW236" s="37">
        <v>257.89</v>
      </c>
      <c r="AX236" s="38">
        <v>189.07</v>
      </c>
    </row>
    <row r="237" spans="1:50" x14ac:dyDescent="0.25">
      <c r="A237" s="1" t="s">
        <v>249</v>
      </c>
      <c r="B237" s="7" t="s">
        <v>449</v>
      </c>
      <c r="C237" s="34">
        <v>87.82</v>
      </c>
      <c r="D237" s="37">
        <v>109.88</v>
      </c>
      <c r="E237" s="38">
        <v>67.11</v>
      </c>
      <c r="F237" s="34">
        <v>270.69</v>
      </c>
      <c r="G237" s="37">
        <v>191.51</v>
      </c>
      <c r="H237" s="38">
        <v>125.82</v>
      </c>
      <c r="I237" s="34">
        <v>292.24</v>
      </c>
      <c r="J237" s="37">
        <v>219.46</v>
      </c>
      <c r="K237" s="38">
        <v>170.35</v>
      </c>
      <c r="L237" s="34">
        <v>275.01</v>
      </c>
      <c r="M237" s="37">
        <v>305.02999999999997</v>
      </c>
      <c r="N237" s="38">
        <v>243.86</v>
      </c>
      <c r="O237" s="34">
        <v>689.59</v>
      </c>
      <c r="P237" s="37">
        <v>467.21</v>
      </c>
      <c r="Q237" s="38">
        <v>321.93</v>
      </c>
      <c r="R237" s="34">
        <v>480.48</v>
      </c>
      <c r="S237" s="37">
        <v>212.2</v>
      </c>
      <c r="T237" s="38">
        <v>164.49</v>
      </c>
      <c r="U237" s="34">
        <v>657.64</v>
      </c>
      <c r="V237" s="37">
        <v>673.04</v>
      </c>
      <c r="W237" s="38">
        <v>226.2</v>
      </c>
      <c r="X237" s="34"/>
      <c r="Y237" s="37"/>
      <c r="Z237" s="38"/>
      <c r="AA237" s="34"/>
      <c r="AB237" s="37"/>
      <c r="AC237" s="38"/>
      <c r="AD237" s="34"/>
      <c r="AE237" s="37"/>
      <c r="AF237" s="38"/>
      <c r="AG237" s="34"/>
      <c r="AH237" s="37"/>
      <c r="AI237" s="38"/>
      <c r="AJ237" s="34">
        <v>23.54</v>
      </c>
      <c r="AK237" s="37">
        <v>45.32</v>
      </c>
      <c r="AL237" s="38">
        <v>29.88</v>
      </c>
      <c r="AM237" s="34">
        <v>23.54</v>
      </c>
      <c r="AN237" s="37">
        <v>45.32</v>
      </c>
      <c r="AO237" s="38">
        <v>29.88</v>
      </c>
      <c r="AP237" s="34">
        <v>33.159999999999997</v>
      </c>
      <c r="AQ237" s="37">
        <v>117.04</v>
      </c>
      <c r="AR237" s="38">
        <v>99.27</v>
      </c>
      <c r="AS237" s="34">
        <v>49.4</v>
      </c>
      <c r="AT237" s="37">
        <v>71.02</v>
      </c>
      <c r="AU237" s="38">
        <v>48.88</v>
      </c>
      <c r="AV237" s="34">
        <v>534.27</v>
      </c>
      <c r="AW237" s="37">
        <v>260.32</v>
      </c>
      <c r="AX237" s="38">
        <v>190.84</v>
      </c>
    </row>
    <row r="238" spans="1:50" x14ac:dyDescent="0.25">
      <c r="A238" s="1" t="s">
        <v>252</v>
      </c>
      <c r="B238" s="7" t="s">
        <v>449</v>
      </c>
      <c r="C238" s="34">
        <v>88.64</v>
      </c>
      <c r="D238" s="37">
        <v>110.92</v>
      </c>
      <c r="E238" s="38">
        <v>67.739999999999995</v>
      </c>
      <c r="F238" s="34">
        <v>273.39</v>
      </c>
      <c r="G238" s="37">
        <v>193.43</v>
      </c>
      <c r="H238" s="38">
        <v>127.09</v>
      </c>
      <c r="I238" s="34">
        <v>295.08999999999997</v>
      </c>
      <c r="J238" s="37">
        <v>221.6</v>
      </c>
      <c r="K238" s="38">
        <v>172.01</v>
      </c>
      <c r="L238" s="34">
        <v>277.86</v>
      </c>
      <c r="M238" s="37">
        <v>308.2</v>
      </c>
      <c r="N238" s="38">
        <v>246.38</v>
      </c>
      <c r="O238" s="34">
        <v>696.63</v>
      </c>
      <c r="P238" s="37">
        <v>471.98</v>
      </c>
      <c r="Q238" s="38">
        <v>325.20999999999998</v>
      </c>
      <c r="R238" s="34">
        <v>485.27</v>
      </c>
      <c r="S238" s="37">
        <v>214.33</v>
      </c>
      <c r="T238" s="38">
        <v>166.13</v>
      </c>
      <c r="U238" s="34">
        <v>664.46</v>
      </c>
      <c r="V238" s="37">
        <v>679.8</v>
      </c>
      <c r="W238" s="38">
        <v>228.47</v>
      </c>
      <c r="X238" s="34"/>
      <c r="Y238" s="37"/>
      <c r="Z238" s="38"/>
      <c r="AA238" s="34"/>
      <c r="AB238" s="37"/>
      <c r="AC238" s="38"/>
      <c r="AD238" s="34"/>
      <c r="AE238" s="37"/>
      <c r="AF238" s="38"/>
      <c r="AG238" s="34"/>
      <c r="AH238" s="37"/>
      <c r="AI238" s="38"/>
      <c r="AJ238" s="34">
        <v>23.66</v>
      </c>
      <c r="AK238" s="37">
        <v>45.5</v>
      </c>
      <c r="AL238" s="38">
        <v>30.02</v>
      </c>
      <c r="AM238" s="34">
        <v>23.66</v>
      </c>
      <c r="AN238" s="37">
        <v>45.5</v>
      </c>
      <c r="AO238" s="38">
        <v>30.02</v>
      </c>
      <c r="AP238" s="34">
        <v>33.32</v>
      </c>
      <c r="AQ238" s="37">
        <v>117.54</v>
      </c>
      <c r="AR238" s="38">
        <v>99.71</v>
      </c>
      <c r="AS238" s="34">
        <v>49.66</v>
      </c>
      <c r="AT238" s="37">
        <v>71.430000000000007</v>
      </c>
      <c r="AU238" s="38">
        <v>49.15</v>
      </c>
      <c r="AV238" s="34">
        <v>539.22</v>
      </c>
      <c r="AW238" s="37">
        <v>262.75</v>
      </c>
      <c r="AX238" s="38">
        <v>192.62</v>
      </c>
    </row>
    <row r="239" spans="1:50" x14ac:dyDescent="0.25">
      <c r="A239" s="1" t="s">
        <v>255</v>
      </c>
      <c r="B239" s="7" t="s">
        <v>449</v>
      </c>
      <c r="C239" s="34">
        <v>89.46</v>
      </c>
      <c r="D239" s="37">
        <v>111.95</v>
      </c>
      <c r="E239" s="38">
        <v>68.37</v>
      </c>
      <c r="F239" s="34">
        <v>276.08999999999997</v>
      </c>
      <c r="G239" s="37">
        <v>195.36</v>
      </c>
      <c r="H239" s="38">
        <v>128.35</v>
      </c>
      <c r="I239" s="34">
        <v>297.95</v>
      </c>
      <c r="J239" s="37">
        <v>223.74</v>
      </c>
      <c r="K239" s="38">
        <v>173.66</v>
      </c>
      <c r="L239" s="34">
        <v>280.72000000000003</v>
      </c>
      <c r="M239" s="37">
        <v>311.37</v>
      </c>
      <c r="N239" s="38">
        <v>248.9</v>
      </c>
      <c r="O239" s="34">
        <v>703.67</v>
      </c>
      <c r="P239" s="37">
        <v>476.76</v>
      </c>
      <c r="Q239" s="38">
        <v>328.5</v>
      </c>
      <c r="R239" s="34">
        <v>490.05</v>
      </c>
      <c r="S239" s="37">
        <v>216.45</v>
      </c>
      <c r="T239" s="38">
        <v>167.77</v>
      </c>
      <c r="U239" s="34">
        <v>671.28</v>
      </c>
      <c r="V239" s="37">
        <v>686.57</v>
      </c>
      <c r="W239" s="38">
        <v>230.73</v>
      </c>
      <c r="X239" s="34"/>
      <c r="Y239" s="37"/>
      <c r="Z239" s="38"/>
      <c r="AA239" s="34"/>
      <c r="AB239" s="37"/>
      <c r="AC239" s="38"/>
      <c r="AD239" s="34"/>
      <c r="AE239" s="37"/>
      <c r="AF239" s="38"/>
      <c r="AG239" s="34"/>
      <c r="AH239" s="37"/>
      <c r="AI239" s="38"/>
      <c r="AJ239" s="34">
        <v>23.78</v>
      </c>
      <c r="AK239" s="37">
        <v>45.67</v>
      </c>
      <c r="AL239" s="38">
        <v>30.16</v>
      </c>
      <c r="AM239" s="34">
        <v>23.78</v>
      </c>
      <c r="AN239" s="37">
        <v>45.67</v>
      </c>
      <c r="AO239" s="38">
        <v>30.16</v>
      </c>
      <c r="AP239" s="34">
        <v>33.479999999999997</v>
      </c>
      <c r="AQ239" s="37">
        <v>118.03</v>
      </c>
      <c r="AR239" s="38">
        <v>100.16</v>
      </c>
      <c r="AS239" s="34">
        <v>49.92</v>
      </c>
      <c r="AT239" s="37">
        <v>71.84</v>
      </c>
      <c r="AU239" s="38">
        <v>49.43</v>
      </c>
      <c r="AV239" s="34">
        <v>544.16999999999996</v>
      </c>
      <c r="AW239" s="37">
        <v>265.17</v>
      </c>
      <c r="AX239" s="38">
        <v>194.39</v>
      </c>
    </row>
    <row r="240" spans="1:50" x14ac:dyDescent="0.25">
      <c r="A240" s="1" t="s">
        <v>258</v>
      </c>
      <c r="B240" s="7" t="s">
        <v>449</v>
      </c>
      <c r="C240" s="34">
        <v>90.28</v>
      </c>
      <c r="D240" s="37">
        <v>112.98</v>
      </c>
      <c r="E240" s="38">
        <v>69.010000000000005</v>
      </c>
      <c r="F240" s="34">
        <v>278.79000000000002</v>
      </c>
      <c r="G240" s="37">
        <v>197.28</v>
      </c>
      <c r="H240" s="38">
        <v>129.61000000000001</v>
      </c>
      <c r="I240" s="34">
        <v>300.8</v>
      </c>
      <c r="J240" s="37">
        <v>225.87</v>
      </c>
      <c r="K240" s="38">
        <v>175.32</v>
      </c>
      <c r="L240" s="34">
        <v>283.57</v>
      </c>
      <c r="M240" s="37">
        <v>314.54000000000002</v>
      </c>
      <c r="N240" s="38">
        <v>251.42</v>
      </c>
      <c r="O240" s="34">
        <v>710.71</v>
      </c>
      <c r="P240" s="37">
        <v>481.53</v>
      </c>
      <c r="Q240" s="38">
        <v>331.78</v>
      </c>
      <c r="R240" s="34">
        <v>494.84</v>
      </c>
      <c r="S240" s="37">
        <v>218.57</v>
      </c>
      <c r="T240" s="38">
        <v>169.41</v>
      </c>
      <c r="U240" s="34">
        <v>678.1</v>
      </c>
      <c r="V240" s="37">
        <v>693.33</v>
      </c>
      <c r="W240" s="38">
        <v>233</v>
      </c>
      <c r="X240" s="34"/>
      <c r="Y240" s="37"/>
      <c r="Z240" s="38"/>
      <c r="AA240" s="34"/>
      <c r="AB240" s="37"/>
      <c r="AC240" s="38"/>
      <c r="AD240" s="34"/>
      <c r="AE240" s="37"/>
      <c r="AF240" s="38"/>
      <c r="AG240" s="34"/>
      <c r="AH240" s="37"/>
      <c r="AI240" s="38"/>
      <c r="AJ240" s="34">
        <v>23.9</v>
      </c>
      <c r="AK240" s="37">
        <v>45.85</v>
      </c>
      <c r="AL240" s="38">
        <v>30.3</v>
      </c>
      <c r="AM240" s="34">
        <v>23.9</v>
      </c>
      <c r="AN240" s="37">
        <v>45.85</v>
      </c>
      <c r="AO240" s="38">
        <v>30.3</v>
      </c>
      <c r="AP240" s="34">
        <v>33.64</v>
      </c>
      <c r="AQ240" s="37">
        <v>118.53</v>
      </c>
      <c r="AR240" s="38">
        <v>100.6</v>
      </c>
      <c r="AS240" s="34">
        <v>50.18</v>
      </c>
      <c r="AT240" s="37">
        <v>72.25</v>
      </c>
      <c r="AU240" s="38">
        <v>49.7</v>
      </c>
      <c r="AV240" s="34">
        <v>549.12</v>
      </c>
      <c r="AW240" s="37">
        <v>267.60000000000002</v>
      </c>
      <c r="AX240" s="38">
        <v>196.17</v>
      </c>
    </row>
    <row r="241" spans="1:50" x14ac:dyDescent="0.25">
      <c r="A241" s="1" t="s">
        <v>261</v>
      </c>
      <c r="B241" s="7" t="s">
        <v>449</v>
      </c>
      <c r="C241" s="34">
        <v>91.1</v>
      </c>
      <c r="D241" s="37">
        <v>114.01</v>
      </c>
      <c r="E241" s="38">
        <v>69.64</v>
      </c>
      <c r="F241" s="34">
        <v>281.49</v>
      </c>
      <c r="G241" s="37">
        <v>199.21</v>
      </c>
      <c r="H241" s="38">
        <v>130.87</v>
      </c>
      <c r="I241" s="34">
        <v>303.66000000000003</v>
      </c>
      <c r="J241" s="37">
        <v>228.01</v>
      </c>
      <c r="K241" s="38">
        <v>176.98</v>
      </c>
      <c r="L241" s="34">
        <v>286.42</v>
      </c>
      <c r="M241" s="37">
        <v>317.70999999999998</v>
      </c>
      <c r="N241" s="38">
        <v>253.94</v>
      </c>
      <c r="O241" s="34">
        <v>717.75</v>
      </c>
      <c r="P241" s="37">
        <v>486.3</v>
      </c>
      <c r="Q241" s="38">
        <v>335.06</v>
      </c>
      <c r="R241" s="34">
        <v>499.62</v>
      </c>
      <c r="S241" s="37">
        <v>220.7</v>
      </c>
      <c r="T241" s="38">
        <v>171.05</v>
      </c>
      <c r="U241" s="34">
        <v>684.92</v>
      </c>
      <c r="V241" s="37">
        <v>700.1</v>
      </c>
      <c r="W241" s="38">
        <v>235.27</v>
      </c>
      <c r="X241" s="34"/>
      <c r="Y241" s="37"/>
      <c r="Z241" s="38"/>
      <c r="AA241" s="34"/>
      <c r="AB241" s="37"/>
      <c r="AC241" s="38"/>
      <c r="AD241" s="34"/>
      <c r="AE241" s="37"/>
      <c r="AF241" s="38"/>
      <c r="AG241" s="34"/>
      <c r="AH241" s="37"/>
      <c r="AI241" s="38"/>
      <c r="AJ241" s="34">
        <v>24.02</v>
      </c>
      <c r="AK241" s="37">
        <v>46.03</v>
      </c>
      <c r="AL241" s="38">
        <v>30.44</v>
      </c>
      <c r="AM241" s="34">
        <v>24.02</v>
      </c>
      <c r="AN241" s="37">
        <v>46.03</v>
      </c>
      <c r="AO241" s="38">
        <v>30.44</v>
      </c>
      <c r="AP241" s="34">
        <v>33.799999999999997</v>
      </c>
      <c r="AQ241" s="37">
        <v>119.02</v>
      </c>
      <c r="AR241" s="38">
        <v>101.05</v>
      </c>
      <c r="AS241" s="34">
        <v>50.44</v>
      </c>
      <c r="AT241" s="37">
        <v>72.66</v>
      </c>
      <c r="AU241" s="38">
        <v>49.98</v>
      </c>
      <c r="AV241" s="34">
        <v>554.07000000000005</v>
      </c>
      <c r="AW241" s="37">
        <v>270.02</v>
      </c>
      <c r="AX241" s="38">
        <v>197.94</v>
      </c>
    </row>
    <row r="242" spans="1:50" x14ac:dyDescent="0.25">
      <c r="A242" s="1" t="s">
        <v>264</v>
      </c>
      <c r="B242" s="7" t="s">
        <v>449</v>
      </c>
      <c r="C242" s="34">
        <v>91.92</v>
      </c>
      <c r="D242" s="37">
        <v>115.04</v>
      </c>
      <c r="E242" s="38">
        <v>70.27</v>
      </c>
      <c r="F242" s="34">
        <v>284.19</v>
      </c>
      <c r="G242" s="37">
        <v>201.13</v>
      </c>
      <c r="H242" s="38">
        <v>132.13</v>
      </c>
      <c r="I242" s="34">
        <v>306.52</v>
      </c>
      <c r="J242" s="37">
        <v>230.15</v>
      </c>
      <c r="K242" s="38">
        <v>178.63</v>
      </c>
      <c r="L242" s="34">
        <v>289.27</v>
      </c>
      <c r="M242" s="37">
        <v>320.88</v>
      </c>
      <c r="N242" s="38">
        <v>256.45999999999998</v>
      </c>
      <c r="O242" s="34">
        <v>724.79</v>
      </c>
      <c r="P242" s="37">
        <v>491.07</v>
      </c>
      <c r="Q242" s="38">
        <v>338.34</v>
      </c>
      <c r="R242" s="34">
        <v>504.41</v>
      </c>
      <c r="S242" s="37">
        <v>222.82</v>
      </c>
      <c r="T242" s="38">
        <v>172.69</v>
      </c>
      <c r="U242" s="34">
        <v>691.74</v>
      </c>
      <c r="V242" s="37">
        <v>706.86</v>
      </c>
      <c r="W242" s="38">
        <v>237.53</v>
      </c>
      <c r="X242" s="34"/>
      <c r="Y242" s="37"/>
      <c r="Z242" s="38"/>
      <c r="AA242" s="34"/>
      <c r="AB242" s="37"/>
      <c r="AC242" s="38"/>
      <c r="AD242" s="34"/>
      <c r="AE242" s="37"/>
      <c r="AF242" s="38"/>
      <c r="AG242" s="34"/>
      <c r="AH242" s="37"/>
      <c r="AI242" s="38"/>
      <c r="AJ242" s="34">
        <v>24.14</v>
      </c>
      <c r="AK242" s="37">
        <v>46.21</v>
      </c>
      <c r="AL242" s="38">
        <v>30.58</v>
      </c>
      <c r="AM242" s="34">
        <v>24.14</v>
      </c>
      <c r="AN242" s="37">
        <v>46.21</v>
      </c>
      <c r="AO242" s="38">
        <v>30.58</v>
      </c>
      <c r="AP242" s="34">
        <v>33.96</v>
      </c>
      <c r="AQ242" s="37">
        <v>119.52</v>
      </c>
      <c r="AR242" s="38">
        <v>101.49</v>
      </c>
      <c r="AS242" s="34">
        <v>50.7</v>
      </c>
      <c r="AT242" s="37">
        <v>73.08</v>
      </c>
      <c r="AU242" s="38">
        <v>50.25</v>
      </c>
      <c r="AV242" s="34">
        <v>559.02</v>
      </c>
      <c r="AW242" s="37">
        <v>272.45</v>
      </c>
      <c r="AX242" s="38">
        <v>199.72</v>
      </c>
    </row>
    <row r="243" spans="1:50" x14ac:dyDescent="0.25">
      <c r="A243" s="1" t="s">
        <v>267</v>
      </c>
      <c r="B243" s="7" t="s">
        <v>449</v>
      </c>
      <c r="C243" s="34">
        <v>92.74</v>
      </c>
      <c r="D243" s="37">
        <v>116.36</v>
      </c>
      <c r="E243" s="38">
        <v>70.91</v>
      </c>
      <c r="F243" s="34">
        <v>286.98</v>
      </c>
      <c r="G243" s="37">
        <v>208.3</v>
      </c>
      <c r="H243" s="38">
        <v>136.66</v>
      </c>
      <c r="I243" s="34">
        <v>308.98</v>
      </c>
      <c r="J243" s="37">
        <v>239.6</v>
      </c>
      <c r="K243" s="38">
        <v>190.74</v>
      </c>
      <c r="L243" s="34">
        <v>292.05</v>
      </c>
      <c r="M243" s="37">
        <v>353.32</v>
      </c>
      <c r="N243" s="38">
        <v>287.85000000000002</v>
      </c>
      <c r="O243" s="34">
        <v>731.56</v>
      </c>
      <c r="P243" s="37">
        <v>513.08000000000004</v>
      </c>
      <c r="Q243" s="38">
        <v>353.62</v>
      </c>
      <c r="R243" s="34">
        <v>509.47</v>
      </c>
      <c r="S243" s="37">
        <v>230.2</v>
      </c>
      <c r="T243" s="38">
        <v>189.88</v>
      </c>
      <c r="U243" s="34">
        <v>698.39</v>
      </c>
      <c r="V243" s="37">
        <v>713.79</v>
      </c>
      <c r="W243" s="38">
        <v>239.86</v>
      </c>
      <c r="X243" s="34"/>
      <c r="Y243" s="37"/>
      <c r="Z243" s="38"/>
      <c r="AA243" s="34"/>
      <c r="AB243" s="37"/>
      <c r="AC243" s="38"/>
      <c r="AD243" s="34"/>
      <c r="AE243" s="37"/>
      <c r="AF243" s="38"/>
      <c r="AG243" s="34"/>
      <c r="AH243" s="37"/>
      <c r="AI243" s="38"/>
      <c r="AJ243" s="34">
        <v>24.24</v>
      </c>
      <c r="AK243" s="37">
        <v>53.18</v>
      </c>
      <c r="AL243" s="38">
        <v>33.729999999999997</v>
      </c>
      <c r="AM243" s="34">
        <v>24.24</v>
      </c>
      <c r="AN243" s="37">
        <v>53.18</v>
      </c>
      <c r="AO243" s="38">
        <v>33.729999999999997</v>
      </c>
      <c r="AP243" s="34">
        <v>34.119999999999997</v>
      </c>
      <c r="AQ243" s="37">
        <v>120.12</v>
      </c>
      <c r="AR243" s="38">
        <v>101.99</v>
      </c>
      <c r="AS243" s="34">
        <v>50.92</v>
      </c>
      <c r="AT243" s="37">
        <v>91.8</v>
      </c>
      <c r="AU243" s="38">
        <v>62.96</v>
      </c>
      <c r="AV243" s="34">
        <v>564.08000000000004</v>
      </c>
      <c r="AW243" s="37">
        <v>284.74</v>
      </c>
      <c r="AX243" s="38">
        <v>208.48</v>
      </c>
    </row>
    <row r="244" spans="1:50" x14ac:dyDescent="0.25">
      <c r="A244" s="1" t="s">
        <v>270</v>
      </c>
      <c r="B244" s="7" t="s">
        <v>449</v>
      </c>
      <c r="C244" s="34">
        <v>93.56</v>
      </c>
      <c r="D244" s="37">
        <v>117.38</v>
      </c>
      <c r="E244" s="38">
        <v>71.540000000000006</v>
      </c>
      <c r="F244" s="34">
        <v>289.77</v>
      </c>
      <c r="G244" s="37">
        <v>210.32</v>
      </c>
      <c r="H244" s="38">
        <v>137.99</v>
      </c>
      <c r="I244" s="34">
        <v>311.44</v>
      </c>
      <c r="J244" s="37">
        <v>241.54</v>
      </c>
      <c r="K244" s="38">
        <v>192.28</v>
      </c>
      <c r="L244" s="34">
        <v>294.83999999999997</v>
      </c>
      <c r="M244" s="37">
        <v>356.7</v>
      </c>
      <c r="N244" s="38">
        <v>287.85000000000002</v>
      </c>
      <c r="O244" s="34">
        <v>738.32</v>
      </c>
      <c r="P244" s="37">
        <v>517.82000000000005</v>
      </c>
      <c r="Q244" s="38">
        <v>356.88</v>
      </c>
      <c r="R244" s="34">
        <v>514.53</v>
      </c>
      <c r="S244" s="37">
        <v>232.5</v>
      </c>
      <c r="T244" s="38">
        <v>189.88</v>
      </c>
      <c r="U244" s="34">
        <v>705.05</v>
      </c>
      <c r="V244" s="37">
        <v>720.72</v>
      </c>
      <c r="W244" s="38">
        <v>242.2</v>
      </c>
      <c r="X244" s="34"/>
      <c r="Y244" s="37"/>
      <c r="Z244" s="38"/>
      <c r="AA244" s="34"/>
      <c r="AB244" s="37"/>
      <c r="AC244" s="38"/>
      <c r="AD244" s="34"/>
      <c r="AE244" s="37"/>
      <c r="AF244" s="38"/>
      <c r="AG244" s="34"/>
      <c r="AH244" s="37"/>
      <c r="AI244" s="38"/>
      <c r="AJ244" s="34">
        <v>24.34</v>
      </c>
      <c r="AK244" s="37">
        <v>53.35</v>
      </c>
      <c r="AL244" s="38">
        <v>33.85</v>
      </c>
      <c r="AM244" s="34">
        <v>24.34</v>
      </c>
      <c r="AN244" s="37">
        <v>53.35</v>
      </c>
      <c r="AO244" s="38">
        <v>33.85</v>
      </c>
      <c r="AP244" s="34">
        <v>34.28</v>
      </c>
      <c r="AQ244" s="37">
        <v>120.73</v>
      </c>
      <c r="AR244" s="38">
        <v>102.49</v>
      </c>
      <c r="AS244" s="34">
        <v>51.14</v>
      </c>
      <c r="AT244" s="37">
        <v>92.11</v>
      </c>
      <c r="AU244" s="38">
        <v>63.19</v>
      </c>
      <c r="AV244" s="34">
        <v>569.14</v>
      </c>
      <c r="AW244" s="37">
        <v>287.27</v>
      </c>
      <c r="AX244" s="38">
        <v>210.35</v>
      </c>
    </row>
    <row r="245" spans="1:50" x14ac:dyDescent="0.25">
      <c r="A245" s="1" t="s">
        <v>273</v>
      </c>
      <c r="B245" s="7" t="s">
        <v>449</v>
      </c>
      <c r="C245" s="34">
        <v>94.38</v>
      </c>
      <c r="D245" s="37">
        <v>118.39</v>
      </c>
      <c r="E245" s="38">
        <v>72.17</v>
      </c>
      <c r="F245" s="34">
        <v>292.56</v>
      </c>
      <c r="G245" s="37">
        <v>212.34</v>
      </c>
      <c r="H245" s="38">
        <v>139.32</v>
      </c>
      <c r="I245" s="34">
        <v>313.91000000000003</v>
      </c>
      <c r="J245" s="37">
        <v>243.47</v>
      </c>
      <c r="K245" s="38">
        <v>193.82</v>
      </c>
      <c r="L245" s="34">
        <v>297.62</v>
      </c>
      <c r="M245" s="37">
        <v>360.08</v>
      </c>
      <c r="N245" s="38">
        <v>287.85000000000002</v>
      </c>
      <c r="O245" s="34">
        <v>745.09</v>
      </c>
      <c r="P245" s="37">
        <v>522.55999999999995</v>
      </c>
      <c r="Q245" s="38">
        <v>360.14</v>
      </c>
      <c r="R245" s="34">
        <v>519.59</v>
      </c>
      <c r="S245" s="37">
        <v>234.8</v>
      </c>
      <c r="T245" s="38">
        <v>189.88</v>
      </c>
      <c r="U245" s="34">
        <v>711.7</v>
      </c>
      <c r="V245" s="37">
        <v>727.65</v>
      </c>
      <c r="W245" s="38">
        <v>244.53</v>
      </c>
      <c r="X245" s="34"/>
      <c r="Y245" s="37"/>
      <c r="Z245" s="38"/>
      <c r="AA245" s="34"/>
      <c r="AB245" s="37"/>
      <c r="AC245" s="38"/>
      <c r="AD245" s="34"/>
      <c r="AE245" s="37"/>
      <c r="AF245" s="38"/>
      <c r="AG245" s="34"/>
      <c r="AH245" s="37"/>
      <c r="AI245" s="38"/>
      <c r="AJ245" s="34">
        <v>24.44</v>
      </c>
      <c r="AK245" s="37">
        <v>53.52</v>
      </c>
      <c r="AL245" s="38">
        <v>33.979999999999997</v>
      </c>
      <c r="AM245" s="34">
        <v>24.44</v>
      </c>
      <c r="AN245" s="37">
        <v>53.52</v>
      </c>
      <c r="AO245" s="38">
        <v>33.979999999999997</v>
      </c>
      <c r="AP245" s="34">
        <v>34.44</v>
      </c>
      <c r="AQ245" s="37">
        <v>121.33</v>
      </c>
      <c r="AR245" s="38">
        <v>102.99</v>
      </c>
      <c r="AS245" s="34">
        <v>51.36</v>
      </c>
      <c r="AT245" s="37">
        <v>92.42</v>
      </c>
      <c r="AU245" s="38">
        <v>63.43</v>
      </c>
      <c r="AV245" s="34">
        <v>574.20000000000005</v>
      </c>
      <c r="AW245" s="37">
        <v>289.81</v>
      </c>
      <c r="AX245" s="38">
        <v>212.22</v>
      </c>
    </row>
    <row r="246" spans="1:50" x14ac:dyDescent="0.25">
      <c r="A246" s="1" t="s">
        <v>276</v>
      </c>
      <c r="B246" s="7" t="s">
        <v>449</v>
      </c>
      <c r="C246" s="34">
        <v>95.2</v>
      </c>
      <c r="D246" s="37">
        <v>119.41</v>
      </c>
      <c r="E246" s="38">
        <v>72.81</v>
      </c>
      <c r="F246" s="34">
        <v>295.35000000000002</v>
      </c>
      <c r="G246" s="37">
        <v>214.36</v>
      </c>
      <c r="H246" s="38">
        <v>140.65</v>
      </c>
      <c r="I246" s="34">
        <v>316.37</v>
      </c>
      <c r="J246" s="37">
        <v>245.4</v>
      </c>
      <c r="K246" s="38">
        <v>195.36</v>
      </c>
      <c r="L246" s="34">
        <v>300.39999999999998</v>
      </c>
      <c r="M246" s="37">
        <v>363.45</v>
      </c>
      <c r="N246" s="38">
        <v>287.85000000000002</v>
      </c>
      <c r="O246" s="34">
        <v>751.85</v>
      </c>
      <c r="P246" s="37">
        <v>527.29999999999995</v>
      </c>
      <c r="Q246" s="38">
        <v>363.39</v>
      </c>
      <c r="R246" s="34">
        <v>524.65</v>
      </c>
      <c r="S246" s="37">
        <v>237.1</v>
      </c>
      <c r="T246" s="38">
        <v>189.88</v>
      </c>
      <c r="U246" s="34">
        <v>718.36</v>
      </c>
      <c r="V246" s="37">
        <v>734.58</v>
      </c>
      <c r="W246" s="38">
        <v>246.86</v>
      </c>
      <c r="X246" s="34"/>
      <c r="Y246" s="37"/>
      <c r="Z246" s="38"/>
      <c r="AA246" s="34"/>
      <c r="AB246" s="37"/>
      <c r="AC246" s="38"/>
      <c r="AD246" s="34"/>
      <c r="AE246" s="37"/>
      <c r="AF246" s="38"/>
      <c r="AG246" s="34"/>
      <c r="AH246" s="37"/>
      <c r="AI246" s="38"/>
      <c r="AJ246" s="34">
        <v>24.54</v>
      </c>
      <c r="AK246" s="37">
        <v>53.69</v>
      </c>
      <c r="AL246" s="38">
        <v>34.11</v>
      </c>
      <c r="AM246" s="34">
        <v>24.54</v>
      </c>
      <c r="AN246" s="37">
        <v>53.69</v>
      </c>
      <c r="AO246" s="38">
        <v>34.11</v>
      </c>
      <c r="AP246" s="34">
        <v>34.6</v>
      </c>
      <c r="AQ246" s="37">
        <v>121.94</v>
      </c>
      <c r="AR246" s="38">
        <v>103.49</v>
      </c>
      <c r="AS246" s="34">
        <v>51.58</v>
      </c>
      <c r="AT246" s="37">
        <v>92.73</v>
      </c>
      <c r="AU246" s="38">
        <v>63.67</v>
      </c>
      <c r="AV246" s="34">
        <v>579.26</v>
      </c>
      <c r="AW246" s="37">
        <v>292.33999999999997</v>
      </c>
      <c r="AX246" s="38">
        <v>214.09</v>
      </c>
    </row>
    <row r="247" spans="1:50" x14ac:dyDescent="0.25">
      <c r="A247" s="1" t="s">
        <v>279</v>
      </c>
      <c r="B247" s="7" t="s">
        <v>449</v>
      </c>
      <c r="C247" s="34">
        <v>96.02</v>
      </c>
      <c r="D247" s="37">
        <v>120.42</v>
      </c>
      <c r="E247" s="38">
        <v>73.44</v>
      </c>
      <c r="F247" s="34">
        <v>298.14</v>
      </c>
      <c r="G247" s="37">
        <v>216.39</v>
      </c>
      <c r="H247" s="38">
        <v>141.97999999999999</v>
      </c>
      <c r="I247" s="34">
        <v>318.83999999999997</v>
      </c>
      <c r="J247" s="37">
        <v>247.34</v>
      </c>
      <c r="K247" s="38">
        <v>196.9</v>
      </c>
      <c r="L247" s="34">
        <v>303.19</v>
      </c>
      <c r="M247" s="37">
        <v>366.83</v>
      </c>
      <c r="N247" s="38">
        <v>287.85000000000002</v>
      </c>
      <c r="O247" s="34">
        <v>758.62</v>
      </c>
      <c r="P247" s="37">
        <v>532.04</v>
      </c>
      <c r="Q247" s="38">
        <v>366.65</v>
      </c>
      <c r="R247" s="34">
        <v>529.71</v>
      </c>
      <c r="S247" s="37">
        <v>239.4</v>
      </c>
      <c r="T247" s="38">
        <v>189.88</v>
      </c>
      <c r="U247" s="34">
        <v>725.01</v>
      </c>
      <c r="V247" s="37">
        <v>741.51</v>
      </c>
      <c r="W247" s="38">
        <v>249.2</v>
      </c>
      <c r="X247" s="34"/>
      <c r="Y247" s="37"/>
      <c r="Z247" s="38"/>
      <c r="AA247" s="34"/>
      <c r="AB247" s="37"/>
      <c r="AC247" s="38"/>
      <c r="AD247" s="34"/>
      <c r="AE247" s="37"/>
      <c r="AF247" s="38"/>
      <c r="AG247" s="34"/>
      <c r="AH247" s="37"/>
      <c r="AI247" s="38"/>
      <c r="AJ247" s="34">
        <v>24.64</v>
      </c>
      <c r="AK247" s="37">
        <v>53.86</v>
      </c>
      <c r="AL247" s="38">
        <v>34.24</v>
      </c>
      <c r="AM247" s="34">
        <v>24.64</v>
      </c>
      <c r="AN247" s="37">
        <v>53.86</v>
      </c>
      <c r="AO247" s="38">
        <v>34.24</v>
      </c>
      <c r="AP247" s="34">
        <v>34.76</v>
      </c>
      <c r="AQ247" s="37">
        <v>122.54</v>
      </c>
      <c r="AR247" s="38">
        <v>103.99</v>
      </c>
      <c r="AS247" s="34">
        <v>51.8</v>
      </c>
      <c r="AT247" s="37">
        <v>93.04</v>
      </c>
      <c r="AU247" s="38">
        <v>63.9</v>
      </c>
      <c r="AV247" s="34">
        <v>584.32000000000005</v>
      </c>
      <c r="AW247" s="37">
        <v>294.88</v>
      </c>
      <c r="AX247" s="38">
        <v>215.96</v>
      </c>
    </row>
    <row r="248" spans="1:50" x14ac:dyDescent="0.25">
      <c r="A248" s="1" t="s">
        <v>282</v>
      </c>
      <c r="B248" s="7" t="s">
        <v>449</v>
      </c>
      <c r="C248" s="34">
        <v>96.84</v>
      </c>
      <c r="D248" s="37">
        <v>121.44</v>
      </c>
      <c r="E248" s="38">
        <v>74.069999999999993</v>
      </c>
      <c r="F248" s="34">
        <v>300.93</v>
      </c>
      <c r="G248" s="37">
        <v>218.41</v>
      </c>
      <c r="H248" s="38">
        <v>143.31</v>
      </c>
      <c r="I248" s="34">
        <v>321.3</v>
      </c>
      <c r="J248" s="37">
        <v>249.27</v>
      </c>
      <c r="K248" s="38">
        <v>198.44</v>
      </c>
      <c r="L248" s="34">
        <v>305.97000000000003</v>
      </c>
      <c r="M248" s="37">
        <v>370.21</v>
      </c>
      <c r="N248" s="38">
        <v>287.85000000000002</v>
      </c>
      <c r="O248" s="34">
        <v>765.38</v>
      </c>
      <c r="P248" s="37">
        <v>536.79</v>
      </c>
      <c r="Q248" s="38">
        <v>369.91</v>
      </c>
      <c r="R248" s="34">
        <v>534.77</v>
      </c>
      <c r="S248" s="37">
        <v>241.7</v>
      </c>
      <c r="T248" s="38">
        <v>189.88</v>
      </c>
      <c r="U248" s="34">
        <v>731.67</v>
      </c>
      <c r="V248" s="37">
        <v>748.44</v>
      </c>
      <c r="W248" s="38">
        <v>251.53</v>
      </c>
      <c r="X248" s="34"/>
      <c r="Y248" s="37"/>
      <c r="Z248" s="38"/>
      <c r="AA248" s="34"/>
      <c r="AB248" s="37"/>
      <c r="AC248" s="38"/>
      <c r="AD248" s="34"/>
      <c r="AE248" s="37"/>
      <c r="AF248" s="38"/>
      <c r="AG248" s="34"/>
      <c r="AH248" s="37"/>
      <c r="AI248" s="38"/>
      <c r="AJ248" s="34">
        <v>24.74</v>
      </c>
      <c r="AK248" s="37">
        <v>54.03</v>
      </c>
      <c r="AL248" s="38">
        <v>34.369999999999997</v>
      </c>
      <c r="AM248" s="34">
        <v>24.74</v>
      </c>
      <c r="AN248" s="37">
        <v>54.03</v>
      </c>
      <c r="AO248" s="38">
        <v>34.369999999999997</v>
      </c>
      <c r="AP248" s="34">
        <v>34.92</v>
      </c>
      <c r="AQ248" s="37">
        <v>123.15</v>
      </c>
      <c r="AR248" s="38">
        <v>104.49</v>
      </c>
      <c r="AS248" s="34">
        <v>52.02</v>
      </c>
      <c r="AT248" s="37">
        <v>93.35</v>
      </c>
      <c r="AU248" s="38">
        <v>64.14</v>
      </c>
      <c r="AV248" s="34">
        <v>589.38</v>
      </c>
      <c r="AW248" s="37">
        <v>297.41000000000003</v>
      </c>
      <c r="AX248" s="38">
        <v>217.84</v>
      </c>
    </row>
    <row r="249" spans="1:50" x14ac:dyDescent="0.25">
      <c r="A249" s="1" t="s">
        <v>285</v>
      </c>
      <c r="B249" s="7" t="s">
        <v>449</v>
      </c>
      <c r="C249" s="34">
        <v>97.66</v>
      </c>
      <c r="D249" s="37">
        <v>122.45</v>
      </c>
      <c r="E249" s="38">
        <v>74.7</v>
      </c>
      <c r="F249" s="34">
        <v>303.72000000000003</v>
      </c>
      <c r="G249" s="37">
        <v>220.43</v>
      </c>
      <c r="H249" s="38">
        <v>144.63999999999999</v>
      </c>
      <c r="I249" s="34">
        <v>323.76</v>
      </c>
      <c r="J249" s="37">
        <v>251.2</v>
      </c>
      <c r="K249" s="38">
        <v>199.98</v>
      </c>
      <c r="L249" s="34">
        <v>308.75</v>
      </c>
      <c r="M249" s="37">
        <v>373.58</v>
      </c>
      <c r="N249" s="38">
        <v>287.85000000000002</v>
      </c>
      <c r="O249" s="34">
        <v>772.15</v>
      </c>
      <c r="P249" s="37">
        <v>541.53</v>
      </c>
      <c r="Q249" s="38">
        <v>373.16</v>
      </c>
      <c r="R249" s="34">
        <v>539.83000000000004</v>
      </c>
      <c r="S249" s="37">
        <v>244.01</v>
      </c>
      <c r="T249" s="38">
        <v>189.88</v>
      </c>
      <c r="U249" s="34">
        <v>738.32</v>
      </c>
      <c r="V249" s="37">
        <v>755.37</v>
      </c>
      <c r="W249" s="38">
        <v>253.86</v>
      </c>
      <c r="X249" s="34"/>
      <c r="Y249" s="37"/>
      <c r="Z249" s="38"/>
      <c r="AA249" s="34"/>
      <c r="AB249" s="37"/>
      <c r="AC249" s="38"/>
      <c r="AD249" s="34"/>
      <c r="AE249" s="37"/>
      <c r="AF249" s="38"/>
      <c r="AG249" s="34"/>
      <c r="AH249" s="37"/>
      <c r="AI249" s="38"/>
      <c r="AJ249" s="34">
        <v>24.84</v>
      </c>
      <c r="AK249" s="37">
        <v>54.2</v>
      </c>
      <c r="AL249" s="38">
        <v>34.49</v>
      </c>
      <c r="AM249" s="34">
        <v>24.84</v>
      </c>
      <c r="AN249" s="37">
        <v>54.2</v>
      </c>
      <c r="AO249" s="38">
        <v>34.49</v>
      </c>
      <c r="AP249" s="34">
        <v>35.08</v>
      </c>
      <c r="AQ249" s="37">
        <v>123.75</v>
      </c>
      <c r="AR249" s="38">
        <v>104.99</v>
      </c>
      <c r="AS249" s="34">
        <v>52.24</v>
      </c>
      <c r="AT249" s="37">
        <v>93.66</v>
      </c>
      <c r="AU249" s="38">
        <v>64.38</v>
      </c>
      <c r="AV249" s="34">
        <v>594.44000000000005</v>
      </c>
      <c r="AW249" s="37">
        <v>299.95</v>
      </c>
      <c r="AX249" s="38">
        <v>219.71</v>
      </c>
    </row>
    <row r="250" spans="1:50" x14ac:dyDescent="0.25">
      <c r="A250" s="1" t="s">
        <v>288</v>
      </c>
      <c r="B250" s="7" t="s">
        <v>449</v>
      </c>
      <c r="C250" s="34">
        <v>98.48</v>
      </c>
      <c r="D250" s="37">
        <v>123.47</v>
      </c>
      <c r="E250" s="38">
        <v>75.34</v>
      </c>
      <c r="F250" s="34">
        <v>306.51</v>
      </c>
      <c r="G250" s="37">
        <v>222.45</v>
      </c>
      <c r="H250" s="38">
        <v>145.97</v>
      </c>
      <c r="I250" s="34">
        <v>326.23</v>
      </c>
      <c r="J250" s="37">
        <v>253.14</v>
      </c>
      <c r="K250" s="38">
        <v>201.52</v>
      </c>
      <c r="L250" s="34">
        <v>311.54000000000002</v>
      </c>
      <c r="M250" s="37">
        <v>376.96</v>
      </c>
      <c r="N250" s="38">
        <v>287.85000000000002</v>
      </c>
      <c r="O250" s="34">
        <v>778.91</v>
      </c>
      <c r="P250" s="37">
        <v>546.27</v>
      </c>
      <c r="Q250" s="38">
        <v>376.42</v>
      </c>
      <c r="R250" s="34">
        <v>544.89</v>
      </c>
      <c r="S250" s="37">
        <v>246.31</v>
      </c>
      <c r="T250" s="38">
        <v>191.51</v>
      </c>
      <c r="U250" s="34">
        <v>744.98</v>
      </c>
      <c r="V250" s="37">
        <v>762.3</v>
      </c>
      <c r="W250" s="38">
        <v>256.2</v>
      </c>
      <c r="X250" s="34"/>
      <c r="Y250" s="37"/>
      <c r="Z250" s="38"/>
      <c r="AA250" s="34"/>
      <c r="AB250" s="37"/>
      <c r="AC250" s="38"/>
      <c r="AD250" s="34"/>
      <c r="AE250" s="37"/>
      <c r="AF250" s="38"/>
      <c r="AG250" s="34"/>
      <c r="AH250" s="37"/>
      <c r="AI250" s="38"/>
      <c r="AJ250" s="34">
        <v>24.94</v>
      </c>
      <c r="AK250" s="37">
        <v>54.37</v>
      </c>
      <c r="AL250" s="38">
        <v>34.619999999999997</v>
      </c>
      <c r="AM250" s="34">
        <v>24.94</v>
      </c>
      <c r="AN250" s="37">
        <v>54.37</v>
      </c>
      <c r="AO250" s="38">
        <v>34.619999999999997</v>
      </c>
      <c r="AP250" s="34">
        <v>35.24</v>
      </c>
      <c r="AQ250" s="37">
        <v>124.36</v>
      </c>
      <c r="AR250" s="38">
        <v>105.49</v>
      </c>
      <c r="AS250" s="34">
        <v>52.46</v>
      </c>
      <c r="AT250" s="37">
        <v>93.97</v>
      </c>
      <c r="AU250" s="38">
        <v>64.61</v>
      </c>
      <c r="AV250" s="34">
        <v>599.5</v>
      </c>
      <c r="AW250" s="37">
        <v>302.48</v>
      </c>
      <c r="AX250" s="38">
        <v>221.58</v>
      </c>
    </row>
    <row r="251" spans="1:50" x14ac:dyDescent="0.25">
      <c r="A251" s="1" t="s">
        <v>291</v>
      </c>
      <c r="B251" s="7" t="s">
        <v>449</v>
      </c>
      <c r="C251" s="34">
        <v>99.3</v>
      </c>
      <c r="D251" s="37">
        <v>124.48</v>
      </c>
      <c r="E251" s="38">
        <v>75.97</v>
      </c>
      <c r="F251" s="34">
        <v>309.3</v>
      </c>
      <c r="G251" s="37">
        <v>224.48</v>
      </c>
      <c r="H251" s="38">
        <v>147.30000000000001</v>
      </c>
      <c r="I251" s="34">
        <v>328.69</v>
      </c>
      <c r="J251" s="37">
        <v>255.07</v>
      </c>
      <c r="K251" s="38">
        <v>203.06</v>
      </c>
      <c r="L251" s="34">
        <v>314.32</v>
      </c>
      <c r="M251" s="37">
        <v>380.34</v>
      </c>
      <c r="N251" s="38">
        <v>287.85000000000002</v>
      </c>
      <c r="O251" s="34">
        <v>785.68</v>
      </c>
      <c r="P251" s="37">
        <v>551.01</v>
      </c>
      <c r="Q251" s="38">
        <v>379.68</v>
      </c>
      <c r="R251" s="34">
        <v>549.95000000000005</v>
      </c>
      <c r="S251" s="37">
        <v>248.61</v>
      </c>
      <c r="T251" s="38">
        <v>193.3</v>
      </c>
      <c r="U251" s="34">
        <v>751.63</v>
      </c>
      <c r="V251" s="37">
        <v>769.23</v>
      </c>
      <c r="W251" s="38">
        <v>258.52999999999997</v>
      </c>
      <c r="X251" s="34"/>
      <c r="Y251" s="37"/>
      <c r="Z251" s="38"/>
      <c r="AA251" s="34"/>
      <c r="AB251" s="37"/>
      <c r="AC251" s="38"/>
      <c r="AD251" s="34"/>
      <c r="AE251" s="37"/>
      <c r="AF251" s="38"/>
      <c r="AG251" s="34"/>
      <c r="AH251" s="37"/>
      <c r="AI251" s="38"/>
      <c r="AJ251" s="34">
        <v>25.04</v>
      </c>
      <c r="AK251" s="37">
        <v>54.54</v>
      </c>
      <c r="AL251" s="38">
        <v>34.75</v>
      </c>
      <c r="AM251" s="34">
        <v>25.04</v>
      </c>
      <c r="AN251" s="37">
        <v>54.54</v>
      </c>
      <c r="AO251" s="38">
        <v>34.75</v>
      </c>
      <c r="AP251" s="34">
        <v>35.4</v>
      </c>
      <c r="AQ251" s="37">
        <v>124.96</v>
      </c>
      <c r="AR251" s="38">
        <v>105.99</v>
      </c>
      <c r="AS251" s="34">
        <v>52.68</v>
      </c>
      <c r="AT251" s="37">
        <v>94.27</v>
      </c>
      <c r="AU251" s="38">
        <v>64.849999999999994</v>
      </c>
      <c r="AV251" s="34">
        <v>604.55999999999995</v>
      </c>
      <c r="AW251" s="37">
        <v>305.02</v>
      </c>
      <c r="AX251" s="38">
        <v>223.45</v>
      </c>
    </row>
    <row r="252" spans="1:50" x14ac:dyDescent="0.25">
      <c r="A252" s="1" t="s">
        <v>294</v>
      </c>
      <c r="B252" s="7" t="s">
        <v>449</v>
      </c>
      <c r="C252" s="34">
        <v>100.12</v>
      </c>
      <c r="D252" s="37">
        <v>125.5</v>
      </c>
      <c r="E252" s="38">
        <v>76.599999999999994</v>
      </c>
      <c r="F252" s="34">
        <v>312.08999999999997</v>
      </c>
      <c r="G252" s="37">
        <v>226.5</v>
      </c>
      <c r="H252" s="38">
        <v>148.63</v>
      </c>
      <c r="I252" s="34">
        <v>331.16</v>
      </c>
      <c r="J252" s="37">
        <v>257</v>
      </c>
      <c r="K252" s="38">
        <v>204.59</v>
      </c>
      <c r="L252" s="34">
        <v>317.10000000000002</v>
      </c>
      <c r="M252" s="37">
        <v>383.72</v>
      </c>
      <c r="N252" s="38">
        <v>287.85000000000002</v>
      </c>
      <c r="O252" s="34">
        <v>792.44</v>
      </c>
      <c r="P252" s="37">
        <v>555.75</v>
      </c>
      <c r="Q252" s="38">
        <v>382.93</v>
      </c>
      <c r="R252" s="34">
        <v>555.01</v>
      </c>
      <c r="S252" s="37">
        <v>250.91</v>
      </c>
      <c r="T252" s="38">
        <v>195.09</v>
      </c>
      <c r="U252" s="34">
        <v>758.29</v>
      </c>
      <c r="V252" s="37">
        <v>776.16</v>
      </c>
      <c r="W252" s="38">
        <v>260.86</v>
      </c>
      <c r="X252" s="34"/>
      <c r="Y252" s="37"/>
      <c r="Z252" s="38"/>
      <c r="AA252" s="34"/>
      <c r="AB252" s="37"/>
      <c r="AC252" s="38"/>
      <c r="AD252" s="34"/>
      <c r="AE252" s="37"/>
      <c r="AF252" s="38"/>
      <c r="AG252" s="34"/>
      <c r="AH252" s="37"/>
      <c r="AI252" s="38"/>
      <c r="AJ252" s="34">
        <v>25.14</v>
      </c>
      <c r="AK252" s="37">
        <v>54.71</v>
      </c>
      <c r="AL252" s="38">
        <v>34.880000000000003</v>
      </c>
      <c r="AM252" s="34">
        <v>25.14</v>
      </c>
      <c r="AN252" s="37">
        <v>54.71</v>
      </c>
      <c r="AO252" s="38">
        <v>34.880000000000003</v>
      </c>
      <c r="AP252" s="34">
        <v>35.56</v>
      </c>
      <c r="AQ252" s="37">
        <v>125.57</v>
      </c>
      <c r="AR252" s="38">
        <v>106.49</v>
      </c>
      <c r="AS252" s="34">
        <v>52.9</v>
      </c>
      <c r="AT252" s="37">
        <v>94.58</v>
      </c>
      <c r="AU252" s="38">
        <v>65.08</v>
      </c>
      <c r="AV252" s="34">
        <v>609.62</v>
      </c>
      <c r="AW252" s="37">
        <v>307.55</v>
      </c>
      <c r="AX252" s="38">
        <v>225.32</v>
      </c>
    </row>
    <row r="253" spans="1:50" x14ac:dyDescent="0.25">
      <c r="A253" s="1" t="s">
        <v>297</v>
      </c>
      <c r="B253" s="7" t="s">
        <v>449</v>
      </c>
      <c r="C253" s="34">
        <v>100.94</v>
      </c>
      <c r="D253" s="37">
        <v>126.51</v>
      </c>
      <c r="E253" s="38">
        <v>77.239999999999995</v>
      </c>
      <c r="F253" s="34">
        <v>314.88</v>
      </c>
      <c r="G253" s="37">
        <v>228.52</v>
      </c>
      <c r="H253" s="38">
        <v>149.96</v>
      </c>
      <c r="I253" s="34">
        <v>333.62</v>
      </c>
      <c r="J253" s="37">
        <v>258.94</v>
      </c>
      <c r="K253" s="38">
        <v>206.13</v>
      </c>
      <c r="L253" s="34">
        <v>319.88</v>
      </c>
      <c r="M253" s="37">
        <v>387.09</v>
      </c>
      <c r="N253" s="38">
        <v>287.85000000000002</v>
      </c>
      <c r="O253" s="34">
        <v>799.21</v>
      </c>
      <c r="P253" s="37">
        <v>560.49</v>
      </c>
      <c r="Q253" s="38">
        <v>386.19</v>
      </c>
      <c r="R253" s="34">
        <v>560.07000000000005</v>
      </c>
      <c r="S253" s="37">
        <v>253.21</v>
      </c>
      <c r="T253" s="38">
        <v>196.87</v>
      </c>
      <c r="U253" s="34">
        <v>764.94</v>
      </c>
      <c r="V253" s="37">
        <v>783.09</v>
      </c>
      <c r="W253" s="38">
        <v>263.2</v>
      </c>
      <c r="X253" s="34"/>
      <c r="Y253" s="37"/>
      <c r="Z253" s="38"/>
      <c r="AA253" s="34"/>
      <c r="AB253" s="37"/>
      <c r="AC253" s="38"/>
      <c r="AD253" s="34"/>
      <c r="AE253" s="37"/>
      <c r="AF253" s="38"/>
      <c r="AG253" s="34"/>
      <c r="AH253" s="37"/>
      <c r="AI253" s="38"/>
      <c r="AJ253" s="34">
        <v>25.24</v>
      </c>
      <c r="AK253" s="37">
        <v>54.88</v>
      </c>
      <c r="AL253" s="38">
        <v>35.01</v>
      </c>
      <c r="AM253" s="34">
        <v>25.24</v>
      </c>
      <c r="AN253" s="37">
        <v>54.88</v>
      </c>
      <c r="AO253" s="38">
        <v>35.01</v>
      </c>
      <c r="AP253" s="34">
        <v>35.72</v>
      </c>
      <c r="AQ253" s="37">
        <v>126.17</v>
      </c>
      <c r="AR253" s="38">
        <v>106.99</v>
      </c>
      <c r="AS253" s="34">
        <v>53.12</v>
      </c>
      <c r="AT253" s="37">
        <v>94.89</v>
      </c>
      <c r="AU253" s="38">
        <v>65.319999999999993</v>
      </c>
      <c r="AV253" s="34">
        <v>614.67999999999995</v>
      </c>
      <c r="AW253" s="37">
        <v>310.08</v>
      </c>
      <c r="AX253" s="38">
        <v>227.2</v>
      </c>
    </row>
    <row r="254" spans="1:50" x14ac:dyDescent="0.25">
      <c r="A254" s="1" t="s">
        <v>300</v>
      </c>
      <c r="B254" s="7" t="s">
        <v>449</v>
      </c>
      <c r="C254" s="34">
        <v>101.76</v>
      </c>
      <c r="D254" s="37">
        <v>127.53</v>
      </c>
      <c r="E254" s="38">
        <v>77.87</v>
      </c>
      <c r="F254" s="34">
        <v>317.67</v>
      </c>
      <c r="G254" s="37">
        <v>230.54</v>
      </c>
      <c r="H254" s="38">
        <v>151.29</v>
      </c>
      <c r="I254" s="34">
        <v>336.08</v>
      </c>
      <c r="J254" s="37">
        <v>260.87</v>
      </c>
      <c r="K254" s="38">
        <v>207.67</v>
      </c>
      <c r="L254" s="34">
        <v>322.67</v>
      </c>
      <c r="M254" s="37">
        <v>390.47</v>
      </c>
      <c r="N254" s="38">
        <v>287.85000000000002</v>
      </c>
      <c r="O254" s="34">
        <v>805.97</v>
      </c>
      <c r="P254" s="37">
        <v>565.23</v>
      </c>
      <c r="Q254" s="38">
        <v>389.45</v>
      </c>
      <c r="R254" s="34">
        <v>565.13</v>
      </c>
      <c r="S254" s="37">
        <v>255.51</v>
      </c>
      <c r="T254" s="38">
        <v>198.66</v>
      </c>
      <c r="U254" s="34">
        <v>771.6</v>
      </c>
      <c r="V254" s="37">
        <v>790.02</v>
      </c>
      <c r="W254" s="38">
        <v>265.52999999999997</v>
      </c>
      <c r="X254" s="34"/>
      <c r="Y254" s="37"/>
      <c r="Z254" s="38"/>
      <c r="AA254" s="34"/>
      <c r="AB254" s="37"/>
      <c r="AC254" s="38"/>
      <c r="AD254" s="34"/>
      <c r="AE254" s="37"/>
      <c r="AF254" s="38"/>
      <c r="AG254" s="34"/>
      <c r="AH254" s="37"/>
      <c r="AI254" s="38"/>
      <c r="AJ254" s="34">
        <v>25.34</v>
      </c>
      <c r="AK254" s="37">
        <v>55.05</v>
      </c>
      <c r="AL254" s="38">
        <v>35.130000000000003</v>
      </c>
      <c r="AM254" s="34">
        <v>25.34</v>
      </c>
      <c r="AN254" s="37">
        <v>55.05</v>
      </c>
      <c r="AO254" s="38">
        <v>35.130000000000003</v>
      </c>
      <c r="AP254" s="34">
        <v>35.880000000000003</v>
      </c>
      <c r="AQ254" s="37">
        <v>126.78</v>
      </c>
      <c r="AR254" s="38">
        <v>107.49</v>
      </c>
      <c r="AS254" s="34">
        <v>53.34</v>
      </c>
      <c r="AT254" s="37">
        <v>95.2</v>
      </c>
      <c r="AU254" s="38">
        <v>65.56</v>
      </c>
      <c r="AV254" s="34">
        <v>619.74</v>
      </c>
      <c r="AW254" s="37">
        <v>312.62</v>
      </c>
      <c r="AX254" s="38">
        <v>229.07</v>
      </c>
    </row>
    <row r="255" spans="1:50" x14ac:dyDescent="0.25">
      <c r="A255" s="1" t="s">
        <v>303</v>
      </c>
      <c r="B255" s="7" t="s">
        <v>449</v>
      </c>
      <c r="C255" s="34">
        <v>102.58</v>
      </c>
      <c r="D255" s="37">
        <v>128.54</v>
      </c>
      <c r="E255" s="38">
        <v>78.5</v>
      </c>
      <c r="F255" s="34">
        <v>320.45999999999998</v>
      </c>
      <c r="G255" s="37">
        <v>232.56</v>
      </c>
      <c r="H255" s="38">
        <v>152.62</v>
      </c>
      <c r="I255" s="34">
        <v>338.55</v>
      </c>
      <c r="J255" s="37">
        <v>262.8</v>
      </c>
      <c r="K255" s="38">
        <v>209.21</v>
      </c>
      <c r="L255" s="34">
        <v>325.45</v>
      </c>
      <c r="M255" s="37">
        <v>393.85</v>
      </c>
      <c r="N255" s="38">
        <v>287.85000000000002</v>
      </c>
      <c r="O255" s="34">
        <v>812.74</v>
      </c>
      <c r="P255" s="37">
        <v>569.97</v>
      </c>
      <c r="Q255" s="38">
        <v>392.7</v>
      </c>
      <c r="R255" s="34">
        <v>570.19000000000005</v>
      </c>
      <c r="S255" s="37">
        <v>257.81</v>
      </c>
      <c r="T255" s="38">
        <v>200.44</v>
      </c>
      <c r="U255" s="34">
        <v>778.25</v>
      </c>
      <c r="V255" s="37">
        <v>796.95</v>
      </c>
      <c r="W255" s="38">
        <v>267.86</v>
      </c>
      <c r="X255" s="34"/>
      <c r="Y255" s="37"/>
      <c r="Z255" s="38"/>
      <c r="AA255" s="34"/>
      <c r="AB255" s="37"/>
      <c r="AC255" s="38"/>
      <c r="AD255" s="34"/>
      <c r="AE255" s="37"/>
      <c r="AF255" s="38"/>
      <c r="AG255" s="34"/>
      <c r="AH255" s="37"/>
      <c r="AI255" s="38"/>
      <c r="AJ255" s="34">
        <v>25.44</v>
      </c>
      <c r="AK255" s="37">
        <v>55.22</v>
      </c>
      <c r="AL255" s="38">
        <v>35.26</v>
      </c>
      <c r="AM255" s="34">
        <v>25.44</v>
      </c>
      <c r="AN255" s="37">
        <v>55.22</v>
      </c>
      <c r="AO255" s="38">
        <v>35.26</v>
      </c>
      <c r="AP255" s="34">
        <v>36.04</v>
      </c>
      <c r="AQ255" s="37">
        <v>127.38</v>
      </c>
      <c r="AR255" s="38">
        <v>107.99</v>
      </c>
      <c r="AS255" s="34">
        <v>53.56</v>
      </c>
      <c r="AT255" s="37">
        <v>95.51</v>
      </c>
      <c r="AU255" s="38">
        <v>65.790000000000006</v>
      </c>
      <c r="AV255" s="34">
        <v>624.79999999999995</v>
      </c>
      <c r="AW255" s="37">
        <v>315.14999999999998</v>
      </c>
      <c r="AX255" s="38">
        <v>230.94</v>
      </c>
    </row>
    <row r="256" spans="1:50" x14ac:dyDescent="0.25">
      <c r="A256" s="1" t="s">
        <v>306</v>
      </c>
      <c r="B256" s="7" t="s">
        <v>449</v>
      </c>
      <c r="C256" s="34">
        <v>103.4</v>
      </c>
      <c r="D256" s="37">
        <v>129.56</v>
      </c>
      <c r="E256" s="38">
        <v>79.14</v>
      </c>
      <c r="F256" s="34">
        <v>323.25</v>
      </c>
      <c r="G256" s="37">
        <v>234.59</v>
      </c>
      <c r="H256" s="38">
        <v>153.94999999999999</v>
      </c>
      <c r="I256" s="34">
        <v>341.01</v>
      </c>
      <c r="J256" s="37">
        <v>264.74</v>
      </c>
      <c r="K256" s="38">
        <v>210.75</v>
      </c>
      <c r="L256" s="34">
        <v>328.23</v>
      </c>
      <c r="M256" s="37">
        <v>397.22</v>
      </c>
      <c r="N256" s="38">
        <v>287.85000000000002</v>
      </c>
      <c r="O256" s="34">
        <v>819.5</v>
      </c>
      <c r="P256" s="37">
        <v>574.71</v>
      </c>
      <c r="Q256" s="38">
        <v>395.96</v>
      </c>
      <c r="R256" s="34">
        <v>575.25</v>
      </c>
      <c r="S256" s="37">
        <v>260.11</v>
      </c>
      <c r="T256" s="38">
        <v>202.23</v>
      </c>
      <c r="U256" s="34">
        <v>784.91</v>
      </c>
      <c r="V256" s="37">
        <v>803.88</v>
      </c>
      <c r="W256" s="38">
        <v>270.2</v>
      </c>
      <c r="X256" s="34"/>
      <c r="Y256" s="37"/>
      <c r="Z256" s="38"/>
      <c r="AA256" s="34"/>
      <c r="AB256" s="37"/>
      <c r="AC256" s="38"/>
      <c r="AD256" s="34"/>
      <c r="AE256" s="37"/>
      <c r="AF256" s="38"/>
      <c r="AG256" s="34"/>
      <c r="AH256" s="37"/>
      <c r="AI256" s="38"/>
      <c r="AJ256" s="34">
        <v>25.54</v>
      </c>
      <c r="AK256" s="37">
        <v>55.39</v>
      </c>
      <c r="AL256" s="38">
        <v>35.39</v>
      </c>
      <c r="AM256" s="34">
        <v>25.54</v>
      </c>
      <c r="AN256" s="37">
        <v>55.39</v>
      </c>
      <c r="AO256" s="38">
        <v>35.39</v>
      </c>
      <c r="AP256" s="34">
        <v>36.200000000000003</v>
      </c>
      <c r="AQ256" s="37">
        <v>127.99</v>
      </c>
      <c r="AR256" s="38">
        <v>108.49</v>
      </c>
      <c r="AS256" s="34">
        <v>53.78</v>
      </c>
      <c r="AT256" s="37">
        <v>95.82</v>
      </c>
      <c r="AU256" s="38">
        <v>66.03</v>
      </c>
      <c r="AV256" s="34">
        <v>629.86</v>
      </c>
      <c r="AW256" s="37">
        <v>317.69</v>
      </c>
      <c r="AX256" s="38">
        <v>232.81</v>
      </c>
    </row>
    <row r="257" spans="1:50" x14ac:dyDescent="0.25">
      <c r="A257" s="1" t="s">
        <v>309</v>
      </c>
      <c r="B257" s="7" t="s">
        <v>449</v>
      </c>
      <c r="C257" s="34">
        <v>104.22</v>
      </c>
      <c r="D257" s="37">
        <v>130.57</v>
      </c>
      <c r="E257" s="38">
        <v>79.77</v>
      </c>
      <c r="F257" s="34">
        <v>326.04000000000002</v>
      </c>
      <c r="G257" s="37">
        <v>236.61</v>
      </c>
      <c r="H257" s="38">
        <v>155.27000000000001</v>
      </c>
      <c r="I257" s="34">
        <v>343.48</v>
      </c>
      <c r="J257" s="37">
        <v>266.67</v>
      </c>
      <c r="K257" s="38">
        <v>212.29</v>
      </c>
      <c r="L257" s="34">
        <v>331.02</v>
      </c>
      <c r="M257" s="37">
        <v>400.6</v>
      </c>
      <c r="N257" s="38">
        <v>287.85000000000002</v>
      </c>
      <c r="O257" s="34">
        <v>826.27</v>
      </c>
      <c r="P257" s="37">
        <v>579.45000000000005</v>
      </c>
      <c r="Q257" s="38">
        <v>399.22</v>
      </c>
      <c r="R257" s="34">
        <v>580.30999999999995</v>
      </c>
      <c r="S257" s="37">
        <v>262.42</v>
      </c>
      <c r="T257" s="38">
        <v>204.01</v>
      </c>
      <c r="U257" s="34">
        <v>791.56</v>
      </c>
      <c r="V257" s="37">
        <v>810.81</v>
      </c>
      <c r="W257" s="38">
        <v>272.52999999999997</v>
      </c>
      <c r="X257" s="34"/>
      <c r="Y257" s="37"/>
      <c r="Z257" s="38"/>
      <c r="AA257" s="34"/>
      <c r="AB257" s="37"/>
      <c r="AC257" s="38"/>
      <c r="AD257" s="34"/>
      <c r="AE257" s="37"/>
      <c r="AF257" s="38"/>
      <c r="AG257" s="34"/>
      <c r="AH257" s="37"/>
      <c r="AI257" s="38"/>
      <c r="AJ257" s="34">
        <v>25.64</v>
      </c>
      <c r="AK257" s="37">
        <v>55.56</v>
      </c>
      <c r="AL257" s="38">
        <v>35.520000000000003</v>
      </c>
      <c r="AM257" s="34">
        <v>25.64</v>
      </c>
      <c r="AN257" s="37">
        <v>55.56</v>
      </c>
      <c r="AO257" s="38">
        <v>35.520000000000003</v>
      </c>
      <c r="AP257" s="34">
        <v>36.36</v>
      </c>
      <c r="AQ257" s="37">
        <v>128.59</v>
      </c>
      <c r="AR257" s="38">
        <v>108.99</v>
      </c>
      <c r="AS257" s="34">
        <v>54</v>
      </c>
      <c r="AT257" s="37">
        <v>96.13</v>
      </c>
      <c r="AU257" s="38">
        <v>66.27</v>
      </c>
      <c r="AV257" s="34">
        <v>634.91999999999996</v>
      </c>
      <c r="AW257" s="37">
        <v>320.22000000000003</v>
      </c>
      <c r="AX257" s="38">
        <v>234.68</v>
      </c>
    </row>
    <row r="258" spans="1:50" x14ac:dyDescent="0.25">
      <c r="A258" s="1" t="s">
        <v>312</v>
      </c>
      <c r="B258" s="7" t="s">
        <v>449</v>
      </c>
      <c r="C258" s="34">
        <v>105.04</v>
      </c>
      <c r="D258" s="37">
        <v>131.59</v>
      </c>
      <c r="E258" s="38">
        <v>80.400000000000006</v>
      </c>
      <c r="F258" s="34">
        <v>328.83</v>
      </c>
      <c r="G258" s="37">
        <v>238.63</v>
      </c>
      <c r="H258" s="38">
        <v>156.6</v>
      </c>
      <c r="I258" s="34">
        <v>345.94</v>
      </c>
      <c r="J258" s="37">
        <v>268.60000000000002</v>
      </c>
      <c r="K258" s="38">
        <v>213.83</v>
      </c>
      <c r="L258" s="34">
        <v>333.8</v>
      </c>
      <c r="M258" s="37">
        <v>403.98</v>
      </c>
      <c r="N258" s="38">
        <v>287.85000000000002</v>
      </c>
      <c r="O258" s="34">
        <v>833.03</v>
      </c>
      <c r="P258" s="37">
        <v>584.19000000000005</v>
      </c>
      <c r="Q258" s="38">
        <v>402.47</v>
      </c>
      <c r="R258" s="34">
        <v>585.37</v>
      </c>
      <c r="S258" s="37">
        <v>264.72000000000003</v>
      </c>
      <c r="T258" s="38">
        <v>205.8</v>
      </c>
      <c r="U258" s="34">
        <v>798.22</v>
      </c>
      <c r="V258" s="37">
        <v>817.74</v>
      </c>
      <c r="W258" s="38">
        <v>274.86</v>
      </c>
      <c r="X258" s="34"/>
      <c r="Y258" s="37"/>
      <c r="Z258" s="38"/>
      <c r="AA258" s="34"/>
      <c r="AB258" s="37"/>
      <c r="AC258" s="38"/>
      <c r="AD258" s="34"/>
      <c r="AE258" s="37"/>
      <c r="AF258" s="38"/>
      <c r="AG258" s="34"/>
      <c r="AH258" s="37"/>
      <c r="AI258" s="38"/>
      <c r="AJ258" s="34">
        <v>25.74</v>
      </c>
      <c r="AK258" s="37">
        <v>55.73</v>
      </c>
      <c r="AL258" s="38">
        <v>35.64</v>
      </c>
      <c r="AM258" s="34">
        <v>25.74</v>
      </c>
      <c r="AN258" s="37">
        <v>55.73</v>
      </c>
      <c r="AO258" s="38">
        <v>35.64</v>
      </c>
      <c r="AP258" s="34">
        <v>36.520000000000003</v>
      </c>
      <c r="AQ258" s="37">
        <v>129.19999999999999</v>
      </c>
      <c r="AR258" s="38">
        <v>109.49</v>
      </c>
      <c r="AS258" s="34">
        <v>54.22</v>
      </c>
      <c r="AT258" s="37">
        <v>96.44</v>
      </c>
      <c r="AU258" s="38">
        <v>66.5</v>
      </c>
      <c r="AV258" s="34">
        <v>639.98</v>
      </c>
      <c r="AW258" s="37">
        <v>322.76</v>
      </c>
      <c r="AX258" s="38">
        <v>236.56</v>
      </c>
    </row>
    <row r="259" spans="1:50" x14ac:dyDescent="0.25">
      <c r="A259" s="1" t="s">
        <v>315</v>
      </c>
      <c r="B259" s="7" t="s">
        <v>449</v>
      </c>
      <c r="C259" s="34">
        <v>105.86</v>
      </c>
      <c r="D259" s="37">
        <v>132.6</v>
      </c>
      <c r="E259" s="38">
        <v>81.040000000000006</v>
      </c>
      <c r="F259" s="34">
        <v>331.62</v>
      </c>
      <c r="G259" s="37">
        <v>240.65</v>
      </c>
      <c r="H259" s="38">
        <v>157.93</v>
      </c>
      <c r="I259" s="34">
        <v>348.4</v>
      </c>
      <c r="J259" s="37">
        <v>270.54000000000002</v>
      </c>
      <c r="K259" s="38">
        <v>215.37</v>
      </c>
      <c r="L259" s="34">
        <v>336.58</v>
      </c>
      <c r="M259" s="37">
        <v>407.35</v>
      </c>
      <c r="N259" s="38">
        <v>287.85000000000002</v>
      </c>
      <c r="O259" s="34">
        <v>839.8</v>
      </c>
      <c r="P259" s="37">
        <v>588.94000000000005</v>
      </c>
      <c r="Q259" s="38">
        <v>405.73</v>
      </c>
      <c r="R259" s="34">
        <v>590.42999999999995</v>
      </c>
      <c r="S259" s="37">
        <v>267.02</v>
      </c>
      <c r="T259" s="38">
        <v>207.59</v>
      </c>
      <c r="U259" s="34">
        <v>804.87</v>
      </c>
      <c r="V259" s="37">
        <v>824.67</v>
      </c>
      <c r="W259" s="38">
        <v>277.19</v>
      </c>
      <c r="X259" s="34"/>
      <c r="Y259" s="37"/>
      <c r="Z259" s="38"/>
      <c r="AA259" s="34"/>
      <c r="AB259" s="37"/>
      <c r="AC259" s="38"/>
      <c r="AD259" s="34"/>
      <c r="AE259" s="37"/>
      <c r="AF259" s="38"/>
      <c r="AG259" s="34"/>
      <c r="AH259" s="37"/>
      <c r="AI259" s="38"/>
      <c r="AJ259" s="34">
        <v>25.84</v>
      </c>
      <c r="AK259" s="37">
        <v>55.9</v>
      </c>
      <c r="AL259" s="38">
        <v>35.770000000000003</v>
      </c>
      <c r="AM259" s="34">
        <v>25.84</v>
      </c>
      <c r="AN259" s="37">
        <v>55.9</v>
      </c>
      <c r="AO259" s="38">
        <v>35.770000000000003</v>
      </c>
      <c r="AP259" s="34">
        <v>36.68</v>
      </c>
      <c r="AQ259" s="37">
        <v>129.80000000000001</v>
      </c>
      <c r="AR259" s="38">
        <v>109.99</v>
      </c>
      <c r="AS259" s="34">
        <v>54.44</v>
      </c>
      <c r="AT259" s="37">
        <v>96.74</v>
      </c>
      <c r="AU259" s="38">
        <v>66.739999999999995</v>
      </c>
      <c r="AV259" s="34">
        <v>645.04</v>
      </c>
      <c r="AW259" s="37">
        <v>325.29000000000002</v>
      </c>
      <c r="AX259" s="38">
        <v>238.43</v>
      </c>
    </row>
    <row r="260" spans="1:50" x14ac:dyDescent="0.25">
      <c r="A260" s="1" t="s">
        <v>318</v>
      </c>
      <c r="B260" s="7" t="s">
        <v>449</v>
      </c>
      <c r="C260" s="34">
        <v>106.68</v>
      </c>
      <c r="D260" s="37">
        <v>133.61000000000001</v>
      </c>
      <c r="E260" s="38">
        <v>81.67</v>
      </c>
      <c r="F260" s="34">
        <v>334.41</v>
      </c>
      <c r="G260" s="37">
        <v>242.68</v>
      </c>
      <c r="H260" s="38">
        <v>159.26</v>
      </c>
      <c r="I260" s="34">
        <v>350.87</v>
      </c>
      <c r="J260" s="37">
        <v>272.47000000000003</v>
      </c>
      <c r="K260" s="38">
        <v>216.91</v>
      </c>
      <c r="L260" s="34">
        <v>339.37</v>
      </c>
      <c r="M260" s="37">
        <v>410.73</v>
      </c>
      <c r="N260" s="38">
        <v>287.85000000000002</v>
      </c>
      <c r="O260" s="34">
        <v>846.56</v>
      </c>
      <c r="P260" s="37">
        <v>593.67999999999995</v>
      </c>
      <c r="Q260" s="38">
        <v>408.99</v>
      </c>
      <c r="R260" s="34">
        <v>595.49</v>
      </c>
      <c r="S260" s="37">
        <v>269.32</v>
      </c>
      <c r="T260" s="38">
        <v>209.37</v>
      </c>
      <c r="U260" s="34">
        <v>811.53</v>
      </c>
      <c r="V260" s="37">
        <v>831.6</v>
      </c>
      <c r="W260" s="38">
        <v>279.52999999999997</v>
      </c>
      <c r="X260" s="34"/>
      <c r="Y260" s="37"/>
      <c r="Z260" s="38"/>
      <c r="AA260" s="34"/>
      <c r="AB260" s="37"/>
      <c r="AC260" s="38"/>
      <c r="AD260" s="34"/>
      <c r="AE260" s="37"/>
      <c r="AF260" s="38"/>
      <c r="AG260" s="34"/>
      <c r="AH260" s="37"/>
      <c r="AI260" s="38"/>
      <c r="AJ260" s="34">
        <v>25.94</v>
      </c>
      <c r="AK260" s="37">
        <v>56.07</v>
      </c>
      <c r="AL260" s="38">
        <v>35.9</v>
      </c>
      <c r="AM260" s="34">
        <v>25.94</v>
      </c>
      <c r="AN260" s="37">
        <v>56.07</v>
      </c>
      <c r="AO260" s="38">
        <v>35.9</v>
      </c>
      <c r="AP260" s="34">
        <v>36.840000000000003</v>
      </c>
      <c r="AQ260" s="37">
        <v>130.41</v>
      </c>
      <c r="AR260" s="38">
        <v>110.49</v>
      </c>
      <c r="AS260" s="34">
        <v>54.66</v>
      </c>
      <c r="AT260" s="37">
        <v>97.05</v>
      </c>
      <c r="AU260" s="38">
        <v>66.97</v>
      </c>
      <c r="AV260" s="34">
        <v>650.1</v>
      </c>
      <c r="AW260" s="37">
        <v>327.82</v>
      </c>
      <c r="AX260" s="38">
        <v>240.3</v>
      </c>
    </row>
    <row r="261" spans="1:50" x14ac:dyDescent="0.25">
      <c r="A261" s="1" t="s">
        <v>321</v>
      </c>
      <c r="B261" s="7" t="s">
        <v>449</v>
      </c>
      <c r="C261" s="34">
        <v>107.5</v>
      </c>
      <c r="D261" s="37">
        <v>134.63</v>
      </c>
      <c r="E261" s="38">
        <v>82.3</v>
      </c>
      <c r="F261" s="34">
        <v>337.2</v>
      </c>
      <c r="G261" s="37">
        <v>244.7</v>
      </c>
      <c r="H261" s="38">
        <v>160.59</v>
      </c>
      <c r="I261" s="34">
        <v>353.33</v>
      </c>
      <c r="J261" s="37">
        <v>274.39999999999998</v>
      </c>
      <c r="K261" s="38">
        <v>218.45</v>
      </c>
      <c r="L261" s="34">
        <v>342.15</v>
      </c>
      <c r="M261" s="37">
        <v>414.11</v>
      </c>
      <c r="N261" s="38">
        <v>287.85000000000002</v>
      </c>
      <c r="O261" s="34">
        <v>853.33</v>
      </c>
      <c r="P261" s="37">
        <v>598.41999999999996</v>
      </c>
      <c r="Q261" s="38">
        <v>412.24</v>
      </c>
      <c r="R261" s="34">
        <v>600.54999999999995</v>
      </c>
      <c r="S261" s="37">
        <v>271.62</v>
      </c>
      <c r="T261" s="38">
        <v>211.16</v>
      </c>
      <c r="U261" s="34">
        <v>818.18</v>
      </c>
      <c r="V261" s="37">
        <v>838.53</v>
      </c>
      <c r="W261" s="38">
        <v>281.86</v>
      </c>
      <c r="X261" s="34"/>
      <c r="Y261" s="37"/>
      <c r="Z261" s="38"/>
      <c r="AA261" s="34"/>
      <c r="AB261" s="37"/>
      <c r="AC261" s="38"/>
      <c r="AD261" s="34"/>
      <c r="AE261" s="37"/>
      <c r="AF261" s="38"/>
      <c r="AG261" s="34"/>
      <c r="AH261" s="37"/>
      <c r="AI261" s="38"/>
      <c r="AJ261" s="34">
        <v>26.04</v>
      </c>
      <c r="AK261" s="37">
        <v>56.24</v>
      </c>
      <c r="AL261" s="38">
        <v>36.03</v>
      </c>
      <c r="AM261" s="34">
        <v>26.04</v>
      </c>
      <c r="AN261" s="37">
        <v>56.24</v>
      </c>
      <c r="AO261" s="38">
        <v>36.03</v>
      </c>
      <c r="AP261" s="34">
        <v>37</v>
      </c>
      <c r="AQ261" s="37">
        <v>131.01</v>
      </c>
      <c r="AR261" s="38">
        <v>110.99</v>
      </c>
      <c r="AS261" s="34">
        <v>54.88</v>
      </c>
      <c r="AT261" s="37">
        <v>97.36</v>
      </c>
      <c r="AU261" s="38">
        <v>67.209999999999994</v>
      </c>
      <c r="AV261" s="34">
        <v>655.16</v>
      </c>
      <c r="AW261" s="37">
        <v>330.36</v>
      </c>
      <c r="AX261" s="38">
        <v>242.17</v>
      </c>
    </row>
    <row r="262" spans="1:50" x14ac:dyDescent="0.25">
      <c r="A262" s="1" t="s">
        <v>324</v>
      </c>
      <c r="B262" s="7" t="s">
        <v>449</v>
      </c>
      <c r="C262" s="34">
        <v>108.32</v>
      </c>
      <c r="D262" s="37">
        <v>135.63999999999999</v>
      </c>
      <c r="E262" s="38">
        <v>82.93</v>
      </c>
      <c r="F262" s="34">
        <v>339.99</v>
      </c>
      <c r="G262" s="37">
        <v>246.72</v>
      </c>
      <c r="H262" s="38">
        <v>161.91999999999999</v>
      </c>
      <c r="I262" s="34">
        <v>355.8</v>
      </c>
      <c r="J262" s="37">
        <v>276.33</v>
      </c>
      <c r="K262" s="38">
        <v>219.98</v>
      </c>
      <c r="L262" s="34">
        <v>344.93</v>
      </c>
      <c r="M262" s="37">
        <v>417.48</v>
      </c>
      <c r="N262" s="38">
        <v>289.45</v>
      </c>
      <c r="O262" s="34">
        <v>860.09</v>
      </c>
      <c r="P262" s="37">
        <v>603.16</v>
      </c>
      <c r="Q262" s="38">
        <v>415.5</v>
      </c>
      <c r="R262" s="34">
        <v>605.61</v>
      </c>
      <c r="S262" s="37">
        <v>273.92</v>
      </c>
      <c r="T262" s="38">
        <v>212.94</v>
      </c>
      <c r="U262" s="34">
        <v>824.84</v>
      </c>
      <c r="V262" s="37">
        <v>845.46</v>
      </c>
      <c r="W262" s="38">
        <v>284.19</v>
      </c>
      <c r="X262" s="34"/>
      <c r="Y262" s="37"/>
      <c r="Z262" s="38"/>
      <c r="AA262" s="34"/>
      <c r="AB262" s="37"/>
      <c r="AC262" s="38"/>
      <c r="AD262" s="34"/>
      <c r="AE262" s="37"/>
      <c r="AF262" s="38"/>
      <c r="AG262" s="34"/>
      <c r="AH262" s="37"/>
      <c r="AI262" s="38"/>
      <c r="AJ262" s="34">
        <v>26.14</v>
      </c>
      <c r="AK262" s="37">
        <v>56.41</v>
      </c>
      <c r="AL262" s="38">
        <v>36.159999999999997</v>
      </c>
      <c r="AM262" s="34">
        <v>26.14</v>
      </c>
      <c r="AN262" s="37">
        <v>56.41</v>
      </c>
      <c r="AO262" s="38">
        <v>36.159999999999997</v>
      </c>
      <c r="AP262" s="34">
        <v>37.159999999999997</v>
      </c>
      <c r="AQ262" s="37">
        <v>131.62</v>
      </c>
      <c r="AR262" s="38">
        <v>111.49</v>
      </c>
      <c r="AS262" s="34">
        <v>55.1</v>
      </c>
      <c r="AT262" s="37">
        <v>97.67</v>
      </c>
      <c r="AU262" s="38">
        <v>67.45</v>
      </c>
      <c r="AV262" s="34">
        <v>660.22</v>
      </c>
      <c r="AW262" s="37">
        <v>332.89</v>
      </c>
      <c r="AX262" s="38">
        <v>244.04</v>
      </c>
    </row>
    <row r="263" spans="1:50" x14ac:dyDescent="0.25">
      <c r="A263" s="1" t="s">
        <v>327</v>
      </c>
      <c r="B263" s="7" t="s">
        <v>449</v>
      </c>
      <c r="C263" s="34">
        <v>109.14</v>
      </c>
      <c r="D263" s="37">
        <v>136.66</v>
      </c>
      <c r="E263" s="38">
        <v>83.57</v>
      </c>
      <c r="F263" s="34">
        <v>342.78</v>
      </c>
      <c r="G263" s="37">
        <v>248.74</v>
      </c>
      <c r="H263" s="38">
        <v>163.25</v>
      </c>
      <c r="I263" s="34">
        <v>358.26</v>
      </c>
      <c r="J263" s="37">
        <v>278.27</v>
      </c>
      <c r="K263" s="38">
        <v>221.52</v>
      </c>
      <c r="L263" s="34">
        <v>347.71</v>
      </c>
      <c r="M263" s="37">
        <v>420.86</v>
      </c>
      <c r="N263" s="38">
        <v>291.79000000000002</v>
      </c>
      <c r="O263" s="34">
        <v>866.86</v>
      </c>
      <c r="P263" s="37">
        <v>607.9</v>
      </c>
      <c r="Q263" s="38">
        <v>418.76</v>
      </c>
      <c r="R263" s="34">
        <v>610.66999999999996</v>
      </c>
      <c r="S263" s="37">
        <v>276.22000000000003</v>
      </c>
      <c r="T263" s="38">
        <v>214.73</v>
      </c>
      <c r="U263" s="34">
        <v>831.49</v>
      </c>
      <c r="V263" s="37">
        <v>852.39</v>
      </c>
      <c r="W263" s="38">
        <v>286.52999999999997</v>
      </c>
      <c r="X263" s="34"/>
      <c r="Y263" s="37"/>
      <c r="Z263" s="38"/>
      <c r="AA263" s="34"/>
      <c r="AB263" s="37"/>
      <c r="AC263" s="38"/>
      <c r="AD263" s="34"/>
      <c r="AE263" s="37"/>
      <c r="AF263" s="38"/>
      <c r="AG263" s="34"/>
      <c r="AH263" s="37"/>
      <c r="AI263" s="38"/>
      <c r="AJ263" s="34">
        <v>26.24</v>
      </c>
      <c r="AK263" s="37">
        <v>56.58</v>
      </c>
      <c r="AL263" s="38">
        <v>36.28</v>
      </c>
      <c r="AM263" s="34">
        <v>26.24</v>
      </c>
      <c r="AN263" s="37">
        <v>56.58</v>
      </c>
      <c r="AO263" s="38">
        <v>36.28</v>
      </c>
      <c r="AP263" s="34">
        <v>37.32</v>
      </c>
      <c r="AQ263" s="37">
        <v>132.22</v>
      </c>
      <c r="AR263" s="38">
        <v>111.99</v>
      </c>
      <c r="AS263" s="34">
        <v>55.32</v>
      </c>
      <c r="AT263" s="37">
        <v>97.98</v>
      </c>
      <c r="AU263" s="38">
        <v>67.680000000000007</v>
      </c>
      <c r="AV263" s="34">
        <v>665.28</v>
      </c>
      <c r="AW263" s="37">
        <v>335.43</v>
      </c>
      <c r="AX263" s="38">
        <v>245.92</v>
      </c>
    </row>
    <row r="264" spans="1:50" x14ac:dyDescent="0.25">
      <c r="A264" s="1" t="s">
        <v>330</v>
      </c>
      <c r="B264" s="7" t="s">
        <v>449</v>
      </c>
      <c r="C264" s="34">
        <v>109.96</v>
      </c>
      <c r="D264" s="37">
        <v>137.66999999999999</v>
      </c>
      <c r="E264" s="38">
        <v>84.2</v>
      </c>
      <c r="F264" s="34">
        <v>345.57</v>
      </c>
      <c r="G264" s="37">
        <v>250.77</v>
      </c>
      <c r="H264" s="38">
        <v>164.58</v>
      </c>
      <c r="I264" s="34">
        <v>360.72</v>
      </c>
      <c r="J264" s="37">
        <v>280.2</v>
      </c>
      <c r="K264" s="38">
        <v>223.06</v>
      </c>
      <c r="L264" s="34">
        <v>350.5</v>
      </c>
      <c r="M264" s="37">
        <v>424.24</v>
      </c>
      <c r="N264" s="38">
        <v>294.12</v>
      </c>
      <c r="O264" s="34">
        <v>873.62</v>
      </c>
      <c r="P264" s="37">
        <v>612.64</v>
      </c>
      <c r="Q264" s="38">
        <v>422.02</v>
      </c>
      <c r="R264" s="34">
        <v>615.73</v>
      </c>
      <c r="S264" s="37">
        <v>278.52</v>
      </c>
      <c r="T264" s="38">
        <v>216.51</v>
      </c>
      <c r="U264" s="34">
        <v>838.15</v>
      </c>
      <c r="V264" s="37">
        <v>859.32</v>
      </c>
      <c r="W264" s="38">
        <v>288.86</v>
      </c>
      <c r="X264" s="34"/>
      <c r="Y264" s="37"/>
      <c r="Z264" s="38"/>
      <c r="AA264" s="34"/>
      <c r="AB264" s="37"/>
      <c r="AC264" s="38"/>
      <c r="AD264" s="34"/>
      <c r="AE264" s="37"/>
      <c r="AF264" s="38"/>
      <c r="AG264" s="34"/>
      <c r="AH264" s="37"/>
      <c r="AI264" s="38"/>
      <c r="AJ264" s="34">
        <v>26.34</v>
      </c>
      <c r="AK264" s="37">
        <v>56.75</v>
      </c>
      <c r="AL264" s="38">
        <v>36.409999999999997</v>
      </c>
      <c r="AM264" s="34">
        <v>26.34</v>
      </c>
      <c r="AN264" s="37">
        <v>56.75</v>
      </c>
      <c r="AO264" s="38">
        <v>36.409999999999997</v>
      </c>
      <c r="AP264" s="34">
        <v>37.479999999999997</v>
      </c>
      <c r="AQ264" s="37">
        <v>132.83000000000001</v>
      </c>
      <c r="AR264" s="38">
        <v>112.49</v>
      </c>
      <c r="AS264" s="34">
        <v>55.54</v>
      </c>
      <c r="AT264" s="37">
        <v>98.29</v>
      </c>
      <c r="AU264" s="38">
        <v>67.92</v>
      </c>
      <c r="AV264" s="34">
        <v>670.34</v>
      </c>
      <c r="AW264" s="37">
        <v>337.96</v>
      </c>
      <c r="AX264" s="38">
        <v>247.79</v>
      </c>
    </row>
    <row r="265" spans="1:50" x14ac:dyDescent="0.25">
      <c r="A265" s="1" t="s">
        <v>333</v>
      </c>
      <c r="B265" s="7" t="s">
        <v>449</v>
      </c>
      <c r="C265" s="34">
        <v>110.78</v>
      </c>
      <c r="D265" s="37">
        <v>138.69</v>
      </c>
      <c r="E265" s="38">
        <v>84.83</v>
      </c>
      <c r="F265" s="34">
        <v>348.36</v>
      </c>
      <c r="G265" s="37">
        <v>252.79</v>
      </c>
      <c r="H265" s="38">
        <v>165.91</v>
      </c>
      <c r="I265" s="34">
        <v>363.19</v>
      </c>
      <c r="J265" s="37">
        <v>282.13</v>
      </c>
      <c r="K265" s="38">
        <v>224.6</v>
      </c>
      <c r="L265" s="34">
        <v>353.28</v>
      </c>
      <c r="M265" s="37">
        <v>427.61</v>
      </c>
      <c r="N265" s="38">
        <v>296.45999999999998</v>
      </c>
      <c r="O265" s="34">
        <v>880.39</v>
      </c>
      <c r="P265" s="37">
        <v>617.38</v>
      </c>
      <c r="Q265" s="38">
        <v>425.27</v>
      </c>
      <c r="R265" s="34">
        <v>620.79</v>
      </c>
      <c r="S265" s="37">
        <v>280.83</v>
      </c>
      <c r="T265" s="38">
        <v>218.3</v>
      </c>
      <c r="U265" s="34">
        <v>844.8</v>
      </c>
      <c r="V265" s="37">
        <v>866.25</v>
      </c>
      <c r="W265" s="38">
        <v>291.19</v>
      </c>
      <c r="X265" s="34"/>
      <c r="Y265" s="37"/>
      <c r="Z265" s="38"/>
      <c r="AA265" s="34"/>
      <c r="AB265" s="37"/>
      <c r="AC265" s="38"/>
      <c r="AD265" s="34"/>
      <c r="AE265" s="37"/>
      <c r="AF265" s="38"/>
      <c r="AG265" s="34"/>
      <c r="AH265" s="37"/>
      <c r="AI265" s="38"/>
      <c r="AJ265" s="34">
        <v>26.44</v>
      </c>
      <c r="AK265" s="37">
        <v>56.92</v>
      </c>
      <c r="AL265" s="38">
        <v>36.54</v>
      </c>
      <c r="AM265" s="34">
        <v>26.44</v>
      </c>
      <c r="AN265" s="37">
        <v>56.92</v>
      </c>
      <c r="AO265" s="38">
        <v>36.54</v>
      </c>
      <c r="AP265" s="34">
        <v>37.64</v>
      </c>
      <c r="AQ265" s="37">
        <v>133.43</v>
      </c>
      <c r="AR265" s="38">
        <v>112.99</v>
      </c>
      <c r="AS265" s="34">
        <v>55.76</v>
      </c>
      <c r="AT265" s="37">
        <v>98.6</v>
      </c>
      <c r="AU265" s="38">
        <v>68.16</v>
      </c>
      <c r="AV265" s="34">
        <v>675.4</v>
      </c>
      <c r="AW265" s="37">
        <v>340.5</v>
      </c>
      <c r="AX265" s="38">
        <v>249.66</v>
      </c>
    </row>
    <row r="266" spans="1:50" x14ac:dyDescent="0.25">
      <c r="A266" s="1" t="s">
        <v>336</v>
      </c>
      <c r="B266" s="7" t="s">
        <v>449</v>
      </c>
      <c r="C266" s="34">
        <v>111.6</v>
      </c>
      <c r="D266" s="37">
        <v>139.69999999999999</v>
      </c>
      <c r="E266" s="38">
        <v>85.47</v>
      </c>
      <c r="F266" s="34">
        <v>351.15</v>
      </c>
      <c r="G266" s="37">
        <v>254.81</v>
      </c>
      <c r="H266" s="38">
        <v>167.24</v>
      </c>
      <c r="I266" s="34">
        <v>365.65</v>
      </c>
      <c r="J266" s="37">
        <v>284.07</v>
      </c>
      <c r="K266" s="38">
        <v>226.14</v>
      </c>
      <c r="L266" s="34">
        <v>356.06</v>
      </c>
      <c r="M266" s="37">
        <v>430.99</v>
      </c>
      <c r="N266" s="38">
        <v>298.79000000000002</v>
      </c>
      <c r="O266" s="34">
        <v>887.15</v>
      </c>
      <c r="P266" s="37">
        <v>622.12</v>
      </c>
      <c r="Q266" s="38">
        <v>428.53</v>
      </c>
      <c r="R266" s="34">
        <v>625.85</v>
      </c>
      <c r="S266" s="37">
        <v>283.13</v>
      </c>
      <c r="T266" s="38">
        <v>220.09</v>
      </c>
      <c r="U266" s="34">
        <v>851.46</v>
      </c>
      <c r="V266" s="37">
        <v>873.18</v>
      </c>
      <c r="W266" s="38">
        <v>293.52999999999997</v>
      </c>
      <c r="X266" s="34"/>
      <c r="Y266" s="37"/>
      <c r="Z266" s="38"/>
      <c r="AA266" s="34"/>
      <c r="AB266" s="37"/>
      <c r="AC266" s="38"/>
      <c r="AD266" s="34"/>
      <c r="AE266" s="37"/>
      <c r="AF266" s="38"/>
      <c r="AG266" s="34"/>
      <c r="AH266" s="37"/>
      <c r="AI266" s="38"/>
      <c r="AJ266" s="34">
        <v>26.54</v>
      </c>
      <c r="AK266" s="37">
        <v>57.09</v>
      </c>
      <c r="AL266" s="38">
        <v>36.67</v>
      </c>
      <c r="AM266" s="34">
        <v>26.54</v>
      </c>
      <c r="AN266" s="37">
        <v>57.09</v>
      </c>
      <c r="AO266" s="38">
        <v>36.67</v>
      </c>
      <c r="AP266" s="34">
        <v>37.799999999999997</v>
      </c>
      <c r="AQ266" s="37">
        <v>134.04</v>
      </c>
      <c r="AR266" s="38">
        <v>113.49</v>
      </c>
      <c r="AS266" s="34">
        <v>55.98</v>
      </c>
      <c r="AT266" s="37">
        <v>98.91</v>
      </c>
      <c r="AU266" s="38">
        <v>68.39</v>
      </c>
      <c r="AV266" s="34">
        <v>680.46</v>
      </c>
      <c r="AW266" s="37">
        <v>343.03</v>
      </c>
      <c r="AX266" s="38">
        <v>251.53</v>
      </c>
    </row>
    <row r="267" spans="1:50" x14ac:dyDescent="0.25">
      <c r="A267" s="1" t="s">
        <v>339</v>
      </c>
      <c r="B267" s="7" t="s">
        <v>449</v>
      </c>
      <c r="C267" s="34">
        <v>112.42</v>
      </c>
      <c r="D267" s="37">
        <v>140.72</v>
      </c>
      <c r="E267" s="38">
        <v>86.1</v>
      </c>
      <c r="F267" s="34">
        <v>353.94</v>
      </c>
      <c r="G267" s="37">
        <v>256.83</v>
      </c>
      <c r="H267" s="38">
        <v>168.57</v>
      </c>
      <c r="I267" s="34">
        <v>368.12</v>
      </c>
      <c r="J267" s="37">
        <v>286</v>
      </c>
      <c r="K267" s="38">
        <v>227.68</v>
      </c>
      <c r="L267" s="34">
        <v>358.85</v>
      </c>
      <c r="M267" s="37">
        <v>434.37</v>
      </c>
      <c r="N267" s="38">
        <v>301.13</v>
      </c>
      <c r="O267" s="34">
        <v>893.92</v>
      </c>
      <c r="P267" s="37">
        <v>626.86</v>
      </c>
      <c r="Q267" s="38">
        <v>431.79</v>
      </c>
      <c r="R267" s="34">
        <v>630.91</v>
      </c>
      <c r="S267" s="37">
        <v>285.43</v>
      </c>
      <c r="T267" s="38">
        <v>221.87</v>
      </c>
      <c r="U267" s="34">
        <v>858.11</v>
      </c>
      <c r="V267" s="37">
        <v>880.11</v>
      </c>
      <c r="W267" s="38">
        <v>295.86</v>
      </c>
      <c r="X267" s="34"/>
      <c r="Y267" s="37"/>
      <c r="Z267" s="38"/>
      <c r="AA267" s="34"/>
      <c r="AB267" s="37"/>
      <c r="AC267" s="38"/>
      <c r="AD267" s="34"/>
      <c r="AE267" s="37"/>
      <c r="AF267" s="38"/>
      <c r="AG267" s="34"/>
      <c r="AH267" s="37"/>
      <c r="AI267" s="38"/>
      <c r="AJ267" s="34">
        <v>26.64</v>
      </c>
      <c r="AK267" s="37">
        <v>57.26</v>
      </c>
      <c r="AL267" s="38">
        <v>36.799999999999997</v>
      </c>
      <c r="AM267" s="34">
        <v>26.64</v>
      </c>
      <c r="AN267" s="37">
        <v>57.26</v>
      </c>
      <c r="AO267" s="38">
        <v>36.799999999999997</v>
      </c>
      <c r="AP267" s="34">
        <v>37.96</v>
      </c>
      <c r="AQ267" s="37">
        <v>134.63999999999999</v>
      </c>
      <c r="AR267" s="38">
        <v>113.99</v>
      </c>
      <c r="AS267" s="34">
        <v>56.2</v>
      </c>
      <c r="AT267" s="37">
        <v>99.21</v>
      </c>
      <c r="AU267" s="38">
        <v>68.63</v>
      </c>
      <c r="AV267" s="34">
        <v>685.52</v>
      </c>
      <c r="AW267" s="37">
        <v>345.57</v>
      </c>
      <c r="AX267" s="38">
        <v>253.4</v>
      </c>
    </row>
    <row r="268" spans="1:50" x14ac:dyDescent="0.25">
      <c r="A268" s="1" t="s">
        <v>342</v>
      </c>
      <c r="B268" s="7" t="s">
        <v>449</v>
      </c>
      <c r="C268" s="34">
        <v>113.24</v>
      </c>
      <c r="D268" s="37">
        <v>141.72999999999999</v>
      </c>
      <c r="E268" s="38">
        <v>86.73</v>
      </c>
      <c r="F268" s="34">
        <v>356.73</v>
      </c>
      <c r="G268" s="37">
        <v>258.85000000000002</v>
      </c>
      <c r="H268" s="38">
        <v>169.9</v>
      </c>
      <c r="I268" s="34">
        <v>370.58</v>
      </c>
      <c r="J268" s="37">
        <v>287.93</v>
      </c>
      <c r="K268" s="38">
        <v>229.22</v>
      </c>
      <c r="L268" s="34">
        <v>361.63</v>
      </c>
      <c r="M268" s="37">
        <v>437.74</v>
      </c>
      <c r="N268" s="38">
        <v>303.45999999999998</v>
      </c>
      <c r="O268" s="34">
        <v>900.68</v>
      </c>
      <c r="P268" s="37">
        <v>631.6</v>
      </c>
      <c r="Q268" s="38">
        <v>435.04</v>
      </c>
      <c r="R268" s="34">
        <v>635.97</v>
      </c>
      <c r="S268" s="37">
        <v>287.73</v>
      </c>
      <c r="T268" s="38">
        <v>223.66</v>
      </c>
      <c r="U268" s="34">
        <v>864.77</v>
      </c>
      <c r="V268" s="37">
        <v>887.04</v>
      </c>
      <c r="W268" s="38">
        <v>298.19</v>
      </c>
      <c r="X268" s="34"/>
      <c r="Y268" s="37"/>
      <c r="Z268" s="38"/>
      <c r="AA268" s="34"/>
      <c r="AB268" s="37"/>
      <c r="AC268" s="38"/>
      <c r="AD268" s="34"/>
      <c r="AE268" s="37"/>
      <c r="AF268" s="38"/>
      <c r="AG268" s="34"/>
      <c r="AH268" s="37"/>
      <c r="AI268" s="38"/>
      <c r="AJ268" s="34">
        <v>26.74</v>
      </c>
      <c r="AK268" s="37">
        <v>57.43</v>
      </c>
      <c r="AL268" s="38">
        <v>36.92</v>
      </c>
      <c r="AM268" s="34">
        <v>26.74</v>
      </c>
      <c r="AN268" s="37">
        <v>57.43</v>
      </c>
      <c r="AO268" s="38">
        <v>36.92</v>
      </c>
      <c r="AP268" s="34">
        <v>38.119999999999997</v>
      </c>
      <c r="AQ268" s="37">
        <v>135.25</v>
      </c>
      <c r="AR268" s="38">
        <v>114.49</v>
      </c>
      <c r="AS268" s="34">
        <v>56.42</v>
      </c>
      <c r="AT268" s="37">
        <v>99.52</v>
      </c>
      <c r="AU268" s="38">
        <v>68.86</v>
      </c>
      <c r="AV268" s="34">
        <v>690.58</v>
      </c>
      <c r="AW268" s="37">
        <v>348.1</v>
      </c>
      <c r="AX268" s="38">
        <v>255.28</v>
      </c>
    </row>
    <row r="269" spans="1:50" x14ac:dyDescent="0.25">
      <c r="A269" s="1" t="s">
        <v>345</v>
      </c>
      <c r="B269" s="7" t="s">
        <v>449</v>
      </c>
      <c r="C269" s="34">
        <v>114.06</v>
      </c>
      <c r="D269" s="37">
        <v>142.75</v>
      </c>
      <c r="E269" s="38">
        <v>87.37</v>
      </c>
      <c r="F269" s="34">
        <v>359.52</v>
      </c>
      <c r="G269" s="37">
        <v>260.88</v>
      </c>
      <c r="H269" s="38">
        <v>171.23</v>
      </c>
      <c r="I269" s="34">
        <v>373.04</v>
      </c>
      <c r="J269" s="37">
        <v>289.87</v>
      </c>
      <c r="K269" s="38">
        <v>230.76</v>
      </c>
      <c r="L269" s="34">
        <v>364.41</v>
      </c>
      <c r="M269" s="37">
        <v>441.12</v>
      </c>
      <c r="N269" s="38">
        <v>305.8</v>
      </c>
      <c r="O269" s="34">
        <v>907.45</v>
      </c>
      <c r="P269" s="37">
        <v>636.35</v>
      </c>
      <c r="Q269" s="38">
        <v>438.3</v>
      </c>
      <c r="R269" s="34">
        <v>641.03</v>
      </c>
      <c r="S269" s="37">
        <v>290.02999999999997</v>
      </c>
      <c r="T269" s="38">
        <v>225.44</v>
      </c>
      <c r="U269" s="34">
        <v>871.42</v>
      </c>
      <c r="V269" s="37">
        <v>893.97</v>
      </c>
      <c r="W269" s="38">
        <v>300.52999999999997</v>
      </c>
      <c r="X269" s="34"/>
      <c r="Y269" s="37"/>
      <c r="Z269" s="38"/>
      <c r="AA269" s="34"/>
      <c r="AB269" s="37"/>
      <c r="AC269" s="38"/>
      <c r="AD269" s="34"/>
      <c r="AE269" s="37"/>
      <c r="AF269" s="38"/>
      <c r="AG269" s="34"/>
      <c r="AH269" s="37"/>
      <c r="AI269" s="38"/>
      <c r="AJ269" s="34">
        <v>26.84</v>
      </c>
      <c r="AK269" s="37">
        <v>57.6</v>
      </c>
      <c r="AL269" s="38">
        <v>37.049999999999997</v>
      </c>
      <c r="AM269" s="34">
        <v>26.84</v>
      </c>
      <c r="AN269" s="37">
        <v>57.6</v>
      </c>
      <c r="AO269" s="38">
        <v>37.049999999999997</v>
      </c>
      <c r="AP269" s="34">
        <v>38.28</v>
      </c>
      <c r="AQ269" s="37">
        <v>135.85</v>
      </c>
      <c r="AR269" s="38">
        <v>114.99</v>
      </c>
      <c r="AS269" s="34">
        <v>56.64</v>
      </c>
      <c r="AT269" s="37">
        <v>99.83</v>
      </c>
      <c r="AU269" s="38">
        <v>69.099999999999994</v>
      </c>
      <c r="AV269" s="34">
        <v>695.64</v>
      </c>
      <c r="AW269" s="37">
        <v>350.63</v>
      </c>
      <c r="AX269" s="38">
        <v>257.14999999999998</v>
      </c>
    </row>
    <row r="270" spans="1:50" x14ac:dyDescent="0.25">
      <c r="A270" s="1" t="s">
        <v>348</v>
      </c>
      <c r="B270" s="7" t="s">
        <v>449</v>
      </c>
      <c r="C270" s="34">
        <v>114.88</v>
      </c>
      <c r="D270" s="37">
        <v>143.76</v>
      </c>
      <c r="E270" s="38">
        <v>88</v>
      </c>
      <c r="F270" s="34">
        <v>362.31</v>
      </c>
      <c r="G270" s="37">
        <v>262.89999999999998</v>
      </c>
      <c r="H270" s="38">
        <v>172.56</v>
      </c>
      <c r="I270" s="34">
        <v>375.51</v>
      </c>
      <c r="J270" s="37">
        <v>291.8</v>
      </c>
      <c r="K270" s="38">
        <v>232.3</v>
      </c>
      <c r="L270" s="34">
        <v>367.2</v>
      </c>
      <c r="M270" s="37">
        <v>444.5</v>
      </c>
      <c r="N270" s="38">
        <v>308.13</v>
      </c>
      <c r="O270" s="34">
        <v>914.21</v>
      </c>
      <c r="P270" s="37">
        <v>641.09</v>
      </c>
      <c r="Q270" s="38">
        <v>441.56</v>
      </c>
      <c r="R270" s="34">
        <v>646.09</v>
      </c>
      <c r="S270" s="37">
        <v>292.33</v>
      </c>
      <c r="T270" s="38">
        <v>227.23</v>
      </c>
      <c r="U270" s="34">
        <v>878.08</v>
      </c>
      <c r="V270" s="37">
        <v>900.9</v>
      </c>
      <c r="W270" s="38">
        <v>302.86</v>
      </c>
      <c r="X270" s="34"/>
      <c r="Y270" s="37"/>
      <c r="Z270" s="38"/>
      <c r="AA270" s="34"/>
      <c r="AB270" s="37"/>
      <c r="AC270" s="38"/>
      <c r="AD270" s="34"/>
      <c r="AE270" s="37"/>
      <c r="AF270" s="38"/>
      <c r="AG270" s="34"/>
      <c r="AH270" s="37"/>
      <c r="AI270" s="38"/>
      <c r="AJ270" s="34">
        <v>26.94</v>
      </c>
      <c r="AK270" s="37">
        <v>57.77</v>
      </c>
      <c r="AL270" s="38">
        <v>37.18</v>
      </c>
      <c r="AM270" s="34">
        <v>26.94</v>
      </c>
      <c r="AN270" s="37">
        <v>57.77</v>
      </c>
      <c r="AO270" s="38">
        <v>37.18</v>
      </c>
      <c r="AP270" s="34">
        <v>38.44</v>
      </c>
      <c r="AQ270" s="37">
        <v>136.46</v>
      </c>
      <c r="AR270" s="38">
        <v>115.49</v>
      </c>
      <c r="AS270" s="34">
        <v>56.86</v>
      </c>
      <c r="AT270" s="37">
        <v>100.14</v>
      </c>
      <c r="AU270" s="38">
        <v>69.34</v>
      </c>
      <c r="AV270" s="34">
        <v>700.7</v>
      </c>
      <c r="AW270" s="37">
        <v>353.17</v>
      </c>
      <c r="AX270" s="38">
        <v>259.02</v>
      </c>
    </row>
    <row r="271" spans="1:50" x14ac:dyDescent="0.25">
      <c r="A271" s="1" t="s">
        <v>351</v>
      </c>
      <c r="B271" s="7" t="s">
        <v>449</v>
      </c>
      <c r="C271" s="34">
        <v>115.7</v>
      </c>
      <c r="D271" s="37">
        <v>144.78</v>
      </c>
      <c r="E271" s="38">
        <v>88.63</v>
      </c>
      <c r="F271" s="34">
        <v>365.1</v>
      </c>
      <c r="G271" s="37">
        <v>264.92</v>
      </c>
      <c r="H271" s="38">
        <v>173.89</v>
      </c>
      <c r="I271" s="34">
        <v>377.97</v>
      </c>
      <c r="J271" s="37">
        <v>293.73</v>
      </c>
      <c r="K271" s="38">
        <v>233.84</v>
      </c>
      <c r="L271" s="34">
        <v>369.98</v>
      </c>
      <c r="M271" s="37">
        <v>447.87</v>
      </c>
      <c r="N271" s="38">
        <v>310.47000000000003</v>
      </c>
      <c r="O271" s="34">
        <v>920.98</v>
      </c>
      <c r="P271" s="37">
        <v>645.83000000000004</v>
      </c>
      <c r="Q271" s="38">
        <v>444.81</v>
      </c>
      <c r="R271" s="34">
        <v>651.15</v>
      </c>
      <c r="S271" s="37">
        <v>294.63</v>
      </c>
      <c r="T271" s="38">
        <v>229.01</v>
      </c>
      <c r="U271" s="34">
        <v>884.73</v>
      </c>
      <c r="V271" s="37">
        <v>907.83</v>
      </c>
      <c r="W271" s="38">
        <v>305.19</v>
      </c>
      <c r="X271" s="34"/>
      <c r="Y271" s="37"/>
      <c r="Z271" s="38"/>
      <c r="AA271" s="34"/>
      <c r="AB271" s="37"/>
      <c r="AC271" s="38"/>
      <c r="AD271" s="34"/>
      <c r="AE271" s="37"/>
      <c r="AF271" s="38"/>
      <c r="AG271" s="34"/>
      <c r="AH271" s="37"/>
      <c r="AI271" s="38"/>
      <c r="AJ271" s="34">
        <v>27.04</v>
      </c>
      <c r="AK271" s="37">
        <v>57.94</v>
      </c>
      <c r="AL271" s="38">
        <v>37.31</v>
      </c>
      <c r="AM271" s="34">
        <v>27.04</v>
      </c>
      <c r="AN271" s="37">
        <v>57.94</v>
      </c>
      <c r="AO271" s="38">
        <v>37.31</v>
      </c>
      <c r="AP271" s="34">
        <v>38.6</v>
      </c>
      <c r="AQ271" s="37">
        <v>137.06</v>
      </c>
      <c r="AR271" s="38">
        <v>115.99</v>
      </c>
      <c r="AS271" s="34">
        <v>57.08</v>
      </c>
      <c r="AT271" s="37">
        <v>100.45</v>
      </c>
      <c r="AU271" s="38">
        <v>69.569999999999993</v>
      </c>
      <c r="AV271" s="34">
        <v>705.76</v>
      </c>
      <c r="AW271" s="37">
        <v>355.7</v>
      </c>
      <c r="AX271" s="38">
        <v>260.89</v>
      </c>
    </row>
    <row r="272" spans="1:50" x14ac:dyDescent="0.25">
      <c r="A272" s="1" t="s">
        <v>354</v>
      </c>
      <c r="B272" s="7" t="s">
        <v>449</v>
      </c>
      <c r="C272" s="34">
        <v>116.52</v>
      </c>
      <c r="D272" s="37">
        <v>145.79</v>
      </c>
      <c r="E272" s="38">
        <v>89.27</v>
      </c>
      <c r="F272" s="34">
        <v>367.89</v>
      </c>
      <c r="G272" s="37">
        <v>266.94</v>
      </c>
      <c r="H272" s="38">
        <v>175.21</v>
      </c>
      <c r="I272" s="34">
        <v>380.44</v>
      </c>
      <c r="J272" s="37">
        <v>295.67</v>
      </c>
      <c r="K272" s="38">
        <v>235.37</v>
      </c>
      <c r="L272" s="34">
        <v>372.76</v>
      </c>
      <c r="M272" s="37">
        <v>451.25</v>
      </c>
      <c r="N272" s="38">
        <v>312.8</v>
      </c>
      <c r="O272" s="34">
        <v>927.74</v>
      </c>
      <c r="P272" s="37">
        <v>650.57000000000005</v>
      </c>
      <c r="Q272" s="38">
        <v>448.07</v>
      </c>
      <c r="R272" s="34">
        <v>656.21</v>
      </c>
      <c r="S272" s="37">
        <v>296.93</v>
      </c>
      <c r="T272" s="38">
        <v>230.8</v>
      </c>
      <c r="U272" s="34">
        <v>891.39</v>
      </c>
      <c r="V272" s="37">
        <v>914.76</v>
      </c>
      <c r="W272" s="38">
        <v>307.52</v>
      </c>
      <c r="X272" s="34"/>
      <c r="Y272" s="37"/>
      <c r="Z272" s="38"/>
      <c r="AA272" s="34"/>
      <c r="AB272" s="37"/>
      <c r="AC272" s="38"/>
      <c r="AD272" s="34"/>
      <c r="AE272" s="37"/>
      <c r="AF272" s="38"/>
      <c r="AG272" s="34"/>
      <c r="AH272" s="37"/>
      <c r="AI272" s="38"/>
      <c r="AJ272" s="34">
        <v>27.14</v>
      </c>
      <c r="AK272" s="37">
        <v>58.11</v>
      </c>
      <c r="AL272" s="38">
        <v>37.43</v>
      </c>
      <c r="AM272" s="34">
        <v>27.14</v>
      </c>
      <c r="AN272" s="37">
        <v>58.11</v>
      </c>
      <c r="AO272" s="38">
        <v>37.43</v>
      </c>
      <c r="AP272" s="34">
        <v>38.76</v>
      </c>
      <c r="AQ272" s="37">
        <v>137.66999999999999</v>
      </c>
      <c r="AR272" s="38">
        <v>116.49</v>
      </c>
      <c r="AS272" s="34">
        <v>57.3</v>
      </c>
      <c r="AT272" s="37">
        <v>100.76</v>
      </c>
      <c r="AU272" s="38">
        <v>69.81</v>
      </c>
      <c r="AV272" s="34">
        <v>710.82</v>
      </c>
      <c r="AW272" s="37">
        <v>358.24</v>
      </c>
      <c r="AX272" s="38">
        <v>262.76</v>
      </c>
    </row>
    <row r="273" spans="1:50" x14ac:dyDescent="0.25">
      <c r="A273" s="1" t="s">
        <v>357</v>
      </c>
      <c r="B273" s="7" t="s">
        <v>449</v>
      </c>
      <c r="C273" s="34">
        <v>117.34</v>
      </c>
      <c r="D273" s="37">
        <v>146.81</v>
      </c>
      <c r="E273" s="38">
        <v>89.9</v>
      </c>
      <c r="F273" s="34">
        <v>370.68</v>
      </c>
      <c r="G273" s="37">
        <v>268.97000000000003</v>
      </c>
      <c r="H273" s="38">
        <v>176.54</v>
      </c>
      <c r="I273" s="34">
        <v>382.9</v>
      </c>
      <c r="J273" s="37">
        <v>297.60000000000002</v>
      </c>
      <c r="K273" s="38">
        <v>236.91</v>
      </c>
      <c r="L273" s="34">
        <v>375.54</v>
      </c>
      <c r="M273" s="37">
        <v>454.63</v>
      </c>
      <c r="N273" s="38">
        <v>315.14</v>
      </c>
      <c r="O273" s="34">
        <v>934.51</v>
      </c>
      <c r="P273" s="37">
        <v>655.30999999999995</v>
      </c>
      <c r="Q273" s="38">
        <v>451.33</v>
      </c>
      <c r="R273" s="34">
        <v>661.27</v>
      </c>
      <c r="S273" s="37">
        <v>299.24</v>
      </c>
      <c r="T273" s="38">
        <v>232.58</v>
      </c>
      <c r="U273" s="34">
        <v>898.04</v>
      </c>
      <c r="V273" s="37">
        <v>921.69</v>
      </c>
      <c r="W273" s="38">
        <v>309.86</v>
      </c>
      <c r="X273" s="34"/>
      <c r="Y273" s="37"/>
      <c r="Z273" s="38"/>
      <c r="AA273" s="34"/>
      <c r="AB273" s="37"/>
      <c r="AC273" s="38"/>
      <c r="AD273" s="34"/>
      <c r="AE273" s="37"/>
      <c r="AF273" s="38"/>
      <c r="AG273" s="34"/>
      <c r="AH273" s="37"/>
      <c r="AI273" s="38"/>
      <c r="AJ273" s="34">
        <v>27.24</v>
      </c>
      <c r="AK273" s="37">
        <v>58.28</v>
      </c>
      <c r="AL273" s="38">
        <v>37.56</v>
      </c>
      <c r="AM273" s="34">
        <v>27.24</v>
      </c>
      <c r="AN273" s="37">
        <v>58.28</v>
      </c>
      <c r="AO273" s="38">
        <v>37.56</v>
      </c>
      <c r="AP273" s="34">
        <v>38.92</v>
      </c>
      <c r="AQ273" s="37">
        <v>138.27000000000001</v>
      </c>
      <c r="AR273" s="38">
        <v>116.99</v>
      </c>
      <c r="AS273" s="34">
        <v>57.52</v>
      </c>
      <c r="AT273" s="37">
        <v>101.07</v>
      </c>
      <c r="AU273" s="38">
        <v>70.05</v>
      </c>
      <c r="AV273" s="34">
        <v>715.88</v>
      </c>
      <c r="AW273" s="37">
        <v>360.77</v>
      </c>
      <c r="AX273" s="38">
        <v>264.64</v>
      </c>
    </row>
    <row r="274" spans="1:50" x14ac:dyDescent="0.25">
      <c r="A274" s="1" t="s">
        <v>360</v>
      </c>
      <c r="B274" s="7" t="s">
        <v>449</v>
      </c>
      <c r="C274" s="34">
        <v>118.16</v>
      </c>
      <c r="D274" s="37">
        <v>147.82</v>
      </c>
      <c r="E274" s="38">
        <v>90.53</v>
      </c>
      <c r="F274" s="34">
        <v>373.47</v>
      </c>
      <c r="G274" s="37">
        <v>270.99</v>
      </c>
      <c r="H274" s="38">
        <v>177.87</v>
      </c>
      <c r="I274" s="34">
        <v>385.36</v>
      </c>
      <c r="J274" s="37">
        <v>299.52999999999997</v>
      </c>
      <c r="K274" s="38">
        <v>238.45</v>
      </c>
      <c r="L274" s="34">
        <v>378.33</v>
      </c>
      <c r="M274" s="37">
        <v>458</v>
      </c>
      <c r="N274" s="38">
        <v>317.47000000000003</v>
      </c>
      <c r="O274" s="34">
        <v>941.27</v>
      </c>
      <c r="P274" s="37">
        <v>660.05</v>
      </c>
      <c r="Q274" s="38">
        <v>454.58</v>
      </c>
      <c r="R274" s="34">
        <v>666.33</v>
      </c>
      <c r="S274" s="37">
        <v>301.54000000000002</v>
      </c>
      <c r="T274" s="38">
        <v>234.37</v>
      </c>
      <c r="U274" s="34">
        <v>904.7</v>
      </c>
      <c r="V274" s="37">
        <v>928.62</v>
      </c>
      <c r="W274" s="38">
        <v>312.19</v>
      </c>
      <c r="X274" s="34"/>
      <c r="Y274" s="37"/>
      <c r="Z274" s="38"/>
      <c r="AA274" s="34"/>
      <c r="AB274" s="37"/>
      <c r="AC274" s="38"/>
      <c r="AD274" s="34"/>
      <c r="AE274" s="37"/>
      <c r="AF274" s="38"/>
      <c r="AG274" s="34"/>
      <c r="AH274" s="37"/>
      <c r="AI274" s="38"/>
      <c r="AJ274" s="34">
        <v>27.34</v>
      </c>
      <c r="AK274" s="37">
        <v>58.45</v>
      </c>
      <c r="AL274" s="38">
        <v>37.69</v>
      </c>
      <c r="AM274" s="34">
        <v>27.34</v>
      </c>
      <c r="AN274" s="37">
        <v>58.45</v>
      </c>
      <c r="AO274" s="38">
        <v>37.69</v>
      </c>
      <c r="AP274" s="34">
        <v>39.08</v>
      </c>
      <c r="AQ274" s="37">
        <v>138.88</v>
      </c>
      <c r="AR274" s="38">
        <v>117.49</v>
      </c>
      <c r="AS274" s="34">
        <v>57.74</v>
      </c>
      <c r="AT274" s="37">
        <v>101.38</v>
      </c>
      <c r="AU274" s="38">
        <v>70.28</v>
      </c>
      <c r="AV274" s="34">
        <v>720.94</v>
      </c>
      <c r="AW274" s="37">
        <v>363.31</v>
      </c>
      <c r="AX274" s="38">
        <v>266.51</v>
      </c>
    </row>
    <row r="275" spans="1:50" x14ac:dyDescent="0.25">
      <c r="A275" s="1" t="s">
        <v>363</v>
      </c>
      <c r="B275" s="7" t="s">
        <v>449</v>
      </c>
      <c r="C275" s="34">
        <v>118.98</v>
      </c>
      <c r="D275" s="37">
        <v>148.84</v>
      </c>
      <c r="E275" s="38">
        <v>91.16</v>
      </c>
      <c r="F275" s="34">
        <v>376.26</v>
      </c>
      <c r="G275" s="37">
        <v>273.01</v>
      </c>
      <c r="H275" s="38">
        <v>179.2</v>
      </c>
      <c r="I275" s="34">
        <v>387.83</v>
      </c>
      <c r="J275" s="37">
        <v>301.47000000000003</v>
      </c>
      <c r="K275" s="38">
        <v>239.99</v>
      </c>
      <c r="L275" s="34">
        <v>381.11</v>
      </c>
      <c r="M275" s="37">
        <v>461.38</v>
      </c>
      <c r="N275" s="38">
        <v>319.81</v>
      </c>
      <c r="O275" s="34">
        <v>948.04</v>
      </c>
      <c r="P275" s="37">
        <v>664.79</v>
      </c>
      <c r="Q275" s="38">
        <v>457.84</v>
      </c>
      <c r="R275" s="34">
        <v>671.39</v>
      </c>
      <c r="S275" s="37">
        <v>303.83999999999997</v>
      </c>
      <c r="T275" s="38">
        <v>236.16</v>
      </c>
      <c r="U275" s="34">
        <v>911.35</v>
      </c>
      <c r="V275" s="37">
        <v>935.55</v>
      </c>
      <c r="W275" s="38">
        <v>314.52</v>
      </c>
      <c r="X275" s="34"/>
      <c r="Y275" s="37"/>
      <c r="Z275" s="38"/>
      <c r="AA275" s="34"/>
      <c r="AB275" s="37"/>
      <c r="AC275" s="38"/>
      <c r="AD275" s="34"/>
      <c r="AE275" s="37"/>
      <c r="AF275" s="38"/>
      <c r="AG275" s="34"/>
      <c r="AH275" s="37"/>
      <c r="AI275" s="38"/>
      <c r="AJ275" s="34">
        <v>27.44</v>
      </c>
      <c r="AK275" s="37">
        <v>58.61</v>
      </c>
      <c r="AL275" s="38">
        <v>37.82</v>
      </c>
      <c r="AM275" s="34">
        <v>27.44</v>
      </c>
      <c r="AN275" s="37">
        <v>58.61</v>
      </c>
      <c r="AO275" s="38">
        <v>37.82</v>
      </c>
      <c r="AP275" s="34">
        <v>39.24</v>
      </c>
      <c r="AQ275" s="37">
        <v>139.47999999999999</v>
      </c>
      <c r="AR275" s="38">
        <v>117.99</v>
      </c>
      <c r="AS275" s="34">
        <v>57.96</v>
      </c>
      <c r="AT275" s="37">
        <v>101.68</v>
      </c>
      <c r="AU275" s="38">
        <v>70.52</v>
      </c>
      <c r="AV275" s="34">
        <v>726</v>
      </c>
      <c r="AW275" s="37">
        <v>365.84</v>
      </c>
      <c r="AX275" s="38">
        <v>268.38</v>
      </c>
    </row>
    <row r="276" spans="1:50" x14ac:dyDescent="0.25">
      <c r="A276" s="1" t="s">
        <v>366</v>
      </c>
      <c r="B276" s="7" t="s">
        <v>449</v>
      </c>
      <c r="C276" s="34">
        <v>119.8</v>
      </c>
      <c r="D276" s="37">
        <v>149.85</v>
      </c>
      <c r="E276" s="38">
        <v>91.8</v>
      </c>
      <c r="F276" s="34">
        <v>379.05</v>
      </c>
      <c r="G276" s="37">
        <v>275.02999999999997</v>
      </c>
      <c r="H276" s="38">
        <v>180.53</v>
      </c>
      <c r="I276" s="34">
        <v>390.29</v>
      </c>
      <c r="J276" s="37">
        <v>303.39999999999998</v>
      </c>
      <c r="K276" s="38">
        <v>241.53</v>
      </c>
      <c r="L276" s="34">
        <v>383.89</v>
      </c>
      <c r="M276" s="37">
        <v>464.76</v>
      </c>
      <c r="N276" s="38">
        <v>322.14</v>
      </c>
      <c r="O276" s="34">
        <v>954.8</v>
      </c>
      <c r="P276" s="37">
        <v>669.53</v>
      </c>
      <c r="Q276" s="38">
        <v>461.1</v>
      </c>
      <c r="R276" s="34">
        <v>676.45</v>
      </c>
      <c r="S276" s="37">
        <v>306.14</v>
      </c>
      <c r="T276" s="38">
        <v>237.94</v>
      </c>
      <c r="U276" s="34">
        <v>918.01</v>
      </c>
      <c r="V276" s="37">
        <v>942.48</v>
      </c>
      <c r="W276" s="38">
        <v>316.86</v>
      </c>
      <c r="X276" s="34"/>
      <c r="Y276" s="37"/>
      <c r="Z276" s="38"/>
      <c r="AA276" s="34"/>
      <c r="AB276" s="37"/>
      <c r="AC276" s="38"/>
      <c r="AD276" s="34"/>
      <c r="AE276" s="37"/>
      <c r="AF276" s="38"/>
      <c r="AG276" s="34"/>
      <c r="AH276" s="37"/>
      <c r="AI276" s="38"/>
      <c r="AJ276" s="34">
        <v>27.54</v>
      </c>
      <c r="AK276" s="37">
        <v>58.78</v>
      </c>
      <c r="AL276" s="38">
        <v>37.950000000000003</v>
      </c>
      <c r="AM276" s="34">
        <v>27.54</v>
      </c>
      <c r="AN276" s="37">
        <v>58.78</v>
      </c>
      <c r="AO276" s="38">
        <v>37.950000000000003</v>
      </c>
      <c r="AP276" s="34">
        <v>39.4</v>
      </c>
      <c r="AQ276" s="37">
        <v>140.09</v>
      </c>
      <c r="AR276" s="38">
        <v>118.49</v>
      </c>
      <c r="AS276" s="34">
        <v>58.18</v>
      </c>
      <c r="AT276" s="37">
        <v>101.99</v>
      </c>
      <c r="AU276" s="38">
        <v>70.760000000000005</v>
      </c>
      <c r="AV276" s="34">
        <v>731.06</v>
      </c>
      <c r="AW276" s="37">
        <v>368.38</v>
      </c>
      <c r="AX276" s="38">
        <v>270.25</v>
      </c>
    </row>
    <row r="277" spans="1:50" x14ac:dyDescent="0.25">
      <c r="A277" s="1" t="s">
        <v>369</v>
      </c>
      <c r="B277" s="7" t="s">
        <v>449</v>
      </c>
      <c r="C277" s="34">
        <v>120.62</v>
      </c>
      <c r="D277" s="37">
        <v>150.87</v>
      </c>
      <c r="E277" s="38">
        <v>92.43</v>
      </c>
      <c r="F277" s="34">
        <v>381.84</v>
      </c>
      <c r="G277" s="37">
        <v>277.06</v>
      </c>
      <c r="H277" s="38">
        <v>181.86</v>
      </c>
      <c r="I277" s="34">
        <v>392.76</v>
      </c>
      <c r="J277" s="37">
        <v>305.33</v>
      </c>
      <c r="K277" s="38">
        <v>243.07</v>
      </c>
      <c r="L277" s="34">
        <v>386.68</v>
      </c>
      <c r="M277" s="37">
        <v>468.13</v>
      </c>
      <c r="N277" s="38">
        <v>324.48</v>
      </c>
      <c r="O277" s="34">
        <v>961.57</v>
      </c>
      <c r="P277" s="37">
        <v>674.27</v>
      </c>
      <c r="Q277" s="38">
        <v>464.35</v>
      </c>
      <c r="R277" s="34">
        <v>681.51</v>
      </c>
      <c r="S277" s="37">
        <v>308.44</v>
      </c>
      <c r="T277" s="38">
        <v>239.73</v>
      </c>
      <c r="U277" s="34">
        <v>924.66</v>
      </c>
      <c r="V277" s="37">
        <v>949.41</v>
      </c>
      <c r="W277" s="38">
        <v>319.19</v>
      </c>
      <c r="X277" s="34"/>
      <c r="Y277" s="37"/>
      <c r="Z277" s="38"/>
      <c r="AA277" s="34"/>
      <c r="AB277" s="37"/>
      <c r="AC277" s="38"/>
      <c r="AD277" s="34"/>
      <c r="AE277" s="37"/>
      <c r="AF277" s="38"/>
      <c r="AG277" s="34"/>
      <c r="AH277" s="37"/>
      <c r="AI277" s="38"/>
      <c r="AJ277" s="34">
        <v>27.64</v>
      </c>
      <c r="AK277" s="37">
        <v>58.95</v>
      </c>
      <c r="AL277" s="38">
        <v>38.07</v>
      </c>
      <c r="AM277" s="34">
        <v>27.64</v>
      </c>
      <c r="AN277" s="37">
        <v>58.95</v>
      </c>
      <c r="AO277" s="38">
        <v>38.07</v>
      </c>
      <c r="AP277" s="34">
        <v>39.56</v>
      </c>
      <c r="AQ277" s="37">
        <v>140.69</v>
      </c>
      <c r="AR277" s="38">
        <v>118.99</v>
      </c>
      <c r="AS277" s="34">
        <v>58.4</v>
      </c>
      <c r="AT277" s="37">
        <v>102.3</v>
      </c>
      <c r="AU277" s="38">
        <v>70.989999999999995</v>
      </c>
      <c r="AV277" s="34">
        <v>736.12</v>
      </c>
      <c r="AW277" s="37">
        <v>370.91</v>
      </c>
      <c r="AX277" s="38">
        <v>272.12</v>
      </c>
    </row>
    <row r="278" spans="1:50" x14ac:dyDescent="0.25">
      <c r="A278" s="1" t="s">
        <v>372</v>
      </c>
      <c r="B278" s="7" t="s">
        <v>449</v>
      </c>
      <c r="C278" s="34">
        <v>121.44</v>
      </c>
      <c r="D278" s="37">
        <v>151.88</v>
      </c>
      <c r="E278" s="38">
        <v>93.06</v>
      </c>
      <c r="F278" s="34">
        <v>384.63</v>
      </c>
      <c r="G278" s="37">
        <v>279.08</v>
      </c>
      <c r="H278" s="38">
        <v>183.19</v>
      </c>
      <c r="I278" s="34">
        <v>395.22</v>
      </c>
      <c r="J278" s="37">
        <v>307.27</v>
      </c>
      <c r="K278" s="38">
        <v>244.61</v>
      </c>
      <c r="L278" s="34">
        <v>389.46</v>
      </c>
      <c r="M278" s="37">
        <v>471.51</v>
      </c>
      <c r="N278" s="38">
        <v>326.81</v>
      </c>
      <c r="O278" s="34">
        <v>968.33</v>
      </c>
      <c r="P278" s="37">
        <v>679.01</v>
      </c>
      <c r="Q278" s="38">
        <v>467.61</v>
      </c>
      <c r="R278" s="34">
        <v>686.57</v>
      </c>
      <c r="S278" s="37">
        <v>310.74</v>
      </c>
      <c r="T278" s="38">
        <v>241.51</v>
      </c>
      <c r="U278" s="34">
        <v>931.32</v>
      </c>
      <c r="V278" s="37">
        <v>956.34</v>
      </c>
      <c r="W278" s="38">
        <v>321.52</v>
      </c>
      <c r="X278" s="34"/>
      <c r="Y278" s="37"/>
      <c r="Z278" s="38"/>
      <c r="AA278" s="34"/>
      <c r="AB278" s="37"/>
      <c r="AC278" s="38"/>
      <c r="AD278" s="34"/>
      <c r="AE278" s="37"/>
      <c r="AF278" s="38"/>
      <c r="AG278" s="34"/>
      <c r="AH278" s="37"/>
      <c r="AI278" s="38"/>
      <c r="AJ278" s="34">
        <v>27.74</v>
      </c>
      <c r="AK278" s="37">
        <v>59.12</v>
      </c>
      <c r="AL278" s="38">
        <v>38.200000000000003</v>
      </c>
      <c r="AM278" s="34">
        <v>27.74</v>
      </c>
      <c r="AN278" s="37">
        <v>59.12</v>
      </c>
      <c r="AO278" s="38">
        <v>38.200000000000003</v>
      </c>
      <c r="AP278" s="34">
        <v>39.72</v>
      </c>
      <c r="AQ278" s="37">
        <v>141.30000000000001</v>
      </c>
      <c r="AR278" s="38">
        <v>119.49</v>
      </c>
      <c r="AS278" s="34">
        <v>58.62</v>
      </c>
      <c r="AT278" s="37">
        <v>102.61</v>
      </c>
      <c r="AU278" s="38">
        <v>71.23</v>
      </c>
      <c r="AV278" s="34">
        <v>741.18</v>
      </c>
      <c r="AW278" s="37">
        <v>373.44</v>
      </c>
      <c r="AX278" s="38">
        <v>274</v>
      </c>
    </row>
    <row r="279" spans="1:50" x14ac:dyDescent="0.25">
      <c r="A279" s="1" t="s">
        <v>375</v>
      </c>
      <c r="B279" s="7" t="s">
        <v>449</v>
      </c>
      <c r="C279" s="34">
        <v>122.26</v>
      </c>
      <c r="D279" s="37">
        <v>152.9</v>
      </c>
      <c r="E279" s="38">
        <v>93.7</v>
      </c>
      <c r="F279" s="34">
        <v>387.42</v>
      </c>
      <c r="G279" s="37">
        <v>281.10000000000002</v>
      </c>
      <c r="H279" s="38">
        <v>184.52</v>
      </c>
      <c r="I279" s="34">
        <v>397.68</v>
      </c>
      <c r="J279" s="37">
        <v>309.2</v>
      </c>
      <c r="K279" s="38">
        <v>246.15</v>
      </c>
      <c r="L279" s="34">
        <v>392.24</v>
      </c>
      <c r="M279" s="37">
        <v>474.89</v>
      </c>
      <c r="N279" s="38">
        <v>329.15</v>
      </c>
      <c r="O279" s="34">
        <v>975.1</v>
      </c>
      <c r="P279" s="37">
        <v>683.75</v>
      </c>
      <c r="Q279" s="38">
        <v>470.87</v>
      </c>
      <c r="R279" s="34">
        <v>691.63</v>
      </c>
      <c r="S279" s="37">
        <v>313.04000000000002</v>
      </c>
      <c r="T279" s="38">
        <v>243.3</v>
      </c>
      <c r="U279" s="34">
        <v>937.97</v>
      </c>
      <c r="V279" s="37">
        <v>963.27</v>
      </c>
      <c r="W279" s="38">
        <v>323.86</v>
      </c>
      <c r="X279" s="34"/>
      <c r="Y279" s="37"/>
      <c r="Z279" s="38"/>
      <c r="AA279" s="34"/>
      <c r="AB279" s="37"/>
      <c r="AC279" s="38"/>
      <c r="AD279" s="34"/>
      <c r="AE279" s="37"/>
      <c r="AF279" s="38"/>
      <c r="AG279" s="34"/>
      <c r="AH279" s="37"/>
      <c r="AI279" s="38"/>
      <c r="AJ279" s="34">
        <v>27.84</v>
      </c>
      <c r="AK279" s="37">
        <v>59.29</v>
      </c>
      <c r="AL279" s="38">
        <v>38.33</v>
      </c>
      <c r="AM279" s="34">
        <v>27.84</v>
      </c>
      <c r="AN279" s="37">
        <v>59.29</v>
      </c>
      <c r="AO279" s="38">
        <v>38.33</v>
      </c>
      <c r="AP279" s="34">
        <v>39.880000000000003</v>
      </c>
      <c r="AQ279" s="37">
        <v>141.9</v>
      </c>
      <c r="AR279" s="38">
        <v>119.99</v>
      </c>
      <c r="AS279" s="34">
        <v>58.84</v>
      </c>
      <c r="AT279" s="37">
        <v>102.92</v>
      </c>
      <c r="AU279" s="38">
        <v>71.459999999999994</v>
      </c>
      <c r="AV279" s="34">
        <v>746.24</v>
      </c>
      <c r="AW279" s="37">
        <v>375.98</v>
      </c>
      <c r="AX279" s="38">
        <v>275.87</v>
      </c>
    </row>
    <row r="280" spans="1:50" x14ac:dyDescent="0.25">
      <c r="A280" s="1" t="s">
        <v>378</v>
      </c>
      <c r="B280" s="7" t="s">
        <v>449</v>
      </c>
      <c r="C280" s="34">
        <v>123.08</v>
      </c>
      <c r="D280" s="37">
        <v>153.91</v>
      </c>
      <c r="E280" s="38">
        <v>94.33</v>
      </c>
      <c r="F280" s="34">
        <v>390.21</v>
      </c>
      <c r="G280" s="37">
        <v>283.12</v>
      </c>
      <c r="H280" s="38">
        <v>185.85</v>
      </c>
      <c r="I280" s="34">
        <v>400.15</v>
      </c>
      <c r="J280" s="37">
        <v>311.13</v>
      </c>
      <c r="K280" s="38">
        <v>247.69</v>
      </c>
      <c r="L280" s="34">
        <v>395.03</v>
      </c>
      <c r="M280" s="37">
        <v>478.26</v>
      </c>
      <c r="N280" s="38">
        <v>331.48</v>
      </c>
      <c r="O280" s="34">
        <v>981.86</v>
      </c>
      <c r="P280" s="37">
        <v>688.5</v>
      </c>
      <c r="Q280" s="38">
        <v>474.12</v>
      </c>
      <c r="R280" s="34">
        <v>696.69</v>
      </c>
      <c r="S280" s="37">
        <v>315.33999999999997</v>
      </c>
      <c r="T280" s="38">
        <v>245.08</v>
      </c>
      <c r="U280" s="34">
        <v>944.63</v>
      </c>
      <c r="V280" s="37">
        <v>970.2</v>
      </c>
      <c r="W280" s="38">
        <v>326.19</v>
      </c>
      <c r="X280" s="34"/>
      <c r="Y280" s="37"/>
      <c r="Z280" s="38"/>
      <c r="AA280" s="34"/>
      <c r="AB280" s="37"/>
      <c r="AC280" s="38"/>
      <c r="AD280" s="34"/>
      <c r="AE280" s="37"/>
      <c r="AF280" s="38"/>
      <c r="AG280" s="34"/>
      <c r="AH280" s="37"/>
      <c r="AI280" s="38"/>
      <c r="AJ280" s="34">
        <v>27.94</v>
      </c>
      <c r="AK280" s="37">
        <v>59.46</v>
      </c>
      <c r="AL280" s="38">
        <v>38.46</v>
      </c>
      <c r="AM280" s="34">
        <v>27.94</v>
      </c>
      <c r="AN280" s="37">
        <v>59.46</v>
      </c>
      <c r="AO280" s="38">
        <v>38.46</v>
      </c>
      <c r="AP280" s="34">
        <v>40.04</v>
      </c>
      <c r="AQ280" s="37">
        <v>142.51</v>
      </c>
      <c r="AR280" s="38">
        <v>120.49</v>
      </c>
      <c r="AS280" s="34">
        <v>59.06</v>
      </c>
      <c r="AT280" s="37">
        <v>103.23</v>
      </c>
      <c r="AU280" s="38">
        <v>71.7</v>
      </c>
      <c r="AV280" s="34">
        <v>751.3</v>
      </c>
      <c r="AW280" s="37">
        <v>378.51</v>
      </c>
      <c r="AX280" s="38">
        <v>277.74</v>
      </c>
    </row>
    <row r="281" spans="1:50" x14ac:dyDescent="0.25">
      <c r="A281" s="1" t="s">
        <v>381</v>
      </c>
      <c r="B281" s="7" t="s">
        <v>449</v>
      </c>
      <c r="C281" s="34">
        <v>123.9</v>
      </c>
      <c r="D281" s="37">
        <v>154.91999999999999</v>
      </c>
      <c r="E281" s="38">
        <v>94.96</v>
      </c>
      <c r="F281" s="34">
        <v>393</v>
      </c>
      <c r="G281" s="37">
        <v>285.14</v>
      </c>
      <c r="H281" s="38">
        <v>187.18</v>
      </c>
      <c r="I281" s="34">
        <v>402.61</v>
      </c>
      <c r="J281" s="37">
        <v>313.07</v>
      </c>
      <c r="K281" s="38">
        <v>249.23</v>
      </c>
      <c r="L281" s="34">
        <v>397.81</v>
      </c>
      <c r="M281" s="37">
        <v>481.64</v>
      </c>
      <c r="N281" s="38">
        <v>333.82</v>
      </c>
      <c r="O281" s="34">
        <v>988.63</v>
      </c>
      <c r="P281" s="37">
        <v>693.24</v>
      </c>
      <c r="Q281" s="38">
        <v>477.38</v>
      </c>
      <c r="R281" s="34">
        <v>701.75</v>
      </c>
      <c r="S281" s="37">
        <v>317.64999999999998</v>
      </c>
      <c r="T281" s="38">
        <v>246.87</v>
      </c>
      <c r="U281" s="34">
        <v>951.28</v>
      </c>
      <c r="V281" s="37">
        <v>977.13</v>
      </c>
      <c r="W281" s="38">
        <v>328.52</v>
      </c>
      <c r="X281" s="34"/>
      <c r="Y281" s="37"/>
      <c r="Z281" s="38"/>
      <c r="AA281" s="34"/>
      <c r="AB281" s="37"/>
      <c r="AC281" s="38"/>
      <c r="AD281" s="34"/>
      <c r="AE281" s="37"/>
      <c r="AF281" s="38"/>
      <c r="AG281" s="34"/>
      <c r="AH281" s="37"/>
      <c r="AI281" s="38"/>
      <c r="AJ281" s="34">
        <v>28.04</v>
      </c>
      <c r="AK281" s="37">
        <v>59.63</v>
      </c>
      <c r="AL281" s="38">
        <v>38.590000000000003</v>
      </c>
      <c r="AM281" s="34">
        <v>28.04</v>
      </c>
      <c r="AN281" s="37">
        <v>59.63</v>
      </c>
      <c r="AO281" s="38">
        <v>38.590000000000003</v>
      </c>
      <c r="AP281" s="34">
        <v>40.200000000000003</v>
      </c>
      <c r="AQ281" s="37">
        <v>143.11000000000001</v>
      </c>
      <c r="AR281" s="38">
        <v>120.99</v>
      </c>
      <c r="AS281" s="34">
        <v>59.28</v>
      </c>
      <c r="AT281" s="37">
        <v>103.54</v>
      </c>
      <c r="AU281" s="38">
        <v>71.94</v>
      </c>
      <c r="AV281" s="34">
        <v>756.36</v>
      </c>
      <c r="AW281" s="37">
        <v>381.05</v>
      </c>
      <c r="AX281" s="38">
        <v>279.61</v>
      </c>
    </row>
    <row r="282" spans="1:50" x14ac:dyDescent="0.25">
      <c r="A282" s="1" t="s">
        <v>384</v>
      </c>
      <c r="B282" s="7" t="s">
        <v>449</v>
      </c>
      <c r="C282" s="34">
        <v>124.72</v>
      </c>
      <c r="D282" s="37">
        <v>155.94</v>
      </c>
      <c r="E282" s="38">
        <v>95.6</v>
      </c>
      <c r="F282" s="34">
        <v>395.79</v>
      </c>
      <c r="G282" s="37">
        <v>287.17</v>
      </c>
      <c r="H282" s="38">
        <v>188.51</v>
      </c>
      <c r="I282" s="34">
        <v>405.08</v>
      </c>
      <c r="J282" s="37">
        <v>315</v>
      </c>
      <c r="K282" s="38">
        <v>250.76</v>
      </c>
      <c r="L282" s="34">
        <v>400.59</v>
      </c>
      <c r="M282" s="37">
        <v>485.02</v>
      </c>
      <c r="N282" s="38">
        <v>336.15</v>
      </c>
      <c r="O282" s="34">
        <v>995.39</v>
      </c>
      <c r="P282" s="37">
        <v>697.98</v>
      </c>
      <c r="Q282" s="38">
        <v>480.64</v>
      </c>
      <c r="R282" s="34">
        <v>706.81</v>
      </c>
      <c r="S282" s="37">
        <v>319.95</v>
      </c>
      <c r="T282" s="38">
        <v>248.66</v>
      </c>
      <c r="U282" s="34">
        <v>957.94</v>
      </c>
      <c r="V282" s="37">
        <v>984.06</v>
      </c>
      <c r="W282" s="38">
        <v>330.86</v>
      </c>
      <c r="X282" s="34"/>
      <c r="Y282" s="37"/>
      <c r="Z282" s="38"/>
      <c r="AA282" s="34"/>
      <c r="AB282" s="37"/>
      <c r="AC282" s="38"/>
      <c r="AD282" s="34"/>
      <c r="AE282" s="37"/>
      <c r="AF282" s="38"/>
      <c r="AG282" s="34"/>
      <c r="AH282" s="37"/>
      <c r="AI282" s="38"/>
      <c r="AJ282" s="34">
        <v>28.14</v>
      </c>
      <c r="AK282" s="37">
        <v>59.8</v>
      </c>
      <c r="AL282" s="38">
        <v>38.71</v>
      </c>
      <c r="AM282" s="34">
        <v>28.14</v>
      </c>
      <c r="AN282" s="37">
        <v>59.8</v>
      </c>
      <c r="AO282" s="38">
        <v>38.71</v>
      </c>
      <c r="AP282" s="34">
        <v>40.36</v>
      </c>
      <c r="AQ282" s="37">
        <v>143.72</v>
      </c>
      <c r="AR282" s="38">
        <v>121.49</v>
      </c>
      <c r="AS282" s="34">
        <v>59.5</v>
      </c>
      <c r="AT282" s="37">
        <v>103.85</v>
      </c>
      <c r="AU282" s="38">
        <v>72.17</v>
      </c>
      <c r="AV282" s="34">
        <v>761.42</v>
      </c>
      <c r="AW282" s="37">
        <v>383.58</v>
      </c>
      <c r="AX282" s="38">
        <v>281.48</v>
      </c>
    </row>
    <row r="283" spans="1:50" x14ac:dyDescent="0.25">
      <c r="A283" s="1" t="s">
        <v>387</v>
      </c>
      <c r="B283" s="7" t="s">
        <v>449</v>
      </c>
      <c r="C283" s="34">
        <v>125.54</v>
      </c>
      <c r="D283" s="37">
        <v>156.94999999999999</v>
      </c>
      <c r="E283" s="38">
        <v>96.23</v>
      </c>
      <c r="F283" s="34">
        <v>398.58</v>
      </c>
      <c r="G283" s="37">
        <v>289.19</v>
      </c>
      <c r="H283" s="38">
        <v>189.84</v>
      </c>
      <c r="I283" s="34">
        <v>407.54</v>
      </c>
      <c r="J283" s="37">
        <v>316.93</v>
      </c>
      <c r="K283" s="38">
        <v>252.3</v>
      </c>
      <c r="L283" s="34">
        <v>403.37</v>
      </c>
      <c r="M283" s="37">
        <v>488.39</v>
      </c>
      <c r="N283" s="38">
        <v>338.49</v>
      </c>
      <c r="O283" s="34">
        <v>1002.16</v>
      </c>
      <c r="P283" s="37">
        <v>702.72</v>
      </c>
      <c r="Q283" s="38">
        <v>483.89</v>
      </c>
      <c r="R283" s="34">
        <v>711.87</v>
      </c>
      <c r="S283" s="37">
        <v>322.25</v>
      </c>
      <c r="T283" s="38">
        <v>250.44</v>
      </c>
      <c r="U283" s="34">
        <v>964.59</v>
      </c>
      <c r="V283" s="37">
        <v>990.99</v>
      </c>
      <c r="W283" s="38">
        <v>333.19</v>
      </c>
      <c r="X283" s="34"/>
      <c r="Y283" s="37"/>
      <c r="Z283" s="38"/>
      <c r="AA283" s="34"/>
      <c r="AB283" s="37"/>
      <c r="AC283" s="38"/>
      <c r="AD283" s="34"/>
      <c r="AE283" s="37"/>
      <c r="AF283" s="38"/>
      <c r="AG283" s="34"/>
      <c r="AH283" s="37"/>
      <c r="AI283" s="38"/>
      <c r="AJ283" s="34">
        <v>28.24</v>
      </c>
      <c r="AK283" s="37">
        <v>59.97</v>
      </c>
      <c r="AL283" s="38">
        <v>38.840000000000003</v>
      </c>
      <c r="AM283" s="34">
        <v>28.24</v>
      </c>
      <c r="AN283" s="37">
        <v>59.97</v>
      </c>
      <c r="AO283" s="38">
        <v>38.840000000000003</v>
      </c>
      <c r="AP283" s="34">
        <v>40.520000000000003</v>
      </c>
      <c r="AQ283" s="37">
        <v>144.32</v>
      </c>
      <c r="AR283" s="38">
        <v>121.99</v>
      </c>
      <c r="AS283" s="34">
        <v>59.72</v>
      </c>
      <c r="AT283" s="37">
        <v>104.16</v>
      </c>
      <c r="AU283" s="38">
        <v>72.41</v>
      </c>
      <c r="AV283" s="34">
        <v>766.48</v>
      </c>
      <c r="AW283" s="37">
        <v>386.12</v>
      </c>
      <c r="AX283" s="38">
        <v>283.36</v>
      </c>
    </row>
    <row r="284" spans="1:50" x14ac:dyDescent="0.25">
      <c r="A284" s="1" t="s">
        <v>390</v>
      </c>
      <c r="B284" s="7" t="s">
        <v>449</v>
      </c>
      <c r="C284" s="34">
        <v>126.36</v>
      </c>
      <c r="D284" s="37">
        <v>157.97</v>
      </c>
      <c r="E284" s="38">
        <v>96.86</v>
      </c>
      <c r="F284" s="34">
        <v>401.37</v>
      </c>
      <c r="G284" s="37">
        <v>291.20999999999998</v>
      </c>
      <c r="H284" s="38">
        <v>191.17</v>
      </c>
      <c r="I284" s="34">
        <v>410</v>
      </c>
      <c r="J284" s="37">
        <v>318.87</v>
      </c>
      <c r="K284" s="38">
        <v>253.84</v>
      </c>
      <c r="L284" s="34">
        <v>406.16</v>
      </c>
      <c r="M284" s="37">
        <v>491.77</v>
      </c>
      <c r="N284" s="38">
        <v>340.82</v>
      </c>
      <c r="O284" s="34">
        <v>1008.92</v>
      </c>
      <c r="P284" s="37">
        <v>707.46</v>
      </c>
      <c r="Q284" s="38">
        <v>487.15</v>
      </c>
      <c r="R284" s="34">
        <v>716.93</v>
      </c>
      <c r="S284" s="37">
        <v>324.55</v>
      </c>
      <c r="T284" s="38">
        <v>252.23</v>
      </c>
      <c r="U284" s="34">
        <v>971.25</v>
      </c>
      <c r="V284" s="37">
        <v>997.92</v>
      </c>
      <c r="W284" s="38">
        <v>335.52</v>
      </c>
      <c r="X284" s="34"/>
      <c r="Y284" s="37"/>
      <c r="Z284" s="38"/>
      <c r="AA284" s="34"/>
      <c r="AB284" s="37"/>
      <c r="AC284" s="38"/>
      <c r="AD284" s="34"/>
      <c r="AE284" s="37"/>
      <c r="AF284" s="38"/>
      <c r="AG284" s="34"/>
      <c r="AH284" s="37"/>
      <c r="AI284" s="38"/>
      <c r="AJ284" s="34">
        <v>28.34</v>
      </c>
      <c r="AK284" s="37">
        <v>60.14</v>
      </c>
      <c r="AL284" s="38">
        <v>38.97</v>
      </c>
      <c r="AM284" s="34">
        <v>28.34</v>
      </c>
      <c r="AN284" s="37">
        <v>60.14</v>
      </c>
      <c r="AO284" s="38">
        <v>38.97</v>
      </c>
      <c r="AP284" s="34">
        <v>40.68</v>
      </c>
      <c r="AQ284" s="37">
        <v>144.93</v>
      </c>
      <c r="AR284" s="38">
        <v>122.49</v>
      </c>
      <c r="AS284" s="34">
        <v>59.94</v>
      </c>
      <c r="AT284" s="37">
        <v>104.46</v>
      </c>
      <c r="AU284" s="38">
        <v>72.650000000000006</v>
      </c>
      <c r="AV284" s="34">
        <v>771.54</v>
      </c>
      <c r="AW284" s="37">
        <v>388.65</v>
      </c>
      <c r="AX284" s="38">
        <v>285.23</v>
      </c>
    </row>
    <row r="285" spans="1:50" x14ac:dyDescent="0.25">
      <c r="A285" s="1" t="s">
        <v>393</v>
      </c>
      <c r="B285" s="7" t="s">
        <v>449</v>
      </c>
      <c r="C285" s="34">
        <v>127.18</v>
      </c>
      <c r="D285" s="37">
        <v>158.97999999999999</v>
      </c>
      <c r="E285" s="38">
        <v>97.5</v>
      </c>
      <c r="F285" s="34">
        <v>404.16</v>
      </c>
      <c r="G285" s="37">
        <v>293.23</v>
      </c>
      <c r="H285" s="38">
        <v>192.5</v>
      </c>
      <c r="I285" s="34">
        <v>412.47</v>
      </c>
      <c r="J285" s="37">
        <v>320.8</v>
      </c>
      <c r="K285" s="38">
        <v>255.38</v>
      </c>
      <c r="L285" s="34">
        <v>408.94</v>
      </c>
      <c r="M285" s="37">
        <v>495.15</v>
      </c>
      <c r="N285" s="38">
        <v>343.16</v>
      </c>
      <c r="O285" s="34">
        <v>1015.69</v>
      </c>
      <c r="P285" s="37">
        <v>712.2</v>
      </c>
      <c r="Q285" s="38">
        <v>490.41</v>
      </c>
      <c r="R285" s="34">
        <v>721.99</v>
      </c>
      <c r="S285" s="37">
        <v>326.85000000000002</v>
      </c>
      <c r="T285" s="38">
        <v>254.01</v>
      </c>
      <c r="U285" s="34">
        <v>977.9</v>
      </c>
      <c r="V285" s="37">
        <v>1004.85</v>
      </c>
      <c r="W285" s="38">
        <v>337.86</v>
      </c>
      <c r="X285" s="34"/>
      <c r="Y285" s="37"/>
      <c r="Z285" s="38"/>
      <c r="AA285" s="34"/>
      <c r="AB285" s="37"/>
      <c r="AC285" s="38"/>
      <c r="AD285" s="34"/>
      <c r="AE285" s="37"/>
      <c r="AF285" s="38"/>
      <c r="AG285" s="34"/>
      <c r="AH285" s="37"/>
      <c r="AI285" s="38"/>
      <c r="AJ285" s="34">
        <v>28.44</v>
      </c>
      <c r="AK285" s="37">
        <v>60.31</v>
      </c>
      <c r="AL285" s="38">
        <v>39.1</v>
      </c>
      <c r="AM285" s="34">
        <v>28.44</v>
      </c>
      <c r="AN285" s="37">
        <v>60.31</v>
      </c>
      <c r="AO285" s="38">
        <v>39.1</v>
      </c>
      <c r="AP285" s="34">
        <v>40.840000000000003</v>
      </c>
      <c r="AQ285" s="37">
        <v>145.53</v>
      </c>
      <c r="AR285" s="38">
        <v>122.99</v>
      </c>
      <c r="AS285" s="34">
        <v>60.16</v>
      </c>
      <c r="AT285" s="37">
        <v>104.77</v>
      </c>
      <c r="AU285" s="38">
        <v>72.88</v>
      </c>
      <c r="AV285" s="34">
        <v>776.6</v>
      </c>
      <c r="AW285" s="37">
        <v>391.18</v>
      </c>
      <c r="AX285" s="38">
        <v>287.10000000000002</v>
      </c>
    </row>
    <row r="286" spans="1:50" x14ac:dyDescent="0.25">
      <c r="A286" s="1" t="s">
        <v>396</v>
      </c>
      <c r="B286" s="7" t="s">
        <v>449</v>
      </c>
      <c r="C286" s="34">
        <v>128</v>
      </c>
      <c r="D286" s="37">
        <v>160</v>
      </c>
      <c r="E286" s="38">
        <v>98.13</v>
      </c>
      <c r="F286" s="34">
        <v>406.95</v>
      </c>
      <c r="G286" s="37">
        <v>295.26</v>
      </c>
      <c r="H286" s="38">
        <v>193.82</v>
      </c>
      <c r="I286" s="34">
        <v>414.93</v>
      </c>
      <c r="J286" s="37">
        <v>322.73</v>
      </c>
      <c r="K286" s="38">
        <v>256.92</v>
      </c>
      <c r="L286" s="34">
        <v>411.72</v>
      </c>
      <c r="M286" s="37">
        <v>498.53</v>
      </c>
      <c r="N286" s="38">
        <v>345.49</v>
      </c>
      <c r="O286" s="34">
        <v>1022.45</v>
      </c>
      <c r="P286" s="37">
        <v>716.94</v>
      </c>
      <c r="Q286" s="38">
        <v>493.41</v>
      </c>
      <c r="R286" s="34">
        <v>727.05</v>
      </c>
      <c r="S286" s="37">
        <v>329.15</v>
      </c>
      <c r="T286" s="38">
        <v>255.8</v>
      </c>
      <c r="U286" s="34">
        <v>984.56</v>
      </c>
      <c r="V286" s="37">
        <v>1011.78</v>
      </c>
      <c r="W286" s="38">
        <v>340.19</v>
      </c>
      <c r="X286" s="34"/>
      <c r="Y286" s="37"/>
      <c r="Z286" s="38"/>
      <c r="AA286" s="34"/>
      <c r="AB286" s="37"/>
      <c r="AC286" s="38"/>
      <c r="AD286" s="34"/>
      <c r="AE286" s="37"/>
      <c r="AF286" s="38"/>
      <c r="AG286" s="34"/>
      <c r="AH286" s="37"/>
      <c r="AI286" s="38"/>
      <c r="AJ286" s="34">
        <v>28.54</v>
      </c>
      <c r="AK286" s="37">
        <v>60.48</v>
      </c>
      <c r="AL286" s="38">
        <v>39.22</v>
      </c>
      <c r="AM286" s="34">
        <v>28.54</v>
      </c>
      <c r="AN286" s="37">
        <v>60.48</v>
      </c>
      <c r="AO286" s="38">
        <v>39.22</v>
      </c>
      <c r="AP286" s="34">
        <v>41</v>
      </c>
      <c r="AQ286" s="37">
        <v>146.13999999999999</v>
      </c>
      <c r="AR286" s="38">
        <v>123.49</v>
      </c>
      <c r="AS286" s="34">
        <v>60.38</v>
      </c>
      <c r="AT286" s="37">
        <v>105.08</v>
      </c>
      <c r="AU286" s="38">
        <v>73.12</v>
      </c>
      <c r="AV286" s="34">
        <v>781.66</v>
      </c>
      <c r="AW286" s="37">
        <v>393.72</v>
      </c>
      <c r="AX286" s="38">
        <v>288.97000000000003</v>
      </c>
    </row>
    <row r="287" spans="1:50" x14ac:dyDescent="0.25">
      <c r="A287" s="1" t="s">
        <v>399</v>
      </c>
      <c r="B287" s="7" t="s">
        <v>449</v>
      </c>
      <c r="C287" s="34">
        <v>128.82</v>
      </c>
      <c r="D287" s="37">
        <v>161.01</v>
      </c>
      <c r="E287" s="38">
        <v>98.76</v>
      </c>
      <c r="F287" s="34">
        <v>409.74</v>
      </c>
      <c r="G287" s="37">
        <v>297.27999999999997</v>
      </c>
      <c r="H287" s="38">
        <v>195.15</v>
      </c>
      <c r="I287" s="34">
        <v>417.4</v>
      </c>
      <c r="J287" s="37">
        <v>324.66000000000003</v>
      </c>
      <c r="K287" s="38">
        <v>258.45999999999998</v>
      </c>
      <c r="L287" s="34">
        <v>414.51</v>
      </c>
      <c r="M287" s="37">
        <v>501.9</v>
      </c>
      <c r="N287" s="38">
        <v>347.83</v>
      </c>
      <c r="O287" s="34">
        <v>1029.22</v>
      </c>
      <c r="P287" s="37">
        <v>721.68</v>
      </c>
      <c r="Q287" s="38">
        <v>496.92</v>
      </c>
      <c r="R287" s="34">
        <v>732.11</v>
      </c>
      <c r="S287" s="37">
        <v>331.45</v>
      </c>
      <c r="T287" s="38">
        <v>257.58</v>
      </c>
      <c r="U287" s="34">
        <v>991.21</v>
      </c>
      <c r="V287" s="37">
        <v>1018.71</v>
      </c>
      <c r="W287" s="38">
        <v>342.52</v>
      </c>
      <c r="X287" s="34"/>
      <c r="Y287" s="37"/>
      <c r="Z287" s="38"/>
      <c r="AA287" s="34"/>
      <c r="AB287" s="37"/>
      <c r="AC287" s="38"/>
      <c r="AD287" s="34"/>
      <c r="AE287" s="37"/>
      <c r="AF287" s="38"/>
      <c r="AG287" s="34"/>
      <c r="AH287" s="37"/>
      <c r="AI287" s="38"/>
      <c r="AJ287" s="34">
        <v>28.64</v>
      </c>
      <c r="AK287" s="37">
        <v>60.65</v>
      </c>
      <c r="AL287" s="38">
        <v>39.35</v>
      </c>
      <c r="AM287" s="34">
        <v>28.64</v>
      </c>
      <c r="AN287" s="37">
        <v>60.65</v>
      </c>
      <c r="AO287" s="38">
        <v>39.35</v>
      </c>
      <c r="AP287" s="34">
        <v>41.16</v>
      </c>
      <c r="AQ287" s="37">
        <v>146.74</v>
      </c>
      <c r="AR287" s="38">
        <v>123.99</v>
      </c>
      <c r="AS287" s="34">
        <v>60.6</v>
      </c>
      <c r="AT287" s="37">
        <v>105.39</v>
      </c>
      <c r="AU287" s="38">
        <v>73.349999999999994</v>
      </c>
      <c r="AV287" s="34">
        <v>786.72</v>
      </c>
      <c r="AW287" s="37">
        <v>396.25</v>
      </c>
      <c r="AX287" s="38">
        <v>290.83999999999997</v>
      </c>
    </row>
    <row r="288" spans="1:50" x14ac:dyDescent="0.25">
      <c r="A288" s="1" t="s">
        <v>402</v>
      </c>
      <c r="B288" s="7" t="s">
        <v>449</v>
      </c>
      <c r="C288" s="34">
        <v>129.63999999999999</v>
      </c>
      <c r="D288" s="37">
        <v>162.03</v>
      </c>
      <c r="E288" s="38">
        <v>99.4</v>
      </c>
      <c r="F288" s="34">
        <v>412.53</v>
      </c>
      <c r="G288" s="37">
        <v>299.3</v>
      </c>
      <c r="H288" s="38">
        <v>196.48</v>
      </c>
      <c r="I288" s="34">
        <v>419.86</v>
      </c>
      <c r="J288" s="37">
        <v>326.60000000000002</v>
      </c>
      <c r="K288" s="38">
        <v>260</v>
      </c>
      <c r="L288" s="34">
        <v>417.29</v>
      </c>
      <c r="M288" s="37">
        <v>505.28</v>
      </c>
      <c r="N288" s="38">
        <v>350.16</v>
      </c>
      <c r="O288" s="34">
        <v>1035.98</v>
      </c>
      <c r="P288" s="37">
        <v>726.42</v>
      </c>
      <c r="Q288" s="38">
        <v>500.18</v>
      </c>
      <c r="R288" s="34">
        <v>737.17</v>
      </c>
      <c r="S288" s="37">
        <v>333.75</v>
      </c>
      <c r="T288" s="38">
        <v>259.37</v>
      </c>
      <c r="U288" s="34">
        <v>997.87</v>
      </c>
      <c r="V288" s="37">
        <v>1025.6400000000001</v>
      </c>
      <c r="W288" s="38">
        <v>344.85</v>
      </c>
      <c r="X288" s="34"/>
      <c r="Y288" s="37"/>
      <c r="Z288" s="38"/>
      <c r="AA288" s="34"/>
      <c r="AB288" s="37"/>
      <c r="AC288" s="38"/>
      <c r="AD288" s="34"/>
      <c r="AE288" s="37"/>
      <c r="AF288" s="38"/>
      <c r="AG288" s="34"/>
      <c r="AH288" s="37"/>
      <c r="AI288" s="38"/>
      <c r="AJ288" s="34">
        <v>28.74</v>
      </c>
      <c r="AK288" s="37">
        <v>60.82</v>
      </c>
      <c r="AL288" s="38">
        <v>39.479999999999997</v>
      </c>
      <c r="AM288" s="34">
        <v>28.74</v>
      </c>
      <c r="AN288" s="37">
        <v>60.82</v>
      </c>
      <c r="AO288" s="38">
        <v>39.479999999999997</v>
      </c>
      <c r="AP288" s="34">
        <v>41.32</v>
      </c>
      <c r="AQ288" s="37">
        <v>147.35</v>
      </c>
      <c r="AR288" s="38">
        <v>124.49</v>
      </c>
      <c r="AS288" s="34">
        <v>60.82</v>
      </c>
      <c r="AT288" s="37">
        <v>105.7</v>
      </c>
      <c r="AU288" s="38">
        <v>73.59</v>
      </c>
      <c r="AV288" s="34">
        <v>791.78</v>
      </c>
      <c r="AW288" s="37">
        <v>398.79</v>
      </c>
      <c r="AX288" s="38">
        <v>292.72000000000003</v>
      </c>
    </row>
    <row r="289" spans="1:50" x14ac:dyDescent="0.25">
      <c r="A289" s="1" t="s">
        <v>405</v>
      </c>
      <c r="B289" s="7" t="s">
        <v>449</v>
      </c>
      <c r="C289" s="34">
        <v>130.46</v>
      </c>
      <c r="D289" s="37">
        <v>163.04</v>
      </c>
      <c r="E289" s="38">
        <v>100.03</v>
      </c>
      <c r="F289" s="34">
        <v>415.32</v>
      </c>
      <c r="G289" s="37">
        <v>301.32</v>
      </c>
      <c r="H289" s="38">
        <v>197.81</v>
      </c>
      <c r="I289" s="34">
        <v>422.32</v>
      </c>
      <c r="J289" s="37">
        <v>328.53</v>
      </c>
      <c r="K289" s="38">
        <v>261.54000000000002</v>
      </c>
      <c r="L289" s="34">
        <v>420.07</v>
      </c>
      <c r="M289" s="37">
        <v>508.66</v>
      </c>
      <c r="N289" s="38">
        <v>352.5</v>
      </c>
      <c r="O289" s="34">
        <v>1042.75</v>
      </c>
      <c r="P289" s="37">
        <v>731.16</v>
      </c>
      <c r="Q289" s="38">
        <v>503.44</v>
      </c>
      <c r="R289" s="34">
        <v>742.23</v>
      </c>
      <c r="S289" s="37">
        <v>336.06</v>
      </c>
      <c r="T289" s="38">
        <v>261.16000000000003</v>
      </c>
      <c r="U289" s="34">
        <v>1004.52</v>
      </c>
      <c r="V289" s="37">
        <v>1032.57</v>
      </c>
      <c r="W289" s="38">
        <v>347.19</v>
      </c>
      <c r="X289" s="34"/>
      <c r="Y289" s="37"/>
      <c r="Z289" s="38"/>
      <c r="AA289" s="34"/>
      <c r="AB289" s="37"/>
      <c r="AC289" s="38"/>
      <c r="AD289" s="34"/>
      <c r="AE289" s="37"/>
      <c r="AF289" s="38"/>
      <c r="AG289" s="34"/>
      <c r="AH289" s="37"/>
      <c r="AI289" s="38"/>
      <c r="AJ289" s="34">
        <v>28.84</v>
      </c>
      <c r="AK289" s="37">
        <v>60.99</v>
      </c>
      <c r="AL289" s="38">
        <v>39.61</v>
      </c>
      <c r="AM289" s="34">
        <v>28.84</v>
      </c>
      <c r="AN289" s="37">
        <v>60.99</v>
      </c>
      <c r="AO289" s="38">
        <v>39.61</v>
      </c>
      <c r="AP289" s="34">
        <v>41.48</v>
      </c>
      <c r="AQ289" s="37">
        <v>147.94999999999999</v>
      </c>
      <c r="AR289" s="38">
        <v>124.99</v>
      </c>
      <c r="AS289" s="34">
        <v>61.04</v>
      </c>
      <c r="AT289" s="37">
        <v>106.01</v>
      </c>
      <c r="AU289" s="38">
        <v>73.83</v>
      </c>
      <c r="AV289" s="34">
        <v>796.84</v>
      </c>
      <c r="AW289" s="37">
        <v>401.32</v>
      </c>
      <c r="AX289" s="38">
        <v>294.58999999999997</v>
      </c>
    </row>
    <row r="290" spans="1:50" x14ac:dyDescent="0.25">
      <c r="A290" s="1" t="s">
        <v>408</v>
      </c>
      <c r="B290" s="7" t="s">
        <v>449</v>
      </c>
      <c r="C290" s="34">
        <v>131.28</v>
      </c>
      <c r="D290" s="37">
        <v>164.06</v>
      </c>
      <c r="E290" s="38">
        <v>100.66</v>
      </c>
      <c r="F290" s="34">
        <v>418.11</v>
      </c>
      <c r="G290" s="37">
        <v>303.35000000000002</v>
      </c>
      <c r="H290" s="38">
        <v>199.14</v>
      </c>
      <c r="I290" s="34">
        <v>424.79</v>
      </c>
      <c r="J290" s="37">
        <v>330.46</v>
      </c>
      <c r="K290" s="38">
        <v>263.08</v>
      </c>
      <c r="L290" s="34">
        <v>422.86</v>
      </c>
      <c r="M290" s="37">
        <v>512.03</v>
      </c>
      <c r="N290" s="38">
        <v>354.84</v>
      </c>
      <c r="O290" s="34">
        <v>1049.51</v>
      </c>
      <c r="P290" s="37">
        <v>735.91</v>
      </c>
      <c r="Q290" s="38">
        <v>506.69</v>
      </c>
      <c r="R290" s="34">
        <v>747.29</v>
      </c>
      <c r="S290" s="37">
        <v>338.36</v>
      </c>
      <c r="T290" s="38">
        <v>262.94</v>
      </c>
      <c r="U290" s="34">
        <v>1011.18</v>
      </c>
      <c r="V290" s="37">
        <v>1039.5</v>
      </c>
      <c r="W290" s="38">
        <v>349.52</v>
      </c>
      <c r="X290" s="34"/>
      <c r="Y290" s="37"/>
      <c r="Z290" s="38"/>
      <c r="AA290" s="34"/>
      <c r="AB290" s="37"/>
      <c r="AC290" s="38"/>
      <c r="AD290" s="34"/>
      <c r="AE290" s="37"/>
      <c r="AF290" s="38"/>
      <c r="AG290" s="34"/>
      <c r="AH290" s="37"/>
      <c r="AI290" s="38"/>
      <c r="AJ290" s="34">
        <v>28.94</v>
      </c>
      <c r="AK290" s="37">
        <v>61.16</v>
      </c>
      <c r="AL290" s="38">
        <v>39.74</v>
      </c>
      <c r="AM290" s="34">
        <v>28.94</v>
      </c>
      <c r="AN290" s="37">
        <v>61.16</v>
      </c>
      <c r="AO290" s="38">
        <v>39.74</v>
      </c>
      <c r="AP290" s="34">
        <v>41.64</v>
      </c>
      <c r="AQ290" s="37">
        <v>148.56</v>
      </c>
      <c r="AR290" s="38">
        <v>125.49</v>
      </c>
      <c r="AS290" s="34">
        <v>61.26</v>
      </c>
      <c r="AT290" s="37">
        <v>106.32</v>
      </c>
      <c r="AU290" s="38">
        <v>74.06</v>
      </c>
      <c r="AV290" s="34">
        <v>801.9</v>
      </c>
      <c r="AW290" s="37">
        <v>403.86</v>
      </c>
      <c r="AX290" s="38">
        <v>296.45999999999998</v>
      </c>
    </row>
    <row r="291" spans="1:50" x14ac:dyDescent="0.25">
      <c r="A291" s="1" t="s">
        <v>411</v>
      </c>
      <c r="B291" s="7" t="s">
        <v>449</v>
      </c>
      <c r="C291" s="34">
        <v>132.1</v>
      </c>
      <c r="D291" s="37">
        <v>165.07</v>
      </c>
      <c r="E291" s="38">
        <v>101.29</v>
      </c>
      <c r="F291" s="34">
        <v>420.9</v>
      </c>
      <c r="G291" s="37">
        <v>305.37</v>
      </c>
      <c r="H291" s="38">
        <v>200.47</v>
      </c>
      <c r="I291" s="34">
        <v>427.25</v>
      </c>
      <c r="J291" s="37">
        <v>332.4</v>
      </c>
      <c r="K291" s="38">
        <v>264.62</v>
      </c>
      <c r="L291" s="34">
        <v>425.64</v>
      </c>
      <c r="M291" s="37">
        <v>515.41</v>
      </c>
      <c r="N291" s="38">
        <v>357.17</v>
      </c>
      <c r="O291" s="34">
        <v>1056.28</v>
      </c>
      <c r="P291" s="37">
        <v>740.65</v>
      </c>
      <c r="Q291" s="38">
        <v>509.95</v>
      </c>
      <c r="R291" s="34">
        <v>752.35</v>
      </c>
      <c r="S291" s="37">
        <v>340.66</v>
      </c>
      <c r="T291" s="38">
        <v>264.73</v>
      </c>
      <c r="U291" s="34">
        <v>1017.83</v>
      </c>
      <c r="V291" s="37">
        <v>1046.43</v>
      </c>
      <c r="W291" s="38">
        <v>351.85</v>
      </c>
      <c r="X291" s="34"/>
      <c r="Y291" s="37"/>
      <c r="Z291" s="38"/>
      <c r="AA291" s="34"/>
      <c r="AB291" s="37"/>
      <c r="AC291" s="38"/>
      <c r="AD291" s="34"/>
      <c r="AE291" s="37"/>
      <c r="AF291" s="38"/>
      <c r="AG291" s="34"/>
      <c r="AH291" s="37"/>
      <c r="AI291" s="38"/>
      <c r="AJ291" s="34">
        <v>29.04</v>
      </c>
      <c r="AK291" s="37">
        <v>61.33</v>
      </c>
      <c r="AL291" s="38">
        <v>39.86</v>
      </c>
      <c r="AM291" s="34">
        <v>29.04</v>
      </c>
      <c r="AN291" s="37">
        <v>61.33</v>
      </c>
      <c r="AO291" s="38">
        <v>39.86</v>
      </c>
      <c r="AP291" s="34">
        <v>41.8</v>
      </c>
      <c r="AQ291" s="37">
        <v>149.16</v>
      </c>
      <c r="AR291" s="38">
        <v>125.99</v>
      </c>
      <c r="AS291" s="34">
        <v>61.48</v>
      </c>
      <c r="AT291" s="37">
        <v>106.63</v>
      </c>
      <c r="AU291" s="38">
        <v>74.3</v>
      </c>
      <c r="AV291" s="34">
        <v>806.96</v>
      </c>
      <c r="AW291" s="37">
        <v>406.39</v>
      </c>
      <c r="AX291" s="38">
        <v>298.33</v>
      </c>
    </row>
    <row r="292" spans="1:50" x14ac:dyDescent="0.25">
      <c r="A292" s="1" t="s">
        <v>414</v>
      </c>
      <c r="B292" s="7" t="s">
        <v>449</v>
      </c>
      <c r="C292" s="34">
        <v>132.91999999999999</v>
      </c>
      <c r="D292" s="37">
        <v>166.09</v>
      </c>
      <c r="E292" s="38">
        <v>101.93</v>
      </c>
      <c r="F292" s="34">
        <v>423.69</v>
      </c>
      <c r="G292" s="37">
        <v>307.39</v>
      </c>
      <c r="H292" s="38">
        <v>201.8</v>
      </c>
      <c r="I292" s="34">
        <v>429.72</v>
      </c>
      <c r="J292" s="37">
        <v>334.33</v>
      </c>
      <c r="K292" s="38">
        <v>266.14999999999998</v>
      </c>
      <c r="L292" s="34">
        <v>428.42</v>
      </c>
      <c r="M292" s="37">
        <v>518.79</v>
      </c>
      <c r="N292" s="38">
        <v>359.51</v>
      </c>
      <c r="O292" s="34">
        <v>1063.04</v>
      </c>
      <c r="P292" s="37">
        <v>745.39</v>
      </c>
      <c r="Q292" s="38">
        <v>513.21</v>
      </c>
      <c r="R292" s="34">
        <v>757.41</v>
      </c>
      <c r="S292" s="37">
        <v>342.96</v>
      </c>
      <c r="T292" s="38">
        <v>266.51</v>
      </c>
      <c r="U292" s="34">
        <v>1024.49</v>
      </c>
      <c r="V292" s="37">
        <v>1053.3599999999999</v>
      </c>
      <c r="W292" s="38">
        <v>354.19</v>
      </c>
      <c r="X292" s="34"/>
      <c r="Y292" s="37"/>
      <c r="Z292" s="38"/>
      <c r="AA292" s="34"/>
      <c r="AB292" s="37"/>
      <c r="AC292" s="38"/>
      <c r="AD292" s="34"/>
      <c r="AE292" s="37"/>
      <c r="AF292" s="38"/>
      <c r="AG292" s="34"/>
      <c r="AH292" s="37"/>
      <c r="AI292" s="38"/>
      <c r="AJ292" s="34">
        <v>29.14</v>
      </c>
      <c r="AK292" s="37">
        <v>61.5</v>
      </c>
      <c r="AL292" s="38">
        <v>39.99</v>
      </c>
      <c r="AM292" s="34">
        <v>29.14</v>
      </c>
      <c r="AN292" s="37">
        <v>61.5</v>
      </c>
      <c r="AO292" s="38">
        <v>39.99</v>
      </c>
      <c r="AP292" s="34">
        <v>41.96</v>
      </c>
      <c r="AQ292" s="37">
        <v>149.77000000000001</v>
      </c>
      <c r="AR292" s="38">
        <v>126.49</v>
      </c>
      <c r="AS292" s="34">
        <v>61.7</v>
      </c>
      <c r="AT292" s="37">
        <v>106.93</v>
      </c>
      <c r="AU292" s="38">
        <v>74.540000000000006</v>
      </c>
      <c r="AV292" s="34">
        <v>812.02</v>
      </c>
      <c r="AW292" s="37">
        <v>408.93</v>
      </c>
      <c r="AX292" s="38">
        <v>300.2</v>
      </c>
    </row>
    <row r="293" spans="1:50" x14ac:dyDescent="0.25">
      <c r="A293" s="1" t="s">
        <v>417</v>
      </c>
      <c r="B293" s="7" t="s">
        <v>449</v>
      </c>
      <c r="C293" s="34">
        <v>133.74</v>
      </c>
      <c r="D293" s="37">
        <v>167.1</v>
      </c>
      <c r="E293" s="38">
        <v>102.56</v>
      </c>
      <c r="F293" s="34">
        <v>426.48</v>
      </c>
      <c r="G293" s="37">
        <v>309.41000000000003</v>
      </c>
      <c r="H293" s="38">
        <v>203.13</v>
      </c>
      <c r="I293" s="34">
        <v>432.18</v>
      </c>
      <c r="J293" s="37">
        <v>336.26</v>
      </c>
      <c r="K293" s="38">
        <v>267.69</v>
      </c>
      <c r="L293" s="34">
        <v>431.2</v>
      </c>
      <c r="M293" s="37">
        <v>522.16</v>
      </c>
      <c r="N293" s="38">
        <v>361.84</v>
      </c>
      <c r="O293" s="34">
        <v>1069.81</v>
      </c>
      <c r="P293" s="37">
        <v>750.13</v>
      </c>
      <c r="Q293" s="38">
        <v>516.46</v>
      </c>
      <c r="R293" s="34">
        <v>762.47</v>
      </c>
      <c r="S293" s="37">
        <v>345.26</v>
      </c>
      <c r="T293" s="38">
        <v>268.3</v>
      </c>
      <c r="U293" s="34">
        <v>1031.1400000000001</v>
      </c>
      <c r="V293" s="37">
        <v>1060.29</v>
      </c>
      <c r="W293" s="38">
        <v>356.52</v>
      </c>
      <c r="X293" s="34"/>
      <c r="Y293" s="37"/>
      <c r="Z293" s="38"/>
      <c r="AA293" s="34"/>
      <c r="AB293" s="37"/>
      <c r="AC293" s="38"/>
      <c r="AD293" s="34"/>
      <c r="AE293" s="37"/>
      <c r="AF293" s="38"/>
      <c r="AG293" s="34"/>
      <c r="AH293" s="37"/>
      <c r="AI293" s="38"/>
      <c r="AJ293" s="34">
        <v>29.24</v>
      </c>
      <c r="AK293" s="37">
        <v>61.67</v>
      </c>
      <c r="AL293" s="38">
        <v>40.119999999999997</v>
      </c>
      <c r="AM293" s="34">
        <v>29.24</v>
      </c>
      <c r="AN293" s="37">
        <v>61.67</v>
      </c>
      <c r="AO293" s="38">
        <v>40.119999999999997</v>
      </c>
      <c r="AP293" s="34">
        <v>42.12</v>
      </c>
      <c r="AQ293" s="37">
        <v>150.37</v>
      </c>
      <c r="AR293" s="38">
        <v>126.99</v>
      </c>
      <c r="AS293" s="34">
        <v>61.92</v>
      </c>
      <c r="AT293" s="37">
        <v>107.24</v>
      </c>
      <c r="AU293" s="38">
        <v>74.77</v>
      </c>
      <c r="AV293" s="34">
        <v>817.08</v>
      </c>
      <c r="AW293" s="37">
        <v>411.46</v>
      </c>
      <c r="AX293" s="38">
        <v>302.08</v>
      </c>
    </row>
    <row r="294" spans="1:50" x14ac:dyDescent="0.25">
      <c r="A294" s="1" t="s">
        <v>420</v>
      </c>
      <c r="B294" s="7" t="s">
        <v>449</v>
      </c>
      <c r="C294" s="34">
        <v>134.56</v>
      </c>
      <c r="D294" s="37">
        <v>168.12</v>
      </c>
      <c r="E294" s="38">
        <v>103.19</v>
      </c>
      <c r="F294" s="34">
        <v>429.27</v>
      </c>
      <c r="G294" s="37">
        <v>311.43</v>
      </c>
      <c r="H294" s="38">
        <v>204.46</v>
      </c>
      <c r="I294" s="34">
        <v>434.64</v>
      </c>
      <c r="J294" s="37">
        <v>338.2</v>
      </c>
      <c r="K294" s="38">
        <v>269.23</v>
      </c>
      <c r="L294" s="34">
        <v>433.99</v>
      </c>
      <c r="M294" s="37">
        <v>525.54</v>
      </c>
      <c r="N294" s="38">
        <v>364.18</v>
      </c>
      <c r="O294" s="34">
        <v>1076.57</v>
      </c>
      <c r="P294" s="37">
        <v>754.87</v>
      </c>
      <c r="Q294" s="38">
        <v>519.72</v>
      </c>
      <c r="R294" s="34">
        <v>767.53</v>
      </c>
      <c r="S294" s="37">
        <v>347.56</v>
      </c>
      <c r="T294" s="38">
        <v>270.08</v>
      </c>
      <c r="U294" s="34">
        <v>1037.8</v>
      </c>
      <c r="V294" s="37">
        <v>1067.22</v>
      </c>
      <c r="W294" s="38">
        <v>358.85</v>
      </c>
      <c r="X294" s="34"/>
      <c r="Y294" s="37"/>
      <c r="Z294" s="38"/>
      <c r="AA294" s="34"/>
      <c r="AB294" s="37"/>
      <c r="AC294" s="38"/>
      <c r="AD294" s="34"/>
      <c r="AE294" s="37"/>
      <c r="AF294" s="38"/>
      <c r="AG294" s="34"/>
      <c r="AH294" s="37"/>
      <c r="AI294" s="38"/>
      <c r="AJ294" s="34">
        <v>29.34</v>
      </c>
      <c r="AK294" s="37">
        <v>61.84</v>
      </c>
      <c r="AL294" s="38">
        <v>40.25</v>
      </c>
      <c r="AM294" s="34">
        <v>29.34</v>
      </c>
      <c r="AN294" s="37">
        <v>61.84</v>
      </c>
      <c r="AO294" s="38">
        <v>40.25</v>
      </c>
      <c r="AP294" s="34">
        <v>42.28</v>
      </c>
      <c r="AQ294" s="37">
        <v>150.97999999999999</v>
      </c>
      <c r="AR294" s="38">
        <v>127.49</v>
      </c>
      <c r="AS294" s="34">
        <v>62.14</v>
      </c>
      <c r="AT294" s="37">
        <v>107.55</v>
      </c>
      <c r="AU294" s="38">
        <v>75.010000000000005</v>
      </c>
      <c r="AV294" s="34">
        <v>822.14</v>
      </c>
      <c r="AW294" s="37">
        <v>413.99</v>
      </c>
      <c r="AX294" s="38">
        <v>303.88</v>
      </c>
    </row>
    <row r="295" spans="1:50" x14ac:dyDescent="0.25">
      <c r="A295" s="1" t="s">
        <v>436</v>
      </c>
      <c r="B295" s="8" t="s">
        <v>450</v>
      </c>
      <c r="C295" s="34">
        <v>2</v>
      </c>
      <c r="D295" s="37">
        <v>3.06</v>
      </c>
      <c r="E295" s="36">
        <v>1.9</v>
      </c>
      <c r="F295" s="34">
        <v>11.33</v>
      </c>
      <c r="G295" s="37">
        <v>5.73</v>
      </c>
      <c r="H295" s="36">
        <v>3.79</v>
      </c>
      <c r="I295" s="34">
        <v>7.36</v>
      </c>
      <c r="J295" s="37">
        <v>6.27</v>
      </c>
      <c r="K295" s="36">
        <v>4.41</v>
      </c>
      <c r="L295" s="34">
        <v>13.6</v>
      </c>
      <c r="M295" s="37">
        <v>20.3</v>
      </c>
      <c r="N295" s="36">
        <v>5.56</v>
      </c>
      <c r="O295" s="34">
        <v>15.4</v>
      </c>
      <c r="P295" s="37">
        <v>20.79</v>
      </c>
      <c r="Q295" s="36">
        <v>8.73</v>
      </c>
      <c r="R295" s="34">
        <v>11</v>
      </c>
      <c r="S295" s="37">
        <v>5.59</v>
      </c>
      <c r="T295" s="36">
        <v>4.09</v>
      </c>
      <c r="U295" s="34">
        <v>14.96</v>
      </c>
      <c r="V295" s="37">
        <v>15.29</v>
      </c>
      <c r="W295" s="36">
        <v>5.16</v>
      </c>
      <c r="X295" s="34"/>
      <c r="Y295" s="37"/>
      <c r="Z295" s="38"/>
      <c r="AA295" s="34"/>
      <c r="AB295" s="37"/>
      <c r="AC295" s="38"/>
      <c r="AD295" s="34"/>
      <c r="AE295" s="37"/>
      <c r="AF295" s="38"/>
      <c r="AG295" s="34"/>
      <c r="AH295" s="37"/>
      <c r="AI295" s="38"/>
      <c r="AJ295" s="34">
        <v>0.66</v>
      </c>
      <c r="AK295" s="37">
        <v>1.56</v>
      </c>
      <c r="AL295" s="36">
        <v>1.01</v>
      </c>
      <c r="AM295" s="34">
        <v>0.66</v>
      </c>
      <c r="AN295" s="37">
        <v>1.56</v>
      </c>
      <c r="AO295" s="36">
        <v>1.39</v>
      </c>
      <c r="AP295" s="34">
        <v>0.62</v>
      </c>
      <c r="AQ295" s="37">
        <v>2.15</v>
      </c>
      <c r="AR295" s="36">
        <v>1.83</v>
      </c>
      <c r="AS295" s="34">
        <v>1.35</v>
      </c>
      <c r="AT295" s="37">
        <v>2.82</v>
      </c>
      <c r="AU295" s="36">
        <v>2.83</v>
      </c>
      <c r="AV295" s="34">
        <v>11.61</v>
      </c>
      <c r="AW295" s="37">
        <v>15.79</v>
      </c>
      <c r="AX295" s="36">
        <v>4.76</v>
      </c>
    </row>
    <row r="296" spans="1:50" x14ac:dyDescent="0.25">
      <c r="A296" s="1" t="s">
        <v>437</v>
      </c>
      <c r="B296" s="8" t="s">
        <v>450</v>
      </c>
      <c r="C296" s="34">
        <v>2.1800000000000002</v>
      </c>
      <c r="D296" s="37">
        <v>2.97</v>
      </c>
      <c r="E296" s="36">
        <v>1.83</v>
      </c>
      <c r="F296" s="34">
        <v>10.07</v>
      </c>
      <c r="G296" s="37">
        <v>5.65</v>
      </c>
      <c r="H296" s="36">
        <v>3.72</v>
      </c>
      <c r="I296" s="34">
        <v>6.97</v>
      </c>
      <c r="J296" s="37">
        <v>6.24</v>
      </c>
      <c r="K296" s="36">
        <v>4.34</v>
      </c>
      <c r="L296" s="34">
        <v>12.1</v>
      </c>
      <c r="M296" s="37">
        <v>18.04</v>
      </c>
      <c r="N296" s="36">
        <v>4.9800000000000004</v>
      </c>
      <c r="O296" s="34">
        <v>13.7</v>
      </c>
      <c r="P296" s="37">
        <v>18.48</v>
      </c>
      <c r="Q296" s="36">
        <v>8.68</v>
      </c>
      <c r="R296" s="34">
        <v>9.7899999999999991</v>
      </c>
      <c r="S296" s="37">
        <v>5.55</v>
      </c>
      <c r="T296" s="36">
        <v>3.65</v>
      </c>
      <c r="U296" s="34">
        <v>13.31</v>
      </c>
      <c r="V296" s="37">
        <v>13.59</v>
      </c>
      <c r="W296" s="36">
        <v>4.58</v>
      </c>
      <c r="X296" s="34"/>
      <c r="Y296" s="37"/>
      <c r="Z296" s="38"/>
      <c r="AA296" s="34"/>
      <c r="AB296" s="37"/>
      <c r="AC296" s="38"/>
      <c r="AD296" s="34"/>
      <c r="AE296" s="37"/>
      <c r="AF296" s="38"/>
      <c r="AG296" s="34"/>
      <c r="AH296" s="37"/>
      <c r="AI296" s="38"/>
      <c r="AJ296" s="34">
        <v>0.6</v>
      </c>
      <c r="AK296" s="37">
        <v>1.49</v>
      </c>
      <c r="AL296" s="36">
        <v>0.98</v>
      </c>
      <c r="AM296" s="34">
        <v>0.6</v>
      </c>
      <c r="AN296" s="37">
        <v>1.49</v>
      </c>
      <c r="AO296" s="36">
        <v>1.28</v>
      </c>
      <c r="AP296" s="34">
        <v>0.57999999999999996</v>
      </c>
      <c r="AQ296" s="37">
        <v>1.98</v>
      </c>
      <c r="AR296" s="36">
        <v>1.72</v>
      </c>
      <c r="AS296" s="34">
        <v>1.26</v>
      </c>
      <c r="AT296" s="37">
        <v>2.79</v>
      </c>
      <c r="AU296" s="36">
        <v>2.67</v>
      </c>
      <c r="AV296" s="34">
        <v>10.18</v>
      </c>
      <c r="AW296" s="37">
        <v>13.75</v>
      </c>
      <c r="AX296" s="36">
        <v>4.6399999999999997</v>
      </c>
    </row>
    <row r="297" spans="1:50" x14ac:dyDescent="0.25">
      <c r="A297" s="1" t="s">
        <v>438</v>
      </c>
      <c r="B297" s="8" t="s">
        <v>450</v>
      </c>
      <c r="C297" s="34">
        <v>4.51</v>
      </c>
      <c r="D297" s="37">
        <v>2.77</v>
      </c>
      <c r="E297" s="36">
        <v>1.76</v>
      </c>
      <c r="F297" s="34">
        <v>9.9600000000000009</v>
      </c>
      <c r="G297" s="37">
        <v>5.63</v>
      </c>
      <c r="H297" s="36">
        <v>3.66</v>
      </c>
      <c r="I297" s="34">
        <v>10.84</v>
      </c>
      <c r="J297" s="37">
        <v>6.2</v>
      </c>
      <c r="K297" s="36">
        <v>4.3</v>
      </c>
      <c r="L297" s="34">
        <v>13.15</v>
      </c>
      <c r="M297" s="37">
        <v>17.82</v>
      </c>
      <c r="N297" s="36">
        <v>4.9000000000000004</v>
      </c>
      <c r="O297" s="34">
        <v>13.64</v>
      </c>
      <c r="P297" s="37">
        <v>18.43</v>
      </c>
      <c r="Q297" s="36">
        <v>8.6199999999999992</v>
      </c>
      <c r="R297" s="34">
        <v>9.68</v>
      </c>
      <c r="S297" s="37">
        <v>5.51</v>
      </c>
      <c r="T297" s="36">
        <v>3.59</v>
      </c>
      <c r="U297" s="34">
        <v>13.15</v>
      </c>
      <c r="V297" s="37">
        <v>13.48</v>
      </c>
      <c r="W297" s="36">
        <v>4.53</v>
      </c>
      <c r="X297" s="34"/>
      <c r="Y297" s="37"/>
      <c r="Z297" s="38"/>
      <c r="AA297" s="34"/>
      <c r="AB297" s="37"/>
      <c r="AC297" s="38"/>
      <c r="AD297" s="34"/>
      <c r="AE297" s="37"/>
      <c r="AF297" s="38"/>
      <c r="AG297" s="34"/>
      <c r="AH297" s="37"/>
      <c r="AI297" s="38"/>
      <c r="AJ297" s="34">
        <v>1.3</v>
      </c>
      <c r="AK297" s="37">
        <v>1.49</v>
      </c>
      <c r="AL297" s="36">
        <v>0.98</v>
      </c>
      <c r="AM297" s="34">
        <v>1.3</v>
      </c>
      <c r="AN297" s="37">
        <v>1.49</v>
      </c>
      <c r="AO297" s="36">
        <v>1.28</v>
      </c>
      <c r="AP297" s="34">
        <v>1.6</v>
      </c>
      <c r="AQ297" s="37">
        <v>1.98</v>
      </c>
      <c r="AR297" s="36">
        <v>1.72</v>
      </c>
      <c r="AS297" s="34">
        <v>2.31</v>
      </c>
      <c r="AT297" s="37">
        <v>2.7</v>
      </c>
      <c r="AU297" s="36">
        <v>2.67</v>
      </c>
      <c r="AV297" s="34">
        <v>10.01</v>
      </c>
      <c r="AW297" s="37">
        <v>13.48</v>
      </c>
      <c r="AX297" s="36">
        <v>4.58</v>
      </c>
    </row>
    <row r="298" spans="1:50" x14ac:dyDescent="0.25">
      <c r="A298" s="1" t="s">
        <v>439</v>
      </c>
      <c r="B298" s="8" t="s">
        <v>450</v>
      </c>
      <c r="C298" s="34">
        <v>4.4000000000000004</v>
      </c>
      <c r="D298" s="37">
        <v>2.74</v>
      </c>
      <c r="E298" s="36">
        <v>1.71</v>
      </c>
      <c r="F298" s="34">
        <v>9.7899999999999991</v>
      </c>
      <c r="G298" s="37">
        <v>5.54</v>
      </c>
      <c r="H298" s="36">
        <v>3.6</v>
      </c>
      <c r="I298" s="34">
        <v>10.73</v>
      </c>
      <c r="J298" s="37">
        <v>6.11</v>
      </c>
      <c r="K298" s="36">
        <v>4.22</v>
      </c>
      <c r="L298" s="34">
        <v>12.98</v>
      </c>
      <c r="M298" s="37">
        <v>17.55</v>
      </c>
      <c r="N298" s="36">
        <v>4.8600000000000003</v>
      </c>
      <c r="O298" s="34">
        <v>13.53</v>
      </c>
      <c r="P298" s="37">
        <v>18.21</v>
      </c>
      <c r="Q298" s="36">
        <v>8.52</v>
      </c>
      <c r="R298" s="34">
        <v>9.57</v>
      </c>
      <c r="S298" s="37">
        <v>5.39</v>
      </c>
      <c r="T298" s="36">
        <v>3.53</v>
      </c>
      <c r="U298" s="34">
        <v>12.98</v>
      </c>
      <c r="V298" s="37">
        <v>13.26</v>
      </c>
      <c r="W298" s="36">
        <v>4.4400000000000004</v>
      </c>
      <c r="X298" s="34"/>
      <c r="Y298" s="37"/>
      <c r="Z298" s="38"/>
      <c r="AA298" s="34"/>
      <c r="AB298" s="37"/>
      <c r="AC298" s="38"/>
      <c r="AD298" s="34"/>
      <c r="AE298" s="37"/>
      <c r="AF298" s="38"/>
      <c r="AG298" s="34"/>
      <c r="AH298" s="37"/>
      <c r="AI298" s="38"/>
      <c r="AJ298" s="34">
        <v>1.24</v>
      </c>
      <c r="AK298" s="37">
        <v>1.41</v>
      </c>
      <c r="AL298" s="36">
        <v>0.94</v>
      </c>
      <c r="AM298" s="34">
        <v>1.24</v>
      </c>
      <c r="AN298" s="37">
        <v>1.41</v>
      </c>
      <c r="AO298" s="36">
        <v>1.22</v>
      </c>
      <c r="AP298" s="34">
        <v>1.49</v>
      </c>
      <c r="AQ298" s="37">
        <v>1.87</v>
      </c>
      <c r="AR298" s="36">
        <v>1.61</v>
      </c>
      <c r="AS298" s="34">
        <v>2.2000000000000002</v>
      </c>
      <c r="AT298" s="37">
        <v>2.64</v>
      </c>
      <c r="AU298" s="36">
        <v>2.56</v>
      </c>
      <c r="AV298" s="34">
        <v>9.7899999999999991</v>
      </c>
      <c r="AW298" s="37">
        <v>13.2</v>
      </c>
      <c r="AX298" s="36">
        <v>4.4800000000000004</v>
      </c>
    </row>
    <row r="299" spans="1:50" x14ac:dyDescent="0.25">
      <c r="A299" s="1" t="s">
        <v>451</v>
      </c>
      <c r="B299" s="8" t="s">
        <v>450</v>
      </c>
      <c r="C299" s="34">
        <v>4.4000000000000004</v>
      </c>
      <c r="D299" s="37">
        <v>2.72</v>
      </c>
      <c r="E299" s="36">
        <v>1.65</v>
      </c>
      <c r="F299" s="34">
        <v>9.68</v>
      </c>
      <c r="G299" s="37">
        <v>5.53</v>
      </c>
      <c r="H299" s="36">
        <v>3.54</v>
      </c>
      <c r="I299" s="34">
        <v>10.67</v>
      </c>
      <c r="J299" s="37">
        <v>6.08</v>
      </c>
      <c r="K299" s="36">
        <v>4.1500000000000004</v>
      </c>
      <c r="L299" s="34">
        <v>12.76</v>
      </c>
      <c r="M299" s="37">
        <v>17.27</v>
      </c>
      <c r="N299" s="36">
        <v>4.8</v>
      </c>
      <c r="O299" s="34">
        <v>13.42</v>
      </c>
      <c r="P299" s="37">
        <v>18.149999999999999</v>
      </c>
      <c r="Q299" s="36">
        <v>8.49</v>
      </c>
      <c r="R299" s="34">
        <v>9.4600000000000009</v>
      </c>
      <c r="S299" s="37">
        <v>5.35</v>
      </c>
      <c r="T299" s="36">
        <v>3.45</v>
      </c>
      <c r="U299" s="34">
        <v>12.76</v>
      </c>
      <c r="V299" s="37">
        <v>13.09</v>
      </c>
      <c r="W299" s="36">
        <v>4.4000000000000004</v>
      </c>
      <c r="X299" s="34"/>
      <c r="Y299" s="37"/>
      <c r="Z299" s="38"/>
      <c r="AA299" s="34"/>
      <c r="AB299" s="37"/>
      <c r="AC299" s="38"/>
      <c r="AD299" s="34"/>
      <c r="AE299" s="37"/>
      <c r="AF299" s="38"/>
      <c r="AG299" s="34"/>
      <c r="AH299" s="37"/>
      <c r="AI299" s="38"/>
      <c r="AJ299" s="34">
        <v>1.24</v>
      </c>
      <c r="AK299" s="37">
        <v>1.41</v>
      </c>
      <c r="AL299" s="36">
        <v>0.94</v>
      </c>
      <c r="AM299" s="34">
        <v>1.24</v>
      </c>
      <c r="AN299" s="37">
        <v>1.41</v>
      </c>
      <c r="AO299" s="36">
        <v>1.22</v>
      </c>
      <c r="AP299" s="34">
        <v>1.49</v>
      </c>
      <c r="AQ299" s="37">
        <v>1.87</v>
      </c>
      <c r="AR299" s="36">
        <v>1.61</v>
      </c>
      <c r="AS299" s="34">
        <v>2.2000000000000002</v>
      </c>
      <c r="AT299" s="37">
        <v>2.57</v>
      </c>
      <c r="AU299" s="36">
        <v>2.56</v>
      </c>
      <c r="AV299" s="34">
        <v>9.68</v>
      </c>
      <c r="AW299" s="37">
        <v>13.04</v>
      </c>
      <c r="AX299" s="36">
        <v>4.42</v>
      </c>
    </row>
    <row r="300" spans="1:50" x14ac:dyDescent="0.25">
      <c r="A300" s="1" t="s">
        <v>442</v>
      </c>
      <c r="B300" s="6" t="s">
        <v>452</v>
      </c>
      <c r="C300" s="34">
        <v>5.78</v>
      </c>
      <c r="D300" s="37">
        <v>3.17</v>
      </c>
      <c r="E300" s="36">
        <v>1.99</v>
      </c>
      <c r="F300" s="34">
        <v>11.33</v>
      </c>
      <c r="G300" s="37">
        <v>5.73</v>
      </c>
      <c r="H300" s="36">
        <v>3.79</v>
      </c>
      <c r="I300" s="34">
        <v>12.27</v>
      </c>
      <c r="J300" s="37">
        <v>6.27</v>
      </c>
      <c r="K300" s="36">
        <v>4.41</v>
      </c>
      <c r="L300" s="34">
        <v>14.96</v>
      </c>
      <c r="M300" s="37">
        <v>20.3</v>
      </c>
      <c r="N300" s="36">
        <v>5.87</v>
      </c>
      <c r="O300" s="34">
        <v>15.4</v>
      </c>
      <c r="P300" s="37">
        <v>20.79</v>
      </c>
      <c r="Q300" s="36">
        <v>8.73</v>
      </c>
      <c r="R300" s="34">
        <v>11</v>
      </c>
      <c r="S300" s="37">
        <v>5.59</v>
      </c>
      <c r="T300" s="36">
        <v>4.09</v>
      </c>
      <c r="U300" s="34">
        <v>14.96</v>
      </c>
      <c r="V300" s="37">
        <v>15.29</v>
      </c>
      <c r="W300" s="36">
        <v>5.16</v>
      </c>
      <c r="X300" s="34">
        <v>5.5</v>
      </c>
      <c r="Y300" s="37">
        <v>7.48</v>
      </c>
      <c r="Z300" s="36">
        <v>1.93</v>
      </c>
      <c r="AA300" s="34">
        <v>5.5</v>
      </c>
      <c r="AB300" s="37">
        <v>7.48</v>
      </c>
      <c r="AC300" s="36">
        <v>1.93</v>
      </c>
      <c r="AD300" s="34">
        <v>5.78</v>
      </c>
      <c r="AE300" s="37">
        <v>3.01</v>
      </c>
      <c r="AF300" s="36">
        <v>1.93</v>
      </c>
      <c r="AG300" s="34">
        <v>6.33</v>
      </c>
      <c r="AH300" s="37">
        <v>8.58</v>
      </c>
      <c r="AI300" s="36">
        <v>1.94</v>
      </c>
      <c r="AJ300" s="34">
        <v>1.76</v>
      </c>
      <c r="AK300" s="37">
        <v>1.56</v>
      </c>
      <c r="AL300" s="36">
        <v>1.01</v>
      </c>
      <c r="AM300" s="34">
        <v>1.76</v>
      </c>
      <c r="AN300" s="37">
        <v>1.56</v>
      </c>
      <c r="AO300" s="36">
        <v>2.02</v>
      </c>
      <c r="AP300" s="34">
        <v>2.48</v>
      </c>
      <c r="AQ300" s="37">
        <v>3.12</v>
      </c>
      <c r="AR300" s="36">
        <v>2.62</v>
      </c>
      <c r="AS300" s="34">
        <v>3.6</v>
      </c>
      <c r="AT300" s="37">
        <v>4.96</v>
      </c>
      <c r="AU300" s="36">
        <v>4.12</v>
      </c>
      <c r="AV300" s="34">
        <v>16.88</v>
      </c>
      <c r="AW300" s="37">
        <v>22.96</v>
      </c>
      <c r="AX300" s="36">
        <v>4.76</v>
      </c>
    </row>
    <row r="301" spans="1:50" x14ac:dyDescent="0.25">
      <c r="A301" s="1" t="s">
        <v>437</v>
      </c>
      <c r="B301" s="6" t="s">
        <v>452</v>
      </c>
      <c r="C301" s="34">
        <v>5.01</v>
      </c>
      <c r="D301" s="37">
        <v>3.08</v>
      </c>
      <c r="E301" s="36">
        <v>1.9</v>
      </c>
      <c r="F301" s="34">
        <v>10.07</v>
      </c>
      <c r="G301" s="37">
        <v>5.65</v>
      </c>
      <c r="H301" s="36">
        <v>3.72</v>
      </c>
      <c r="I301" s="34">
        <v>10.95</v>
      </c>
      <c r="J301" s="37">
        <v>6.24</v>
      </c>
      <c r="K301" s="36">
        <v>4.34</v>
      </c>
      <c r="L301" s="34">
        <v>13.31</v>
      </c>
      <c r="M301" s="37">
        <v>18.04</v>
      </c>
      <c r="N301" s="36">
        <v>4.9800000000000004</v>
      </c>
      <c r="O301" s="34">
        <v>13.7</v>
      </c>
      <c r="P301" s="37">
        <v>18.48</v>
      </c>
      <c r="Q301" s="36">
        <v>8.68</v>
      </c>
      <c r="R301" s="34">
        <v>9.7899999999999991</v>
      </c>
      <c r="S301" s="37">
        <v>5.55</v>
      </c>
      <c r="T301" s="36">
        <v>3.65</v>
      </c>
      <c r="U301" s="34">
        <v>13.31</v>
      </c>
      <c r="V301" s="37">
        <v>13.59</v>
      </c>
      <c r="W301" s="36">
        <v>4.58</v>
      </c>
      <c r="X301" s="34">
        <v>4.79</v>
      </c>
      <c r="Y301" s="37">
        <v>6.49</v>
      </c>
      <c r="Z301" s="36">
        <v>1.87</v>
      </c>
      <c r="AA301" s="34">
        <v>4.79</v>
      </c>
      <c r="AB301" s="37">
        <v>6.49</v>
      </c>
      <c r="AC301" s="36">
        <v>1.87</v>
      </c>
      <c r="AD301" s="34">
        <v>5.01</v>
      </c>
      <c r="AE301" s="37">
        <v>2.93</v>
      </c>
      <c r="AF301" s="36">
        <v>1.86</v>
      </c>
      <c r="AG301" s="34">
        <v>5.56</v>
      </c>
      <c r="AH301" s="37">
        <v>7.54</v>
      </c>
      <c r="AI301" s="36">
        <v>1.87</v>
      </c>
      <c r="AJ301" s="34">
        <v>1.6</v>
      </c>
      <c r="AK301" s="37">
        <v>1.49</v>
      </c>
      <c r="AL301" s="36">
        <v>0.98</v>
      </c>
      <c r="AM301" s="34">
        <v>1.6</v>
      </c>
      <c r="AN301" s="37">
        <v>1.49</v>
      </c>
      <c r="AO301" s="36">
        <v>1.86</v>
      </c>
      <c r="AP301" s="34">
        <v>2.3199999999999998</v>
      </c>
      <c r="AQ301" s="37">
        <v>2.88</v>
      </c>
      <c r="AR301" s="36">
        <v>2.5</v>
      </c>
      <c r="AS301" s="34">
        <v>3.36</v>
      </c>
      <c r="AT301" s="37">
        <v>4.6399999999999997</v>
      </c>
      <c r="AU301" s="36">
        <v>3.88</v>
      </c>
      <c r="AV301" s="34">
        <v>14.8</v>
      </c>
      <c r="AW301" s="37">
        <v>20</v>
      </c>
      <c r="AX301" s="36">
        <v>4.6399999999999997</v>
      </c>
    </row>
    <row r="302" spans="1:50" x14ac:dyDescent="0.25">
      <c r="A302" s="1" t="s">
        <v>438</v>
      </c>
      <c r="B302" s="6" t="s">
        <v>452</v>
      </c>
      <c r="C302" s="34">
        <v>4.68</v>
      </c>
      <c r="D302" s="37">
        <v>2.86</v>
      </c>
      <c r="E302" s="36">
        <v>1.83</v>
      </c>
      <c r="F302" s="34">
        <v>9.9600000000000009</v>
      </c>
      <c r="G302" s="37">
        <v>5.63</v>
      </c>
      <c r="H302" s="36">
        <v>3.66</v>
      </c>
      <c r="I302" s="34">
        <v>10.84</v>
      </c>
      <c r="J302" s="37">
        <v>6.2</v>
      </c>
      <c r="K302" s="36">
        <v>4.3</v>
      </c>
      <c r="L302" s="34">
        <v>13.15</v>
      </c>
      <c r="M302" s="37">
        <v>17.82</v>
      </c>
      <c r="N302" s="36">
        <v>4.9000000000000004</v>
      </c>
      <c r="O302" s="34">
        <v>13.64</v>
      </c>
      <c r="P302" s="37">
        <v>18.43</v>
      </c>
      <c r="Q302" s="36">
        <v>8.6199999999999992</v>
      </c>
      <c r="R302" s="34">
        <v>9.68</v>
      </c>
      <c r="S302" s="37">
        <v>5.51</v>
      </c>
      <c r="T302" s="36">
        <v>3.59</v>
      </c>
      <c r="U302" s="34">
        <v>13.15</v>
      </c>
      <c r="V302" s="37">
        <v>13.48</v>
      </c>
      <c r="W302" s="36">
        <v>4.53</v>
      </c>
      <c r="X302" s="34">
        <v>4.51</v>
      </c>
      <c r="Y302" s="37">
        <v>6.11</v>
      </c>
      <c r="Z302" s="36">
        <v>1.76</v>
      </c>
      <c r="AA302" s="34">
        <v>4.51</v>
      </c>
      <c r="AB302" s="37">
        <v>6.11</v>
      </c>
      <c r="AC302" s="36">
        <v>1.76</v>
      </c>
      <c r="AD302" s="34">
        <v>4.68</v>
      </c>
      <c r="AE302" s="37">
        <v>2.72</v>
      </c>
      <c r="AF302" s="36">
        <v>1.75</v>
      </c>
      <c r="AG302" s="34">
        <v>5.17</v>
      </c>
      <c r="AH302" s="37">
        <v>6.99</v>
      </c>
      <c r="AI302" s="36">
        <v>1.76</v>
      </c>
      <c r="AJ302" s="34">
        <v>1.6</v>
      </c>
      <c r="AK302" s="37">
        <v>1.49</v>
      </c>
      <c r="AL302" s="36">
        <v>0.98</v>
      </c>
      <c r="AM302" s="34">
        <v>1.6</v>
      </c>
      <c r="AN302" s="37">
        <v>1.49</v>
      </c>
      <c r="AO302" s="36">
        <v>1.86</v>
      </c>
      <c r="AP302" s="34">
        <v>2.3199999999999998</v>
      </c>
      <c r="AQ302" s="37">
        <v>2.88</v>
      </c>
      <c r="AR302" s="36">
        <v>2.5</v>
      </c>
      <c r="AS302" s="34">
        <v>3.36</v>
      </c>
      <c r="AT302" s="37">
        <v>4.6399999999999997</v>
      </c>
      <c r="AU302" s="36">
        <v>3.88</v>
      </c>
      <c r="AV302" s="34">
        <v>14.56</v>
      </c>
      <c r="AW302" s="37">
        <v>19.600000000000001</v>
      </c>
      <c r="AX302" s="36">
        <v>4.58</v>
      </c>
    </row>
    <row r="303" spans="1:50" x14ac:dyDescent="0.25">
      <c r="A303" s="1" t="s">
        <v>439</v>
      </c>
      <c r="B303" s="6" t="s">
        <v>452</v>
      </c>
      <c r="C303" s="34">
        <v>4.57</v>
      </c>
      <c r="D303" s="37">
        <v>2.81</v>
      </c>
      <c r="E303" s="36">
        <v>1.75</v>
      </c>
      <c r="F303" s="34">
        <v>9.7899999999999991</v>
      </c>
      <c r="G303" s="37">
        <v>5.54</v>
      </c>
      <c r="H303" s="36">
        <v>1.75</v>
      </c>
      <c r="I303" s="34">
        <v>10.73</v>
      </c>
      <c r="J303" s="37">
        <v>6.11</v>
      </c>
      <c r="K303" s="36">
        <v>4.22</v>
      </c>
      <c r="L303" s="34">
        <v>12.98</v>
      </c>
      <c r="M303" s="37">
        <v>17.55</v>
      </c>
      <c r="N303" s="36">
        <v>4.8600000000000003</v>
      </c>
      <c r="O303" s="34">
        <v>13.53</v>
      </c>
      <c r="P303" s="37">
        <v>18.21</v>
      </c>
      <c r="Q303" s="36">
        <v>8.52</v>
      </c>
      <c r="R303" s="34">
        <v>9.57</v>
      </c>
      <c r="S303" s="37">
        <v>5.39</v>
      </c>
      <c r="T303" s="36">
        <v>3.53</v>
      </c>
      <c r="U303" s="34">
        <v>12.98</v>
      </c>
      <c r="V303" s="37">
        <v>13.26</v>
      </c>
      <c r="W303" s="36">
        <v>4.4400000000000004</v>
      </c>
      <c r="X303" s="34">
        <v>4.4000000000000004</v>
      </c>
      <c r="Y303" s="37">
        <v>5.94</v>
      </c>
      <c r="Z303" s="36">
        <v>1.74</v>
      </c>
      <c r="AA303" s="34">
        <v>4.4000000000000004</v>
      </c>
      <c r="AB303" s="37">
        <v>5.94</v>
      </c>
      <c r="AC303" s="36">
        <v>1.74</v>
      </c>
      <c r="AD303" s="34">
        <v>4.57</v>
      </c>
      <c r="AE303" s="37">
        <v>2.66</v>
      </c>
      <c r="AF303" s="36">
        <v>1.73</v>
      </c>
      <c r="AG303" s="34">
        <v>5.0599999999999996</v>
      </c>
      <c r="AH303" s="37">
        <v>6.77</v>
      </c>
      <c r="AI303" s="36">
        <v>1.74</v>
      </c>
      <c r="AJ303" s="34">
        <v>1.52</v>
      </c>
      <c r="AK303" s="37">
        <v>1.41</v>
      </c>
      <c r="AL303" s="36">
        <v>0.94</v>
      </c>
      <c r="AM303" s="34">
        <v>1.52</v>
      </c>
      <c r="AN303" s="37">
        <v>1.41</v>
      </c>
      <c r="AO303" s="36">
        <v>1.78</v>
      </c>
      <c r="AP303" s="34">
        <v>2.16</v>
      </c>
      <c r="AQ303" s="37">
        <v>2.72</v>
      </c>
      <c r="AR303" s="36">
        <v>2.34</v>
      </c>
      <c r="AS303" s="34">
        <v>3.2</v>
      </c>
      <c r="AT303" s="37">
        <v>4.4800000000000004</v>
      </c>
      <c r="AU303" s="36">
        <v>3.72</v>
      </c>
      <c r="AV303" s="34">
        <v>14.24</v>
      </c>
      <c r="AW303" s="37">
        <v>19.2</v>
      </c>
      <c r="AX303" s="36">
        <v>4.4800000000000004</v>
      </c>
    </row>
    <row r="304" spans="1:50" ht="12" thickBot="1" x14ac:dyDescent="0.3">
      <c r="A304" s="1" t="s">
        <v>451</v>
      </c>
      <c r="B304" s="6" t="s">
        <v>452</v>
      </c>
      <c r="C304" s="39">
        <v>4.57</v>
      </c>
      <c r="D304" s="40">
        <v>2.79</v>
      </c>
      <c r="E304" s="41">
        <v>1.69</v>
      </c>
      <c r="F304" s="39">
        <v>9.68</v>
      </c>
      <c r="G304" s="40">
        <v>5.53</v>
      </c>
      <c r="H304" s="41">
        <v>1.69</v>
      </c>
      <c r="I304" s="39">
        <v>10.67</v>
      </c>
      <c r="J304" s="40">
        <v>6.08</v>
      </c>
      <c r="K304" s="41">
        <v>4.1500000000000004</v>
      </c>
      <c r="L304" s="39">
        <v>12.76</v>
      </c>
      <c r="M304" s="40">
        <v>17.27</v>
      </c>
      <c r="N304" s="41">
        <v>4.8</v>
      </c>
      <c r="O304" s="39">
        <v>13.42</v>
      </c>
      <c r="P304" s="40">
        <v>18.149999999999999</v>
      </c>
      <c r="Q304" s="41">
        <v>8.49</v>
      </c>
      <c r="R304" s="39">
        <v>9.4600000000000009</v>
      </c>
      <c r="S304" s="40">
        <v>5.35</v>
      </c>
      <c r="T304" s="41">
        <v>3.45</v>
      </c>
      <c r="U304" s="39">
        <v>12.76</v>
      </c>
      <c r="V304" s="40">
        <v>13.09</v>
      </c>
      <c r="W304" s="41">
        <v>4.4000000000000004</v>
      </c>
      <c r="X304" s="39">
        <v>4.4000000000000004</v>
      </c>
      <c r="Y304" s="40">
        <v>5.94</v>
      </c>
      <c r="Z304" s="41">
        <v>1.72</v>
      </c>
      <c r="AA304" s="39">
        <v>4.4000000000000004</v>
      </c>
      <c r="AB304" s="40">
        <v>5.94</v>
      </c>
      <c r="AC304" s="41">
        <v>1.72</v>
      </c>
      <c r="AD304" s="39">
        <v>4.57</v>
      </c>
      <c r="AE304" s="40">
        <v>2.66</v>
      </c>
      <c r="AF304" s="41">
        <v>1.72</v>
      </c>
      <c r="AG304" s="39">
        <v>5.0599999999999996</v>
      </c>
      <c r="AH304" s="40">
        <v>6.77</v>
      </c>
      <c r="AI304" s="41">
        <v>1.72</v>
      </c>
      <c r="AJ304" s="39">
        <v>1.52</v>
      </c>
      <c r="AK304" s="40">
        <v>1.41</v>
      </c>
      <c r="AL304" s="41">
        <v>0.94</v>
      </c>
      <c r="AM304" s="39">
        <v>1.52</v>
      </c>
      <c r="AN304" s="40">
        <v>1.41</v>
      </c>
      <c r="AO304" s="41">
        <v>1.78</v>
      </c>
      <c r="AP304" s="39">
        <v>2.16</v>
      </c>
      <c r="AQ304" s="40">
        <v>2.72</v>
      </c>
      <c r="AR304" s="41">
        <v>2.34</v>
      </c>
      <c r="AS304" s="39">
        <v>3.2</v>
      </c>
      <c r="AT304" s="40">
        <v>4.4800000000000004</v>
      </c>
      <c r="AU304" s="41">
        <v>3.72</v>
      </c>
      <c r="AV304" s="39">
        <v>14.08</v>
      </c>
      <c r="AW304" s="40">
        <v>18.96</v>
      </c>
      <c r="AX304" s="41">
        <v>4.42</v>
      </c>
    </row>
    <row r="305" ht="12" thickTop="1" x14ac:dyDescent="0.25"/>
  </sheetData>
  <autoFilter ref="A2:AX304"/>
  <mergeCells count="16">
    <mergeCell ref="R1:T1"/>
    <mergeCell ref="C1:E1"/>
    <mergeCell ref="F1:H1"/>
    <mergeCell ref="I1:K1"/>
    <mergeCell ref="L1:N1"/>
    <mergeCell ref="O1:Q1"/>
    <mergeCell ref="AM1:AO1"/>
    <mergeCell ref="AP1:AR1"/>
    <mergeCell ref="AS1:AU1"/>
    <mergeCell ref="AV1:AX1"/>
    <mergeCell ref="U1:W1"/>
    <mergeCell ref="X1:Z1"/>
    <mergeCell ref="AA1:AC1"/>
    <mergeCell ref="AD1:AF1"/>
    <mergeCell ref="AG1:AI1"/>
    <mergeCell ref="AJ1:AL1"/>
  </mergeCells>
  <conditionalFormatting sqref="E159:E294">
    <cfRule type="top10" dxfId="12" priority="11" bottom="1" rank="136"/>
  </conditionalFormatting>
  <conditionalFormatting sqref="H155:H294">
    <cfRule type="top10" dxfId="11" priority="10" bottom="1" rank="140"/>
  </conditionalFormatting>
  <conditionalFormatting sqref="K154:K294">
    <cfRule type="top10" dxfId="10" priority="9" bottom="1" rank="141"/>
  </conditionalFormatting>
  <conditionalFormatting sqref="N154:N294">
    <cfRule type="top10" dxfId="9" priority="8" bottom="1" rank="141"/>
  </conditionalFormatting>
  <conditionalFormatting sqref="Q154:Q294">
    <cfRule type="top10" dxfId="8" priority="7" bottom="1" rank="141"/>
  </conditionalFormatting>
  <conditionalFormatting sqref="T154:T294">
    <cfRule type="top10" dxfId="7" priority="6" bottom="1" rank="141"/>
  </conditionalFormatting>
  <conditionalFormatting sqref="W154:W294">
    <cfRule type="top10" dxfId="6" priority="5" bottom="1" rank="141"/>
  </conditionalFormatting>
  <conditionalFormatting sqref="AL154:AL157">
    <cfRule type="top10" dxfId="5" priority="4" bottom="1" rank="141"/>
  </conditionalFormatting>
  <conditionalFormatting sqref="AP154:AP294">
    <cfRule type="top10" dxfId="4" priority="3" bottom="1" rank="141"/>
  </conditionalFormatting>
  <conditionalFormatting sqref="AU154:AU242">
    <cfRule type="top10" dxfId="3" priority="2" bottom="1" rank="89"/>
  </conditionalFormatting>
  <conditionalFormatting sqref="AX154:AX294">
    <cfRule type="top10" dxfId="2" priority="1" bottom="1" rank="14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225"/>
  <sheetViews>
    <sheetView tabSelected="1" workbookViewId="0">
      <selection activeCell="J18" sqref="J18"/>
    </sheetView>
  </sheetViews>
  <sheetFormatPr baseColWidth="10" defaultRowHeight="15" x14ac:dyDescent="0.25"/>
  <cols>
    <col min="1" max="1" width="20.85546875" bestFit="1" customWidth="1"/>
  </cols>
  <sheetData>
    <row r="1" spans="1:3" x14ac:dyDescent="0.25">
      <c r="A1" s="12" t="s">
        <v>453</v>
      </c>
      <c r="B1" s="13" t="s">
        <v>454</v>
      </c>
      <c r="C1" s="13" t="s">
        <v>455</v>
      </c>
    </row>
    <row r="2" spans="1:3" hidden="1" x14ac:dyDescent="0.25">
      <c r="A2" s="14" t="s">
        <v>456</v>
      </c>
      <c r="B2" s="15" t="s">
        <v>457</v>
      </c>
      <c r="C2" s="16" t="s">
        <v>458</v>
      </c>
    </row>
    <row r="3" spans="1:3" hidden="1" x14ac:dyDescent="0.25">
      <c r="A3" s="14" t="s">
        <v>459</v>
      </c>
      <c r="B3" s="15" t="s">
        <v>457</v>
      </c>
      <c r="C3" s="16" t="s">
        <v>458</v>
      </c>
    </row>
    <row r="4" spans="1:3" hidden="1" x14ac:dyDescent="0.25">
      <c r="A4" s="14" t="s">
        <v>460</v>
      </c>
      <c r="B4" s="15" t="s">
        <v>457</v>
      </c>
      <c r="C4" s="16" t="s">
        <v>458</v>
      </c>
    </row>
    <row r="5" spans="1:3" hidden="1" x14ac:dyDescent="0.25">
      <c r="A5" s="14" t="s">
        <v>461</v>
      </c>
      <c r="B5" s="15" t="s">
        <v>457</v>
      </c>
      <c r="C5" s="16" t="s">
        <v>458</v>
      </c>
    </row>
    <row r="6" spans="1:3" hidden="1" x14ac:dyDescent="0.25">
      <c r="A6" s="14" t="s">
        <v>462</v>
      </c>
      <c r="B6" s="15" t="s">
        <v>457</v>
      </c>
      <c r="C6" s="16" t="s">
        <v>458</v>
      </c>
    </row>
    <row r="7" spans="1:3" hidden="1" x14ac:dyDescent="0.25">
      <c r="A7" s="14" t="s">
        <v>463</v>
      </c>
      <c r="B7" s="15" t="s">
        <v>457</v>
      </c>
      <c r="C7" s="16" t="s">
        <v>458</v>
      </c>
    </row>
    <row r="8" spans="1:3" hidden="1" x14ac:dyDescent="0.25">
      <c r="A8" s="14" t="s">
        <v>464</v>
      </c>
      <c r="B8" s="15" t="s">
        <v>465</v>
      </c>
      <c r="C8" s="16" t="s">
        <v>458</v>
      </c>
    </row>
    <row r="9" spans="1:3" hidden="1" x14ac:dyDescent="0.25">
      <c r="A9" s="14" t="s">
        <v>466</v>
      </c>
      <c r="B9" s="15" t="s">
        <v>457</v>
      </c>
      <c r="C9" s="16" t="s">
        <v>458</v>
      </c>
    </row>
    <row r="10" spans="1:3" hidden="1" x14ac:dyDescent="0.25">
      <c r="A10" s="14" t="s">
        <v>467</v>
      </c>
      <c r="B10" s="15" t="s">
        <v>457</v>
      </c>
      <c r="C10" s="16" t="s">
        <v>458</v>
      </c>
    </row>
    <row r="11" spans="1:3" hidden="1" x14ac:dyDescent="0.25">
      <c r="A11" s="14" t="s">
        <v>468</v>
      </c>
      <c r="B11" s="15" t="s">
        <v>469</v>
      </c>
      <c r="C11" s="16" t="s">
        <v>458</v>
      </c>
    </row>
    <row r="12" spans="1:3" hidden="1" x14ac:dyDescent="0.25">
      <c r="A12" s="14" t="s">
        <v>470</v>
      </c>
      <c r="B12" s="15" t="s">
        <v>471</v>
      </c>
      <c r="C12" s="16" t="s">
        <v>472</v>
      </c>
    </row>
    <row r="13" spans="1:3" hidden="1" x14ac:dyDescent="0.25">
      <c r="A13" s="14" t="s">
        <v>473</v>
      </c>
      <c r="B13" s="15" t="s">
        <v>474</v>
      </c>
      <c r="C13" s="16" t="s">
        <v>458</v>
      </c>
    </row>
    <row r="14" spans="1:3" hidden="1" x14ac:dyDescent="0.25">
      <c r="A14" s="14" t="s">
        <v>475</v>
      </c>
      <c r="B14" s="15" t="s">
        <v>469</v>
      </c>
      <c r="C14" s="16" t="s">
        <v>458</v>
      </c>
    </row>
    <row r="15" spans="1:3" hidden="1" x14ac:dyDescent="0.25">
      <c r="A15" s="14" t="s">
        <v>476</v>
      </c>
      <c r="B15" s="15" t="s">
        <v>477</v>
      </c>
      <c r="C15" s="16" t="s">
        <v>472</v>
      </c>
    </row>
    <row r="16" spans="1:3" hidden="1" x14ac:dyDescent="0.25">
      <c r="A16" s="14" t="s">
        <v>478</v>
      </c>
      <c r="B16" s="15" t="s">
        <v>469</v>
      </c>
      <c r="C16" s="16" t="s">
        <v>458</v>
      </c>
    </row>
    <row r="17" spans="1:3" hidden="1" x14ac:dyDescent="0.25">
      <c r="A17" s="14" t="s">
        <v>479</v>
      </c>
      <c r="B17" s="15" t="s">
        <v>457</v>
      </c>
      <c r="C17" s="16" t="s">
        <v>458</v>
      </c>
    </row>
    <row r="18" spans="1:3" hidden="1" x14ac:dyDescent="0.25">
      <c r="A18" s="14" t="s">
        <v>480</v>
      </c>
      <c r="B18" s="15" t="s">
        <v>457</v>
      </c>
      <c r="C18" s="16" t="s">
        <v>458</v>
      </c>
    </row>
    <row r="19" spans="1:3" hidden="1" x14ac:dyDescent="0.25">
      <c r="A19" s="14" t="s">
        <v>481</v>
      </c>
      <c r="B19" s="15" t="s">
        <v>457</v>
      </c>
      <c r="C19" s="16" t="s">
        <v>458</v>
      </c>
    </row>
    <row r="20" spans="1:3" hidden="1" x14ac:dyDescent="0.25">
      <c r="A20" s="14" t="s">
        <v>482</v>
      </c>
      <c r="B20" s="15" t="s">
        <v>469</v>
      </c>
      <c r="C20" s="16" t="s">
        <v>458</v>
      </c>
    </row>
    <row r="21" spans="1:3" hidden="1" x14ac:dyDescent="0.25">
      <c r="A21" s="14" t="s">
        <v>483</v>
      </c>
      <c r="B21" s="15" t="s">
        <v>457</v>
      </c>
      <c r="C21" s="16" t="s">
        <v>458</v>
      </c>
    </row>
    <row r="22" spans="1:3" x14ac:dyDescent="0.25">
      <c r="A22" s="14" t="s">
        <v>484</v>
      </c>
      <c r="B22" s="15" t="s">
        <v>485</v>
      </c>
      <c r="C22" s="16" t="s">
        <v>458</v>
      </c>
    </row>
    <row r="23" spans="1:3" hidden="1" x14ac:dyDescent="0.25">
      <c r="A23" s="14" t="s">
        <v>486</v>
      </c>
      <c r="B23" s="15" t="s">
        <v>477</v>
      </c>
      <c r="C23" s="16" t="s">
        <v>472</v>
      </c>
    </row>
    <row r="24" spans="1:3" hidden="1" x14ac:dyDescent="0.25">
      <c r="A24" s="14" t="s">
        <v>487</v>
      </c>
      <c r="B24" s="15" t="s">
        <v>469</v>
      </c>
      <c r="C24" s="16" t="s">
        <v>458</v>
      </c>
    </row>
    <row r="25" spans="1:3" hidden="1" x14ac:dyDescent="0.25">
      <c r="A25" s="14" t="s">
        <v>488</v>
      </c>
      <c r="B25" s="15" t="s">
        <v>457</v>
      </c>
      <c r="C25" s="16" t="s">
        <v>458</v>
      </c>
    </row>
    <row r="26" spans="1:3" hidden="1" x14ac:dyDescent="0.25">
      <c r="A26" s="14" t="s">
        <v>489</v>
      </c>
      <c r="B26" s="15" t="s">
        <v>474</v>
      </c>
      <c r="C26" s="16" t="s">
        <v>458</v>
      </c>
    </row>
    <row r="27" spans="1:3" hidden="1" x14ac:dyDescent="0.25">
      <c r="A27" s="14" t="s">
        <v>490</v>
      </c>
      <c r="B27" s="15" t="s">
        <v>474</v>
      </c>
      <c r="C27" s="16" t="s">
        <v>458</v>
      </c>
    </row>
    <row r="28" spans="1:3" hidden="1" x14ac:dyDescent="0.25">
      <c r="A28" s="14" t="s">
        <v>491</v>
      </c>
      <c r="B28" s="15" t="s">
        <v>457</v>
      </c>
      <c r="C28" s="16" t="s">
        <v>458</v>
      </c>
    </row>
    <row r="29" spans="1:3" hidden="1" x14ac:dyDescent="0.25">
      <c r="A29" s="14" t="s">
        <v>492</v>
      </c>
      <c r="B29" s="15" t="s">
        <v>471</v>
      </c>
      <c r="C29" s="16" t="s">
        <v>472</v>
      </c>
    </row>
    <row r="30" spans="1:3" hidden="1" x14ac:dyDescent="0.25">
      <c r="A30" s="14" t="s">
        <v>493</v>
      </c>
      <c r="B30" s="15" t="s">
        <v>494</v>
      </c>
      <c r="C30" s="16" t="s">
        <v>472</v>
      </c>
    </row>
    <row r="31" spans="1:3" hidden="1" x14ac:dyDescent="0.25">
      <c r="A31" s="14" t="s">
        <v>495</v>
      </c>
      <c r="B31" s="15" t="s">
        <v>457</v>
      </c>
      <c r="C31" s="16" t="s">
        <v>458</v>
      </c>
    </row>
    <row r="32" spans="1:3" hidden="1" x14ac:dyDescent="0.25">
      <c r="A32" s="14" t="s">
        <v>496</v>
      </c>
      <c r="B32" s="15" t="s">
        <v>469</v>
      </c>
      <c r="C32" s="16" t="s">
        <v>458</v>
      </c>
    </row>
    <row r="33" spans="1:3" hidden="1" x14ac:dyDescent="0.25">
      <c r="A33" s="14" t="s">
        <v>497</v>
      </c>
      <c r="B33" s="15" t="s">
        <v>457</v>
      </c>
      <c r="C33" s="16" t="s">
        <v>458</v>
      </c>
    </row>
    <row r="34" spans="1:3" hidden="1" x14ac:dyDescent="0.25">
      <c r="A34" s="14" t="s">
        <v>498</v>
      </c>
      <c r="B34" s="15" t="s">
        <v>474</v>
      </c>
      <c r="C34" s="16" t="s">
        <v>458</v>
      </c>
    </row>
    <row r="35" spans="1:3" hidden="1" x14ac:dyDescent="0.25">
      <c r="A35" s="14" t="s">
        <v>499</v>
      </c>
      <c r="B35" s="15" t="s">
        <v>457</v>
      </c>
      <c r="C35" s="16" t="s">
        <v>458</v>
      </c>
    </row>
    <row r="36" spans="1:3" hidden="1" x14ac:dyDescent="0.25">
      <c r="A36" s="14" t="s">
        <v>500</v>
      </c>
      <c r="B36" s="15" t="s">
        <v>471</v>
      </c>
      <c r="C36" s="16" t="s">
        <v>472</v>
      </c>
    </row>
    <row r="37" spans="1:3" hidden="1" x14ac:dyDescent="0.25">
      <c r="A37" s="14" t="s">
        <v>501</v>
      </c>
      <c r="B37" s="15" t="s">
        <v>469</v>
      </c>
      <c r="C37" s="16" t="s">
        <v>458</v>
      </c>
    </row>
    <row r="38" spans="1:3" hidden="1" x14ac:dyDescent="0.25">
      <c r="A38" s="14" t="s">
        <v>502</v>
      </c>
      <c r="B38" s="15" t="s">
        <v>457</v>
      </c>
      <c r="C38" s="16" t="s">
        <v>458</v>
      </c>
    </row>
    <row r="39" spans="1:3" hidden="1" x14ac:dyDescent="0.25">
      <c r="A39" s="14" t="s">
        <v>503</v>
      </c>
      <c r="B39" s="15" t="s">
        <v>457</v>
      </c>
      <c r="C39" s="16" t="s">
        <v>458</v>
      </c>
    </row>
    <row r="40" spans="1:3" hidden="1" x14ac:dyDescent="0.25">
      <c r="A40" s="14" t="s">
        <v>504</v>
      </c>
      <c r="B40" s="15" t="s">
        <v>474</v>
      </c>
      <c r="C40" s="16" t="s">
        <v>458</v>
      </c>
    </row>
    <row r="41" spans="1:3" hidden="1" x14ac:dyDescent="0.25">
      <c r="A41" s="14" t="s">
        <v>505</v>
      </c>
      <c r="B41" s="15" t="s">
        <v>506</v>
      </c>
      <c r="C41" s="16" t="s">
        <v>472</v>
      </c>
    </row>
    <row r="42" spans="1:3" hidden="1" x14ac:dyDescent="0.25">
      <c r="A42" s="14" t="s">
        <v>507</v>
      </c>
      <c r="B42" s="15" t="s">
        <v>469</v>
      </c>
      <c r="C42" s="16" t="s">
        <v>458</v>
      </c>
    </row>
    <row r="43" spans="1:3" hidden="1" x14ac:dyDescent="0.25">
      <c r="A43" s="14" t="s">
        <v>508</v>
      </c>
      <c r="B43" s="15" t="s">
        <v>469</v>
      </c>
      <c r="C43" s="16" t="s">
        <v>458</v>
      </c>
    </row>
    <row r="44" spans="1:3" x14ac:dyDescent="0.25">
      <c r="A44" s="14" t="s">
        <v>509</v>
      </c>
      <c r="B44" s="15" t="s">
        <v>485</v>
      </c>
      <c r="C44" s="16" t="s">
        <v>458</v>
      </c>
    </row>
    <row r="45" spans="1:3" hidden="1" x14ac:dyDescent="0.25">
      <c r="A45" s="14" t="s">
        <v>510</v>
      </c>
      <c r="B45" s="15" t="s">
        <v>469</v>
      </c>
      <c r="C45" s="16" t="s">
        <v>458</v>
      </c>
    </row>
    <row r="46" spans="1:3" hidden="1" x14ac:dyDescent="0.25">
      <c r="A46" s="14" t="s">
        <v>511</v>
      </c>
      <c r="B46" s="15" t="s">
        <v>465</v>
      </c>
      <c r="C46" s="16" t="s">
        <v>458</v>
      </c>
    </row>
    <row r="47" spans="1:3" hidden="1" x14ac:dyDescent="0.25">
      <c r="A47" s="14" t="s">
        <v>512</v>
      </c>
      <c r="B47" s="15" t="s">
        <v>469</v>
      </c>
      <c r="C47" s="16" t="s">
        <v>458</v>
      </c>
    </row>
    <row r="48" spans="1:3" hidden="1" x14ac:dyDescent="0.25">
      <c r="A48" s="14" t="s">
        <v>513</v>
      </c>
      <c r="B48" s="15" t="s">
        <v>457</v>
      </c>
      <c r="C48" s="16" t="s">
        <v>458</v>
      </c>
    </row>
    <row r="49" spans="1:3" hidden="1" x14ac:dyDescent="0.25">
      <c r="A49" s="14" t="s">
        <v>514</v>
      </c>
      <c r="B49" s="15" t="s">
        <v>469</v>
      </c>
      <c r="C49" s="16" t="s">
        <v>458</v>
      </c>
    </row>
    <row r="50" spans="1:3" hidden="1" x14ac:dyDescent="0.25">
      <c r="A50" s="14" t="s">
        <v>515</v>
      </c>
      <c r="B50" s="15" t="s">
        <v>469</v>
      </c>
      <c r="C50" s="16" t="s">
        <v>458</v>
      </c>
    </row>
    <row r="51" spans="1:3" hidden="1" x14ac:dyDescent="0.25">
      <c r="A51" s="14" t="s">
        <v>516</v>
      </c>
      <c r="B51" s="15" t="s">
        <v>457</v>
      </c>
      <c r="C51" s="16" t="s">
        <v>458</v>
      </c>
    </row>
    <row r="52" spans="1:3" hidden="1" x14ac:dyDescent="0.25">
      <c r="A52" s="14" t="s">
        <v>517</v>
      </c>
      <c r="B52" s="15" t="s">
        <v>518</v>
      </c>
      <c r="C52" s="16" t="s">
        <v>458</v>
      </c>
    </row>
    <row r="53" spans="1:3" hidden="1" x14ac:dyDescent="0.25">
      <c r="A53" s="14" t="s">
        <v>519</v>
      </c>
      <c r="B53" s="15" t="s">
        <v>457</v>
      </c>
      <c r="C53" s="16" t="s">
        <v>458</v>
      </c>
    </row>
    <row r="54" spans="1:3" hidden="1" x14ac:dyDescent="0.25">
      <c r="A54" s="14" t="s">
        <v>520</v>
      </c>
      <c r="B54" s="15" t="s">
        <v>469</v>
      </c>
      <c r="C54" s="16" t="s">
        <v>458</v>
      </c>
    </row>
    <row r="55" spans="1:3" hidden="1" x14ac:dyDescent="0.25">
      <c r="A55" s="14" t="s">
        <v>521</v>
      </c>
      <c r="B55" s="15" t="s">
        <v>469</v>
      </c>
      <c r="C55" s="16" t="s">
        <v>458</v>
      </c>
    </row>
    <row r="56" spans="1:3" hidden="1" x14ac:dyDescent="0.25">
      <c r="A56" s="14" t="s">
        <v>522</v>
      </c>
      <c r="B56" s="15" t="s">
        <v>457</v>
      </c>
      <c r="C56" s="16" t="s">
        <v>458</v>
      </c>
    </row>
    <row r="57" spans="1:3" hidden="1" x14ac:dyDescent="0.25">
      <c r="A57" s="14" t="s">
        <v>523</v>
      </c>
      <c r="B57" s="15" t="s">
        <v>471</v>
      </c>
      <c r="C57" s="16" t="s">
        <v>472</v>
      </c>
    </row>
    <row r="58" spans="1:3" hidden="1" x14ac:dyDescent="0.25">
      <c r="A58" s="14" t="s">
        <v>524</v>
      </c>
      <c r="B58" s="15" t="s">
        <v>506</v>
      </c>
      <c r="C58" s="16" t="s">
        <v>472</v>
      </c>
    </row>
    <row r="59" spans="1:3" hidden="1" x14ac:dyDescent="0.25">
      <c r="A59" s="14" t="s">
        <v>525</v>
      </c>
      <c r="B59" s="15" t="s">
        <v>506</v>
      </c>
      <c r="C59" s="16" t="s">
        <v>472</v>
      </c>
    </row>
    <row r="60" spans="1:3" hidden="1" x14ac:dyDescent="0.25">
      <c r="A60" s="14" t="s">
        <v>526</v>
      </c>
      <c r="B60" s="15" t="s">
        <v>469</v>
      </c>
      <c r="C60" s="16" t="s">
        <v>458</v>
      </c>
    </row>
    <row r="61" spans="1:3" hidden="1" x14ac:dyDescent="0.25">
      <c r="A61" s="14" t="s">
        <v>527</v>
      </c>
      <c r="B61" s="15" t="s">
        <v>477</v>
      </c>
      <c r="C61" s="16" t="s">
        <v>472</v>
      </c>
    </row>
    <row r="62" spans="1:3" hidden="1" x14ac:dyDescent="0.25">
      <c r="A62" s="14" t="s">
        <v>528</v>
      </c>
      <c r="B62" s="15" t="s">
        <v>469</v>
      </c>
      <c r="C62" s="16" t="s">
        <v>458</v>
      </c>
    </row>
    <row r="63" spans="1:3" hidden="1" x14ac:dyDescent="0.25">
      <c r="A63" s="14" t="s">
        <v>529</v>
      </c>
      <c r="B63" s="15" t="s">
        <v>457</v>
      </c>
      <c r="C63" s="16" t="s">
        <v>458</v>
      </c>
    </row>
    <row r="64" spans="1:3" hidden="1" x14ac:dyDescent="0.25">
      <c r="A64" s="14" t="s">
        <v>530</v>
      </c>
      <c r="B64" s="15" t="s">
        <v>457</v>
      </c>
      <c r="C64" s="16" t="s">
        <v>458</v>
      </c>
    </row>
    <row r="65" spans="1:3" x14ac:dyDescent="0.25">
      <c r="A65" s="14" t="s">
        <v>531</v>
      </c>
      <c r="B65" s="15" t="s">
        <v>485</v>
      </c>
      <c r="C65" s="16" t="s">
        <v>458</v>
      </c>
    </row>
    <row r="66" spans="1:3" hidden="1" x14ac:dyDescent="0.25">
      <c r="A66" s="14" t="s">
        <v>532</v>
      </c>
      <c r="B66" s="15" t="s">
        <v>457</v>
      </c>
      <c r="C66" s="16" t="s">
        <v>458</v>
      </c>
    </row>
    <row r="67" spans="1:3" hidden="1" x14ac:dyDescent="0.25">
      <c r="A67" s="14" t="s">
        <v>533</v>
      </c>
      <c r="B67" s="15" t="s">
        <v>474</v>
      </c>
      <c r="C67" s="16" t="s">
        <v>458</v>
      </c>
    </row>
    <row r="68" spans="1:3" hidden="1" x14ac:dyDescent="0.25">
      <c r="A68" s="14" t="s">
        <v>534</v>
      </c>
      <c r="B68" s="15" t="s">
        <v>457</v>
      </c>
      <c r="C68" s="16" t="s">
        <v>458</v>
      </c>
    </row>
    <row r="69" spans="1:3" hidden="1" x14ac:dyDescent="0.25">
      <c r="A69" s="14" t="s">
        <v>535</v>
      </c>
      <c r="B69" s="15" t="s">
        <v>469</v>
      </c>
      <c r="C69" s="16" t="s">
        <v>458</v>
      </c>
    </row>
    <row r="70" spans="1:3" hidden="1" x14ac:dyDescent="0.25">
      <c r="A70" s="14" t="s">
        <v>536</v>
      </c>
      <c r="B70" s="15" t="s">
        <v>469</v>
      </c>
      <c r="C70" s="16" t="s">
        <v>458</v>
      </c>
    </row>
    <row r="71" spans="1:3" hidden="1" x14ac:dyDescent="0.25">
      <c r="A71" s="14" t="s">
        <v>537</v>
      </c>
      <c r="B71" s="15" t="s">
        <v>506</v>
      </c>
      <c r="C71" s="16" t="s">
        <v>472</v>
      </c>
    </row>
    <row r="72" spans="1:3" hidden="1" x14ac:dyDescent="0.25">
      <c r="A72" s="14" t="s">
        <v>538</v>
      </c>
      <c r="B72" s="15" t="s">
        <v>469</v>
      </c>
      <c r="C72" s="16" t="s">
        <v>458</v>
      </c>
    </row>
    <row r="73" spans="1:3" hidden="1" x14ac:dyDescent="0.25">
      <c r="A73" s="14" t="s">
        <v>539</v>
      </c>
      <c r="B73" s="15" t="s">
        <v>477</v>
      </c>
      <c r="C73" s="16" t="s">
        <v>472</v>
      </c>
    </row>
    <row r="74" spans="1:3" hidden="1" x14ac:dyDescent="0.25">
      <c r="A74" s="14" t="s">
        <v>540</v>
      </c>
      <c r="B74" s="15" t="s">
        <v>469</v>
      </c>
      <c r="C74" s="16" t="s">
        <v>458</v>
      </c>
    </row>
    <row r="75" spans="1:3" hidden="1" x14ac:dyDescent="0.25">
      <c r="A75" s="14" t="s">
        <v>541</v>
      </c>
      <c r="B75" s="15" t="s">
        <v>477</v>
      </c>
      <c r="C75" s="16" t="s">
        <v>472</v>
      </c>
    </row>
    <row r="76" spans="1:3" x14ac:dyDescent="0.25">
      <c r="A76" s="14" t="s">
        <v>542</v>
      </c>
      <c r="B76" s="15" t="s">
        <v>485</v>
      </c>
      <c r="C76" s="16" t="s">
        <v>458</v>
      </c>
    </row>
    <row r="77" spans="1:3" hidden="1" x14ac:dyDescent="0.25">
      <c r="A77" s="14" t="s">
        <v>543</v>
      </c>
      <c r="B77" s="15" t="s">
        <v>469</v>
      </c>
      <c r="C77" s="16" t="s">
        <v>458</v>
      </c>
    </row>
    <row r="78" spans="1:3" hidden="1" x14ac:dyDescent="0.25">
      <c r="A78" s="14" t="s">
        <v>544</v>
      </c>
      <c r="B78" s="15" t="s">
        <v>469</v>
      </c>
      <c r="C78" s="16" t="s">
        <v>458</v>
      </c>
    </row>
    <row r="79" spans="1:3" hidden="1" x14ac:dyDescent="0.25">
      <c r="A79" s="14" t="s">
        <v>545</v>
      </c>
      <c r="B79" s="15" t="s">
        <v>469</v>
      </c>
      <c r="C79" s="16" t="s">
        <v>458</v>
      </c>
    </row>
    <row r="80" spans="1:3" hidden="1" x14ac:dyDescent="0.25">
      <c r="A80" s="14" t="s">
        <v>546</v>
      </c>
      <c r="B80" s="15" t="s">
        <v>469</v>
      </c>
      <c r="C80" s="16" t="s">
        <v>458</v>
      </c>
    </row>
    <row r="81" spans="1:3" hidden="1" x14ac:dyDescent="0.25">
      <c r="A81" s="14" t="s">
        <v>547</v>
      </c>
      <c r="B81" s="15" t="s">
        <v>477</v>
      </c>
      <c r="C81" s="16" t="s">
        <v>472</v>
      </c>
    </row>
    <row r="82" spans="1:3" hidden="1" x14ac:dyDescent="0.25">
      <c r="A82" s="14" t="s">
        <v>548</v>
      </c>
      <c r="B82" s="15" t="s">
        <v>469</v>
      </c>
      <c r="C82" s="16" t="s">
        <v>458</v>
      </c>
    </row>
    <row r="83" spans="1:3" hidden="1" x14ac:dyDescent="0.25">
      <c r="A83" s="14" t="s">
        <v>549</v>
      </c>
      <c r="B83" s="15" t="s">
        <v>550</v>
      </c>
      <c r="C83" s="16" t="s">
        <v>472</v>
      </c>
    </row>
    <row r="84" spans="1:3" hidden="1" x14ac:dyDescent="0.25">
      <c r="A84" s="14" t="s">
        <v>551</v>
      </c>
      <c r="B84" s="15" t="s">
        <v>477</v>
      </c>
      <c r="C84" s="16" t="s">
        <v>472</v>
      </c>
    </row>
    <row r="85" spans="1:3" hidden="1" x14ac:dyDescent="0.25">
      <c r="A85" s="14" t="s">
        <v>552</v>
      </c>
      <c r="B85" s="15" t="s">
        <v>477</v>
      </c>
      <c r="C85" s="16" t="s">
        <v>472</v>
      </c>
    </row>
    <row r="86" spans="1:3" hidden="1" x14ac:dyDescent="0.25">
      <c r="A86" s="14" t="s">
        <v>553</v>
      </c>
      <c r="B86" s="15" t="s">
        <v>457</v>
      </c>
      <c r="C86" s="16" t="s">
        <v>458</v>
      </c>
    </row>
    <row r="87" spans="1:3" x14ac:dyDescent="0.25">
      <c r="A87" s="14" t="s">
        <v>554</v>
      </c>
      <c r="B87" s="15" t="s">
        <v>485</v>
      </c>
      <c r="C87" s="16" t="s">
        <v>458</v>
      </c>
    </row>
    <row r="88" spans="1:3" hidden="1" x14ac:dyDescent="0.25">
      <c r="A88" s="14" t="s">
        <v>555</v>
      </c>
      <c r="B88" s="15" t="s">
        <v>469</v>
      </c>
      <c r="C88" s="16" t="s">
        <v>458</v>
      </c>
    </row>
    <row r="89" spans="1:3" hidden="1" x14ac:dyDescent="0.25">
      <c r="A89" s="14" t="s">
        <v>556</v>
      </c>
      <c r="B89" s="15" t="s">
        <v>457</v>
      </c>
      <c r="C89" s="16" t="s">
        <v>458</v>
      </c>
    </row>
    <row r="90" spans="1:3" hidden="1" x14ac:dyDescent="0.25">
      <c r="A90" s="14" t="s">
        <v>557</v>
      </c>
      <c r="B90" s="15" t="s">
        <v>469</v>
      </c>
      <c r="C90" s="16" t="s">
        <v>458</v>
      </c>
    </row>
    <row r="91" spans="1:3" hidden="1" x14ac:dyDescent="0.25">
      <c r="A91" s="14" t="s">
        <v>558</v>
      </c>
      <c r="B91" s="15" t="s">
        <v>469</v>
      </c>
      <c r="C91" s="16" t="s">
        <v>458</v>
      </c>
    </row>
    <row r="92" spans="1:3" hidden="1" x14ac:dyDescent="0.25">
      <c r="A92" s="14" t="s">
        <v>559</v>
      </c>
      <c r="B92" s="15" t="s">
        <v>457</v>
      </c>
      <c r="C92" s="16" t="s">
        <v>458</v>
      </c>
    </row>
    <row r="93" spans="1:3" hidden="1" x14ac:dyDescent="0.25">
      <c r="A93" s="14" t="s">
        <v>560</v>
      </c>
      <c r="B93" s="15" t="s">
        <v>457</v>
      </c>
      <c r="C93" s="16" t="s">
        <v>458</v>
      </c>
    </row>
    <row r="94" spans="1:3" hidden="1" x14ac:dyDescent="0.25">
      <c r="A94" s="14" t="s">
        <v>561</v>
      </c>
      <c r="B94" s="15" t="s">
        <v>457</v>
      </c>
      <c r="C94" s="16" t="s">
        <v>458</v>
      </c>
    </row>
    <row r="95" spans="1:3" x14ac:dyDescent="0.25">
      <c r="A95" s="14" t="s">
        <v>562</v>
      </c>
      <c r="B95" s="15" t="s">
        <v>485</v>
      </c>
      <c r="C95" s="16" t="s">
        <v>458</v>
      </c>
    </row>
    <row r="96" spans="1:3" hidden="1" x14ac:dyDescent="0.25">
      <c r="A96" s="14" t="s">
        <v>563</v>
      </c>
      <c r="B96" s="15" t="s">
        <v>506</v>
      </c>
      <c r="C96" s="16" t="s">
        <v>472</v>
      </c>
    </row>
    <row r="97" spans="1:3" hidden="1" x14ac:dyDescent="0.25">
      <c r="A97" s="14" t="s">
        <v>564</v>
      </c>
      <c r="B97" s="15" t="s">
        <v>550</v>
      </c>
      <c r="C97" s="16" t="s">
        <v>472</v>
      </c>
    </row>
    <row r="98" spans="1:3" hidden="1" x14ac:dyDescent="0.25">
      <c r="A98" s="14" t="s">
        <v>565</v>
      </c>
      <c r="B98" s="15" t="s">
        <v>474</v>
      </c>
      <c r="C98" s="16" t="s">
        <v>458</v>
      </c>
    </row>
    <row r="99" spans="1:3" x14ac:dyDescent="0.25">
      <c r="A99" s="14" t="s">
        <v>566</v>
      </c>
      <c r="B99" s="15" t="s">
        <v>485</v>
      </c>
      <c r="C99" s="16" t="s">
        <v>458</v>
      </c>
    </row>
    <row r="100" spans="1:3" hidden="1" x14ac:dyDescent="0.25">
      <c r="A100" s="14" t="s">
        <v>567</v>
      </c>
      <c r="B100" s="15" t="s">
        <v>474</v>
      </c>
      <c r="C100" s="16" t="s">
        <v>458</v>
      </c>
    </row>
    <row r="101" spans="1:3" hidden="1" x14ac:dyDescent="0.25">
      <c r="A101" s="14" t="s">
        <v>568</v>
      </c>
      <c r="B101" s="15" t="s">
        <v>477</v>
      </c>
      <c r="C101" s="16" t="s">
        <v>472</v>
      </c>
    </row>
    <row r="102" spans="1:3" hidden="1" x14ac:dyDescent="0.25">
      <c r="A102" s="14" t="s">
        <v>569</v>
      </c>
      <c r="B102" s="15" t="s">
        <v>474</v>
      </c>
      <c r="C102" s="16" t="s">
        <v>458</v>
      </c>
    </row>
    <row r="103" spans="1:3" hidden="1" x14ac:dyDescent="0.25">
      <c r="A103" s="14" t="s">
        <v>570</v>
      </c>
      <c r="B103" s="15" t="s">
        <v>477</v>
      </c>
      <c r="C103" s="16" t="s">
        <v>472</v>
      </c>
    </row>
    <row r="104" spans="1:3" hidden="1" x14ac:dyDescent="0.25">
      <c r="A104" s="14" t="s">
        <v>571</v>
      </c>
      <c r="B104" s="15" t="s">
        <v>469</v>
      </c>
      <c r="C104" s="16" t="s">
        <v>458</v>
      </c>
    </row>
    <row r="105" spans="1:3" hidden="1" x14ac:dyDescent="0.25">
      <c r="A105" s="14" t="s">
        <v>572</v>
      </c>
      <c r="B105" s="15" t="s">
        <v>457</v>
      </c>
      <c r="C105" s="16" t="s">
        <v>458</v>
      </c>
    </row>
    <row r="106" spans="1:3" x14ac:dyDescent="0.25">
      <c r="A106" s="14" t="s">
        <v>573</v>
      </c>
      <c r="B106" s="15" t="s">
        <v>485</v>
      </c>
      <c r="C106" s="16" t="s">
        <v>458</v>
      </c>
    </row>
    <row r="107" spans="1:3" hidden="1" x14ac:dyDescent="0.25">
      <c r="A107" s="14" t="s">
        <v>574</v>
      </c>
      <c r="B107" s="15" t="s">
        <v>474</v>
      </c>
      <c r="C107" s="16" t="s">
        <v>458</v>
      </c>
    </row>
    <row r="108" spans="1:3" hidden="1" x14ac:dyDescent="0.25">
      <c r="A108" s="14" t="s">
        <v>575</v>
      </c>
      <c r="B108" s="15" t="s">
        <v>469</v>
      </c>
      <c r="C108" s="16" t="s">
        <v>458</v>
      </c>
    </row>
    <row r="109" spans="1:3" hidden="1" x14ac:dyDescent="0.25">
      <c r="A109" s="14" t="s">
        <v>576</v>
      </c>
      <c r="B109" s="15" t="s">
        <v>469</v>
      </c>
      <c r="C109" s="16" t="s">
        <v>458</v>
      </c>
    </row>
    <row r="110" spans="1:3" hidden="1" x14ac:dyDescent="0.25">
      <c r="A110" s="14" t="s">
        <v>577</v>
      </c>
      <c r="B110" s="15" t="s">
        <v>469</v>
      </c>
      <c r="C110" s="16" t="s">
        <v>458</v>
      </c>
    </row>
    <row r="111" spans="1:3" hidden="1" x14ac:dyDescent="0.25">
      <c r="A111" s="14" t="s">
        <v>578</v>
      </c>
      <c r="B111" s="15" t="s">
        <v>474</v>
      </c>
      <c r="C111" s="16" t="s">
        <v>458</v>
      </c>
    </row>
    <row r="112" spans="1:3" hidden="1" x14ac:dyDescent="0.25">
      <c r="A112" s="14" t="s">
        <v>579</v>
      </c>
      <c r="B112" s="15" t="s">
        <v>469</v>
      </c>
      <c r="C112" s="16" t="s">
        <v>458</v>
      </c>
    </row>
    <row r="113" spans="1:3" x14ac:dyDescent="0.25">
      <c r="A113" s="14" t="s">
        <v>580</v>
      </c>
      <c r="B113" s="15" t="s">
        <v>485</v>
      </c>
      <c r="C113" s="16" t="s">
        <v>458</v>
      </c>
    </row>
    <row r="114" spans="1:3" hidden="1" x14ac:dyDescent="0.25">
      <c r="A114" s="14" t="s">
        <v>581</v>
      </c>
      <c r="B114" s="15" t="s">
        <v>506</v>
      </c>
      <c r="C114" s="16" t="s">
        <v>472</v>
      </c>
    </row>
    <row r="115" spans="1:3" hidden="1" x14ac:dyDescent="0.25">
      <c r="A115" s="14" t="s">
        <v>582</v>
      </c>
      <c r="B115" s="15" t="s">
        <v>474</v>
      </c>
      <c r="C115" s="16" t="s">
        <v>458</v>
      </c>
    </row>
    <row r="116" spans="1:3" hidden="1" x14ac:dyDescent="0.25">
      <c r="A116" s="14" t="s">
        <v>583</v>
      </c>
      <c r="B116" s="15" t="s">
        <v>469</v>
      </c>
      <c r="C116" s="16" t="s">
        <v>458</v>
      </c>
    </row>
    <row r="117" spans="1:3" hidden="1" x14ac:dyDescent="0.25">
      <c r="A117" s="14" t="s">
        <v>584</v>
      </c>
      <c r="B117" s="15" t="s">
        <v>469</v>
      </c>
      <c r="C117" s="16" t="s">
        <v>458</v>
      </c>
    </row>
    <row r="118" spans="1:3" hidden="1" x14ac:dyDescent="0.25">
      <c r="A118" s="14" t="s">
        <v>585</v>
      </c>
      <c r="B118" s="15" t="s">
        <v>474</v>
      </c>
      <c r="C118" s="16" t="s">
        <v>458</v>
      </c>
    </row>
    <row r="119" spans="1:3" hidden="1" x14ac:dyDescent="0.25">
      <c r="A119" s="14" t="s">
        <v>586</v>
      </c>
      <c r="B119" s="15" t="s">
        <v>550</v>
      </c>
      <c r="C119" s="16" t="s">
        <v>472</v>
      </c>
    </row>
    <row r="120" spans="1:3" hidden="1" x14ac:dyDescent="0.25">
      <c r="A120" s="14" t="s">
        <v>587</v>
      </c>
      <c r="B120" s="15" t="s">
        <v>506</v>
      </c>
      <c r="C120" s="16" t="s">
        <v>472</v>
      </c>
    </row>
    <row r="121" spans="1:3" hidden="1" x14ac:dyDescent="0.25">
      <c r="A121" s="14" t="s">
        <v>588</v>
      </c>
      <c r="B121" s="15" t="s">
        <v>494</v>
      </c>
      <c r="C121" s="16" t="s">
        <v>472</v>
      </c>
    </row>
    <row r="122" spans="1:3" x14ac:dyDescent="0.25">
      <c r="A122" s="14" t="s">
        <v>589</v>
      </c>
      <c r="B122" s="15" t="s">
        <v>485</v>
      </c>
      <c r="C122" s="16" t="s">
        <v>458</v>
      </c>
    </row>
    <row r="123" spans="1:3" hidden="1" x14ac:dyDescent="0.25">
      <c r="A123" s="14" t="s">
        <v>590</v>
      </c>
      <c r="B123" s="15" t="s">
        <v>471</v>
      </c>
      <c r="C123" s="16" t="s">
        <v>472</v>
      </c>
    </row>
    <row r="124" spans="1:3" hidden="1" x14ac:dyDescent="0.25">
      <c r="A124" s="14" t="s">
        <v>591</v>
      </c>
      <c r="B124" s="15" t="s">
        <v>469</v>
      </c>
      <c r="C124" s="16" t="s">
        <v>458</v>
      </c>
    </row>
    <row r="125" spans="1:3" hidden="1" x14ac:dyDescent="0.25">
      <c r="A125" s="14" t="s">
        <v>592</v>
      </c>
      <c r="B125" s="15" t="s">
        <v>469</v>
      </c>
      <c r="C125" s="16" t="s">
        <v>458</v>
      </c>
    </row>
    <row r="126" spans="1:3" x14ac:dyDescent="0.25">
      <c r="A126" s="14" t="s">
        <v>593</v>
      </c>
      <c r="B126" s="15" t="s">
        <v>485</v>
      </c>
      <c r="C126" s="16" t="s">
        <v>458</v>
      </c>
    </row>
    <row r="127" spans="1:3" hidden="1" x14ac:dyDescent="0.25">
      <c r="A127" s="14" t="s">
        <v>594</v>
      </c>
      <c r="B127" s="15" t="s">
        <v>469</v>
      </c>
      <c r="C127" s="16" t="s">
        <v>458</v>
      </c>
    </row>
    <row r="128" spans="1:3" hidden="1" x14ac:dyDescent="0.25">
      <c r="A128" s="14" t="s">
        <v>595</v>
      </c>
      <c r="B128" s="15" t="s">
        <v>469</v>
      </c>
      <c r="C128" s="16" t="s">
        <v>458</v>
      </c>
    </row>
    <row r="129" spans="1:3" hidden="1" x14ac:dyDescent="0.25">
      <c r="A129" s="14" t="s">
        <v>596</v>
      </c>
      <c r="B129" s="15" t="s">
        <v>506</v>
      </c>
      <c r="C129" s="16" t="s">
        <v>472</v>
      </c>
    </row>
    <row r="130" spans="1:3" hidden="1" x14ac:dyDescent="0.25">
      <c r="A130" s="14" t="s">
        <v>597</v>
      </c>
      <c r="B130" s="15" t="s">
        <v>469</v>
      </c>
      <c r="C130" s="16" t="s">
        <v>458</v>
      </c>
    </row>
    <row r="131" spans="1:3" x14ac:dyDescent="0.25">
      <c r="A131" s="14" t="s">
        <v>598</v>
      </c>
      <c r="B131" s="15" t="s">
        <v>485</v>
      </c>
      <c r="C131" s="16" t="s">
        <v>458</v>
      </c>
    </row>
    <row r="132" spans="1:3" hidden="1" x14ac:dyDescent="0.25">
      <c r="A132" s="14" t="s">
        <v>599</v>
      </c>
      <c r="B132" s="15" t="s">
        <v>469</v>
      </c>
      <c r="C132" s="16" t="s">
        <v>458</v>
      </c>
    </row>
    <row r="133" spans="1:3" hidden="1" x14ac:dyDescent="0.25">
      <c r="A133" s="14" t="s">
        <v>600</v>
      </c>
      <c r="B133" s="15" t="s">
        <v>469</v>
      </c>
      <c r="C133" s="16" t="s">
        <v>458</v>
      </c>
    </row>
    <row r="134" spans="1:3" x14ac:dyDescent="0.25">
      <c r="A134" s="14" t="s">
        <v>601</v>
      </c>
      <c r="B134" s="15" t="s">
        <v>485</v>
      </c>
      <c r="C134" s="16" t="s">
        <v>458</v>
      </c>
    </row>
    <row r="135" spans="1:3" hidden="1" x14ac:dyDescent="0.25">
      <c r="A135" s="14" t="s">
        <v>602</v>
      </c>
      <c r="B135" s="15" t="s">
        <v>469</v>
      </c>
      <c r="C135" s="16" t="s">
        <v>458</v>
      </c>
    </row>
    <row r="136" spans="1:3" hidden="1" x14ac:dyDescent="0.25">
      <c r="A136" s="14" t="s">
        <v>603</v>
      </c>
      <c r="B136" s="15" t="s">
        <v>471</v>
      </c>
      <c r="C136" s="16" t="s">
        <v>472</v>
      </c>
    </row>
    <row r="137" spans="1:3" hidden="1" x14ac:dyDescent="0.25">
      <c r="A137" s="14" t="s">
        <v>604</v>
      </c>
      <c r="B137" s="15" t="s">
        <v>494</v>
      </c>
      <c r="C137" s="16" t="s">
        <v>472</v>
      </c>
    </row>
    <row r="138" spans="1:3" hidden="1" x14ac:dyDescent="0.25">
      <c r="A138" s="14" t="s">
        <v>605</v>
      </c>
      <c r="B138" s="15" t="s">
        <v>469</v>
      </c>
      <c r="C138" s="16" t="s">
        <v>458</v>
      </c>
    </row>
    <row r="139" spans="1:3" hidden="1" x14ac:dyDescent="0.25">
      <c r="A139" s="14" t="s">
        <v>606</v>
      </c>
      <c r="B139" s="15" t="s">
        <v>471</v>
      </c>
      <c r="C139" s="16" t="s">
        <v>472</v>
      </c>
    </row>
    <row r="140" spans="1:3" hidden="1" x14ac:dyDescent="0.25">
      <c r="A140" s="14" t="s">
        <v>607</v>
      </c>
      <c r="B140" s="15" t="s">
        <v>457</v>
      </c>
      <c r="C140" s="16" t="s">
        <v>458</v>
      </c>
    </row>
    <row r="141" spans="1:3" hidden="1" x14ac:dyDescent="0.25">
      <c r="A141" s="14" t="s">
        <v>608</v>
      </c>
      <c r="B141" s="15" t="s">
        <v>474</v>
      </c>
      <c r="C141" s="16" t="s">
        <v>458</v>
      </c>
    </row>
    <row r="142" spans="1:3" hidden="1" x14ac:dyDescent="0.25">
      <c r="A142" s="14" t="s">
        <v>609</v>
      </c>
      <c r="B142" s="15" t="s">
        <v>469</v>
      </c>
      <c r="C142" s="16" t="s">
        <v>458</v>
      </c>
    </row>
    <row r="143" spans="1:3" hidden="1" x14ac:dyDescent="0.25">
      <c r="A143" s="14" t="s">
        <v>610</v>
      </c>
      <c r="B143" s="15" t="s">
        <v>474</v>
      </c>
      <c r="C143" s="16" t="s">
        <v>458</v>
      </c>
    </row>
    <row r="144" spans="1:3" hidden="1" x14ac:dyDescent="0.25">
      <c r="A144" s="14" t="s">
        <v>611</v>
      </c>
      <c r="B144" s="15" t="s">
        <v>469</v>
      </c>
      <c r="C144" s="16" t="s">
        <v>458</v>
      </c>
    </row>
    <row r="145" spans="1:3" hidden="1" x14ac:dyDescent="0.25">
      <c r="A145" s="14" t="s">
        <v>612</v>
      </c>
      <c r="B145" s="15" t="s">
        <v>469</v>
      </c>
      <c r="C145" s="16" t="s">
        <v>458</v>
      </c>
    </row>
    <row r="146" spans="1:3" hidden="1" x14ac:dyDescent="0.25">
      <c r="A146" s="14" t="s">
        <v>613</v>
      </c>
      <c r="B146" s="15" t="s">
        <v>474</v>
      </c>
      <c r="C146" s="16" t="s">
        <v>458</v>
      </c>
    </row>
    <row r="147" spans="1:3" hidden="1" x14ac:dyDescent="0.25">
      <c r="A147" s="14" t="s">
        <v>614</v>
      </c>
      <c r="B147" s="15" t="s">
        <v>494</v>
      </c>
      <c r="C147" s="16" t="s">
        <v>472</v>
      </c>
    </row>
    <row r="148" spans="1:3" hidden="1" x14ac:dyDescent="0.25">
      <c r="A148" s="14" t="s">
        <v>615</v>
      </c>
      <c r="B148" s="15" t="s">
        <v>469</v>
      </c>
      <c r="C148" s="16" t="s">
        <v>458</v>
      </c>
    </row>
    <row r="149" spans="1:3" x14ac:dyDescent="0.25">
      <c r="A149" s="14" t="s">
        <v>616</v>
      </c>
      <c r="B149" s="15" t="s">
        <v>485</v>
      </c>
      <c r="C149" s="16" t="s">
        <v>458</v>
      </c>
    </row>
    <row r="150" spans="1:3" hidden="1" x14ac:dyDescent="0.25">
      <c r="A150" s="14" t="s">
        <v>617</v>
      </c>
      <c r="B150" s="15" t="s">
        <v>457</v>
      </c>
      <c r="C150" s="16" t="s">
        <v>458</v>
      </c>
    </row>
    <row r="151" spans="1:3" hidden="1" x14ac:dyDescent="0.25">
      <c r="A151" s="14" t="s">
        <v>618</v>
      </c>
      <c r="B151" s="15" t="s">
        <v>469</v>
      </c>
      <c r="C151" s="16" t="s">
        <v>458</v>
      </c>
    </row>
    <row r="152" spans="1:3" hidden="1" x14ac:dyDescent="0.25">
      <c r="A152" s="14" t="s">
        <v>619</v>
      </c>
      <c r="B152" s="15" t="s">
        <v>469</v>
      </c>
      <c r="C152" s="16" t="s">
        <v>458</v>
      </c>
    </row>
    <row r="153" spans="1:3" hidden="1" x14ac:dyDescent="0.25">
      <c r="A153" s="14" t="s">
        <v>620</v>
      </c>
      <c r="B153" s="15" t="s">
        <v>469</v>
      </c>
      <c r="C153" s="16" t="s">
        <v>458</v>
      </c>
    </row>
    <row r="154" spans="1:3" hidden="1" x14ac:dyDescent="0.25">
      <c r="A154" s="14" t="s">
        <v>621</v>
      </c>
      <c r="B154" s="15" t="s">
        <v>457</v>
      </c>
      <c r="C154" s="16" t="s">
        <v>458</v>
      </c>
    </row>
    <row r="155" spans="1:3" hidden="1" x14ac:dyDescent="0.25">
      <c r="A155" s="14" t="s">
        <v>622</v>
      </c>
      <c r="B155" s="15" t="s">
        <v>550</v>
      </c>
      <c r="C155" s="16" t="s">
        <v>472</v>
      </c>
    </row>
    <row r="156" spans="1:3" hidden="1" x14ac:dyDescent="0.25">
      <c r="A156" s="14" t="s">
        <v>623</v>
      </c>
      <c r="B156" s="15" t="s">
        <v>474</v>
      </c>
      <c r="C156" s="16" t="s">
        <v>458</v>
      </c>
    </row>
    <row r="157" spans="1:3" hidden="1" x14ac:dyDescent="0.25">
      <c r="A157" s="14" t="s">
        <v>624</v>
      </c>
      <c r="B157" s="15" t="s">
        <v>474</v>
      </c>
      <c r="C157" s="16" t="s">
        <v>458</v>
      </c>
    </row>
    <row r="158" spans="1:3" hidden="1" x14ac:dyDescent="0.25">
      <c r="A158" s="14" t="s">
        <v>625</v>
      </c>
      <c r="B158" s="15" t="s">
        <v>469</v>
      </c>
      <c r="C158" s="16" t="s">
        <v>458</v>
      </c>
    </row>
    <row r="159" spans="1:3" hidden="1" x14ac:dyDescent="0.25">
      <c r="A159" s="14" t="s">
        <v>626</v>
      </c>
      <c r="B159" s="15" t="s">
        <v>474</v>
      </c>
      <c r="C159" s="16" t="s">
        <v>458</v>
      </c>
    </row>
    <row r="160" spans="1:3" hidden="1" x14ac:dyDescent="0.25">
      <c r="A160" s="14" t="s">
        <v>627</v>
      </c>
      <c r="B160" s="15" t="s">
        <v>457</v>
      </c>
      <c r="C160" s="16" t="s">
        <v>458</v>
      </c>
    </row>
    <row r="161" spans="1:3" hidden="1" x14ac:dyDescent="0.25">
      <c r="A161" s="14" t="s">
        <v>628</v>
      </c>
      <c r="B161" s="15" t="s">
        <v>469</v>
      </c>
      <c r="C161" s="16" t="s">
        <v>458</v>
      </c>
    </row>
    <row r="162" spans="1:3" hidden="1" x14ac:dyDescent="0.25">
      <c r="A162" s="14" t="s">
        <v>629</v>
      </c>
      <c r="B162" s="15" t="s">
        <v>457</v>
      </c>
      <c r="C162" s="16" t="s">
        <v>458</v>
      </c>
    </row>
    <row r="163" spans="1:3" hidden="1" x14ac:dyDescent="0.25">
      <c r="A163" s="14" t="s">
        <v>630</v>
      </c>
      <c r="B163" s="15" t="s">
        <v>457</v>
      </c>
      <c r="C163" s="16" t="s">
        <v>458</v>
      </c>
    </row>
    <row r="164" spans="1:3" x14ac:dyDescent="0.25">
      <c r="A164" s="14" t="s">
        <v>631</v>
      </c>
      <c r="B164" s="15" t="s">
        <v>485</v>
      </c>
      <c r="C164" s="16" t="s">
        <v>458</v>
      </c>
    </row>
    <row r="165" spans="1:3" hidden="1" x14ac:dyDescent="0.25">
      <c r="A165" s="14" t="s">
        <v>632</v>
      </c>
      <c r="B165" s="15" t="s">
        <v>506</v>
      </c>
      <c r="C165" s="16" t="s">
        <v>472</v>
      </c>
    </row>
    <row r="166" spans="1:3" hidden="1" x14ac:dyDescent="0.25">
      <c r="A166" s="14" t="s">
        <v>633</v>
      </c>
      <c r="B166" s="15" t="s">
        <v>477</v>
      </c>
      <c r="C166" s="16" t="s">
        <v>472</v>
      </c>
    </row>
    <row r="167" spans="1:3" hidden="1" x14ac:dyDescent="0.25">
      <c r="A167" s="14" t="s">
        <v>634</v>
      </c>
      <c r="B167" s="15" t="s">
        <v>474</v>
      </c>
      <c r="C167" s="16" t="s">
        <v>458</v>
      </c>
    </row>
    <row r="168" spans="1:3" x14ac:dyDescent="0.25">
      <c r="A168" s="14" t="s">
        <v>635</v>
      </c>
      <c r="B168" s="15" t="s">
        <v>485</v>
      </c>
      <c r="C168" s="16" t="s">
        <v>458</v>
      </c>
    </row>
    <row r="169" spans="1:3" hidden="1" x14ac:dyDescent="0.25">
      <c r="A169" s="14" t="s">
        <v>636</v>
      </c>
      <c r="B169" s="15" t="s">
        <v>506</v>
      </c>
      <c r="C169" s="16" t="s">
        <v>472</v>
      </c>
    </row>
    <row r="170" spans="1:3" hidden="1" x14ac:dyDescent="0.25">
      <c r="A170" s="14" t="s">
        <v>637</v>
      </c>
      <c r="B170" s="15" t="s">
        <v>471</v>
      </c>
      <c r="C170" s="16" t="s">
        <v>472</v>
      </c>
    </row>
    <row r="171" spans="1:3" hidden="1" x14ac:dyDescent="0.25">
      <c r="A171" s="14" t="s">
        <v>638</v>
      </c>
      <c r="B171" s="15" t="s">
        <v>469</v>
      </c>
      <c r="C171" s="16" t="s">
        <v>458</v>
      </c>
    </row>
    <row r="172" spans="1:3" hidden="1" x14ac:dyDescent="0.25">
      <c r="A172" s="14" t="s">
        <v>639</v>
      </c>
      <c r="B172" s="15" t="s">
        <v>469</v>
      </c>
      <c r="C172" s="16" t="s">
        <v>458</v>
      </c>
    </row>
    <row r="173" spans="1:3" hidden="1" x14ac:dyDescent="0.25">
      <c r="A173" s="14" t="s">
        <v>640</v>
      </c>
      <c r="B173" s="15" t="s">
        <v>469</v>
      </c>
      <c r="C173" s="16" t="s">
        <v>458</v>
      </c>
    </row>
    <row r="174" spans="1:3" hidden="1" x14ac:dyDescent="0.25">
      <c r="A174" s="14" t="s">
        <v>641</v>
      </c>
      <c r="B174" s="15" t="s">
        <v>474</v>
      </c>
      <c r="C174" s="16" t="s">
        <v>458</v>
      </c>
    </row>
    <row r="175" spans="1:3" hidden="1" x14ac:dyDescent="0.25">
      <c r="A175" s="14" t="s">
        <v>642</v>
      </c>
      <c r="B175" s="15" t="s">
        <v>469</v>
      </c>
      <c r="C175" s="16" t="s">
        <v>458</v>
      </c>
    </row>
    <row r="176" spans="1:3" hidden="1" x14ac:dyDescent="0.25">
      <c r="A176" s="14" t="s">
        <v>643</v>
      </c>
      <c r="B176" s="15" t="s">
        <v>471</v>
      </c>
      <c r="C176" s="16" t="s">
        <v>472</v>
      </c>
    </row>
    <row r="177" spans="1:3" hidden="1" x14ac:dyDescent="0.25">
      <c r="A177" s="14" t="s">
        <v>644</v>
      </c>
      <c r="B177" s="15" t="s">
        <v>471</v>
      </c>
      <c r="C177" s="16" t="s">
        <v>472</v>
      </c>
    </row>
    <row r="178" spans="1:3" hidden="1" x14ac:dyDescent="0.25">
      <c r="A178" s="14" t="s">
        <v>645</v>
      </c>
      <c r="B178" s="15" t="s">
        <v>469</v>
      </c>
      <c r="C178" s="16" t="s">
        <v>458</v>
      </c>
    </row>
    <row r="179" spans="1:3" hidden="1" x14ac:dyDescent="0.25">
      <c r="A179" s="14" t="s">
        <v>646</v>
      </c>
      <c r="B179" s="15" t="s">
        <v>469</v>
      </c>
      <c r="C179" s="16" t="s">
        <v>458</v>
      </c>
    </row>
    <row r="180" spans="1:3" x14ac:dyDescent="0.25">
      <c r="A180" s="14" t="s">
        <v>647</v>
      </c>
      <c r="B180" s="15" t="s">
        <v>485</v>
      </c>
      <c r="C180" s="16" t="s">
        <v>458</v>
      </c>
    </row>
    <row r="181" spans="1:3" hidden="1" x14ac:dyDescent="0.25">
      <c r="A181" s="14" t="s">
        <v>648</v>
      </c>
      <c r="B181" s="15" t="s">
        <v>506</v>
      </c>
      <c r="C181" s="16" t="s">
        <v>472</v>
      </c>
    </row>
    <row r="182" spans="1:3" hidden="1" x14ac:dyDescent="0.25">
      <c r="A182" s="14" t="s">
        <v>649</v>
      </c>
      <c r="B182" s="15" t="s">
        <v>506</v>
      </c>
      <c r="C182" s="16" t="s">
        <v>472</v>
      </c>
    </row>
    <row r="183" spans="1:3" hidden="1" x14ac:dyDescent="0.25">
      <c r="A183" s="14" t="s">
        <v>650</v>
      </c>
      <c r="B183" s="15" t="s">
        <v>469</v>
      </c>
      <c r="C183" s="16" t="s">
        <v>458</v>
      </c>
    </row>
    <row r="184" spans="1:3" hidden="1" x14ac:dyDescent="0.25">
      <c r="A184" s="14" t="s">
        <v>651</v>
      </c>
      <c r="B184" s="15" t="s">
        <v>469</v>
      </c>
      <c r="C184" s="16" t="s">
        <v>458</v>
      </c>
    </row>
    <row r="185" spans="1:3" hidden="1" x14ac:dyDescent="0.25">
      <c r="A185" s="14" t="s">
        <v>652</v>
      </c>
      <c r="B185" s="15" t="s">
        <v>457</v>
      </c>
      <c r="C185" s="16" t="s">
        <v>458</v>
      </c>
    </row>
    <row r="186" spans="1:3" x14ac:dyDescent="0.25">
      <c r="A186" s="14" t="s">
        <v>653</v>
      </c>
      <c r="B186" s="15" t="s">
        <v>485</v>
      </c>
      <c r="C186" s="16" t="s">
        <v>458</v>
      </c>
    </row>
    <row r="187" spans="1:3" hidden="1" x14ac:dyDescent="0.25">
      <c r="A187" s="14" t="s">
        <v>654</v>
      </c>
      <c r="B187" s="15" t="s">
        <v>477</v>
      </c>
      <c r="C187" s="16" t="s">
        <v>472</v>
      </c>
    </row>
    <row r="188" spans="1:3" hidden="1" x14ac:dyDescent="0.25">
      <c r="A188" s="14" t="s">
        <v>655</v>
      </c>
      <c r="B188" s="15" t="s">
        <v>474</v>
      </c>
      <c r="C188" s="16" t="s">
        <v>458</v>
      </c>
    </row>
    <row r="189" spans="1:3" hidden="1" x14ac:dyDescent="0.25">
      <c r="A189" s="14" t="s">
        <v>656</v>
      </c>
      <c r="B189" s="15" t="s">
        <v>457</v>
      </c>
      <c r="C189" s="16" t="s">
        <v>458</v>
      </c>
    </row>
    <row r="190" spans="1:3" hidden="1" x14ac:dyDescent="0.25">
      <c r="A190" s="14" t="s">
        <v>657</v>
      </c>
      <c r="B190" s="15" t="s">
        <v>658</v>
      </c>
      <c r="C190" s="16" t="s">
        <v>458</v>
      </c>
    </row>
    <row r="191" spans="1:3" hidden="1" x14ac:dyDescent="0.25">
      <c r="A191" s="14" t="s">
        <v>659</v>
      </c>
      <c r="B191" s="15" t="s">
        <v>658</v>
      </c>
      <c r="C191" s="16" t="s">
        <v>458</v>
      </c>
    </row>
    <row r="192" spans="1:3" hidden="1" x14ac:dyDescent="0.25">
      <c r="A192" s="14" t="s">
        <v>660</v>
      </c>
      <c r="B192" s="15" t="s">
        <v>469</v>
      </c>
      <c r="C192" s="16" t="s">
        <v>458</v>
      </c>
    </row>
    <row r="193" spans="1:3" hidden="1" x14ac:dyDescent="0.25">
      <c r="A193" s="14" t="s">
        <v>661</v>
      </c>
      <c r="B193" s="15" t="s">
        <v>457</v>
      </c>
      <c r="C193" s="16" t="s">
        <v>458</v>
      </c>
    </row>
    <row r="194" spans="1:3" hidden="1" x14ac:dyDescent="0.25">
      <c r="A194" s="14" t="s">
        <v>662</v>
      </c>
      <c r="B194" s="15" t="s">
        <v>469</v>
      </c>
      <c r="C194" s="16" t="s">
        <v>458</v>
      </c>
    </row>
    <row r="195" spans="1:3" hidden="1" x14ac:dyDescent="0.25">
      <c r="A195" s="14" t="s">
        <v>663</v>
      </c>
      <c r="B195" s="15" t="s">
        <v>477</v>
      </c>
      <c r="C195" s="16" t="s">
        <v>472</v>
      </c>
    </row>
    <row r="196" spans="1:3" hidden="1" x14ac:dyDescent="0.25">
      <c r="A196" s="14" t="s">
        <v>664</v>
      </c>
      <c r="B196" s="15" t="s">
        <v>550</v>
      </c>
      <c r="C196" s="16" t="s">
        <v>472</v>
      </c>
    </row>
    <row r="197" spans="1:3" hidden="1" x14ac:dyDescent="0.25">
      <c r="A197" s="14" t="s">
        <v>665</v>
      </c>
      <c r="B197" s="15" t="s">
        <v>474</v>
      </c>
      <c r="C197" s="16" t="s">
        <v>458</v>
      </c>
    </row>
    <row r="198" spans="1:3" x14ac:dyDescent="0.25">
      <c r="A198" s="14" t="s">
        <v>666</v>
      </c>
      <c r="B198" s="15" t="s">
        <v>485</v>
      </c>
      <c r="C198" s="16" t="s">
        <v>458</v>
      </c>
    </row>
    <row r="199" spans="1:3" hidden="1" x14ac:dyDescent="0.25">
      <c r="A199" s="14" t="s">
        <v>667</v>
      </c>
      <c r="B199" s="15" t="s">
        <v>469</v>
      </c>
      <c r="C199" s="16" t="s">
        <v>458</v>
      </c>
    </row>
    <row r="200" spans="1:3" x14ac:dyDescent="0.25">
      <c r="A200" s="14" t="s">
        <v>668</v>
      </c>
      <c r="B200" s="15" t="s">
        <v>485</v>
      </c>
      <c r="C200" s="16" t="s">
        <v>458</v>
      </c>
    </row>
    <row r="201" spans="1:3" hidden="1" x14ac:dyDescent="0.25">
      <c r="A201" s="14" t="s">
        <v>669</v>
      </c>
      <c r="B201" s="15" t="s">
        <v>469</v>
      </c>
      <c r="C201" s="16" t="s">
        <v>458</v>
      </c>
    </row>
    <row r="202" spans="1:3" hidden="1" x14ac:dyDescent="0.25">
      <c r="A202" s="14" t="s">
        <v>670</v>
      </c>
      <c r="B202" s="15" t="s">
        <v>469</v>
      </c>
      <c r="C202" s="16" t="s">
        <v>458</v>
      </c>
    </row>
    <row r="203" spans="1:3" hidden="1" x14ac:dyDescent="0.25">
      <c r="A203" s="14" t="s">
        <v>671</v>
      </c>
      <c r="B203" s="15" t="s">
        <v>457</v>
      </c>
      <c r="C203" s="16" t="s">
        <v>458</v>
      </c>
    </row>
    <row r="204" spans="1:3" hidden="1" x14ac:dyDescent="0.25">
      <c r="A204" s="14" t="s">
        <v>672</v>
      </c>
      <c r="B204" s="15" t="s">
        <v>474</v>
      </c>
      <c r="C204" s="16" t="s">
        <v>458</v>
      </c>
    </row>
    <row r="205" spans="1:3" hidden="1" x14ac:dyDescent="0.25">
      <c r="A205" s="14" t="s">
        <v>673</v>
      </c>
      <c r="B205" s="15" t="s">
        <v>471</v>
      </c>
      <c r="C205" s="16" t="s">
        <v>472</v>
      </c>
    </row>
    <row r="206" spans="1:3" hidden="1" x14ac:dyDescent="0.25">
      <c r="A206" s="14" t="s">
        <v>674</v>
      </c>
      <c r="B206" s="15" t="s">
        <v>469</v>
      </c>
      <c r="C206" s="16" t="s">
        <v>458</v>
      </c>
    </row>
    <row r="207" spans="1:3" hidden="1" x14ac:dyDescent="0.25">
      <c r="A207" s="14" t="s">
        <v>675</v>
      </c>
      <c r="B207" s="15" t="s">
        <v>457</v>
      </c>
      <c r="C207" s="16" t="s">
        <v>458</v>
      </c>
    </row>
    <row r="208" spans="1:3" hidden="1" x14ac:dyDescent="0.25">
      <c r="A208" s="14" t="s">
        <v>676</v>
      </c>
      <c r="B208" s="15" t="s">
        <v>469</v>
      </c>
      <c r="C208" s="16" t="s">
        <v>458</v>
      </c>
    </row>
    <row r="209" spans="1:3" hidden="1" x14ac:dyDescent="0.25">
      <c r="A209" s="14" t="s">
        <v>677</v>
      </c>
      <c r="B209" s="15" t="s">
        <v>474</v>
      </c>
      <c r="C209" s="16" t="s">
        <v>458</v>
      </c>
    </row>
    <row r="210" spans="1:3" hidden="1" x14ac:dyDescent="0.25">
      <c r="A210" s="14" t="s">
        <v>678</v>
      </c>
      <c r="B210" s="15" t="s">
        <v>474</v>
      </c>
      <c r="C210" s="16" t="s">
        <v>458</v>
      </c>
    </row>
    <row r="211" spans="1:3" hidden="1" x14ac:dyDescent="0.25">
      <c r="A211" s="14" t="s">
        <v>679</v>
      </c>
      <c r="B211" s="15" t="s">
        <v>469</v>
      </c>
      <c r="C211" s="16" t="s">
        <v>458</v>
      </c>
    </row>
    <row r="212" spans="1:3" hidden="1" x14ac:dyDescent="0.25">
      <c r="A212" s="14" t="s">
        <v>680</v>
      </c>
      <c r="B212" s="15" t="s">
        <v>471</v>
      </c>
      <c r="C212" s="16" t="s">
        <v>472</v>
      </c>
    </row>
    <row r="213" spans="1:3" hidden="1" x14ac:dyDescent="0.25">
      <c r="A213" s="14" t="s">
        <v>681</v>
      </c>
      <c r="B213" s="15" t="s">
        <v>494</v>
      </c>
      <c r="C213" s="16" t="s">
        <v>472</v>
      </c>
    </row>
    <row r="214" spans="1:3" hidden="1" x14ac:dyDescent="0.25">
      <c r="A214" s="14" t="s">
        <v>682</v>
      </c>
      <c r="B214" s="15" t="s">
        <v>457</v>
      </c>
      <c r="C214" s="16" t="s">
        <v>458</v>
      </c>
    </row>
    <row r="215" spans="1:3" hidden="1" x14ac:dyDescent="0.25">
      <c r="A215" s="14" t="s">
        <v>683</v>
      </c>
      <c r="B215" s="15" t="s">
        <v>469</v>
      </c>
      <c r="C215" s="16" t="s">
        <v>458</v>
      </c>
    </row>
    <row r="216" spans="1:3" hidden="1" x14ac:dyDescent="0.25">
      <c r="A216" s="14" t="s">
        <v>684</v>
      </c>
      <c r="B216" s="15" t="s">
        <v>469</v>
      </c>
      <c r="C216" s="16" t="s">
        <v>458</v>
      </c>
    </row>
    <row r="217" spans="1:3" hidden="1" x14ac:dyDescent="0.25">
      <c r="A217" s="14" t="s">
        <v>685</v>
      </c>
      <c r="B217" s="15" t="s">
        <v>477</v>
      </c>
      <c r="C217" s="16" t="s">
        <v>472</v>
      </c>
    </row>
    <row r="218" spans="1:3" hidden="1" x14ac:dyDescent="0.25">
      <c r="A218" s="14" t="s">
        <v>686</v>
      </c>
      <c r="B218" s="15" t="s">
        <v>457</v>
      </c>
      <c r="C218" s="16" t="s">
        <v>458</v>
      </c>
    </row>
    <row r="219" spans="1:3" x14ac:dyDescent="0.25">
      <c r="A219" s="14" t="s">
        <v>687</v>
      </c>
      <c r="B219" s="15" t="s">
        <v>485</v>
      </c>
      <c r="C219" s="16" t="s">
        <v>458</v>
      </c>
    </row>
    <row r="220" spans="1:3" hidden="1" x14ac:dyDescent="0.25">
      <c r="A220" s="14" t="s">
        <v>688</v>
      </c>
      <c r="B220" s="15" t="s">
        <v>457</v>
      </c>
      <c r="C220" s="16" t="s">
        <v>458</v>
      </c>
    </row>
    <row r="221" spans="1:3" hidden="1" x14ac:dyDescent="0.25">
      <c r="A221" s="14" t="s">
        <v>689</v>
      </c>
      <c r="B221" s="15" t="s">
        <v>469</v>
      </c>
      <c r="C221" s="16" t="s">
        <v>458</v>
      </c>
    </row>
    <row r="222" spans="1:3" hidden="1" x14ac:dyDescent="0.25">
      <c r="A222" s="14" t="s">
        <v>690</v>
      </c>
      <c r="B222" s="15" t="s">
        <v>474</v>
      </c>
      <c r="C222" s="16" t="s">
        <v>458</v>
      </c>
    </row>
    <row r="223" spans="1:3" hidden="1" x14ac:dyDescent="0.25">
      <c r="A223" s="14" t="s">
        <v>691</v>
      </c>
      <c r="B223" s="15" t="s">
        <v>469</v>
      </c>
      <c r="C223" s="16" t="s">
        <v>458</v>
      </c>
    </row>
    <row r="224" spans="1:3" hidden="1" x14ac:dyDescent="0.25">
      <c r="A224" s="14" t="s">
        <v>692</v>
      </c>
      <c r="B224" s="15" t="s">
        <v>469</v>
      </c>
      <c r="C224" s="16" t="s">
        <v>458</v>
      </c>
    </row>
    <row r="225" spans="1:3" hidden="1" x14ac:dyDescent="0.25">
      <c r="A225" s="14" t="s">
        <v>693</v>
      </c>
      <c r="B225" s="15" t="s">
        <v>469</v>
      </c>
      <c r="C225" s="16" t="s">
        <v>458</v>
      </c>
    </row>
  </sheetData>
  <autoFilter ref="A1:C225">
    <filterColumn colId="1">
      <filters>
        <filter val="B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2" sqref="B2"/>
    </sheetView>
  </sheetViews>
  <sheetFormatPr baseColWidth="10" defaultRowHeight="15" x14ac:dyDescent="0.25"/>
  <cols>
    <col min="1" max="1" width="52.5703125" bestFit="1" customWidth="1"/>
  </cols>
  <sheetData>
    <row r="1" spans="1:2" x14ac:dyDescent="0.25">
      <c r="A1" t="s">
        <v>694</v>
      </c>
    </row>
    <row r="2" spans="1:2" x14ac:dyDescent="0.25">
      <c r="A2" t="s">
        <v>449</v>
      </c>
      <c r="B2" t="s">
        <v>703</v>
      </c>
    </row>
    <row r="3" spans="1:2" x14ac:dyDescent="0.25">
      <c r="A3" t="s">
        <v>452</v>
      </c>
      <c r="B3" t="s">
        <v>704</v>
      </c>
    </row>
    <row r="4" spans="1:2" x14ac:dyDescent="0.25">
      <c r="A4" t="s">
        <v>450</v>
      </c>
      <c r="B4" t="s">
        <v>705</v>
      </c>
    </row>
    <row r="5" spans="1:2" x14ac:dyDescent="0.25">
      <c r="A5" t="s">
        <v>443</v>
      </c>
      <c r="B5" t="s">
        <v>706</v>
      </c>
    </row>
    <row r="6" spans="1:2" x14ac:dyDescent="0.25">
      <c r="A6" t="s">
        <v>425</v>
      </c>
      <c r="B6" t="s">
        <v>707</v>
      </c>
    </row>
    <row r="7" spans="1:2" x14ac:dyDescent="0.25">
      <c r="A7" t="s">
        <v>441</v>
      </c>
      <c r="B7" t="s">
        <v>708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workbookViewId="0">
      <selection activeCell="D19" sqref="D19"/>
    </sheetView>
  </sheetViews>
  <sheetFormatPr baseColWidth="10" defaultRowHeight="15" x14ac:dyDescent="0.25"/>
  <cols>
    <col min="1" max="1" width="18.42578125" style="23" customWidth="1"/>
    <col min="2" max="2" width="11.42578125" style="23"/>
    <col min="3" max="3" width="9.7109375" style="23" bestFit="1" customWidth="1"/>
    <col min="4" max="4" width="37.42578125" style="23" bestFit="1" customWidth="1"/>
    <col min="5" max="5" width="23.28515625" style="23" customWidth="1"/>
    <col min="6" max="6" width="20" style="23" customWidth="1"/>
    <col min="7" max="7" width="18.85546875" style="23" customWidth="1"/>
    <col min="8" max="8" width="23.28515625" style="23" customWidth="1"/>
    <col min="9" max="16384" width="11.42578125" style="23"/>
  </cols>
  <sheetData>
    <row r="1" spans="1:17" ht="15.75" thickBot="1" x14ac:dyDescent="0.3">
      <c r="A1" s="21" t="s">
        <v>695</v>
      </c>
      <c r="B1" s="22" t="s">
        <v>696</v>
      </c>
      <c r="C1" s="22" t="s">
        <v>697</v>
      </c>
      <c r="D1" s="22" t="s">
        <v>698</v>
      </c>
      <c r="E1" s="22" t="s">
        <v>423</v>
      </c>
      <c r="F1" s="3" t="s">
        <v>714</v>
      </c>
      <c r="G1" s="4" t="s">
        <v>715</v>
      </c>
      <c r="H1" s="5" t="s">
        <v>716</v>
      </c>
      <c r="Q1" s="23" t="s">
        <v>709</v>
      </c>
    </row>
    <row r="2" spans="1:17" ht="15.75" thickBot="1" x14ac:dyDescent="0.3">
      <c r="A2" s="19" t="s">
        <v>484</v>
      </c>
      <c r="B2" s="17" t="str">
        <f>IF(ISNA(VLOOKUP(A2,Zone!$A$1:$C$225,2,FALSE)),"",VLOOKUP(A2,Zone!$A$1:$C$225,2,FALSE))</f>
        <v>B</v>
      </c>
      <c r="C2" s="17" t="str">
        <f>IF(ISNA(VLOOKUP(A2,Zone!$A$1:$C$225,3,FALSE)),"",VLOOKUP(A2,Zone!$A$1:$C$225,3,FALSE))</f>
        <v>Pays Tiers</v>
      </c>
      <c r="D2" s="20" t="s">
        <v>449</v>
      </c>
      <c r="E2" s="20" t="s">
        <v>0</v>
      </c>
      <c r="F2" s="17">
        <f ca="1">SUMPRODUCT((INDIRECT(ADDRESS(3,MATCH($B$2,'Grille Tarifaire'!$C$1:$AX$1,0)+2,1,1,"Grille Tarifaire")):INDIRECT(ADDRESS(304,MATCH($B$2,'Grille Tarifaire'!$C$1:$AX$1,0)+2,1,1,"Grille Tarifaire"))*('Grille Tarifaire'!$B$3:$B$304=Résultat!$D$2)*('Grille Tarifaire'!$A$3:$A$304=Résultat!$E$2)))</f>
        <v>11</v>
      </c>
      <c r="G2" s="17">
        <f ca="1">SUMPRODUCT((INDIRECT(ADDRESS(3,MATCH($B$2,'Grille Tarifaire'!$C$1:$AX$1,0)+3,1,1,"Grille Tarifaire")):INDIRECT(ADDRESS(304,MATCH($B$2,'Grille Tarifaire'!$C$1:$AX$1,0)+3,1,1,"Grille Tarifaire"))*('Grille Tarifaire'!$B$3:$B$304=Résultat!$D$2)*('Grille Tarifaire'!$A$3:$A$304=Résultat!$E$2)))</f>
        <v>16.829999999999998</v>
      </c>
      <c r="H2" s="18" t="e">
        <f ca="1">SUMPRODUCT((INDIRECT(ADDRESS(3,MATCH($B$2,'Grille Tarifaire'!$C$1:$AX$1,0)+4,1,1,"Grille Tarifaire")):INDIRECT(ADDRESS(304,MATCH($B$2,'Grille Tarifaire'!$C$1:$AX$1,0)+4,1,1,"Grille Tarifaire"))*('Grille Tarifaire'!$B$3:$B$304=Résultat!$D$2)*('Grille Tarifaire'!$A$3:$A$304=Résultat!$E$2)))</f>
        <v>#VALUE!</v>
      </c>
      <c r="Q2" s="23" t="str">
        <f>VLOOKUP(D2,'Type Tarif'!A2:B7,2,FALSE)</f>
        <v>TEIEP</v>
      </c>
    </row>
    <row r="3" spans="1:17" x14ac:dyDescent="0.25">
      <c r="F3" s="30"/>
      <c r="G3" s="30"/>
      <c r="H3" s="30"/>
    </row>
    <row r="5" spans="1:17" ht="15.75" thickBot="1" x14ac:dyDescent="0.3"/>
    <row r="6" spans="1:17" ht="46.5" thickTop="1" thickBot="1" x14ac:dyDescent="0.3">
      <c r="A6" s="24" t="s">
        <v>710</v>
      </c>
      <c r="D6" s="24" t="s">
        <v>711</v>
      </c>
      <c r="E6" s="24" t="s">
        <v>712</v>
      </c>
      <c r="F6" s="31" t="s">
        <v>713</v>
      </c>
      <c r="G6" s="32"/>
      <c r="H6" s="33"/>
    </row>
    <row r="7" spans="1:17" ht="15.75" thickTop="1" x14ac:dyDescent="0.25"/>
  </sheetData>
  <mergeCells count="2">
    <mergeCell ref="F3:H3"/>
    <mergeCell ref="F6:H6"/>
  </mergeCells>
  <conditionalFormatting sqref="F2:H2">
    <cfRule type="cellIs" dxfId="1" priority="3" stopIfTrue="1" operator="greaterThan">
      <formula>0</formula>
    </cfRule>
    <cfRule type="cellIs" dxfId="0" priority="2" stopIfTrue="1" operator="equal">
      <formula>#N/A</formula>
    </cfRule>
    <cfRule type="cellIs" priority="1" operator="equal">
      <formula>#N/A</formula>
    </cfRule>
  </conditionalFormatting>
  <dataValidations count="3">
    <dataValidation type="list" allowBlank="1" showInputMessage="1" showErrorMessage="1" sqref="D2">
      <formula1>TYPE</formula1>
    </dataValidation>
    <dataValidation type="list" allowBlank="1" showInputMessage="1" showErrorMessage="1" sqref="A2">
      <formula1>PAYS</formula1>
    </dataValidation>
    <dataValidation type="list" allowBlank="1" showInputMessage="1" showErrorMessage="1" sqref="E2">
      <formula1>INDIRECT($Q$2)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'Type Tarif'!$A$2:$A$7</xm:f>
          </x14:formula1>
          <xm:sqref>D2</xm:sqref>
        </x14:dataValidation>
        <x14:dataValidation type="list" allowBlank="1" showInputMessage="1" showErrorMessage="1">
          <x14:formula1>
            <xm:f>Zone!A$2:A$225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Grille Tarifaire</vt:lpstr>
      <vt:lpstr>Zone</vt:lpstr>
      <vt:lpstr>Type Tarif</vt:lpstr>
      <vt:lpstr>Résultat</vt:lpstr>
      <vt:lpstr>PAYS</vt:lpstr>
      <vt:lpstr>TEIEF</vt:lpstr>
      <vt:lpstr>TEIEHW</vt:lpstr>
      <vt:lpstr>TEIEP</vt:lpstr>
      <vt:lpstr>TEIPF</vt:lpstr>
      <vt:lpstr>TEIPHWMP</vt:lpstr>
      <vt:lpstr>TEIPP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BOLLORE</cp:lastModifiedBy>
  <dcterms:created xsi:type="dcterms:W3CDTF">2017-02-22T14:55:37Z</dcterms:created>
  <dcterms:modified xsi:type="dcterms:W3CDTF">2017-10-31T07:28:20Z</dcterms:modified>
</cp:coreProperties>
</file>