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225" codeName="{8C4F1C90-05EB-6A55-5F09-09C24B55AC0B}"/>
  <workbookPr filterPrivacy="1" codeName="ThisWorkbook" autoCompressPictures="0"/>
  <bookViews>
    <workbookView xWindow="1480" yWindow="0" windowWidth="25600" windowHeight="16060" activeTab="1"/>
  </bookViews>
  <sheets>
    <sheet name="Accueil" sheetId="6" r:id="rId1"/>
    <sheet name="Dates audits" sheetId="2" r:id="rId2"/>
    <sheet name="Calendrier" sheetId="4" r:id="rId3"/>
    <sheet name="calculs" sheetId="3" state="hidden" r:id="rId4"/>
  </sheets>
  <definedNames>
    <definedName name="___DAT1">#REF!</definedName>
    <definedName name="___DAT10">#REF!</definedName>
    <definedName name="___DAT11">#REF!</definedName>
    <definedName name="___DAT12">#REF!</definedName>
    <definedName name="___DAT13">#REF!</definedName>
    <definedName name="___DAT14">#REF!</definedName>
    <definedName name="___DAT15">#REF!</definedName>
    <definedName name="___DAT16">#REF!</definedName>
    <definedName name="___DAT17">#REF!</definedName>
    <definedName name="___DAT18">#REF!</definedName>
    <definedName name="___DAT19">#REF!</definedName>
    <definedName name="___DAT2">#REF!</definedName>
    <definedName name="___DAT20">#REF!</definedName>
    <definedName name="___DAT21">#REF!</definedName>
    <definedName name="___DAT22">#REF!</definedName>
    <definedName name="___DAT23">#REF!</definedName>
    <definedName name="___DAT24">#REF!</definedName>
    <definedName name="___DAT25">#REF!</definedName>
    <definedName name="___DAT26">#REF!</definedName>
    <definedName name="___DAT27">#REF!</definedName>
    <definedName name="___DAT28">#REF!</definedName>
    <definedName name="___DAT29">#REF!</definedName>
    <definedName name="___DAT3">#REF!</definedName>
    <definedName name="___DAT30">#REF!</definedName>
    <definedName name="___DAT31">#REF!</definedName>
    <definedName name="___DAT32">#REF!</definedName>
    <definedName name="___DAT33">#REF!</definedName>
    <definedName name="___DAT34">#REF!</definedName>
    <definedName name="___DAT35">#REF!</definedName>
    <definedName name="___DAT36">#REF!</definedName>
    <definedName name="___DAT37">#REF!</definedName>
    <definedName name="___DAT38">#REF!</definedName>
    <definedName name="___DAT39">#REF!</definedName>
    <definedName name="___DAT4">#REF!</definedName>
    <definedName name="___DAT40">#REF!</definedName>
    <definedName name="___DAT41">#REF!</definedName>
    <definedName name="___DAT42">#REF!</definedName>
    <definedName name="___DAT43">#REF!</definedName>
    <definedName name="___DAT44">#REF!</definedName>
    <definedName name="___DAT45">#REF!</definedName>
    <definedName name="___DAT46">#REF!</definedName>
    <definedName name="___DAT47">#REF!</definedName>
    <definedName name="___DAT48">#REF!</definedName>
    <definedName name="___DAT49">#REF!</definedName>
    <definedName name="___DAT5">#REF!</definedName>
    <definedName name="___DAT50">#REF!</definedName>
    <definedName name="___DAT51">#REF!</definedName>
    <definedName name="___DAT52">#REF!</definedName>
    <definedName name="___DAT53">#REF!</definedName>
    <definedName name="___DAT54">#REF!</definedName>
    <definedName name="___DAT55">#REF!</definedName>
    <definedName name="___DAT56">#REF!</definedName>
    <definedName name="___DAT57">#REF!</definedName>
    <definedName name="___DAT58">#REF!</definedName>
    <definedName name="___DAT59">#REF!</definedName>
    <definedName name="___DAT6">#REF!</definedName>
    <definedName name="___DAT60">#REF!</definedName>
    <definedName name="___DAT61">#REF!</definedName>
    <definedName name="___DAT62">#REF!</definedName>
    <definedName name="___DAT63">#REF!</definedName>
    <definedName name="___DAT64">#REF!</definedName>
    <definedName name="___DAT65">#REF!</definedName>
    <definedName name="___DAT66">#REF!</definedName>
    <definedName name="___DAT67">#REF!</definedName>
    <definedName name="___DAT68">#REF!</definedName>
    <definedName name="___DAT69">#REF!</definedName>
    <definedName name="___DAT7">#REF!</definedName>
    <definedName name="___DAT70">#REF!</definedName>
    <definedName name="___DAT71">#REF!</definedName>
    <definedName name="___DAT72">#REF!</definedName>
    <definedName name="___DAT8">#REF!</definedName>
    <definedName name="___DAT9">#REF!</definedName>
    <definedName name="__DAT1">#REF!</definedName>
    <definedName name="__DAT10">#REF!</definedName>
    <definedName name="__DAT11">#REF!</definedName>
    <definedName name="__DAT12">#REF!</definedName>
    <definedName name="__DAT13">#REF!</definedName>
    <definedName name="__DAT14">#REF!</definedName>
    <definedName name="__DAT15">#REF!</definedName>
    <definedName name="__DAT16">#REF!</definedName>
    <definedName name="__DAT17">#REF!</definedName>
    <definedName name="__DAT18">#REF!</definedName>
    <definedName name="__DAT19">#REF!</definedName>
    <definedName name="__DAT2">#REF!</definedName>
    <definedName name="__DAT20">#REF!</definedName>
    <definedName name="__DAT21">#REF!</definedName>
    <definedName name="__DAT22">#REF!</definedName>
    <definedName name="__DAT23">#REF!</definedName>
    <definedName name="__DAT24">#REF!</definedName>
    <definedName name="__DAT25">#REF!</definedName>
    <definedName name="__DAT26">#REF!</definedName>
    <definedName name="__DAT27">#REF!</definedName>
    <definedName name="__DAT28">#REF!</definedName>
    <definedName name="__DAT29">#REF!</definedName>
    <definedName name="__DAT3">#REF!</definedName>
    <definedName name="__DAT30">#REF!</definedName>
    <definedName name="__DAT31">#REF!</definedName>
    <definedName name="__DAT32">#REF!</definedName>
    <definedName name="__DAT33">#REF!</definedName>
    <definedName name="__DAT34">#REF!</definedName>
    <definedName name="__DAT35">#REF!</definedName>
    <definedName name="__DAT36">#REF!</definedName>
    <definedName name="__DAT37">#REF!</definedName>
    <definedName name="__DAT38">#REF!</definedName>
    <definedName name="__DAT39">#REF!</definedName>
    <definedName name="__DAT4">#REF!</definedName>
    <definedName name="__DAT40">#REF!</definedName>
    <definedName name="__DAT41">#REF!</definedName>
    <definedName name="__DAT42">#REF!</definedName>
    <definedName name="__DAT43">#REF!</definedName>
    <definedName name="__DAT44">#REF!</definedName>
    <definedName name="__DAT45">#REF!</definedName>
    <definedName name="__DAT46">#REF!</definedName>
    <definedName name="__DAT47">#REF!</definedName>
    <definedName name="__DAT48">#REF!</definedName>
    <definedName name="__DAT49">#REF!</definedName>
    <definedName name="__DAT5">#REF!</definedName>
    <definedName name="__DAT50">#REF!</definedName>
    <definedName name="__DAT51">#REF!</definedName>
    <definedName name="__DAT52">#REF!</definedName>
    <definedName name="__DAT53">#REF!</definedName>
    <definedName name="__DAT54">#REF!</definedName>
    <definedName name="__DAT55">#REF!</definedName>
    <definedName name="__DAT56">#REF!</definedName>
    <definedName name="__DAT57">#REF!</definedName>
    <definedName name="__DAT58">#REF!</definedName>
    <definedName name="__DAT59">#REF!</definedName>
    <definedName name="__DAT6">#REF!</definedName>
    <definedName name="__DAT60">#REF!</definedName>
    <definedName name="__DAT61">#REF!</definedName>
    <definedName name="__DAT62">#REF!</definedName>
    <definedName name="__DAT63">#REF!</definedName>
    <definedName name="__DAT64">#REF!</definedName>
    <definedName name="__DAT65">#REF!</definedName>
    <definedName name="__DAT66">#REF!</definedName>
    <definedName name="__DAT67">#REF!</definedName>
    <definedName name="__DAT68">#REF!</definedName>
    <definedName name="__DAT69">#REF!</definedName>
    <definedName name="__DAT7">#REF!</definedName>
    <definedName name="__DAT70">#REF!</definedName>
    <definedName name="__DAT71">#REF!</definedName>
    <definedName name="__DAT72">#REF!</definedName>
    <definedName name="__DAT8">#REF!</definedName>
    <definedName name="__DAT9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29">#REF!</definedName>
    <definedName name="_DAT3">#REF!</definedName>
    <definedName name="_DAT30">#REF!</definedName>
    <definedName name="_DAT31">#REF!</definedName>
    <definedName name="_DAT32">#REF!</definedName>
    <definedName name="_DAT33">#REF!</definedName>
    <definedName name="_DAT34">#REF!</definedName>
    <definedName name="_DAT35">#REF!</definedName>
    <definedName name="_DAT36">#REF!</definedName>
    <definedName name="_DAT37">#REF!</definedName>
    <definedName name="_DAT38">#REF!</definedName>
    <definedName name="_DAT39">#REF!</definedName>
    <definedName name="_DAT4">#REF!</definedName>
    <definedName name="_DAT40">#REF!</definedName>
    <definedName name="_DAT41">#REF!</definedName>
    <definedName name="_DAT42">#REF!</definedName>
    <definedName name="_DAT43">#REF!</definedName>
    <definedName name="_DAT44">#REF!</definedName>
    <definedName name="_DAT45">#REF!</definedName>
    <definedName name="_DAT46">#REF!</definedName>
    <definedName name="_DAT47">#REF!</definedName>
    <definedName name="_DAT48">#REF!</definedName>
    <definedName name="_DAT49">#REF!</definedName>
    <definedName name="_DAT5">#REF!</definedName>
    <definedName name="_DAT50">#REF!</definedName>
    <definedName name="_DAT51">#REF!</definedName>
    <definedName name="_DAT52">#REF!</definedName>
    <definedName name="_DAT53">#REF!</definedName>
    <definedName name="_DAT54">#REF!</definedName>
    <definedName name="_DAT55">#REF!</definedName>
    <definedName name="_DAT56">#REF!</definedName>
    <definedName name="_DAT57">#REF!</definedName>
    <definedName name="_DAT58">#REF!</definedName>
    <definedName name="_DAT59">#REF!</definedName>
    <definedName name="_DAT6">#REF!</definedName>
    <definedName name="_DAT60">#REF!</definedName>
    <definedName name="_DAT61">#REF!</definedName>
    <definedName name="_DAT62">#REF!</definedName>
    <definedName name="_DAT63">#REF!</definedName>
    <definedName name="_DAT64">#REF!</definedName>
    <definedName name="_DAT65">#REF!</definedName>
    <definedName name="_DAT66">#REF!</definedName>
    <definedName name="_DAT67">#REF!</definedName>
    <definedName name="_DAT68">#REF!</definedName>
    <definedName name="_DAT69">#REF!</definedName>
    <definedName name="_DAT7">#REF!</definedName>
    <definedName name="_DAT70">#REF!</definedName>
    <definedName name="_DAT71">#REF!</definedName>
    <definedName name="_DAT72">#REF!</definedName>
    <definedName name="_DAT8">#REF!</definedName>
    <definedName name="_DAT9">#REF!</definedName>
    <definedName name="_xlnm._FilterDatabase" localSheetId="2" hidden="1">Calendrier!$B$5:$N$42</definedName>
    <definedName name="_xlnm._FilterDatabase" localSheetId="1" hidden="1">'Dates audits'!$B$4:$E$12</definedName>
    <definedName name="_FiltrerBaseDeDonnees" localSheetId="1" hidden="1">'Dates audits'!$B$4:$D$12</definedName>
    <definedName name="AppointmentDate">calculs!$P$2</definedName>
    <definedName name="AppointmentList">Calendrier!$P$6</definedName>
    <definedName name="CalendarGrid">Calendrier!$C$6:$N$42</definedName>
    <definedName name="Calendrier">calculs!$C$6:$N$43</definedName>
    <definedName name="_xlnm.Criteria" localSheetId="3">calculs!$P$1:$P$2</definedName>
    <definedName name="Criteria" localSheetId="3">calculs!$P$1:$P$2</definedName>
    <definedName name="dAppointments">tblAppointments[#All]</definedName>
    <definedName name="DateCriteria">calculs!$P$1:$P$2</definedName>
    <definedName name="DayGlance">Calendrier!$Q$3:$Q$5</definedName>
    <definedName name="DayHeader_Values">ROW(calculs!$1:$32)</definedName>
    <definedName name="DayHeaders">Calendrier!$B$6:$B$36</definedName>
    <definedName name="Extract" localSheetId="3">calculs!$V$3:$X$3</definedName>
    <definedName name="_xlnm.Extract" localSheetId="3">calculs!$V$3:$Y$3</definedName>
    <definedName name="MonthHeader_Values">EOMONTH(DATE(Calendrier!StartYear,8,1),{0,1,2,3,4,5,6,7,8,9,10,11})+1</definedName>
    <definedName name="MonthHeaders">Calendrier!$C$5:$N$5</definedName>
    <definedName name="MonthNumbers">{9,10,11,12,1,2,3,4,5,6,7,8}</definedName>
    <definedName name="P_APPLICATION_DATE">#REF!</definedName>
    <definedName name="P_REF">#REF!</definedName>
    <definedName name="P_REVISION">#REF!</definedName>
    <definedName name="P_TITLE">#REF!</definedName>
    <definedName name="Print_Area" localSheetId="1">'Dates audits'!$A$1:$E$12</definedName>
    <definedName name="RendezVous">IF(LEN(calculs!$C$7:$N$43),COUNTIFS(tblAppointments[DATE du prochain audit],calculs!$C$7:$N$43,tblAppointments[DATE du prochain audit],"&gt;0"),0)</definedName>
    <definedName name="StartYear" localSheetId="2">Calendrier!$C$3</definedName>
    <definedName name="TEST1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HKEY">#REF!</definedName>
    <definedName name="TESTKEYS">#REF!</definedName>
    <definedName name="TESTVKEY">#REF!</definedName>
    <definedName name="VIES" localSheetId="3">calculs!$P$1:$P$2</definedName>
    <definedName name="_xlnm.Print_Area" localSheetId="2">Calendrier!$B$1:$Q$42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2" l="1"/>
  <c r="E12" i="2"/>
  <c r="E11" i="2"/>
  <c r="E10" i="2"/>
  <c r="E9" i="2"/>
  <c r="E8" i="2"/>
  <c r="E7" i="2"/>
  <c r="E6" i="2"/>
  <c r="B6" i="4" a="1"/>
  <c r="B6" i="4"/>
  <c r="B42" i="4"/>
  <c r="B41" i="4"/>
  <c r="B39" i="4"/>
  <c r="B37" i="4"/>
  <c r="B35" i="4"/>
  <c r="B33" i="4"/>
  <c r="B31" i="4"/>
  <c r="B29" i="4"/>
  <c r="B27" i="4"/>
  <c r="B25" i="4"/>
  <c r="B23" i="4"/>
  <c r="B21" i="4"/>
  <c r="B19" i="4"/>
  <c r="B17" i="4"/>
  <c r="B15" i="4"/>
  <c r="B13" i="4"/>
  <c r="B11" i="4"/>
  <c r="B9" i="4"/>
  <c r="B7" i="4"/>
  <c r="B40" i="4"/>
  <c r="B38" i="4"/>
  <c r="B36" i="4"/>
  <c r="B34" i="4"/>
  <c r="B32" i="4"/>
  <c r="B30" i="4"/>
  <c r="B28" i="4"/>
  <c r="B26" i="4"/>
  <c r="B24" i="4"/>
  <c r="B22" i="4"/>
  <c r="B20" i="4"/>
  <c r="B18" i="4"/>
  <c r="B16" i="4"/>
  <c r="B14" i="4"/>
  <c r="B12" i="4"/>
  <c r="B10" i="4"/>
  <c r="B8" i="4"/>
  <c r="C5" i="4" a="1"/>
  <c r="C5" i="4"/>
  <c r="C6" i="3" a="1"/>
  <c r="C6" i="3"/>
  <c r="L5" i="4"/>
  <c r="J5" i="4"/>
  <c r="H5" i="4"/>
  <c r="F5" i="4"/>
  <c r="D5" i="4"/>
  <c r="N5" i="4"/>
  <c r="M5" i="4"/>
  <c r="K5" i="4"/>
  <c r="I5" i="4"/>
  <c r="G5" i="4"/>
  <c r="E5" i="4"/>
  <c r="L6" i="3"/>
  <c r="J6" i="3"/>
  <c r="H6" i="3"/>
  <c r="F6" i="3"/>
  <c r="D6" i="3"/>
  <c r="N6" i="3"/>
  <c r="M6" i="3"/>
  <c r="K6" i="3"/>
  <c r="I6" i="3"/>
  <c r="G6" i="3"/>
  <c r="E6" i="3"/>
  <c r="B1" i="4"/>
  <c r="C7" i="3" a="1"/>
  <c r="H7" i="3"/>
  <c r="I13" i="3"/>
  <c r="G17" i="3"/>
  <c r="J34" i="3"/>
  <c r="N11" i="3"/>
  <c r="F41" i="3"/>
  <c r="K7" i="3"/>
  <c r="I33" i="3"/>
  <c r="E38" i="3"/>
  <c r="K23" i="3"/>
  <c r="D37" i="3"/>
  <c r="D13" i="3"/>
  <c r="E21" i="3"/>
  <c r="F34" i="3"/>
  <c r="G20" i="3"/>
  <c r="G41" i="3"/>
  <c r="C14" i="3"/>
  <c r="C38" i="3"/>
  <c r="J16" i="3"/>
  <c r="J37" i="3"/>
  <c r="K21" i="3"/>
  <c r="L16" i="3"/>
  <c r="L40" i="3"/>
  <c r="M23" i="3"/>
  <c r="N14" i="3"/>
  <c r="I29" i="3"/>
  <c r="D14" i="3"/>
  <c r="D41" i="3"/>
  <c r="F8" i="3"/>
  <c r="H16" i="3"/>
  <c r="G42" i="3"/>
  <c r="C18" i="3"/>
  <c r="J11" i="3"/>
  <c r="K10" i="3"/>
  <c r="L35" i="3"/>
  <c r="F37" i="3"/>
  <c r="E37" i="3"/>
  <c r="E23" i="3"/>
  <c r="G13" i="3"/>
  <c r="C10" i="3"/>
  <c r="J21" i="3"/>
  <c r="L12" i="3"/>
  <c r="M28" i="3"/>
  <c r="H33" i="3"/>
  <c r="I10" i="3"/>
  <c r="D7" i="3"/>
  <c r="D28" i="3"/>
  <c r="E15" i="3"/>
  <c r="E27" i="3"/>
  <c r="F40" i="3"/>
  <c r="G23" i="3"/>
  <c r="H8" i="3"/>
  <c r="C20" i="3"/>
  <c r="C41" i="3"/>
  <c r="J19" i="3"/>
  <c r="J40" i="3"/>
  <c r="K24" i="3"/>
  <c r="L22" i="3"/>
  <c r="L43" i="3"/>
  <c r="M26" i="3"/>
  <c r="H18" i="3"/>
  <c r="I35" i="3"/>
  <c r="D17" i="3"/>
  <c r="E10" i="3"/>
  <c r="F14" i="3"/>
  <c r="G12" i="3"/>
  <c r="K31" i="3"/>
  <c r="C24" i="3"/>
  <c r="J17" i="3"/>
  <c r="K16" i="3"/>
  <c r="L38" i="3"/>
  <c r="N9" i="3"/>
  <c r="D9" i="3"/>
  <c r="E26" i="3"/>
  <c r="G16" i="3"/>
  <c r="C13" i="3"/>
  <c r="J24" i="3"/>
  <c r="L15" i="3"/>
  <c r="K42" i="3"/>
  <c r="H40" i="3"/>
  <c r="I37" i="3"/>
  <c r="C11" i="3"/>
  <c r="K18" i="3"/>
  <c r="D11" i="3"/>
  <c r="E8" i="3"/>
  <c r="H17" i="3"/>
  <c r="H14" i="3"/>
  <c r="K27" i="3"/>
  <c r="J22" i="3"/>
  <c r="J43" i="3"/>
  <c r="E33" i="3"/>
  <c r="L25" i="3"/>
  <c r="M8" i="3"/>
  <c r="M29" i="3"/>
  <c r="I11" i="3"/>
  <c r="I38" i="3"/>
  <c r="D23" i="3"/>
  <c r="E13" i="3"/>
  <c r="F23" i="3"/>
  <c r="G21" i="3"/>
  <c r="H9" i="3"/>
  <c r="C33" i="3"/>
  <c r="J26" i="3"/>
  <c r="K25" i="3"/>
  <c r="M15" i="3"/>
  <c r="I12" i="3"/>
  <c r="D24" i="3"/>
  <c r="F15" i="3"/>
  <c r="G31" i="3"/>
  <c r="C28" i="3"/>
  <c r="J39" i="3"/>
  <c r="L30" i="3"/>
  <c r="N25" i="3"/>
  <c r="N32" i="3"/>
  <c r="I34" i="3"/>
  <c r="F28" i="3"/>
  <c r="C32" i="3"/>
  <c r="L13" i="3"/>
  <c r="M20" i="3"/>
  <c r="D35" i="3"/>
  <c r="G39" i="3"/>
  <c r="J8" i="3"/>
  <c r="M36" i="3"/>
  <c r="F31" i="3"/>
  <c r="N27" i="3"/>
  <c r="D10" i="3"/>
  <c r="D25" i="3"/>
  <c r="F43" i="3"/>
  <c r="K33" i="3"/>
  <c r="I22" i="3"/>
  <c r="F16" i="3"/>
  <c r="G8" i="3"/>
  <c r="G32" i="3"/>
  <c r="N17" i="3"/>
  <c r="C26" i="3"/>
  <c r="K34" i="3"/>
  <c r="J25" i="3"/>
  <c r="K12" i="3"/>
  <c r="L7" i="3"/>
  <c r="L28" i="3"/>
  <c r="M11" i="3"/>
  <c r="M32" i="3"/>
  <c r="I17" i="3"/>
  <c r="I41" i="3"/>
  <c r="D29" i="3"/>
  <c r="E16" i="3"/>
  <c r="F26" i="3"/>
  <c r="G24" i="3"/>
  <c r="H12" i="3"/>
  <c r="C36" i="3"/>
  <c r="J29" i="3"/>
  <c r="E29" i="3"/>
  <c r="M18" i="3"/>
  <c r="I15" i="3"/>
  <c r="D27" i="3"/>
  <c r="F18" i="3"/>
  <c r="G34" i="3"/>
  <c r="C31" i="3"/>
  <c r="J42" i="3"/>
  <c r="L33" i="3"/>
  <c r="H34" i="3"/>
  <c r="H41" i="3"/>
  <c r="D19" i="3"/>
  <c r="D16" i="3"/>
  <c r="G38" i="3"/>
  <c r="J13" i="3"/>
  <c r="L34" i="3"/>
  <c r="I23" i="3"/>
  <c r="E34" i="3"/>
  <c r="C15" i="3"/>
  <c r="L20" i="3"/>
  <c r="F36" i="3"/>
  <c r="M13" i="3"/>
  <c r="I31" i="3"/>
  <c r="I28" i="3"/>
  <c r="N7" i="3"/>
  <c r="F10" i="3"/>
  <c r="G26" i="3"/>
  <c r="C23" i="3"/>
  <c r="I7" i="3"/>
  <c r="N10" i="3"/>
  <c r="N13" i="3"/>
  <c r="I25" i="3"/>
  <c r="D40" i="3"/>
  <c r="I16" i="3"/>
  <c r="I19" i="3"/>
  <c r="I40" i="3"/>
  <c r="F22" i="3"/>
  <c r="G14" i="3"/>
  <c r="G35" i="3"/>
  <c r="C8" i="3"/>
  <c r="C29" i="3"/>
  <c r="J7" i="3"/>
  <c r="J31" i="3"/>
  <c r="K15" i="3"/>
  <c r="L10" i="3"/>
  <c r="L31" i="3"/>
  <c r="M14" i="3"/>
  <c r="M38" i="3"/>
  <c r="I20" i="3"/>
  <c r="K35" i="3"/>
  <c r="D32" i="3"/>
  <c r="E22" i="3"/>
  <c r="F32" i="3"/>
  <c r="G30" i="3"/>
  <c r="H19" i="3"/>
  <c r="C42" i="3"/>
  <c r="J35" i="3"/>
  <c r="L17" i="3"/>
  <c r="M33" i="3"/>
  <c r="I30" i="3"/>
  <c r="D42" i="3"/>
  <c r="F33" i="3"/>
  <c r="F13" i="3"/>
  <c r="K32" i="3"/>
  <c r="K20" i="3"/>
  <c r="M10" i="3"/>
  <c r="E42" i="3"/>
  <c r="H26" i="3"/>
  <c r="M31" i="3"/>
  <c r="E41" i="3"/>
  <c r="N43" i="3"/>
  <c r="H31" i="3"/>
  <c r="K40" i="3"/>
  <c r="N24" i="3"/>
  <c r="H30" i="3"/>
  <c r="E43" i="3"/>
  <c r="N29" i="3"/>
  <c r="N39" i="3"/>
  <c r="H23" i="3"/>
  <c r="I43" i="3"/>
  <c r="D22" i="3"/>
  <c r="D43" i="3"/>
  <c r="E9" i="3"/>
  <c r="D31" i="3"/>
  <c r="D34" i="3"/>
  <c r="F25" i="3"/>
  <c r="G11" i="3"/>
  <c r="G29" i="3"/>
  <c r="H11" i="3"/>
  <c r="C17" i="3"/>
  <c r="C35" i="3"/>
  <c r="J10" i="3"/>
  <c r="J28" i="3"/>
  <c r="K9" i="3"/>
  <c r="E28" i="3"/>
  <c r="L19" i="3"/>
  <c r="L37" i="3"/>
  <c r="M17" i="3"/>
  <c r="M35" i="3"/>
  <c r="I8" i="3"/>
  <c r="I26" i="3"/>
  <c r="K29" i="3"/>
  <c r="D20" i="3"/>
  <c r="D38" i="3"/>
  <c r="E19" i="3"/>
  <c r="F11" i="3"/>
  <c r="F29" i="3"/>
  <c r="G9" i="3"/>
  <c r="G27" i="3"/>
  <c r="E18" i="3"/>
  <c r="H15" i="3"/>
  <c r="C21" i="3"/>
  <c r="C39" i="3"/>
  <c r="J14" i="3"/>
  <c r="J32" i="3"/>
  <c r="K13" i="3"/>
  <c r="E35" i="3"/>
  <c r="L23" i="3"/>
  <c r="L41" i="3"/>
  <c r="M21" i="3"/>
  <c r="M39" i="3"/>
  <c r="N12" i="3"/>
  <c r="I18" i="3"/>
  <c r="I36" i="3"/>
  <c r="D12" i="3"/>
  <c r="D30" i="3"/>
  <c r="E11" i="3"/>
  <c r="E30" i="3"/>
  <c r="F21" i="3"/>
  <c r="F39" i="3"/>
  <c r="G19" i="3"/>
  <c r="G37" i="3"/>
  <c r="H10" i="3"/>
  <c r="C16" i="3"/>
  <c r="C34" i="3"/>
  <c r="J9" i="3"/>
  <c r="J27" i="3"/>
  <c r="K8" i="3"/>
  <c r="K26" i="3"/>
  <c r="L18" i="3"/>
  <c r="L36" i="3"/>
  <c r="M16" i="3"/>
  <c r="M34" i="3"/>
  <c r="K39" i="3"/>
  <c r="H42" i="3"/>
  <c r="H28" i="3"/>
  <c r="E39" i="3"/>
  <c r="N21" i="3"/>
  <c r="H27" i="3"/>
  <c r="K41" i="3"/>
  <c r="N26" i="3"/>
  <c r="H38" i="3"/>
  <c r="H20" i="3"/>
  <c r="L8" i="3"/>
  <c r="L26" i="3"/>
  <c r="N18" i="3"/>
  <c r="M24" i="3"/>
  <c r="M42" i="3"/>
  <c r="N15" i="3"/>
  <c r="I21" i="3"/>
  <c r="I39" i="3"/>
  <c r="D15" i="3"/>
  <c r="D33" i="3"/>
  <c r="E14" i="3"/>
  <c r="K36" i="3"/>
  <c r="F24" i="3"/>
  <c r="F42" i="3"/>
  <c r="G22" i="3"/>
  <c r="G40" i="3"/>
  <c r="H13" i="3"/>
  <c r="C19" i="3"/>
  <c r="C37" i="3"/>
  <c r="J12" i="3"/>
  <c r="J30" i="3"/>
  <c r="K11" i="3"/>
  <c r="K30" i="3"/>
  <c r="L21" i="3"/>
  <c r="L39" i="3"/>
  <c r="M19" i="3"/>
  <c r="M37" i="3"/>
  <c r="N34" i="3"/>
  <c r="N40" i="3"/>
  <c r="H25" i="3"/>
  <c r="N36" i="3"/>
  <c r="N41" i="3"/>
  <c r="H24" i="3"/>
  <c r="E40" i="3"/>
  <c r="N23" i="3"/>
  <c r="H35" i="3"/>
  <c r="N37" i="3"/>
  <c r="M41" i="3"/>
  <c r="I14" i="3"/>
  <c r="I32" i="3"/>
  <c r="D8" i="3"/>
  <c r="D26" i="3"/>
  <c r="E7" i="3"/>
  <c r="E25" i="3"/>
  <c r="F17" i="3"/>
  <c r="F35" i="3"/>
  <c r="G15" i="3"/>
  <c r="G33" i="3"/>
  <c r="F19" i="3"/>
  <c r="C9" i="3"/>
  <c r="C27" i="3"/>
  <c r="E31" i="3"/>
  <c r="J20" i="3"/>
  <c r="J38" i="3"/>
  <c r="K19" i="3"/>
  <c r="L11" i="3"/>
  <c r="L29" i="3"/>
  <c r="M9" i="3"/>
  <c r="M27" i="3"/>
  <c r="E12" i="3"/>
  <c r="N19" i="3"/>
  <c r="I24" i="3"/>
  <c r="I42" i="3"/>
  <c r="D18" i="3"/>
  <c r="D36" i="3"/>
  <c r="E17" i="3"/>
  <c r="F9" i="3"/>
  <c r="F27" i="3"/>
  <c r="G7" i="3"/>
  <c r="G25" i="3"/>
  <c r="G43" i="3"/>
  <c r="N16" i="3"/>
  <c r="C22" i="3"/>
  <c r="C40" i="3"/>
  <c r="J15" i="3"/>
  <c r="J33" i="3"/>
  <c r="K14" i="3"/>
  <c r="K37" i="3"/>
  <c r="L24" i="3"/>
  <c r="L42" i="3"/>
  <c r="M22" i="3"/>
  <c r="M40" i="3"/>
  <c r="N31" i="3"/>
  <c r="H39" i="3"/>
  <c r="H22" i="3"/>
  <c r="N33" i="3"/>
  <c r="N38" i="3"/>
  <c r="H21" i="3"/>
  <c r="K38" i="3"/>
  <c r="N20" i="3"/>
  <c r="H32" i="3"/>
  <c r="N22" i="3"/>
  <c r="K28" i="3"/>
  <c r="F20" i="3"/>
  <c r="F38" i="3"/>
  <c r="G18" i="3"/>
  <c r="G36" i="3"/>
  <c r="N8" i="3"/>
  <c r="C12" i="3"/>
  <c r="C30" i="3"/>
  <c r="E36" i="3"/>
  <c r="J23" i="3"/>
  <c r="J41" i="3"/>
  <c r="K22" i="3"/>
  <c r="L14" i="3"/>
  <c r="L32" i="3"/>
  <c r="M12" i="3"/>
  <c r="M30" i="3"/>
  <c r="F7" i="3"/>
  <c r="I9" i="3"/>
  <c r="I27" i="3"/>
  <c r="E32" i="3"/>
  <c r="D21" i="3"/>
  <c r="D39" i="3"/>
  <c r="E20" i="3"/>
  <c r="F12" i="3"/>
  <c r="F30" i="3"/>
  <c r="G10" i="3"/>
  <c r="G28" i="3"/>
  <c r="E24" i="3"/>
  <c r="C7" i="3"/>
  <c r="C25" i="3"/>
  <c r="C43" i="3"/>
  <c r="J18" i="3"/>
  <c r="J36" i="3"/>
  <c r="K17" i="3"/>
  <c r="L9" i="3"/>
  <c r="L27" i="3"/>
  <c r="M7" i="3"/>
  <c r="M25" i="3"/>
  <c r="M43" i="3"/>
  <c r="N28" i="3"/>
  <c r="H37" i="3"/>
  <c r="K43" i="3"/>
  <c r="N30" i="3"/>
  <c r="H36" i="3"/>
  <c r="H43" i="3"/>
  <c r="N35" i="3"/>
  <c r="N42" i="3"/>
  <c r="H29" i="3"/>
  <c r="C6" i="4" a="1"/>
  <c r="C6" i="4"/>
  <c r="M30" i="4"/>
  <c r="G40" i="4"/>
  <c r="E11" i="4"/>
  <c r="M31" i="4"/>
  <c r="K11" i="4"/>
  <c r="G32" i="4"/>
  <c r="M11" i="4"/>
  <c r="H8" i="4"/>
  <c r="G19" i="4"/>
  <c r="L7" i="4"/>
  <c r="M34" i="4"/>
  <c r="F8" i="4"/>
  <c r="G35" i="4"/>
  <c r="M32" i="4"/>
  <c r="F39" i="4"/>
  <c r="L12" i="4"/>
  <c r="G13" i="4"/>
  <c r="G37" i="4"/>
  <c r="J22" i="4"/>
  <c r="G24" i="4"/>
  <c r="M6" i="4"/>
  <c r="D24" i="4"/>
  <c r="M12" i="4"/>
  <c r="M36" i="4"/>
  <c r="F13" i="4"/>
  <c r="G25" i="4"/>
  <c r="D13" i="4"/>
  <c r="L19" i="4"/>
  <c r="N9" i="4"/>
  <c r="F17" i="4"/>
  <c r="J18" i="4"/>
  <c r="J24" i="4"/>
  <c r="L38" i="4"/>
  <c r="D15" i="4"/>
  <c r="K7" i="4"/>
  <c r="M25" i="4"/>
  <c r="L8" i="4"/>
  <c r="J21" i="4"/>
  <c r="K10" i="4"/>
  <c r="G16" i="4"/>
  <c r="C7" i="4"/>
  <c r="M9" i="4"/>
  <c r="M33" i="4"/>
  <c r="F10" i="4"/>
  <c r="D10" i="4"/>
  <c r="D11" i="4"/>
  <c r="E10" i="4"/>
  <c r="D6" i="4"/>
  <c r="L6" i="4"/>
  <c r="M15" i="4"/>
  <c r="M42" i="4"/>
  <c r="F19" i="4"/>
  <c r="G31" i="4"/>
  <c r="D16" i="4"/>
  <c r="M10" i="4"/>
  <c r="J7" i="4"/>
  <c r="G11" i="4"/>
  <c r="D8" i="4"/>
  <c r="J20" i="4"/>
  <c r="N36" i="4"/>
  <c r="I6" i="4"/>
  <c r="M27" i="4"/>
  <c r="D22" i="4"/>
  <c r="G26" i="4"/>
  <c r="D18" i="4"/>
  <c r="D12" i="4"/>
  <c r="L9" i="4"/>
  <c r="M18" i="4"/>
  <c r="J15" i="4"/>
  <c r="G7" i="4"/>
  <c r="G34" i="4"/>
  <c r="D19" i="4"/>
  <c r="M13" i="4"/>
  <c r="J13" i="4"/>
  <c r="G14" i="4"/>
  <c r="E9" i="4"/>
  <c r="F15" i="4"/>
  <c r="N27" i="4"/>
  <c r="H10" i="4"/>
  <c r="D23" i="4"/>
  <c r="L17" i="4"/>
  <c r="M23" i="4"/>
  <c r="N10" i="4"/>
  <c r="J14" i="4"/>
  <c r="F9" i="4"/>
  <c r="G15" i="4"/>
  <c r="G36" i="4"/>
  <c r="C31" i="4"/>
  <c r="E32" i="4"/>
  <c r="I39" i="4"/>
  <c r="I28" i="4"/>
  <c r="F27" i="4"/>
  <c r="K32" i="4"/>
  <c r="N33" i="4"/>
  <c r="E35" i="4"/>
  <c r="N23" i="4"/>
  <c r="N15" i="4"/>
  <c r="L39" i="4"/>
  <c r="L33" i="4"/>
  <c r="E27" i="4"/>
  <c r="K20" i="4"/>
  <c r="K13" i="4"/>
  <c r="K36" i="4"/>
  <c r="K30" i="4"/>
  <c r="I26" i="4"/>
  <c r="H21" i="4"/>
  <c r="I14" i="4"/>
  <c r="J41" i="4"/>
  <c r="C23" i="4"/>
  <c r="K33" i="4"/>
  <c r="J36" i="4"/>
  <c r="H29" i="4"/>
  <c r="F21" i="4"/>
  <c r="C8" i="4"/>
  <c r="D21" i="4"/>
  <c r="L15" i="4"/>
  <c r="M24" i="4"/>
  <c r="N8" i="4"/>
  <c r="F16" i="4"/>
  <c r="G22" i="4"/>
  <c r="H6" i="4"/>
  <c r="E8" i="4"/>
  <c r="M7" i="4"/>
  <c r="M28" i="4"/>
  <c r="I7" i="4"/>
  <c r="J25" i="4"/>
  <c r="G8" i="4"/>
  <c r="G29" i="4"/>
  <c r="J6" i="4"/>
  <c r="E6" i="4"/>
  <c r="L20" i="4"/>
  <c r="M29" i="4"/>
  <c r="J12" i="4"/>
  <c r="J17" i="4"/>
  <c r="F12" i="4"/>
  <c r="G18" i="4"/>
  <c r="G42" i="4"/>
  <c r="K41" i="4"/>
  <c r="E41" i="4"/>
  <c r="F38" i="4"/>
  <c r="F36" i="4"/>
  <c r="H39" i="4"/>
  <c r="F41" i="4"/>
  <c r="F30" i="4"/>
  <c r="H33" i="4"/>
  <c r="H22" i="4"/>
  <c r="N13" i="4"/>
  <c r="E39" i="4"/>
  <c r="E33" i="4"/>
  <c r="C26" i="4"/>
  <c r="K19" i="4"/>
  <c r="C11" i="4"/>
  <c r="I35" i="4"/>
  <c r="D30" i="4"/>
  <c r="N25" i="4"/>
  <c r="I20" i="4"/>
  <c r="I12" i="4"/>
  <c r="J38" i="4"/>
  <c r="D42" i="4"/>
  <c r="H41" i="4"/>
  <c r="C36" i="4"/>
  <c r="L28" i="4"/>
  <c r="H20" i="4"/>
  <c r="H36" i="4"/>
  <c r="N38" i="4"/>
  <c r="F42" i="4"/>
  <c r="J31" i="4"/>
  <c r="N20" i="4"/>
  <c r="I11" i="4"/>
  <c r="C38" i="4"/>
  <c r="C32" i="4"/>
  <c r="F25" i="4"/>
  <c r="K17" i="4"/>
  <c r="K42" i="4"/>
  <c r="F34" i="4"/>
  <c r="I29" i="4"/>
  <c r="E25" i="4"/>
  <c r="I18" i="4"/>
  <c r="I10" i="4"/>
  <c r="E36" i="4"/>
  <c r="N40" i="4"/>
  <c r="L40" i="4"/>
  <c r="E34" i="4"/>
  <c r="C27" i="4"/>
  <c r="H17" i="4"/>
  <c r="M14" i="4"/>
  <c r="M35" i="4"/>
  <c r="D7" i="4"/>
  <c r="J23" i="4"/>
  <c r="G6" i="4"/>
  <c r="G27" i="4"/>
  <c r="H11" i="4"/>
  <c r="I34" i="4"/>
  <c r="K35" i="4"/>
  <c r="F33" i="4"/>
  <c r="L35" i="4"/>
  <c r="L32" i="4"/>
  <c r="C34" i="4"/>
  <c r="D41" i="4"/>
  <c r="K26" i="4"/>
  <c r="N19" i="4"/>
  <c r="L42" i="4"/>
  <c r="H37" i="4"/>
  <c r="H31" i="4"/>
  <c r="L23" i="4"/>
  <c r="K16" i="4"/>
  <c r="I41" i="4"/>
  <c r="D33" i="4"/>
  <c r="N28" i="4"/>
  <c r="K23" i="4"/>
  <c r="I17" i="4"/>
  <c r="D26" i="4"/>
  <c r="H34" i="4"/>
  <c r="F37" i="4"/>
  <c r="E40" i="4"/>
  <c r="C33" i="4"/>
  <c r="L25" i="4"/>
  <c r="H15" i="4"/>
  <c r="L10" i="4"/>
  <c r="M16" i="4"/>
  <c r="M40" i="4"/>
  <c r="J16" i="4"/>
  <c r="F11" i="4"/>
  <c r="G17" i="4"/>
  <c r="G38" i="4"/>
  <c r="D17" i="4"/>
  <c r="L11" i="4"/>
  <c r="M17" i="4"/>
  <c r="M38" i="4"/>
  <c r="I8" i="4"/>
  <c r="K9" i="4"/>
  <c r="G9" i="4"/>
  <c r="G30" i="4"/>
  <c r="J40" i="4"/>
  <c r="I42" i="4"/>
  <c r="N41" i="4"/>
  <c r="I31" i="4"/>
  <c r="H30" i="4"/>
  <c r="N42" i="4"/>
  <c r="H42" i="4"/>
  <c r="K38" i="4"/>
  <c r="H25" i="4"/>
  <c r="N17" i="4"/>
  <c r="E42" i="4"/>
  <c r="L36" i="4"/>
  <c r="J29" i="4"/>
  <c r="F22" i="4"/>
  <c r="K15" i="4"/>
  <c r="F40" i="4"/>
  <c r="I32" i="4"/>
  <c r="K27" i="4"/>
  <c r="N22" i="4"/>
  <c r="I16" i="4"/>
  <c r="E23" i="4"/>
  <c r="J32" i="4"/>
  <c r="D36" i="4"/>
  <c r="J39" i="4"/>
  <c r="H32" i="4"/>
  <c r="C25" i="4"/>
  <c r="C10" i="4"/>
  <c r="L13" i="4"/>
  <c r="M22" i="4"/>
  <c r="N6" i="4"/>
  <c r="J19" i="4"/>
  <c r="F14" i="4"/>
  <c r="G20" i="4"/>
  <c r="H7" i="4"/>
  <c r="D20" i="4"/>
  <c r="L14" i="4"/>
  <c r="M20" i="4"/>
  <c r="M41" i="4"/>
  <c r="J11" i="4"/>
  <c r="F6" i="4"/>
  <c r="G12" i="4"/>
  <c r="G33" i="4"/>
  <c r="E38" i="4"/>
  <c r="J37" i="4"/>
  <c r="K40" i="4"/>
  <c r="D29" i="4"/>
  <c r="L27" i="4"/>
  <c r="I40" i="4"/>
  <c r="I37" i="4"/>
  <c r="C37" i="4"/>
  <c r="K24" i="4"/>
  <c r="N16" i="4"/>
  <c r="C41" i="4"/>
  <c r="C35" i="4"/>
  <c r="C29" i="4"/>
  <c r="I21" i="4"/>
  <c r="K14" i="4"/>
  <c r="D39" i="4"/>
  <c r="F31" i="4"/>
  <c r="D27" i="4"/>
  <c r="E22" i="4"/>
  <c r="I15" i="4"/>
  <c r="N18" i="4"/>
  <c r="J26" i="4"/>
  <c r="N34" i="4"/>
  <c r="L37" i="4"/>
  <c r="J30" i="4"/>
  <c r="L22" i="4"/>
  <c r="D37" i="4"/>
  <c r="H14" i="4"/>
  <c r="I36" i="4"/>
  <c r="N32" i="4"/>
  <c r="F29" i="4"/>
  <c r="K25" i="4"/>
  <c r="E21" i="4"/>
  <c r="E15" i="4"/>
  <c r="E29" i="4"/>
  <c r="I25" i="4"/>
  <c r="C21" i="4"/>
  <c r="C15" i="4"/>
  <c r="J9" i="4"/>
  <c r="D9" i="4"/>
  <c r="E7" i="4"/>
  <c r="L18" i="4"/>
  <c r="M21" i="4"/>
  <c r="M39" i="4"/>
  <c r="F7" i="4"/>
  <c r="G10" i="4"/>
  <c r="G28" i="4"/>
  <c r="H9" i="4"/>
  <c r="D25" i="4"/>
  <c r="L16" i="4"/>
  <c r="M19" i="4"/>
  <c r="M37" i="4"/>
  <c r="J10" i="4"/>
  <c r="K8" i="4"/>
  <c r="F20" i="4"/>
  <c r="G23" i="4"/>
  <c r="G41" i="4"/>
  <c r="D14" i="4"/>
  <c r="E12" i="4"/>
  <c r="M8" i="4"/>
  <c r="M26" i="4"/>
  <c r="N7" i="4"/>
  <c r="J8" i="4"/>
  <c r="K6" i="4"/>
  <c r="F18" i="4"/>
  <c r="G21" i="4"/>
  <c r="G39" i="4"/>
  <c r="J34" i="4"/>
  <c r="D40" i="4"/>
  <c r="D32" i="4"/>
  <c r="D35" i="4"/>
  <c r="N30" i="4"/>
  <c r="L41" i="4"/>
  <c r="D38" i="4"/>
  <c r="C40" i="4"/>
  <c r="N39" i="4"/>
  <c r="K29" i="4"/>
  <c r="K21" i="4"/>
  <c r="N14" i="4"/>
  <c r="H40" i="4"/>
  <c r="J35" i="4"/>
  <c r="L30" i="4"/>
  <c r="I24" i="4"/>
  <c r="K18" i="4"/>
  <c r="K12" i="4"/>
  <c r="N37" i="4"/>
  <c r="N31" i="4"/>
  <c r="F28" i="4"/>
  <c r="H24" i="4"/>
  <c r="I19" i="4"/>
  <c r="I13" i="4"/>
  <c r="N12" i="4"/>
  <c r="E30" i="4"/>
  <c r="K39" i="4"/>
  <c r="J42" i="4"/>
  <c r="C39" i="4"/>
  <c r="H35" i="4"/>
  <c r="L31" i="4"/>
  <c r="E28" i="4"/>
  <c r="F24" i="4"/>
  <c r="H19" i="4"/>
  <c r="H13" i="4"/>
  <c r="N35" i="4"/>
  <c r="F32" i="4"/>
  <c r="K28" i="4"/>
  <c r="N24" i="4"/>
  <c r="E20" i="4"/>
  <c r="E14" i="4"/>
  <c r="J28" i="4"/>
  <c r="L24" i="4"/>
  <c r="C20" i="4"/>
  <c r="C14" i="4"/>
  <c r="H28" i="4"/>
  <c r="I38" i="4"/>
  <c r="C42" i="4"/>
  <c r="H38" i="4"/>
  <c r="L34" i="4"/>
  <c r="E31" i="4"/>
  <c r="J27" i="4"/>
  <c r="I23" i="4"/>
  <c r="H18" i="4"/>
  <c r="H12" i="4"/>
  <c r="F35" i="4"/>
  <c r="K31" i="4"/>
  <c r="D28" i="4"/>
  <c r="E24" i="4"/>
  <c r="E19" i="4"/>
  <c r="E13" i="4"/>
  <c r="C28" i="4"/>
  <c r="C24" i="4"/>
  <c r="C19" i="4"/>
  <c r="C13" i="4"/>
  <c r="K34" i="4"/>
  <c r="D31" i="4"/>
  <c r="I27" i="4"/>
  <c r="H23" i="4"/>
  <c r="E18" i="4"/>
  <c r="C12" i="4"/>
  <c r="H27" i="4"/>
  <c r="F23" i="4"/>
  <c r="C18" i="4"/>
  <c r="N11" i="4"/>
  <c r="E37" i="4"/>
  <c r="J33" i="4"/>
  <c r="C30" i="4"/>
  <c r="H26" i="4"/>
  <c r="C22" i="4"/>
  <c r="H16" i="4"/>
  <c r="K37" i="4"/>
  <c r="D34" i="4"/>
  <c r="I30" i="4"/>
  <c r="N26" i="4"/>
  <c r="K22" i="4"/>
  <c r="E17" i="4"/>
  <c r="I9" i="4"/>
  <c r="L26" i="4"/>
  <c r="I22" i="4"/>
  <c r="C17" i="4"/>
  <c r="C9" i="4"/>
  <c r="I33" i="4"/>
  <c r="N29" i="4"/>
  <c r="F26" i="4"/>
  <c r="N21" i="4"/>
  <c r="E16" i="4"/>
  <c r="L29" i="4"/>
  <c r="E26" i="4"/>
  <c r="L21" i="4"/>
  <c r="C16" i="4"/>
</calcChain>
</file>

<file path=xl/sharedStrings.xml><?xml version="1.0" encoding="utf-8"?>
<sst xmlns="http://schemas.openxmlformats.org/spreadsheetml/2006/main" count="112" uniqueCount="46">
  <si>
    <t>Date</t>
  </si>
  <si>
    <t>LUN</t>
  </si>
  <si>
    <t>MAR</t>
  </si>
  <si>
    <t>MER</t>
  </si>
  <si>
    <t>JEU</t>
  </si>
  <si>
    <t>VEN</t>
  </si>
  <si>
    <t>SAM</t>
  </si>
  <si>
    <t>DIM</t>
  </si>
  <si>
    <t>Calculs masqués</t>
  </si>
  <si>
    <t>*** Cette feuille doit rester masquée ***</t>
  </si>
  <si>
    <t xml:space="preserve"> Année</t>
  </si>
  <si>
    <t>Audit</t>
  </si>
  <si>
    <t>NA</t>
  </si>
  <si>
    <t>Processus</t>
  </si>
  <si>
    <t>Manager l'organisme</t>
  </si>
  <si>
    <t>Manager la qualité et la performance</t>
  </si>
  <si>
    <t>Prestation de service</t>
  </si>
  <si>
    <t>Commercialiser</t>
  </si>
  <si>
    <t>concevoir et developper</t>
  </si>
  <si>
    <t>gerer les ressources humaines</t>
  </si>
  <si>
    <t>gerer la documentation</t>
  </si>
  <si>
    <t>gerer les ressources materielles</t>
  </si>
  <si>
    <t>gerer les prestataires externes</t>
  </si>
  <si>
    <t>dernier audit</t>
  </si>
  <si>
    <t>frequence d'audit</t>
  </si>
  <si>
    <t>DATE du prochain audit</t>
  </si>
  <si>
    <t>Tous les ans</t>
  </si>
  <si>
    <t>tous les 3 ans</t>
  </si>
  <si>
    <t>Produire</t>
  </si>
  <si>
    <t>A definir</t>
  </si>
  <si>
    <t>Tous les 3 ans</t>
  </si>
  <si>
    <t>Dernier audit</t>
  </si>
  <si>
    <t>Fréquence d'audit</t>
  </si>
  <si>
    <t>PROGRAMME DES AUDITS INTERNES</t>
  </si>
  <si>
    <t>Programmes des audits internes</t>
  </si>
  <si>
    <t>Calendrier annuel</t>
  </si>
  <si>
    <t>Dates des audits</t>
  </si>
  <si>
    <t>ACCUEIL</t>
  </si>
  <si>
    <t>Processus 1</t>
  </si>
  <si>
    <t>Processus 2</t>
  </si>
  <si>
    <t>Processus 3</t>
  </si>
  <si>
    <t>Processus 4</t>
  </si>
  <si>
    <t>Processus 5</t>
  </si>
  <si>
    <t>Processus 6</t>
  </si>
  <si>
    <t>Processus 7</t>
  </si>
  <si>
    <t>Processus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</si>
</sst>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m/d/yy;@"/>
    <numFmt numFmtId="165" formatCode="mmm"/>
    <numFmt numFmtId="166" formatCode=";;"/>
    <numFmt numFmtId="167" formatCode="mm/dd/yy;@"/>
    <numFmt numFmtId="168" formatCode="h:mm;@"/>
    <numFmt numFmtId="169" formatCode="dd/mm/yy;@"/>
    <numFmt numFmtId="170" formatCode="ddd\ \ mm/dd/yyyy"/>
    <numFmt numFmtId="171" formatCode="[$-F800]dddd\,\ mmmm\ dd\,\ yyyy"/>
  </numFmts>
  <fonts count="24" x14ac:knownFonts="1">
    <font>
      <sz val="10"/>
      <color theme="1" tint="0.2499465926084170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sz val="11"/>
      <color theme="1" tint="0.34998626667073579"/>
      <name val="Arial"/>
      <family val="2"/>
      <scheme val="minor"/>
    </font>
    <font>
      <b/>
      <sz val="8"/>
      <color theme="0"/>
      <name val="Arial"/>
      <family val="2"/>
      <scheme val="minor"/>
    </font>
    <font>
      <sz val="12"/>
      <color theme="1" tint="0.24994659260841701"/>
      <name val="Arial Black"/>
      <family val="2"/>
      <scheme val="major"/>
    </font>
    <font>
      <b/>
      <sz val="20"/>
      <color theme="4"/>
      <name val="Arial Black"/>
      <family val="2"/>
      <scheme val="major"/>
    </font>
    <font>
      <b/>
      <sz val="20"/>
      <color theme="0"/>
      <name val="Arial Black"/>
      <family val="2"/>
      <scheme val="major"/>
    </font>
    <font>
      <b/>
      <sz val="12"/>
      <color theme="1"/>
      <name val="Arial"/>
      <family val="2"/>
      <scheme val="minor"/>
    </font>
    <font>
      <sz val="11"/>
      <color theme="1" tint="0.24994659260841701"/>
      <name val="Arial Black"/>
      <family val="2"/>
      <scheme val="major"/>
    </font>
    <font>
      <b/>
      <sz val="9"/>
      <color theme="1" tint="0.34998626667073579"/>
      <name val="Arial"/>
      <family val="2"/>
      <scheme val="minor"/>
    </font>
    <font>
      <b/>
      <sz val="11"/>
      <color theme="1" tint="0.249977111117893"/>
      <name val="Arial"/>
      <family val="2"/>
      <scheme val="minor"/>
    </font>
    <font>
      <b/>
      <sz val="10"/>
      <color theme="1" tint="0.24994659260841701"/>
      <name val="Arial"/>
      <family val="2"/>
      <scheme val="minor"/>
    </font>
    <font>
      <b/>
      <sz val="12"/>
      <color theme="1" tint="0.24994659260841701"/>
      <name val="Arial"/>
      <family val="2"/>
      <scheme val="minor"/>
    </font>
    <font>
      <b/>
      <sz val="18"/>
      <color theme="0"/>
      <name val="Arial Black"/>
      <family val="2"/>
      <scheme val="major"/>
    </font>
    <font>
      <sz val="10"/>
      <name val="Arial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 tint="0.24994659260841701"/>
      <name val="Arial Black"/>
      <family val="2"/>
      <scheme val="major"/>
    </font>
    <font>
      <u/>
      <sz val="10"/>
      <color theme="10"/>
      <name val="Arial"/>
      <family val="2"/>
      <scheme val="minor"/>
    </font>
    <font>
      <u/>
      <sz val="10"/>
      <color theme="11"/>
      <name val="Arial"/>
      <family val="2"/>
      <scheme val="minor"/>
    </font>
    <font>
      <u/>
      <sz val="16"/>
      <color theme="10"/>
      <name val="Arial"/>
      <family val="2"/>
      <scheme val="minor"/>
    </font>
    <font>
      <b/>
      <sz val="18"/>
      <color theme="1" tint="0.24994659260841701"/>
      <name val="Arial"/>
      <family val="2"/>
      <scheme val="minor"/>
    </font>
    <font>
      <sz val="10"/>
      <color theme="0"/>
      <name val="Arial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D9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thin">
        <color theme="0" tint="-0.499984740745262"/>
      </top>
      <bottom/>
      <diagonal/>
    </border>
  </borders>
  <cellStyleXfs count="28">
    <xf numFmtId="0" fontId="0" fillId="0" borderId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3" fillId="0" borderId="1" applyNumberFormat="0" applyFill="0" applyProtection="0">
      <alignment horizontal="left" vertical="center" indent="1"/>
    </xf>
    <xf numFmtId="0" fontId="5" fillId="0" borderId="0" applyNumberFormat="0" applyFill="0" applyBorder="0" applyAlignment="0" applyProtection="0"/>
    <xf numFmtId="0" fontId="13" fillId="0" borderId="1" applyNumberFormat="0" applyFill="0" applyProtection="0">
      <alignment horizontal="left" vertical="center" indent="1"/>
    </xf>
    <xf numFmtId="0" fontId="16" fillId="0" borderId="0"/>
    <xf numFmtId="9" fontId="17" fillId="0" borderId="0" applyFont="0" applyFill="0" applyBorder="0" applyAlignment="0" applyProtection="0"/>
    <xf numFmtId="0" fontId="17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/>
    <xf numFmtId="165" fontId="0" fillId="0" borderId="0" xfId="0" applyNumberFormat="1"/>
    <xf numFmtId="0" fontId="1" fillId="0" borderId="0" xfId="0" applyFont="1"/>
    <xf numFmtId="167" fontId="0" fillId="0" borderId="0" xfId="0" applyNumberFormat="1"/>
    <xf numFmtId="0" fontId="0" fillId="0" borderId="0" xfId="0" applyAlignment="1">
      <alignment vertical="center"/>
    </xf>
    <xf numFmtId="164" fontId="5" fillId="0" borderId="0" xfId="2" applyNumberForma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6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center" vertical="center"/>
      <protection locked="0"/>
    </xf>
    <xf numFmtId="14" fontId="0" fillId="0" borderId="0" xfId="0" applyNumberFormat="1"/>
    <xf numFmtId="168" fontId="0" fillId="0" borderId="0" xfId="0" applyNumberFormat="1" applyAlignment="1">
      <alignment horizontal="center" vertical="center"/>
    </xf>
    <xf numFmtId="165" fontId="13" fillId="0" borderId="1" xfId="3" applyNumberFormat="1" applyBorder="1" applyAlignment="1">
      <alignment horizontal="center" vertical="center"/>
    </xf>
    <xf numFmtId="164" fontId="5" fillId="0" borderId="0" xfId="2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0" fontId="13" fillId="0" borderId="0" xfId="2" applyFont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/>
    <xf numFmtId="169" fontId="0" fillId="0" borderId="0" xfId="0" applyNumberFormat="1"/>
    <xf numFmtId="170" fontId="0" fillId="0" borderId="0" xfId="0" applyNumberFormat="1" applyAlignment="1">
      <alignment horizontal="right" vertical="center" indent="2"/>
    </xf>
    <xf numFmtId="0" fontId="0" fillId="7" borderId="0" xfId="0" applyFill="1" applyAlignment="1">
      <alignment vertical="center"/>
    </xf>
    <xf numFmtId="0" fontId="0" fillId="8" borderId="0" xfId="0" applyFill="1" applyAlignment="1">
      <alignment vertical="center"/>
    </xf>
    <xf numFmtId="0" fontId="7" fillId="8" borderId="0" xfId="1" applyFont="1" applyFill="1" applyAlignment="1">
      <alignment vertical="center"/>
    </xf>
    <xf numFmtId="170" fontId="0" fillId="4" borderId="0" xfId="0" applyNumberFormat="1" applyFill="1" applyAlignment="1">
      <alignment horizontal="right" vertical="center" indent="2"/>
    </xf>
    <xf numFmtId="0" fontId="12" fillId="2" borderId="3" xfId="0" applyFont="1" applyFill="1" applyBorder="1" applyAlignment="1">
      <alignment horizontal="left" vertical="center" indent="1"/>
    </xf>
    <xf numFmtId="0" fontId="12" fillId="4" borderId="3" xfId="0" applyFont="1" applyFill="1" applyBorder="1" applyAlignment="1">
      <alignment horizontal="left" vertical="center" indent="1"/>
    </xf>
    <xf numFmtId="0" fontId="12" fillId="0" borderId="3" xfId="0" applyFont="1" applyBorder="1" applyAlignment="1">
      <alignment horizontal="left" vertical="center" indent="1"/>
    </xf>
    <xf numFmtId="168" fontId="15" fillId="2" borderId="3" xfId="0" applyNumberFormat="1" applyFont="1" applyFill="1" applyBorder="1" applyAlignment="1">
      <alignment horizontal="left" vertical="center" wrapText="1"/>
    </xf>
    <xf numFmtId="168" fontId="15" fillId="4" borderId="3" xfId="0" applyNumberFormat="1" applyFont="1" applyFill="1" applyBorder="1" applyAlignment="1">
      <alignment horizontal="left" vertical="center" wrapText="1"/>
    </xf>
    <xf numFmtId="0" fontId="4" fillId="6" borderId="0" xfId="0" applyFont="1" applyFill="1" applyAlignment="1">
      <alignment horizontal="center" vertical="center"/>
    </xf>
    <xf numFmtId="165" fontId="13" fillId="5" borderId="1" xfId="3" applyNumberFormat="1" applyFill="1" applyBorder="1" applyAlignment="1">
      <alignment horizontal="center" vertical="center"/>
    </xf>
    <xf numFmtId="166" fontId="10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4" fillId="7" borderId="0" xfId="1" applyFont="1" applyFill="1" applyAlignment="1">
      <alignment vertical="center"/>
    </xf>
    <xf numFmtId="0" fontId="10" fillId="5" borderId="1" xfId="0" quotePrefix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0" fontId="9" fillId="3" borderId="0" xfId="0" applyFont="1" applyFill="1" applyBorder="1" applyAlignment="1">
      <alignment horizontal="center" vertical="center"/>
    </xf>
    <xf numFmtId="170" fontId="0" fillId="0" borderId="0" xfId="0" applyNumberFormat="1" applyBorder="1" applyAlignment="1">
      <alignment horizontal="right" vertical="center" indent="2"/>
    </xf>
    <xf numFmtId="170" fontId="0" fillId="4" borderId="0" xfId="0" applyNumberFormat="1" applyFill="1" applyBorder="1" applyAlignment="1">
      <alignment horizontal="right" vertical="center" indent="2"/>
    </xf>
    <xf numFmtId="0" fontId="18" fillId="0" borderId="0" xfId="0" applyFont="1" applyFill="1" applyBorder="1" applyAlignment="1">
      <alignment horizontal="center" vertical="center"/>
    </xf>
    <xf numFmtId="170" fontId="0" fillId="0" borderId="0" xfId="0" applyNumberFormat="1" applyFont="1" applyFill="1" applyBorder="1" applyAlignment="1">
      <alignment horizontal="right" vertical="center"/>
    </xf>
    <xf numFmtId="170" fontId="0" fillId="4" borderId="4" xfId="0" applyNumberFormat="1" applyFill="1" applyBorder="1" applyAlignment="1">
      <alignment horizontal="right" vertical="center" indent="2"/>
    </xf>
    <xf numFmtId="0" fontId="12" fillId="9" borderId="3" xfId="0" applyFont="1" applyFill="1" applyBorder="1" applyAlignment="1">
      <alignment horizontal="left" vertical="center" indent="1"/>
    </xf>
    <xf numFmtId="170" fontId="0" fillId="9" borderId="0" xfId="0" applyNumberFormat="1" applyFill="1" applyBorder="1" applyAlignment="1">
      <alignment horizontal="right" vertical="center" indent="2"/>
    </xf>
    <xf numFmtId="168" fontId="15" fillId="9" borderId="3" xfId="0" applyNumberFormat="1" applyFont="1" applyFill="1" applyBorder="1" applyAlignment="1">
      <alignment horizontal="left" vertical="center" wrapText="1"/>
    </xf>
    <xf numFmtId="170" fontId="0" fillId="9" borderId="0" xfId="0" applyNumberFormat="1" applyFill="1" applyAlignment="1">
      <alignment horizontal="right" vertical="center" indent="2"/>
    </xf>
    <xf numFmtId="170" fontId="0" fillId="9" borderId="4" xfId="0" applyNumberFormat="1" applyFill="1" applyBorder="1" applyAlignment="1">
      <alignment horizontal="right" vertical="center" indent="2"/>
    </xf>
    <xf numFmtId="0" fontId="12" fillId="4" borderId="0" xfId="0" applyFont="1" applyFill="1" applyBorder="1" applyAlignment="1">
      <alignment horizontal="left" vertical="center" indent="1"/>
    </xf>
    <xf numFmtId="0" fontId="12" fillId="9" borderId="5" xfId="0" applyFont="1" applyFill="1" applyBorder="1" applyAlignment="1">
      <alignment horizontal="left" vertical="center" indent="1"/>
    </xf>
    <xf numFmtId="0" fontId="12" fillId="9" borderId="0" xfId="0" applyFont="1" applyFill="1" applyBorder="1" applyAlignment="1">
      <alignment horizontal="left" vertical="center" indent="1"/>
    </xf>
    <xf numFmtId="171" fontId="15" fillId="9" borderId="0" xfId="0" applyNumberFormat="1" applyFont="1" applyFill="1" applyBorder="1" applyAlignment="1">
      <alignment horizontal="left" vertical="center" wrapText="1"/>
    </xf>
    <xf numFmtId="171" fontId="15" fillId="4" borderId="0" xfId="0" applyNumberFormat="1" applyFont="1" applyFill="1" applyBorder="1" applyAlignment="1">
      <alignment horizontal="left" vertical="center" wrapText="1"/>
    </xf>
    <xf numFmtId="171" fontId="0" fillId="9" borderId="0" xfId="0" applyNumberFormat="1" applyFill="1" applyBorder="1" applyAlignment="1">
      <alignment horizontal="center" vertical="center"/>
    </xf>
    <xf numFmtId="171" fontId="0" fillId="4" borderId="0" xfId="0" applyNumberFormat="1" applyFill="1" applyBorder="1" applyAlignment="1">
      <alignment horizontal="center" vertical="center"/>
    </xf>
    <xf numFmtId="171" fontId="15" fillId="9" borderId="0" xfId="0" applyNumberFormat="1" applyFont="1" applyFill="1" applyBorder="1" applyAlignment="1">
      <alignment horizontal="center" vertical="center" wrapText="1"/>
    </xf>
    <xf numFmtId="168" fontId="15" fillId="9" borderId="0" xfId="0" applyNumberFormat="1" applyFont="1" applyFill="1" applyBorder="1" applyAlignment="1">
      <alignment horizontal="center" vertical="center" wrapText="1"/>
    </xf>
    <xf numFmtId="168" fontId="15" fillId="4" borderId="0" xfId="0" applyNumberFormat="1" applyFont="1" applyFill="1" applyBorder="1" applyAlignment="1">
      <alignment horizontal="center" vertical="center" wrapText="1"/>
    </xf>
    <xf numFmtId="171" fontId="15" fillId="4" borderId="0" xfId="0" applyNumberFormat="1" applyFont="1" applyFill="1" applyBorder="1" applyAlignment="1">
      <alignment horizontal="center" vertical="center" wrapText="1"/>
    </xf>
    <xf numFmtId="168" fontId="15" fillId="0" borderId="0" xfId="0" applyNumberFormat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indent="1"/>
    </xf>
    <xf numFmtId="0" fontId="0" fillId="8" borderId="0" xfId="0" applyFill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19" fillId="0" borderId="0" xfId="27"/>
    <xf numFmtId="0" fontId="21" fillId="0" borderId="0" xfId="27" applyFont="1"/>
    <xf numFmtId="0" fontId="7" fillId="7" borderId="0" xfId="1" applyFont="1" applyFill="1" applyAlignment="1">
      <alignment horizontal="left" vertical="center" indent="1"/>
    </xf>
    <xf numFmtId="0" fontId="23" fillId="7" borderId="0" xfId="0" applyFont="1" applyFill="1" applyAlignment="1">
      <alignment vertical="center"/>
    </xf>
    <xf numFmtId="168" fontId="15" fillId="10" borderId="0" xfId="0" applyNumberFormat="1" applyFont="1" applyFill="1" applyBorder="1" applyAlignment="1">
      <alignment horizontal="center" vertical="center" wrapText="1"/>
    </xf>
    <xf numFmtId="171" fontId="15" fillId="10" borderId="0" xfId="0" applyNumberFormat="1" applyFont="1" applyFill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 vertical="center"/>
    </xf>
    <xf numFmtId="171" fontId="0" fillId="10" borderId="0" xfId="0" applyNumberFormat="1" applyFill="1" applyBorder="1" applyAlignment="1">
      <alignment horizontal="center" vertical="center"/>
    </xf>
    <xf numFmtId="0" fontId="9" fillId="11" borderId="0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</cellXfs>
  <cellStyles count="28"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 customBuiltin="1"/>
    <cellStyle name="Normal 2" xfId="6"/>
    <cellStyle name="Normal 2 2" xfId="8"/>
    <cellStyle name="Pourcentage 2" xfId="7"/>
    <cellStyle name="Titre " xfId="1" builtinId="15" customBuiltin="1"/>
    <cellStyle name="Titre 1" xfId="2" builtinId="16" customBuiltin="1"/>
    <cellStyle name="Titre 2" xfId="3" builtinId="17" customBuiltin="1"/>
    <cellStyle name="Titre1" xfId="4"/>
    <cellStyle name="Titre2" xfId="5"/>
  </cellStyles>
  <dxfs count="53">
    <dxf>
      <numFmt numFmtId="172" formatCode="&quot;31&quot;"/>
    </dxf>
    <dxf>
      <numFmt numFmtId="173" formatCode="&quot;30&quot;"/>
    </dxf>
    <dxf>
      <numFmt numFmtId="174" formatCode="&quot;29&quot;"/>
    </dxf>
    <dxf>
      <numFmt numFmtId="175" formatCode="&quot;28&quot;"/>
    </dxf>
    <dxf>
      <numFmt numFmtId="176" formatCode="&quot;27&quot;"/>
    </dxf>
    <dxf>
      <numFmt numFmtId="177" formatCode="&quot;26&quot;"/>
    </dxf>
    <dxf>
      <numFmt numFmtId="178" formatCode="&quot;25&quot;"/>
    </dxf>
    <dxf>
      <numFmt numFmtId="179" formatCode="&quot;24&quot;"/>
    </dxf>
    <dxf>
      <numFmt numFmtId="180" formatCode="&quot;23&quot;"/>
    </dxf>
    <dxf>
      <numFmt numFmtId="181" formatCode="&quot;22&quot;"/>
    </dxf>
    <dxf>
      <numFmt numFmtId="182" formatCode="&quot;21&quot;"/>
    </dxf>
    <dxf>
      <numFmt numFmtId="183" formatCode="&quot;20&quot;"/>
    </dxf>
    <dxf>
      <numFmt numFmtId="184" formatCode="&quot;19&quot;"/>
    </dxf>
    <dxf>
      <numFmt numFmtId="185" formatCode="&quot;18&quot;"/>
    </dxf>
    <dxf>
      <numFmt numFmtId="186" formatCode="&quot;17&quot;"/>
    </dxf>
    <dxf>
      <numFmt numFmtId="187" formatCode="&quot;16&quot;"/>
    </dxf>
    <dxf>
      <numFmt numFmtId="188" formatCode="&quot;15&quot;"/>
    </dxf>
    <dxf>
      <numFmt numFmtId="189" formatCode="&quot;14&quot;"/>
    </dxf>
    <dxf>
      <numFmt numFmtId="190" formatCode="&quot;13&quot;"/>
    </dxf>
    <dxf>
      <numFmt numFmtId="191" formatCode="&quot;12&quot;"/>
    </dxf>
    <dxf>
      <numFmt numFmtId="192" formatCode="&quot;11&quot;"/>
    </dxf>
    <dxf>
      <numFmt numFmtId="193" formatCode="&quot;10&quot;"/>
    </dxf>
    <dxf>
      <numFmt numFmtId="194" formatCode="&quot;9&quot;"/>
    </dxf>
    <dxf>
      <numFmt numFmtId="195" formatCode="&quot;8&quot;"/>
    </dxf>
    <dxf>
      <numFmt numFmtId="196" formatCode="&quot;7&quot;"/>
    </dxf>
    <dxf>
      <numFmt numFmtId="197" formatCode="&quot;6&quot;"/>
    </dxf>
    <dxf>
      <numFmt numFmtId="198" formatCode="&quot;5&quot;"/>
    </dxf>
    <dxf>
      <numFmt numFmtId="199" formatCode="&quot;4&quot;"/>
    </dxf>
    <dxf>
      <numFmt numFmtId="200" formatCode="&quot;3&quot;"/>
    </dxf>
    <dxf>
      <numFmt numFmtId="201" formatCode="&quot;2&quot;"/>
    </dxf>
    <dxf>
      <numFmt numFmtId="202" formatCode="&quot;1&quot;"/>
    </dxf>
    <dxf>
      <numFmt numFmtId="166" formatCode=";;"/>
    </dxf>
    <dxf>
      <font>
        <color theme="1" tint="0.499984740745262"/>
      </font>
      <fill>
        <patternFill>
          <bgColor theme="0" tint="-0.14996795556505021"/>
        </patternFill>
      </fill>
    </dxf>
    <dxf>
      <font>
        <color theme="1" tint="0.24994659260841701"/>
      </font>
      <fill>
        <patternFill>
          <bgColor theme="2" tint="-9.9948118533890809E-2"/>
        </patternFill>
      </fill>
    </dxf>
    <dxf>
      <font>
        <b/>
      </font>
      <numFmt numFmtId="171" formatCode="[$-F800]dddd\,\ mmmm\ dd\,\ yyyy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ont>
        <b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68" formatCode="h:mm;@"/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71" formatCode="[$-F800]dddd\,\ mmmm\ dd\,\ 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68" formatCode="h:mm;@"/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/>
      </border>
    </dxf>
    <dxf>
      <font>
        <b val="0"/>
        <color auto="1"/>
      </font>
      <numFmt numFmtId="168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24994659260841701"/>
        <name val="Arial Black"/>
        <scheme val="major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</dxf>
    <dxf>
      <fill>
        <patternFill>
          <bgColor theme="4"/>
        </patternFill>
      </fill>
      <border>
        <horizontal/>
      </border>
    </dxf>
    <dxf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  <border>
        <horizontal/>
      </border>
    </dxf>
    <dxf>
      <font>
        <b/>
        <color theme="0"/>
      </font>
      <fill>
        <patternFill patternType="solid">
          <fgColor theme="4"/>
          <bgColor theme="1" tint="0.24994659260841701"/>
        </patternFill>
      </fill>
      <border>
        <left style="thin">
          <color theme="1" tint="0.24994659260841701"/>
        </left>
        <right style="thin">
          <color theme="1" tint="0.24994659260841701"/>
        </right>
        <top style="thin">
          <color theme="1" tint="0.24994659260841701"/>
        </top>
        <vertical style="thin">
          <color theme="1" tint="0.24994659260841701"/>
        </vertical>
      </border>
    </dxf>
    <dxf>
      <font>
        <color theme="1" tint="0.24994659260841701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>
          <bgColor theme="4" tint="0.59996337778862885"/>
        </patternFill>
      </fill>
    </dxf>
    <dxf>
      <font>
        <b/>
        <i val="0"/>
        <color theme="1" tint="0.24994659260841701"/>
      </font>
    </dxf>
    <dxf>
      <font>
        <b/>
        <color theme="0"/>
      </font>
      <fill>
        <patternFill patternType="solid">
          <fgColor theme="4"/>
          <bgColor theme="1" tint="0.24994659260841701"/>
        </patternFill>
      </fill>
      <border>
        <left style="thin">
          <color theme="1" tint="0.24994659260841701"/>
        </left>
        <right style="thin">
          <color theme="1" tint="0.24994659260841701"/>
        </right>
        <top style="thin">
          <color theme="1" tint="0.24994659260841701"/>
        </top>
        <vertical style="thin">
          <color theme="1" tint="0.24994659260841701"/>
        </vertical>
      </border>
    </dxf>
    <dxf>
      <font>
        <color theme="1" tint="0.24994659260841701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</dxfs>
  <tableStyles count="2" defaultTableStyle="TableStyleMedium2" defaultPivotStyle="PivotStyleLight16">
    <tableStyle name="AppointmentList" pivot="0" count="5">
      <tableStyleElement type="wholeTable" dxfId="52"/>
      <tableStyleElement type="headerRow" dxfId="51"/>
      <tableStyleElement type="lastColumn" dxfId="50"/>
      <tableStyleElement type="secondRowStripe" dxfId="49"/>
      <tableStyleElement type="firstColumnStripe" dxfId="48"/>
    </tableStyle>
    <tableStyle name="DayAppointments" pivot="0" count="5">
      <tableStyleElement type="wholeTable" dxfId="47"/>
      <tableStyleElement type="headerRow" dxfId="46"/>
      <tableStyleElement type="firstColumn" dxfId="45"/>
      <tableStyleElement type="secondRowStripe" dxfId="44"/>
      <tableStyleElement type="firstColumnStripe" size="2" dxfId="43"/>
    </tableStyle>
  </tableStyles>
  <colors>
    <mruColors>
      <color rgb="FFE8230E"/>
      <color rgb="FF2BF560"/>
      <color rgb="FFFFFFFF"/>
      <color rgb="FFBFFCAE"/>
      <color rgb="FFF4B856"/>
      <color rgb="FFFF6600"/>
      <color rgb="FFF089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blAppointments" displayName="tblAppointments" ref="B4:E12" totalsRowShown="0" headerRowDxfId="42" dataDxfId="41" tableBorderDxfId="40">
  <tableColumns count="4">
    <tableColumn id="2" name="Processus" dataDxfId="39" totalsRowDxfId="38">
      <calculatedColumnFormula>#REF!</calculatedColumnFormula>
    </tableColumn>
    <tableColumn id="4" name="Dernier audit" dataDxfId="37" totalsRowDxfId="36"/>
    <tableColumn id="3" name="Fréquence d'audit" dataDxfId="35"/>
    <tableColumn id="1" name="DATE du prochain audit" dataDxfId="34">
      <calculatedColumnFormula>IF(tblAppointments[[#This Row],[Dernier audit]]="NA","A definir",IF(tblAppointments[[#This Row],[Fréquence d''audit]]="tous les 3 ans",(DATE(YEAR(tblAppointments[[#This Row],[Dernier audit]])+3,MONTH(tblAppointments[[#This Row],[Dernier audit]]),0)),(DATE(YEAR(tblAppointments[[#This Row],[Dernier audit]])+1,MONTH(tblAppointments[[#This Row],[Dernier audit]]),0))))</calculatedColumnFormula>
    </tableColumn>
  </tableColumns>
  <tableStyleInfo name="AppointmentList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College Year Calendar">
      <a:dk1>
        <a:sysClr val="windowText" lastClr="000000"/>
      </a:dk1>
      <a:lt1>
        <a:sysClr val="window" lastClr="FFFFFF"/>
      </a:lt1>
      <a:dk2>
        <a:srgbClr val="005A66"/>
      </a:dk2>
      <a:lt2>
        <a:srgbClr val="EBF4DC"/>
      </a:lt2>
      <a:accent1>
        <a:srgbClr val="9EC851"/>
      </a:accent1>
      <a:accent2>
        <a:srgbClr val="00B4CC"/>
      </a:accent2>
      <a:accent3>
        <a:srgbClr val="F09912"/>
      </a:accent3>
      <a:accent4>
        <a:srgbClr val="DB4D75"/>
      </a:accent4>
      <a:accent5>
        <a:srgbClr val="95519D"/>
      </a:accent5>
      <a:accent6>
        <a:srgbClr val="EBC747"/>
      </a:accent6>
      <a:hlink>
        <a:srgbClr val="00B4CC"/>
      </a:hlink>
      <a:folHlink>
        <a:srgbClr val="95519D"/>
      </a:folHlink>
    </a:clrScheme>
    <a:fontScheme name="College Year Calendar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2:D10"/>
  <sheetViews>
    <sheetView showGridLines="0" workbookViewId="0">
      <selection activeCell="C21" sqref="C21"/>
    </sheetView>
  </sheetViews>
  <sheetFormatPr baseColWidth="10" defaultRowHeight="12" x14ac:dyDescent="0"/>
  <cols>
    <col min="1" max="1" width="25.6640625" customWidth="1"/>
    <col min="3" max="3" width="15.1640625" customWidth="1"/>
    <col min="4" max="4" width="34.33203125" customWidth="1"/>
    <col min="5" max="5" width="23.1640625" customWidth="1"/>
  </cols>
  <sheetData>
    <row r="2" spans="1:4" s="25" customFormat="1"/>
    <row r="3" spans="1:4" s="25" customFormat="1"/>
    <row r="6" spans="1:4" ht="23.25" customHeight="1">
      <c r="C6" s="80" t="s">
        <v>37</v>
      </c>
      <c r="D6" s="80"/>
    </row>
    <row r="7" spans="1:4">
      <c r="A7" s="71"/>
    </row>
    <row r="8" spans="1:4" ht="18">
      <c r="D8" s="72" t="s">
        <v>35</v>
      </c>
    </row>
    <row r="9" spans="1:4" s="25" customFormat="1" ht="18">
      <c r="D9" s="72"/>
    </row>
    <row r="10" spans="1:4" ht="18">
      <c r="D10" s="72" t="s">
        <v>36</v>
      </c>
    </row>
  </sheetData>
  <mergeCells count="1">
    <mergeCell ref="C6:D6"/>
  </mergeCells>
  <hyperlinks>
    <hyperlink ref="D8" location="Calendrier!A1" display="Calendrier annuel"/>
    <hyperlink ref="D10" location="'Dates audits'!A1" display="Dates des audits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theme="5" tint="0.79998168889431442"/>
    <pageSetUpPr fitToPage="1"/>
  </sheetPr>
  <dimension ref="A1:G33"/>
  <sheetViews>
    <sheetView showGridLines="0" tabSelected="1" workbookViewId="0">
      <selection activeCell="E6" sqref="E6"/>
    </sheetView>
  </sheetViews>
  <sheetFormatPr baseColWidth="10" defaultColWidth="9.1640625" defaultRowHeight="15.75" customHeight="1" x14ac:dyDescent="0"/>
  <cols>
    <col min="1" max="1" width="23" style="5" customWidth="1"/>
    <col min="2" max="2" width="36.1640625" style="5" customWidth="1"/>
    <col min="3" max="3" width="27" style="7" customWidth="1"/>
    <col min="4" max="4" width="29.6640625" style="7" customWidth="1"/>
    <col min="5" max="5" width="51.5" style="5" customWidth="1"/>
    <col min="6" max="6" width="3.5" style="5" customWidth="1"/>
    <col min="7" max="7" width="2.6640625" style="5" customWidth="1"/>
    <col min="8" max="16384" width="9.1640625" style="5"/>
  </cols>
  <sheetData>
    <row r="1" spans="1:7" ht="25.5" customHeight="1">
      <c r="A1" s="29"/>
      <c r="B1" s="30" t="s">
        <v>34</v>
      </c>
      <c r="C1" s="68"/>
      <c r="D1" s="68"/>
      <c r="E1" s="29"/>
    </row>
    <row r="2" spans="1:7" ht="15.75" customHeight="1">
      <c r="B2" s="11"/>
    </row>
    <row r="3" spans="1:7" ht="22.5" customHeight="1">
      <c r="B3" s="12" t="s">
        <v>11</v>
      </c>
    </row>
    <row r="4" spans="1:7" ht="20.25" customHeight="1">
      <c r="A4" s="47"/>
      <c r="B4" s="79" t="s">
        <v>13</v>
      </c>
      <c r="C4" s="79" t="s">
        <v>31</v>
      </c>
      <c r="D4" s="79" t="s">
        <v>32</v>
      </c>
      <c r="E4" s="79" t="s">
        <v>25</v>
      </c>
    </row>
    <row r="5" spans="1:7" ht="34" customHeight="1">
      <c r="A5" s="48"/>
      <c r="B5" s="63" t="s">
        <v>38</v>
      </c>
      <c r="C5" s="62">
        <v>42711</v>
      </c>
      <c r="D5" s="69" t="s">
        <v>30</v>
      </c>
      <c r="E5" s="60">
        <f>IF(tblAppointments[[#This Row],[Dernier audit]]="NA","A definir",IF(tblAppointments[[#This Row],[Fréquence d''audit]]="Tous les 3 ans",(DATE(YEAR(tblAppointments[[#This Row],[Dernier audit]])+3,MONTH(tblAppointments[[#This Row],[Dernier audit]]),0)),(DATE(YEAR(tblAppointments[[#This Row],[Dernier audit]])+1,MONTH(tblAppointments[[#This Row],[Dernier audit]]),0))))</f>
        <v>43799</v>
      </c>
      <c r="F5" s="43"/>
      <c r="G5" s="43"/>
    </row>
    <row r="6" spans="1:7" ht="34" customHeight="1">
      <c r="A6" s="48"/>
      <c r="B6" s="75" t="s">
        <v>39</v>
      </c>
      <c r="C6" s="76" t="s">
        <v>12</v>
      </c>
      <c r="D6" s="77" t="s">
        <v>30</v>
      </c>
      <c r="E6" s="78" t="str">
        <f>IF(tblAppointments[[#This Row],[Dernier audit]]="NA","A definir",IF(tblAppointments[[#This Row],[Fréquence d''audit]]="Tous les 3 ans",(DATE(YEAR(tblAppointments[[#This Row],[Dernier audit]])+3,MONTH(tblAppointments[[#This Row],[Dernier audit]]),0)),(DATE(YEAR(tblAppointments[[#This Row],[Dernier audit]])+1,MONTH(tblAppointments[[#This Row],[Dernier audit]]),0))))</f>
        <v>A definir</v>
      </c>
      <c r="F6" s="43"/>
      <c r="G6" s="43"/>
    </row>
    <row r="7" spans="1:7" ht="34" customHeight="1">
      <c r="A7" s="48"/>
      <c r="B7" s="63" t="s">
        <v>40</v>
      </c>
      <c r="C7" s="62" t="s">
        <v>12</v>
      </c>
      <c r="D7" s="70" t="s">
        <v>26</v>
      </c>
      <c r="E7" s="62" t="str">
        <f>IF(tblAppointments[[#This Row],[Dernier audit]]="NA","A definir",IF(tblAppointments[[#This Row],[Fréquence d''audit]]="Tous les 3 ans",(DATE(YEAR(tblAppointments[[#This Row],[Dernier audit]])+3,MONTH(tblAppointments[[#This Row],[Dernier audit]]),0)),(DATE(YEAR(tblAppointments[[#This Row],[Dernier audit]])+1,MONTH(tblAppointments[[#This Row],[Dernier audit]]),0))))</f>
        <v>A definir</v>
      </c>
      <c r="F7" s="43"/>
      <c r="G7" s="43"/>
    </row>
    <row r="8" spans="1:7" ht="34" customHeight="1">
      <c r="A8" s="48"/>
      <c r="B8" s="75" t="s">
        <v>41</v>
      </c>
      <c r="C8" s="76" t="s">
        <v>12</v>
      </c>
      <c r="D8" s="77" t="s">
        <v>26</v>
      </c>
      <c r="E8" s="78" t="str">
        <f>IF(tblAppointments[[#This Row],[Dernier audit]]="NA","A definir",IF(tblAppointments[[#This Row],[Fréquence d''audit]]="Tous les 3 ans",(DATE(YEAR(tblAppointments[[#This Row],[Dernier audit]])+3,MONTH(tblAppointments[[#This Row],[Dernier audit]]),0)),(DATE(YEAR(tblAppointments[[#This Row],[Dernier audit]])+1,MONTH(tblAppointments[[#This Row],[Dernier audit]]),0))))</f>
        <v>A definir</v>
      </c>
      <c r="F8" s="43"/>
      <c r="G8" s="43"/>
    </row>
    <row r="9" spans="1:7" ht="34" customHeight="1">
      <c r="A9" s="48"/>
      <c r="B9" s="63" t="s">
        <v>42</v>
      </c>
      <c r="C9" s="62" t="s">
        <v>12</v>
      </c>
      <c r="D9" s="70" t="s">
        <v>26</v>
      </c>
      <c r="E9" s="60" t="str">
        <f>IF(tblAppointments[[#This Row],[Dernier audit]]="NA","A definir",IF(tblAppointments[[#This Row],[Fréquence d''audit]]="Tous les 3 ans",(DATE(YEAR(tblAppointments[[#This Row],[Dernier audit]])+3,MONTH(tblAppointments[[#This Row],[Dernier audit]]),0)),(DATE(YEAR(tblAppointments[[#This Row],[Dernier audit]])+1,MONTH(tblAppointments[[#This Row],[Dernier audit]]),0))))</f>
        <v>A definir</v>
      </c>
      <c r="F9" s="43"/>
      <c r="G9" s="43"/>
    </row>
    <row r="10" spans="1:7" ht="34" customHeight="1">
      <c r="A10" s="48"/>
      <c r="B10" s="75" t="s">
        <v>43</v>
      </c>
      <c r="C10" s="76" t="s">
        <v>12</v>
      </c>
      <c r="D10" s="77" t="s">
        <v>30</v>
      </c>
      <c r="E10" s="78" t="str">
        <f>IF(tblAppointments[[#This Row],[Dernier audit]]="NA","A definir",IF(tblAppointments[[#This Row],[Fréquence d''audit]]="Tous les 3 ans",(DATE(YEAR(tblAppointments[[#This Row],[Dernier audit]])+3,MONTH(tblAppointments[[#This Row],[Dernier audit]]),0)),(DATE(YEAR(tblAppointments[[#This Row],[Dernier audit]])+1,MONTH(tblAppointments[[#This Row],[Dernier audit]]),0))))</f>
        <v>A definir</v>
      </c>
      <c r="F10" s="43"/>
      <c r="G10" s="43"/>
    </row>
    <row r="11" spans="1:7" ht="34" customHeight="1">
      <c r="A11" s="48"/>
      <c r="B11" s="63" t="s">
        <v>44</v>
      </c>
      <c r="C11" s="62" t="s">
        <v>12</v>
      </c>
      <c r="D11" s="70" t="s">
        <v>30</v>
      </c>
      <c r="E11" s="60" t="str">
        <f>IF(tblAppointments[[#This Row],[Dernier audit]]="NA","A definir",IF(tblAppointments[[#This Row],[Fréquence d''audit]]="Tous les 3 ans",(DATE(YEAR(tblAppointments[[#This Row],[Dernier audit]])+3,MONTH(tblAppointments[[#This Row],[Dernier audit]]),0)),(DATE(YEAR(tblAppointments[[#This Row],[Dernier audit]])+1,MONTH(tblAppointments[[#This Row],[Dernier audit]]),0))))</f>
        <v>A definir</v>
      </c>
      <c r="F11" s="43"/>
      <c r="G11" s="43"/>
    </row>
    <row r="12" spans="1:7" ht="34" customHeight="1">
      <c r="A12" s="48"/>
      <c r="B12" s="75" t="s">
        <v>45</v>
      </c>
      <c r="C12" s="76" t="s">
        <v>12</v>
      </c>
      <c r="D12" s="77" t="s">
        <v>30</v>
      </c>
      <c r="E12" s="78" t="str">
        <f>IF(tblAppointments[[#This Row],[Dernier audit]]="NA","A definir",IF(tblAppointments[[#This Row],[Fréquence d''audit]]="Tous les 3 ans",(DATE(YEAR(tblAppointments[[#This Row],[Dernier audit]])+3,MONTH(tblAppointments[[#This Row],[Dernier audit]]),0)),(DATE(YEAR(tblAppointments[[#This Row],[Dernier audit]])+1,MONTH(tblAppointments[[#This Row],[Dernier audit]]),0))))</f>
        <v>A definir</v>
      </c>
      <c r="F12" s="43"/>
      <c r="G12" s="43"/>
    </row>
    <row r="13" spans="1:7" ht="15.75" customHeight="1">
      <c r="A13" s="48"/>
      <c r="F13" s="43"/>
      <c r="G13" s="43"/>
    </row>
    <row r="14" spans="1:7" ht="15.75" customHeight="1">
      <c r="A14" s="48"/>
      <c r="F14" s="43"/>
      <c r="G14" s="43"/>
    </row>
    <row r="15" spans="1:7" ht="15.75" customHeight="1">
      <c r="A15" s="48"/>
      <c r="F15" s="43"/>
      <c r="G15" s="43"/>
    </row>
    <row r="16" spans="1:7" ht="15.75" customHeight="1">
      <c r="A16" s="48"/>
      <c r="F16" s="43"/>
      <c r="G16" s="43"/>
    </row>
    <row r="17" spans="1:7" ht="15.75" customHeight="1">
      <c r="A17" s="48"/>
      <c r="F17" s="43"/>
      <c r="G17" s="43"/>
    </row>
    <row r="18" spans="1:7" ht="15.75" customHeight="1">
      <c r="A18" s="48"/>
      <c r="F18" s="43"/>
      <c r="G18" s="43"/>
    </row>
    <row r="19" spans="1:7" ht="15.75" customHeight="1">
      <c r="A19" s="48"/>
      <c r="F19" s="43"/>
      <c r="G19" s="43"/>
    </row>
    <row r="20" spans="1:7" ht="15.75" customHeight="1">
      <c r="A20" s="48"/>
      <c r="F20" s="43"/>
      <c r="G20" s="43"/>
    </row>
    <row r="21" spans="1:7" ht="15.75" customHeight="1">
      <c r="A21" s="48"/>
      <c r="F21" s="43"/>
      <c r="G21" s="43"/>
    </row>
    <row r="22" spans="1:7" ht="15.75" customHeight="1">
      <c r="A22" s="48"/>
      <c r="F22" s="43"/>
      <c r="G22" s="43"/>
    </row>
    <row r="23" spans="1:7" ht="15.75" customHeight="1">
      <c r="A23" s="48"/>
      <c r="F23" s="43"/>
      <c r="G23" s="43"/>
    </row>
    <row r="24" spans="1:7" ht="15.75" customHeight="1">
      <c r="A24" s="48"/>
      <c r="F24" s="43"/>
      <c r="G24" s="43"/>
    </row>
    <row r="25" spans="1:7" ht="15.75" customHeight="1">
      <c r="A25" s="48"/>
      <c r="F25" s="43"/>
      <c r="G25" s="43"/>
    </row>
    <row r="26" spans="1:7" ht="15.75" customHeight="1">
      <c r="A26" s="48"/>
      <c r="F26" s="43"/>
      <c r="G26" s="43"/>
    </row>
    <row r="27" spans="1:7" ht="15.75" customHeight="1">
      <c r="A27" s="48"/>
      <c r="F27" s="43"/>
      <c r="G27" s="43"/>
    </row>
    <row r="28" spans="1:7" ht="25.5" customHeight="1">
      <c r="A28" s="48"/>
      <c r="F28" s="43"/>
      <c r="G28" s="43"/>
    </row>
    <row r="29" spans="1:7" ht="25.5" customHeight="1">
      <c r="A29" s="48"/>
      <c r="F29" s="43"/>
      <c r="G29" s="43"/>
    </row>
    <row r="30" spans="1:7" ht="30.75" customHeight="1">
      <c r="A30" s="48"/>
      <c r="F30" s="43"/>
      <c r="G30" s="43"/>
    </row>
    <row r="31" spans="1:7" ht="25.5" customHeight="1">
      <c r="A31" s="48"/>
      <c r="F31" s="43"/>
      <c r="G31" s="43"/>
    </row>
    <row r="32" spans="1:7" ht="15.75" customHeight="1">
      <c r="A32" s="48"/>
      <c r="F32" s="43"/>
      <c r="G32" s="43"/>
    </row>
    <row r="33" spans="1:7" ht="15.75" customHeight="1">
      <c r="A33" s="48"/>
      <c r="F33" s="43"/>
      <c r="G33" s="43"/>
    </row>
  </sheetData>
  <dataValidations count="2">
    <dataValidation type="date" errorStyle="information" allowBlank="1" showInputMessage="1" showErrorMessage="1" sqref="E5:E12">
      <formula1>39448</formula1>
      <formula2>47484</formula2>
    </dataValidation>
    <dataValidation errorStyle="information" allowBlank="1" showInputMessage="1" showErrorMessage="1" sqref="B5:C12"/>
  </dataValidations>
  <pageMargins left="0.25" right="0.25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theme="3" tint="0.59999389629810485"/>
    <pageSetUpPr autoPageBreaks="0" fitToPage="1"/>
  </sheetPr>
  <dimension ref="A1:S84"/>
  <sheetViews>
    <sheetView showGridLines="0" workbookViewId="0">
      <selection activeCell="Q8" sqref="Q8"/>
    </sheetView>
  </sheetViews>
  <sheetFormatPr baseColWidth="10" defaultColWidth="9.1640625" defaultRowHeight="15.75" customHeight="1" x14ac:dyDescent="0"/>
  <cols>
    <col min="1" max="1" width="2" style="5" customWidth="1"/>
    <col min="2" max="2" width="6.83203125" style="5" customWidth="1"/>
    <col min="3" max="14" width="9.1640625" style="5" customWidth="1"/>
    <col min="15" max="15" width="2" style="5" customWidth="1"/>
    <col min="16" max="16" width="8" style="7" customWidth="1"/>
    <col min="17" max="17" width="54.83203125" style="18" customWidth="1"/>
    <col min="18" max="18" width="24.33203125" style="1" customWidth="1"/>
    <col min="19" max="16384" width="9.1640625" style="5"/>
  </cols>
  <sheetData>
    <row r="1" spans="1:19" ht="35.25" customHeight="1">
      <c r="A1" s="24"/>
      <c r="B1" s="73" t="str">
        <f>StartYear&amp;" - "&amp;StartYear+1</f>
        <v>2019 - 2020</v>
      </c>
      <c r="C1" s="74"/>
      <c r="D1" s="74"/>
      <c r="E1" s="28"/>
      <c r="F1" s="41" t="s">
        <v>33</v>
      </c>
      <c r="G1" s="28"/>
      <c r="H1" s="28"/>
      <c r="I1" s="28"/>
      <c r="J1" s="28"/>
      <c r="K1" s="28"/>
      <c r="L1" s="28"/>
      <c r="M1" s="28"/>
      <c r="N1" s="28"/>
      <c r="O1" s="24"/>
      <c r="P1" s="21"/>
      <c r="Q1" s="22"/>
      <c r="R1"/>
    </row>
    <row r="3" spans="1:19" ht="15.75" customHeight="1">
      <c r="C3" s="16">
        <v>2019</v>
      </c>
      <c r="D3" s="23" t="s">
        <v>10</v>
      </c>
      <c r="Q3"/>
      <c r="R3" s="6"/>
    </row>
    <row r="4" spans="1:19" ht="15.75" customHeight="1">
      <c r="C4" s="6"/>
      <c r="M4" s="7"/>
      <c r="N4" s="8"/>
      <c r="P4" s="20"/>
      <c r="Q4"/>
      <c r="R4" s="5"/>
    </row>
    <row r="5" spans="1:19" ht="21" customHeight="1">
      <c r="B5" s="9"/>
      <c r="C5" s="19">
        <f t="array" ref="C5:N5">MonthHeader_Values</f>
        <v>43709</v>
      </c>
      <c r="D5" s="38">
        <v>43739</v>
      </c>
      <c r="E5" s="19">
        <v>43770</v>
      </c>
      <c r="F5" s="38">
        <v>43800</v>
      </c>
      <c r="G5" s="19">
        <v>43831</v>
      </c>
      <c r="H5" s="38">
        <v>43862</v>
      </c>
      <c r="I5" s="19">
        <v>43891</v>
      </c>
      <c r="J5" s="38">
        <v>43922</v>
      </c>
      <c r="K5" s="19">
        <v>43952</v>
      </c>
      <c r="L5" s="38">
        <v>43983</v>
      </c>
      <c r="M5" s="19">
        <v>44013</v>
      </c>
      <c r="N5" s="38">
        <v>44044</v>
      </c>
      <c r="P5"/>
      <c r="Q5"/>
      <c r="R5"/>
    </row>
    <row r="6" spans="1:19" ht="17.25" customHeight="1">
      <c r="B6" s="37" t="str">
        <f t="array" ref="B6:B42">calculs!B7:B43</f>
        <v>LUN</v>
      </c>
      <c r="C6" s="13">
        <f t="array" ref="C6:N42">RendezVous</f>
        <v>0</v>
      </c>
      <c r="D6" s="39">
        <v>0</v>
      </c>
      <c r="E6" s="13">
        <v>0</v>
      </c>
      <c r="F6" s="39">
        <v>0</v>
      </c>
      <c r="G6" s="13">
        <v>0</v>
      </c>
      <c r="H6" s="39">
        <v>0</v>
      </c>
      <c r="I6" s="13">
        <v>0</v>
      </c>
      <c r="J6" s="39">
        <v>0</v>
      </c>
      <c r="K6" s="13">
        <v>0</v>
      </c>
      <c r="L6" s="39">
        <v>0</v>
      </c>
      <c r="M6" s="13">
        <v>0</v>
      </c>
      <c r="N6" s="39">
        <v>0</v>
      </c>
      <c r="P6"/>
      <c r="Q6"/>
      <c r="R6"/>
      <c r="S6" s="25"/>
    </row>
    <row r="7" spans="1:19" ht="15.75" customHeight="1">
      <c r="B7" s="37" t="str">
        <v>MAR</v>
      </c>
      <c r="C7" s="13">
        <v>0</v>
      </c>
      <c r="D7" s="39">
        <v>0</v>
      </c>
      <c r="E7" s="13">
        <v>0</v>
      </c>
      <c r="F7" s="39">
        <v>0</v>
      </c>
      <c r="G7" s="13">
        <v>0</v>
      </c>
      <c r="H7" s="39">
        <v>0</v>
      </c>
      <c r="I7" s="13">
        <v>0</v>
      </c>
      <c r="J7" s="39">
        <v>0</v>
      </c>
      <c r="K7" s="13">
        <v>0</v>
      </c>
      <c r="L7" s="39">
        <v>0</v>
      </c>
      <c r="M7" s="13">
        <v>0</v>
      </c>
      <c r="N7" s="39">
        <v>0</v>
      </c>
      <c r="P7"/>
      <c r="Q7"/>
      <c r="R7"/>
      <c r="S7" s="25"/>
    </row>
    <row r="8" spans="1:19" ht="15.75" customHeight="1">
      <c r="B8" s="37" t="str">
        <v>MER</v>
      </c>
      <c r="C8" s="13">
        <v>0</v>
      </c>
      <c r="D8" s="39">
        <v>0</v>
      </c>
      <c r="E8" s="13">
        <v>0</v>
      </c>
      <c r="F8" s="39">
        <v>0</v>
      </c>
      <c r="G8" s="13">
        <v>0</v>
      </c>
      <c r="H8" s="39">
        <v>0</v>
      </c>
      <c r="I8" s="13">
        <v>0</v>
      </c>
      <c r="J8" s="39">
        <v>0</v>
      </c>
      <c r="K8" s="13">
        <v>0</v>
      </c>
      <c r="L8" s="39">
        <v>0</v>
      </c>
      <c r="M8" s="13">
        <v>0</v>
      </c>
      <c r="N8" s="39">
        <v>0</v>
      </c>
      <c r="P8"/>
      <c r="Q8"/>
      <c r="R8"/>
      <c r="S8" s="25"/>
    </row>
    <row r="9" spans="1:19" ht="15.75" customHeight="1">
      <c r="B9" s="37" t="str">
        <v>JEU</v>
      </c>
      <c r="C9" s="13">
        <v>0</v>
      </c>
      <c r="D9" s="39">
        <v>0</v>
      </c>
      <c r="E9" s="13">
        <v>0</v>
      </c>
      <c r="F9" s="39">
        <v>0</v>
      </c>
      <c r="G9" s="13">
        <v>0</v>
      </c>
      <c r="H9" s="39">
        <v>0</v>
      </c>
      <c r="I9" s="13">
        <v>0</v>
      </c>
      <c r="J9" s="39">
        <v>0</v>
      </c>
      <c r="K9" s="13">
        <v>0</v>
      </c>
      <c r="L9" s="39">
        <v>0</v>
      </c>
      <c r="M9" s="13">
        <v>0</v>
      </c>
      <c r="N9" s="39">
        <v>0</v>
      </c>
      <c r="P9"/>
      <c r="Q9"/>
      <c r="R9"/>
      <c r="S9" s="25"/>
    </row>
    <row r="10" spans="1:19" ht="15.75" customHeight="1">
      <c r="B10" s="37" t="str">
        <v>VEN</v>
      </c>
      <c r="C10" s="13">
        <v>0</v>
      </c>
      <c r="D10" s="39">
        <v>0</v>
      </c>
      <c r="E10" s="13">
        <v>0</v>
      </c>
      <c r="F10" s="39">
        <v>0</v>
      </c>
      <c r="G10" s="13">
        <v>0</v>
      </c>
      <c r="H10" s="39">
        <v>0</v>
      </c>
      <c r="I10" s="13">
        <v>0</v>
      </c>
      <c r="J10" s="39">
        <v>0</v>
      </c>
      <c r="K10" s="13">
        <v>0</v>
      </c>
      <c r="L10" s="39">
        <v>0</v>
      </c>
      <c r="M10" s="13">
        <v>0</v>
      </c>
      <c r="N10" s="39">
        <v>0</v>
      </c>
      <c r="P10"/>
      <c r="Q10"/>
      <c r="R10"/>
      <c r="S10" s="25"/>
    </row>
    <row r="11" spans="1:19" ht="15.75" customHeight="1">
      <c r="B11" s="37" t="str">
        <v>SAM</v>
      </c>
      <c r="C11" s="13">
        <v>0</v>
      </c>
      <c r="D11" s="39">
        <v>0</v>
      </c>
      <c r="E11" s="13">
        <v>0</v>
      </c>
      <c r="F11" s="39">
        <v>0</v>
      </c>
      <c r="G11" s="13">
        <v>0</v>
      </c>
      <c r="H11" s="39">
        <v>0</v>
      </c>
      <c r="I11" s="13">
        <v>0</v>
      </c>
      <c r="J11" s="39">
        <v>0</v>
      </c>
      <c r="K11" s="13">
        <v>0</v>
      </c>
      <c r="L11" s="39">
        <v>0</v>
      </c>
      <c r="M11" s="13">
        <v>0</v>
      </c>
      <c r="N11" s="39">
        <v>0</v>
      </c>
      <c r="P11"/>
      <c r="Q11"/>
      <c r="R11"/>
      <c r="S11" s="25"/>
    </row>
    <row r="12" spans="1:19" ht="15.75" customHeight="1">
      <c r="B12" s="37" t="str">
        <v>DIM</v>
      </c>
      <c r="C12" s="13">
        <v>0</v>
      </c>
      <c r="D12" s="39">
        <v>0</v>
      </c>
      <c r="E12" s="13">
        <v>0</v>
      </c>
      <c r="F12" s="39">
        <v>0</v>
      </c>
      <c r="G12" s="13">
        <v>0</v>
      </c>
      <c r="H12" s="39">
        <v>0</v>
      </c>
      <c r="I12" s="13">
        <v>0</v>
      </c>
      <c r="J12" s="39">
        <v>0</v>
      </c>
      <c r="K12" s="13">
        <v>0</v>
      </c>
      <c r="L12" s="39">
        <v>0</v>
      </c>
      <c r="M12" s="13">
        <v>0</v>
      </c>
      <c r="N12" s="39">
        <v>0</v>
      </c>
      <c r="P12"/>
      <c r="Q12"/>
      <c r="R12"/>
      <c r="S12" s="25"/>
    </row>
    <row r="13" spans="1:19" ht="15.75" customHeight="1">
      <c r="B13" s="37" t="str">
        <v>LUN</v>
      </c>
      <c r="C13" s="13">
        <v>0</v>
      </c>
      <c r="D13" s="39">
        <v>0</v>
      </c>
      <c r="E13" s="13">
        <v>0</v>
      </c>
      <c r="F13" s="39">
        <v>0</v>
      </c>
      <c r="G13" s="13">
        <v>0</v>
      </c>
      <c r="H13" s="39">
        <v>0</v>
      </c>
      <c r="I13" s="13">
        <v>0</v>
      </c>
      <c r="J13" s="39">
        <v>0</v>
      </c>
      <c r="K13" s="13">
        <v>0</v>
      </c>
      <c r="L13" s="39">
        <v>0</v>
      </c>
      <c r="M13" s="13">
        <v>0</v>
      </c>
      <c r="N13" s="39">
        <v>0</v>
      </c>
      <c r="P13"/>
      <c r="Q13"/>
      <c r="R13"/>
      <c r="S13" s="25"/>
    </row>
    <row r="14" spans="1:19" ht="15.75" customHeight="1">
      <c r="B14" s="37" t="str">
        <v>MAR</v>
      </c>
      <c r="C14" s="13">
        <v>0</v>
      </c>
      <c r="D14" s="39">
        <v>0</v>
      </c>
      <c r="E14" s="13">
        <v>0</v>
      </c>
      <c r="F14" s="39">
        <v>0</v>
      </c>
      <c r="G14" s="13">
        <v>0</v>
      </c>
      <c r="H14" s="39">
        <v>0</v>
      </c>
      <c r="I14" s="13">
        <v>0</v>
      </c>
      <c r="J14" s="39">
        <v>0</v>
      </c>
      <c r="K14" s="13">
        <v>0</v>
      </c>
      <c r="L14" s="39">
        <v>0</v>
      </c>
      <c r="M14" s="13">
        <v>0</v>
      </c>
      <c r="N14" s="39">
        <v>0</v>
      </c>
      <c r="P14"/>
      <c r="Q14"/>
      <c r="R14"/>
      <c r="S14" s="25"/>
    </row>
    <row r="15" spans="1:19" ht="15.75" customHeight="1">
      <c r="B15" s="37" t="str">
        <v>MER</v>
      </c>
      <c r="C15" s="13">
        <v>0</v>
      </c>
      <c r="D15" s="39">
        <v>0</v>
      </c>
      <c r="E15" s="13">
        <v>0</v>
      </c>
      <c r="F15" s="39">
        <v>0</v>
      </c>
      <c r="G15" s="13">
        <v>0</v>
      </c>
      <c r="H15" s="39">
        <v>0</v>
      </c>
      <c r="I15" s="13">
        <v>0</v>
      </c>
      <c r="J15" s="39">
        <v>0</v>
      </c>
      <c r="K15" s="13">
        <v>0</v>
      </c>
      <c r="L15" s="39">
        <v>0</v>
      </c>
      <c r="M15" s="13">
        <v>0</v>
      </c>
      <c r="N15" s="39">
        <v>0</v>
      </c>
      <c r="P15"/>
      <c r="Q15"/>
      <c r="R15"/>
      <c r="S15" s="25"/>
    </row>
    <row r="16" spans="1:19" ht="15.75" customHeight="1">
      <c r="B16" s="37" t="str">
        <v>JEU</v>
      </c>
      <c r="C16" s="13">
        <v>0</v>
      </c>
      <c r="D16" s="39">
        <v>0</v>
      </c>
      <c r="E16" s="13">
        <v>0</v>
      </c>
      <c r="F16" s="39">
        <v>0</v>
      </c>
      <c r="G16" s="13">
        <v>0</v>
      </c>
      <c r="H16" s="39">
        <v>0</v>
      </c>
      <c r="I16" s="13">
        <v>0</v>
      </c>
      <c r="J16" s="39">
        <v>0</v>
      </c>
      <c r="K16" s="13">
        <v>0</v>
      </c>
      <c r="L16" s="39">
        <v>0</v>
      </c>
      <c r="M16" s="13">
        <v>0</v>
      </c>
      <c r="N16" s="39">
        <v>0</v>
      </c>
      <c r="P16" s="66"/>
      <c r="Q16" s="67"/>
      <c r="R16" s="25"/>
      <c r="S16" s="25"/>
    </row>
    <row r="17" spans="2:18" ht="15.75" customHeight="1">
      <c r="B17" s="37" t="str">
        <v>VEN</v>
      </c>
      <c r="C17" s="13">
        <v>0</v>
      </c>
      <c r="D17" s="39">
        <v>0</v>
      </c>
      <c r="E17" s="13">
        <v>0</v>
      </c>
      <c r="F17" s="39">
        <v>0</v>
      </c>
      <c r="G17" s="13">
        <v>0</v>
      </c>
      <c r="H17" s="39">
        <v>0</v>
      </c>
      <c r="I17" s="13">
        <v>0</v>
      </c>
      <c r="J17" s="39">
        <v>0</v>
      </c>
      <c r="K17" s="13">
        <v>0</v>
      </c>
      <c r="L17" s="39">
        <v>0</v>
      </c>
      <c r="M17" s="13">
        <v>0</v>
      </c>
      <c r="N17" s="39">
        <v>0</v>
      </c>
      <c r="P17"/>
      <c r="Q17"/>
      <c r="R17" s="25"/>
    </row>
    <row r="18" spans="2:18" ht="15.75" customHeight="1">
      <c r="B18" s="37" t="str">
        <v>SAM</v>
      </c>
      <c r="C18" s="13">
        <v>0</v>
      </c>
      <c r="D18" s="39">
        <v>0</v>
      </c>
      <c r="E18" s="13">
        <v>0</v>
      </c>
      <c r="F18" s="39">
        <v>0</v>
      </c>
      <c r="G18" s="13">
        <v>0</v>
      </c>
      <c r="H18" s="39">
        <v>0</v>
      </c>
      <c r="I18" s="13">
        <v>0</v>
      </c>
      <c r="J18" s="39">
        <v>0</v>
      </c>
      <c r="K18" s="13">
        <v>0</v>
      </c>
      <c r="L18" s="39">
        <v>0</v>
      </c>
      <c r="M18" s="13">
        <v>0</v>
      </c>
      <c r="N18" s="39">
        <v>0</v>
      </c>
      <c r="P18"/>
      <c r="Q18"/>
      <c r="R18" s="25"/>
    </row>
    <row r="19" spans="2:18" ht="15.75" customHeight="1">
      <c r="B19" s="37" t="str">
        <v>DIM</v>
      </c>
      <c r="C19" s="13">
        <v>0</v>
      </c>
      <c r="D19" s="39">
        <v>0</v>
      </c>
      <c r="E19" s="13">
        <v>0</v>
      </c>
      <c r="F19" s="39">
        <v>0</v>
      </c>
      <c r="G19" s="13">
        <v>0</v>
      </c>
      <c r="H19" s="39">
        <v>0</v>
      </c>
      <c r="I19" s="13">
        <v>0</v>
      </c>
      <c r="J19" s="39">
        <v>0</v>
      </c>
      <c r="K19" s="13">
        <v>0</v>
      </c>
      <c r="L19" s="39">
        <v>0</v>
      </c>
      <c r="M19" s="13">
        <v>0</v>
      </c>
      <c r="N19" s="39">
        <v>0</v>
      </c>
      <c r="P19"/>
      <c r="Q19"/>
      <c r="R19" s="25"/>
    </row>
    <row r="20" spans="2:18" ht="15.75" customHeight="1">
      <c r="B20" s="37" t="str">
        <v>LUN</v>
      </c>
      <c r="C20" s="13">
        <v>0</v>
      </c>
      <c r="D20" s="39">
        <v>0</v>
      </c>
      <c r="E20" s="13">
        <v>0</v>
      </c>
      <c r="F20" s="39">
        <v>0</v>
      </c>
      <c r="G20" s="13">
        <v>0</v>
      </c>
      <c r="H20" s="39">
        <v>0</v>
      </c>
      <c r="I20" s="13">
        <v>0</v>
      </c>
      <c r="J20" s="39">
        <v>0</v>
      </c>
      <c r="K20" s="13">
        <v>0</v>
      </c>
      <c r="L20" s="39">
        <v>0</v>
      </c>
      <c r="M20" s="13">
        <v>0</v>
      </c>
      <c r="N20" s="39">
        <v>0</v>
      </c>
      <c r="P20"/>
      <c r="Q20"/>
      <c r="R20" s="25"/>
    </row>
    <row r="21" spans="2:18" ht="15.75" customHeight="1">
      <c r="B21" s="37" t="str">
        <v>MAR</v>
      </c>
      <c r="C21" s="13">
        <v>0</v>
      </c>
      <c r="D21" s="39">
        <v>0</v>
      </c>
      <c r="E21" s="13">
        <v>0</v>
      </c>
      <c r="F21" s="39">
        <v>0</v>
      </c>
      <c r="G21" s="13">
        <v>0</v>
      </c>
      <c r="H21" s="39">
        <v>0</v>
      </c>
      <c r="I21" s="13">
        <v>0</v>
      </c>
      <c r="J21" s="39">
        <v>0</v>
      </c>
      <c r="K21" s="13">
        <v>0</v>
      </c>
      <c r="L21" s="39">
        <v>0</v>
      </c>
      <c r="M21" s="13">
        <v>0</v>
      </c>
      <c r="N21" s="39">
        <v>0</v>
      </c>
      <c r="P21"/>
      <c r="Q21"/>
      <c r="R21" s="25"/>
    </row>
    <row r="22" spans="2:18" ht="15.75" customHeight="1">
      <c r="B22" s="37" t="str">
        <v>MER</v>
      </c>
      <c r="C22" s="13">
        <v>0</v>
      </c>
      <c r="D22" s="39">
        <v>0</v>
      </c>
      <c r="E22" s="13">
        <v>0</v>
      </c>
      <c r="F22" s="39">
        <v>0</v>
      </c>
      <c r="G22" s="13">
        <v>0</v>
      </c>
      <c r="H22" s="39">
        <v>0</v>
      </c>
      <c r="I22" s="13">
        <v>0</v>
      </c>
      <c r="J22" s="39">
        <v>0</v>
      </c>
      <c r="K22" s="13">
        <v>0</v>
      </c>
      <c r="L22" s="39">
        <v>0</v>
      </c>
      <c r="M22" s="13">
        <v>0</v>
      </c>
      <c r="N22" s="39">
        <v>0</v>
      </c>
      <c r="P22"/>
      <c r="Q22"/>
      <c r="R22" s="25"/>
    </row>
    <row r="23" spans="2:18" ht="15.75" customHeight="1">
      <c r="B23" s="37" t="str">
        <v>JEU</v>
      </c>
      <c r="C23" s="13">
        <v>0</v>
      </c>
      <c r="D23" s="39">
        <v>0</v>
      </c>
      <c r="E23" s="13">
        <v>0</v>
      </c>
      <c r="F23" s="39">
        <v>0</v>
      </c>
      <c r="G23" s="13">
        <v>0</v>
      </c>
      <c r="H23" s="39">
        <v>0</v>
      </c>
      <c r="I23" s="13">
        <v>0</v>
      </c>
      <c r="J23" s="39">
        <v>0</v>
      </c>
      <c r="K23" s="13">
        <v>0</v>
      </c>
      <c r="L23" s="39">
        <v>0</v>
      </c>
      <c r="M23" s="13">
        <v>0</v>
      </c>
      <c r="N23" s="39">
        <v>0</v>
      </c>
      <c r="P23"/>
      <c r="Q23"/>
      <c r="R23" s="25"/>
    </row>
    <row r="24" spans="2:18" ht="15.75" customHeight="1">
      <c r="B24" s="37" t="str">
        <v>VEN</v>
      </c>
      <c r="C24" s="13">
        <v>0</v>
      </c>
      <c r="D24" s="39">
        <v>0</v>
      </c>
      <c r="E24" s="13">
        <v>0</v>
      </c>
      <c r="F24" s="39">
        <v>0</v>
      </c>
      <c r="G24" s="13">
        <v>0</v>
      </c>
      <c r="H24" s="39">
        <v>0</v>
      </c>
      <c r="I24" s="13">
        <v>0</v>
      </c>
      <c r="J24" s="39">
        <v>0</v>
      </c>
      <c r="K24" s="13">
        <v>0</v>
      </c>
      <c r="L24" s="39">
        <v>0</v>
      </c>
      <c r="M24" s="13">
        <v>0</v>
      </c>
      <c r="N24" s="39">
        <v>0</v>
      </c>
      <c r="P24"/>
      <c r="Q24"/>
      <c r="R24" s="25"/>
    </row>
    <row r="25" spans="2:18" ht="15.75" customHeight="1">
      <c r="B25" s="37" t="str">
        <v>SAM</v>
      </c>
      <c r="C25" s="13">
        <v>0</v>
      </c>
      <c r="D25" s="39">
        <v>0</v>
      </c>
      <c r="E25" s="13">
        <v>0</v>
      </c>
      <c r="F25" s="39">
        <v>0</v>
      </c>
      <c r="G25" s="13">
        <v>0</v>
      </c>
      <c r="H25" s="39">
        <v>0</v>
      </c>
      <c r="I25" s="13">
        <v>0</v>
      </c>
      <c r="J25" s="39">
        <v>0</v>
      </c>
      <c r="K25" s="13">
        <v>0</v>
      </c>
      <c r="L25" s="39">
        <v>0</v>
      </c>
      <c r="M25" s="13">
        <v>0</v>
      </c>
      <c r="N25" s="39">
        <v>0</v>
      </c>
      <c r="P25"/>
      <c r="Q25"/>
      <c r="R25" s="25"/>
    </row>
    <row r="26" spans="2:18" ht="15.75" customHeight="1">
      <c r="B26" s="37" t="str">
        <v>DIM</v>
      </c>
      <c r="C26" s="13">
        <v>0</v>
      </c>
      <c r="D26" s="39">
        <v>0</v>
      </c>
      <c r="E26" s="13">
        <v>0</v>
      </c>
      <c r="F26" s="39">
        <v>0</v>
      </c>
      <c r="G26" s="13">
        <v>0</v>
      </c>
      <c r="H26" s="39">
        <v>0</v>
      </c>
      <c r="I26" s="13">
        <v>0</v>
      </c>
      <c r="J26" s="39">
        <v>0</v>
      </c>
      <c r="K26" s="13">
        <v>0</v>
      </c>
      <c r="L26" s="39">
        <v>0</v>
      </c>
      <c r="M26" s="13">
        <v>0</v>
      </c>
      <c r="N26" s="39">
        <v>0</v>
      </c>
      <c r="P26"/>
      <c r="Q26"/>
      <c r="R26" s="25"/>
    </row>
    <row r="27" spans="2:18" ht="15.75" customHeight="1">
      <c r="B27" s="37" t="str">
        <v>LUN</v>
      </c>
      <c r="C27" s="13">
        <v>0</v>
      </c>
      <c r="D27" s="39">
        <v>0</v>
      </c>
      <c r="E27" s="13">
        <v>0</v>
      </c>
      <c r="F27" s="39">
        <v>0</v>
      </c>
      <c r="G27" s="13">
        <v>0</v>
      </c>
      <c r="H27" s="39">
        <v>0</v>
      </c>
      <c r="I27" s="13">
        <v>0</v>
      </c>
      <c r="J27" s="39">
        <v>0</v>
      </c>
      <c r="K27" s="13">
        <v>0</v>
      </c>
      <c r="L27" s="39">
        <v>0</v>
      </c>
      <c r="M27" s="13">
        <v>0</v>
      </c>
      <c r="N27" s="39">
        <v>0</v>
      </c>
      <c r="P27"/>
      <c r="Q27"/>
      <c r="R27" s="25"/>
    </row>
    <row r="28" spans="2:18" ht="15.75" customHeight="1">
      <c r="B28" s="37" t="str">
        <v>MAR</v>
      </c>
      <c r="C28" s="13">
        <v>0</v>
      </c>
      <c r="D28" s="39">
        <v>0</v>
      </c>
      <c r="E28" s="13">
        <v>0</v>
      </c>
      <c r="F28" s="39">
        <v>0</v>
      </c>
      <c r="G28" s="13">
        <v>0</v>
      </c>
      <c r="H28" s="39">
        <v>0</v>
      </c>
      <c r="I28" s="13">
        <v>0</v>
      </c>
      <c r="J28" s="39">
        <v>0</v>
      </c>
      <c r="K28" s="13">
        <v>0</v>
      </c>
      <c r="L28" s="39">
        <v>0</v>
      </c>
      <c r="M28" s="13">
        <v>0</v>
      </c>
      <c r="N28" s="39">
        <v>0</v>
      </c>
      <c r="P28"/>
      <c r="Q28"/>
      <c r="R28" s="25"/>
    </row>
    <row r="29" spans="2:18" ht="15.75" customHeight="1">
      <c r="B29" s="37" t="str">
        <v>MER</v>
      </c>
      <c r="C29" s="13">
        <v>0</v>
      </c>
      <c r="D29" s="39">
        <v>0</v>
      </c>
      <c r="E29" s="13">
        <v>0</v>
      </c>
      <c r="F29" s="39">
        <v>0</v>
      </c>
      <c r="G29" s="13">
        <v>0</v>
      </c>
      <c r="H29" s="39">
        <v>0</v>
      </c>
      <c r="I29" s="13">
        <v>0</v>
      </c>
      <c r="J29" s="39">
        <v>0</v>
      </c>
      <c r="K29" s="13">
        <v>0</v>
      </c>
      <c r="L29" s="39">
        <v>0</v>
      </c>
      <c r="M29" s="13">
        <v>0</v>
      </c>
      <c r="N29" s="39">
        <v>0</v>
      </c>
      <c r="P29"/>
      <c r="Q29"/>
      <c r="R29" s="25"/>
    </row>
    <row r="30" spans="2:18" ht="15.75" customHeight="1">
      <c r="B30" s="37" t="str">
        <v>JEU</v>
      </c>
      <c r="C30" s="13">
        <v>0</v>
      </c>
      <c r="D30" s="39">
        <v>0</v>
      </c>
      <c r="E30" s="13">
        <v>0</v>
      </c>
      <c r="F30" s="39">
        <v>0</v>
      </c>
      <c r="G30" s="13">
        <v>0</v>
      </c>
      <c r="H30" s="39">
        <v>0</v>
      </c>
      <c r="I30" s="13">
        <v>0</v>
      </c>
      <c r="J30" s="39">
        <v>0</v>
      </c>
      <c r="K30" s="13">
        <v>0</v>
      </c>
      <c r="L30" s="39">
        <v>0</v>
      </c>
      <c r="M30" s="13">
        <v>0</v>
      </c>
      <c r="N30" s="39">
        <v>0</v>
      </c>
      <c r="P30"/>
      <c r="Q30"/>
      <c r="R30" s="25"/>
    </row>
    <row r="31" spans="2:18" ht="15.75" customHeight="1">
      <c r="B31" s="37" t="str">
        <v>VEN</v>
      </c>
      <c r="C31" s="13">
        <v>0</v>
      </c>
      <c r="D31" s="39">
        <v>0</v>
      </c>
      <c r="E31" s="13">
        <v>0</v>
      </c>
      <c r="F31" s="39">
        <v>0</v>
      </c>
      <c r="G31" s="13">
        <v>0</v>
      </c>
      <c r="H31" s="39">
        <v>0</v>
      </c>
      <c r="I31" s="13">
        <v>0</v>
      </c>
      <c r="J31" s="39">
        <v>0</v>
      </c>
      <c r="K31" s="13">
        <v>0</v>
      </c>
      <c r="L31" s="39">
        <v>0</v>
      </c>
      <c r="M31" s="13">
        <v>0</v>
      </c>
      <c r="N31" s="39">
        <v>0</v>
      </c>
      <c r="P31"/>
      <c r="Q31"/>
      <c r="R31" s="25"/>
    </row>
    <row r="32" spans="2:18" ht="15.75" customHeight="1">
      <c r="B32" s="37" t="str">
        <v>SAM</v>
      </c>
      <c r="C32" s="13">
        <v>0</v>
      </c>
      <c r="D32" s="39">
        <v>0</v>
      </c>
      <c r="E32" s="13">
        <v>0</v>
      </c>
      <c r="F32" s="39">
        <v>0</v>
      </c>
      <c r="G32" s="13">
        <v>0</v>
      </c>
      <c r="H32" s="39">
        <v>0</v>
      </c>
      <c r="I32" s="13">
        <v>0</v>
      </c>
      <c r="J32" s="39">
        <v>0</v>
      </c>
      <c r="K32" s="13">
        <v>0</v>
      </c>
      <c r="L32" s="39">
        <v>0</v>
      </c>
      <c r="M32" s="13">
        <v>0</v>
      </c>
      <c r="N32" s="39">
        <v>0</v>
      </c>
      <c r="P32"/>
      <c r="Q32"/>
      <c r="R32" s="25"/>
    </row>
    <row r="33" spans="2:18" ht="15.75" customHeight="1">
      <c r="B33" s="37" t="str">
        <v>DIM</v>
      </c>
      <c r="C33" s="13">
        <v>0</v>
      </c>
      <c r="D33" s="39">
        <v>0</v>
      </c>
      <c r="E33" s="13">
        <v>0</v>
      </c>
      <c r="F33" s="39">
        <v>0</v>
      </c>
      <c r="G33" s="13">
        <v>0</v>
      </c>
      <c r="H33" s="39">
        <v>0</v>
      </c>
      <c r="I33" s="13">
        <v>0</v>
      </c>
      <c r="J33" s="39">
        <v>0</v>
      </c>
      <c r="K33" s="13">
        <v>0</v>
      </c>
      <c r="L33" s="39">
        <v>0</v>
      </c>
      <c r="M33" s="13">
        <v>0</v>
      </c>
      <c r="N33" s="39">
        <v>0</v>
      </c>
      <c r="P33"/>
      <c r="Q33"/>
      <c r="R33" s="25"/>
    </row>
    <row r="34" spans="2:18" ht="15.75" customHeight="1">
      <c r="B34" s="37" t="str">
        <v>LUN</v>
      </c>
      <c r="C34" s="13">
        <v>0</v>
      </c>
      <c r="D34" s="39">
        <v>0</v>
      </c>
      <c r="E34" s="13">
        <v>0</v>
      </c>
      <c r="F34" s="39">
        <v>0</v>
      </c>
      <c r="G34" s="13">
        <v>0</v>
      </c>
      <c r="H34" s="39">
        <v>0</v>
      </c>
      <c r="I34" s="13">
        <v>0</v>
      </c>
      <c r="J34" s="39">
        <v>0</v>
      </c>
      <c r="K34" s="13">
        <v>0</v>
      </c>
      <c r="L34" s="39">
        <v>0</v>
      </c>
      <c r="M34" s="13">
        <v>0</v>
      </c>
      <c r="N34" s="39">
        <v>0</v>
      </c>
      <c r="P34"/>
      <c r="Q34"/>
      <c r="R34" s="25"/>
    </row>
    <row r="35" spans="2:18" ht="15.75" customHeight="1">
      <c r="B35" s="37" t="str">
        <v>MAR</v>
      </c>
      <c r="C35" s="13">
        <v>0</v>
      </c>
      <c r="D35" s="39">
        <v>0</v>
      </c>
      <c r="E35" s="13">
        <v>0</v>
      </c>
      <c r="F35" s="39">
        <v>0</v>
      </c>
      <c r="G35" s="13">
        <v>0</v>
      </c>
      <c r="H35" s="39">
        <v>0</v>
      </c>
      <c r="I35" s="13">
        <v>0</v>
      </c>
      <c r="J35" s="39">
        <v>0</v>
      </c>
      <c r="K35" s="13">
        <v>0</v>
      </c>
      <c r="L35" s="39">
        <v>0</v>
      </c>
      <c r="M35" s="13">
        <v>0</v>
      </c>
      <c r="N35" s="39">
        <v>0</v>
      </c>
      <c r="P35"/>
      <c r="Q35"/>
      <c r="R35" s="25"/>
    </row>
    <row r="36" spans="2:18" ht="15.75" customHeight="1">
      <c r="B36" s="37" t="str">
        <v>MER</v>
      </c>
      <c r="C36" s="13">
        <v>0</v>
      </c>
      <c r="D36" s="39">
        <v>0</v>
      </c>
      <c r="E36" s="13">
        <v>0</v>
      </c>
      <c r="F36" s="39">
        <v>0</v>
      </c>
      <c r="G36" s="13">
        <v>0</v>
      </c>
      <c r="H36" s="39">
        <v>0</v>
      </c>
      <c r="I36" s="13">
        <v>0</v>
      </c>
      <c r="J36" s="39">
        <v>0</v>
      </c>
      <c r="K36" s="13">
        <v>0</v>
      </c>
      <c r="L36" s="39">
        <v>0</v>
      </c>
      <c r="M36" s="13">
        <v>0</v>
      </c>
      <c r="N36" s="39">
        <v>0</v>
      </c>
      <c r="P36"/>
      <c r="Q36"/>
      <c r="R36" s="25"/>
    </row>
    <row r="37" spans="2:18" ht="15.75" customHeight="1">
      <c r="B37" s="37" t="str">
        <v>JEU</v>
      </c>
      <c r="C37" s="14">
        <v>0</v>
      </c>
      <c r="D37" s="40">
        <v>0</v>
      </c>
      <c r="E37" s="14">
        <v>0</v>
      </c>
      <c r="F37" s="40">
        <v>0</v>
      </c>
      <c r="G37" s="14">
        <v>0</v>
      </c>
      <c r="H37" s="40">
        <v>0</v>
      </c>
      <c r="I37" s="14">
        <v>0</v>
      </c>
      <c r="J37" s="40">
        <v>0</v>
      </c>
      <c r="K37" s="14">
        <v>0</v>
      </c>
      <c r="L37" s="40">
        <v>0</v>
      </c>
      <c r="M37" s="14">
        <v>0</v>
      </c>
      <c r="N37" s="40">
        <v>0</v>
      </c>
      <c r="P37"/>
      <c r="Q37"/>
      <c r="R37" s="25"/>
    </row>
    <row r="38" spans="2:18" ht="15.75" customHeight="1">
      <c r="B38" s="37" t="str">
        <v>VEN</v>
      </c>
      <c r="C38" s="14">
        <v>0</v>
      </c>
      <c r="D38" s="40">
        <v>0</v>
      </c>
      <c r="E38" s="14">
        <v>0</v>
      </c>
      <c r="F38" s="40">
        <v>0</v>
      </c>
      <c r="G38" s="14">
        <v>0</v>
      </c>
      <c r="H38" s="40">
        <v>0</v>
      </c>
      <c r="I38" s="14">
        <v>0</v>
      </c>
      <c r="J38" s="40">
        <v>0</v>
      </c>
      <c r="K38" s="14">
        <v>0</v>
      </c>
      <c r="L38" s="40">
        <v>0</v>
      </c>
      <c r="M38" s="14">
        <v>0</v>
      </c>
      <c r="N38" s="40">
        <v>0</v>
      </c>
      <c r="P38"/>
      <c r="Q38"/>
      <c r="R38" s="25"/>
    </row>
    <row r="39" spans="2:18" ht="15.75" customHeight="1">
      <c r="B39" s="37" t="str">
        <v>SAM</v>
      </c>
      <c r="C39" s="14">
        <v>0</v>
      </c>
      <c r="D39" s="40">
        <v>0</v>
      </c>
      <c r="E39" s="14">
        <v>1</v>
      </c>
      <c r="F39" s="40">
        <v>0</v>
      </c>
      <c r="G39" s="14">
        <v>0</v>
      </c>
      <c r="H39" s="40">
        <v>0</v>
      </c>
      <c r="I39" s="14">
        <v>0</v>
      </c>
      <c r="J39" s="40">
        <v>0</v>
      </c>
      <c r="K39" s="14">
        <v>0</v>
      </c>
      <c r="L39" s="40">
        <v>0</v>
      </c>
      <c r="M39" s="14">
        <v>0</v>
      </c>
      <c r="N39" s="40">
        <v>0</v>
      </c>
      <c r="P39"/>
      <c r="Q39"/>
      <c r="R39" s="25"/>
    </row>
    <row r="40" spans="2:18" ht="15.75" customHeight="1">
      <c r="B40" s="37" t="str">
        <v>DIM</v>
      </c>
      <c r="C40" s="14">
        <v>0</v>
      </c>
      <c r="D40" s="40">
        <v>0</v>
      </c>
      <c r="E40" s="14">
        <v>0</v>
      </c>
      <c r="F40" s="40">
        <v>0</v>
      </c>
      <c r="G40" s="14">
        <v>0</v>
      </c>
      <c r="H40" s="40">
        <v>0</v>
      </c>
      <c r="I40" s="14">
        <v>0</v>
      </c>
      <c r="J40" s="40">
        <v>0</v>
      </c>
      <c r="K40" s="14">
        <v>0</v>
      </c>
      <c r="L40" s="40">
        <v>0</v>
      </c>
      <c r="M40" s="14">
        <v>0</v>
      </c>
      <c r="N40" s="40">
        <v>0</v>
      </c>
      <c r="P40"/>
      <c r="Q40"/>
      <c r="R40" s="25"/>
    </row>
    <row r="41" spans="2:18" ht="15.75" customHeight="1">
      <c r="B41" s="37" t="str">
        <v>LUN</v>
      </c>
      <c r="C41" s="14">
        <v>0</v>
      </c>
      <c r="D41" s="40">
        <v>0</v>
      </c>
      <c r="E41" s="14">
        <v>0</v>
      </c>
      <c r="F41" s="40">
        <v>0</v>
      </c>
      <c r="G41" s="15">
        <v>0</v>
      </c>
      <c r="H41" s="42">
        <v>0</v>
      </c>
      <c r="I41" s="14">
        <v>0</v>
      </c>
      <c r="J41" s="40">
        <v>0</v>
      </c>
      <c r="K41" s="14">
        <v>0</v>
      </c>
      <c r="L41" s="40">
        <v>0</v>
      </c>
      <c r="M41" s="14">
        <v>0</v>
      </c>
      <c r="N41" s="40">
        <v>0</v>
      </c>
      <c r="P41"/>
      <c r="Q41"/>
      <c r="R41" s="25"/>
    </row>
    <row r="42" spans="2:18" ht="15.75" customHeight="1">
      <c r="B42" s="37" t="str">
        <v>MAR</v>
      </c>
      <c r="C42" s="14">
        <v>0</v>
      </c>
      <c r="D42" s="40">
        <v>0</v>
      </c>
      <c r="E42" s="14">
        <v>0</v>
      </c>
      <c r="F42" s="40">
        <v>0</v>
      </c>
      <c r="G42" s="15">
        <v>0</v>
      </c>
      <c r="H42" s="40">
        <v>0</v>
      </c>
      <c r="I42" s="14">
        <v>0</v>
      </c>
      <c r="J42" s="40">
        <v>0</v>
      </c>
      <c r="K42" s="14">
        <v>0</v>
      </c>
      <c r="L42" s="40">
        <v>0</v>
      </c>
      <c r="M42" s="14">
        <v>0</v>
      </c>
      <c r="N42" s="40">
        <v>0</v>
      </c>
      <c r="P42"/>
      <c r="Q42"/>
      <c r="R42" s="25"/>
    </row>
    <row r="43" spans="2:18" ht="15.75" customHeight="1">
      <c r="D43" s="10"/>
      <c r="E43" s="10"/>
      <c r="F43" s="10"/>
      <c r="G43" s="10"/>
      <c r="P43"/>
      <c r="Q43"/>
      <c r="R43" s="25"/>
    </row>
    <row r="44" spans="2:18" ht="15.75" customHeight="1">
      <c r="D44" s="10"/>
      <c r="P44"/>
      <c r="Q44"/>
      <c r="R44" s="25"/>
    </row>
    <row r="45" spans="2:18" ht="15.75" customHeight="1">
      <c r="D45" s="10"/>
      <c r="P45"/>
      <c r="Q45"/>
      <c r="R45" s="25"/>
    </row>
    <row r="46" spans="2:18" ht="15.75" customHeight="1">
      <c r="P46"/>
      <c r="Q46"/>
      <c r="R46" s="25"/>
    </row>
    <row r="47" spans="2:18" ht="15.75" customHeight="1">
      <c r="P47"/>
      <c r="Q47"/>
      <c r="R47" s="25"/>
    </row>
    <row r="48" spans="2:18" ht="15.75" customHeight="1">
      <c r="P48"/>
      <c r="Q48"/>
      <c r="R48" s="25"/>
    </row>
    <row r="49" spans="16:18" ht="15.75" customHeight="1">
      <c r="P49"/>
      <c r="Q49"/>
      <c r="R49" s="25"/>
    </row>
    <row r="50" spans="16:18" ht="15.75" customHeight="1">
      <c r="P50"/>
      <c r="Q50"/>
      <c r="R50" s="25"/>
    </row>
    <row r="51" spans="16:18" ht="15.75" customHeight="1">
      <c r="P51"/>
      <c r="Q51"/>
      <c r="R51" s="25"/>
    </row>
    <row r="52" spans="16:18" ht="15.75" customHeight="1">
      <c r="P52"/>
      <c r="Q52"/>
      <c r="R52" s="25"/>
    </row>
    <row r="53" spans="16:18" ht="15.75" customHeight="1">
      <c r="P53"/>
      <c r="Q53"/>
      <c r="R53" s="25"/>
    </row>
    <row r="54" spans="16:18" ht="15.75" customHeight="1">
      <c r="P54"/>
      <c r="Q54"/>
      <c r="R54" s="25"/>
    </row>
    <row r="55" spans="16:18" ht="15.75" customHeight="1">
      <c r="P55"/>
      <c r="Q55"/>
      <c r="R55" s="25"/>
    </row>
    <row r="56" spans="16:18" ht="15.75" customHeight="1">
      <c r="P56"/>
      <c r="Q56"/>
      <c r="R56" s="25"/>
    </row>
    <row r="57" spans="16:18" ht="15.75" customHeight="1">
      <c r="P57"/>
      <c r="Q57"/>
      <c r="R57" s="25"/>
    </row>
    <row r="58" spans="16:18" ht="15.75" customHeight="1">
      <c r="P58"/>
      <c r="Q58"/>
      <c r="R58" s="25"/>
    </row>
    <row r="59" spans="16:18" ht="15.75" customHeight="1">
      <c r="P59"/>
      <c r="Q59"/>
      <c r="R59" s="25"/>
    </row>
    <row r="60" spans="16:18" ht="15.75" customHeight="1">
      <c r="P60"/>
      <c r="Q60"/>
      <c r="R60" s="25"/>
    </row>
    <row r="61" spans="16:18" ht="15.75" customHeight="1">
      <c r="P61"/>
      <c r="Q61"/>
      <c r="R61" s="25"/>
    </row>
    <row r="62" spans="16:18" ht="15.75" customHeight="1">
      <c r="P62"/>
      <c r="Q62"/>
      <c r="R62" s="25"/>
    </row>
    <row r="63" spans="16:18" ht="15.75" customHeight="1">
      <c r="P63"/>
      <c r="Q63"/>
      <c r="R63" s="25"/>
    </row>
    <row r="64" spans="16:18" ht="15.75" customHeight="1">
      <c r="P64"/>
      <c r="Q64"/>
      <c r="R64" s="25"/>
    </row>
    <row r="65" spans="16:18" ht="15.75" customHeight="1">
      <c r="P65"/>
      <c r="Q65"/>
      <c r="R65" s="25"/>
    </row>
    <row r="66" spans="16:18" ht="15.75" customHeight="1">
      <c r="P66"/>
      <c r="Q66"/>
      <c r="R66" s="25"/>
    </row>
    <row r="67" spans="16:18" ht="15.75" customHeight="1">
      <c r="P67"/>
      <c r="Q67"/>
      <c r="R67" s="25"/>
    </row>
    <row r="68" spans="16:18" ht="15.75" customHeight="1">
      <c r="P68"/>
      <c r="Q68"/>
      <c r="R68" s="25"/>
    </row>
    <row r="69" spans="16:18" ht="15.75" customHeight="1">
      <c r="P69"/>
      <c r="Q69"/>
      <c r="R69" s="25"/>
    </row>
    <row r="70" spans="16:18" ht="15.75" customHeight="1">
      <c r="P70"/>
      <c r="Q70"/>
      <c r="R70" s="25"/>
    </row>
    <row r="71" spans="16:18" ht="15.75" customHeight="1">
      <c r="P71"/>
      <c r="Q71"/>
      <c r="R71" s="25"/>
    </row>
    <row r="72" spans="16:18" ht="15.75" customHeight="1">
      <c r="P72"/>
      <c r="Q72"/>
      <c r="R72" s="25"/>
    </row>
    <row r="73" spans="16:18" ht="15.75" customHeight="1">
      <c r="P73"/>
      <c r="Q73"/>
      <c r="R73" s="25"/>
    </row>
    <row r="74" spans="16:18" ht="15.75" customHeight="1">
      <c r="P74"/>
      <c r="Q74"/>
      <c r="R74" s="25"/>
    </row>
    <row r="75" spans="16:18" ht="15.75" customHeight="1">
      <c r="P75"/>
      <c r="Q75"/>
      <c r="R75" s="25"/>
    </row>
    <row r="76" spans="16:18" ht="15.75" customHeight="1">
      <c r="P76"/>
      <c r="Q76"/>
      <c r="R76" s="25"/>
    </row>
    <row r="77" spans="16:18" ht="15.75" customHeight="1">
      <c r="P77"/>
      <c r="Q77"/>
      <c r="R77" s="25"/>
    </row>
    <row r="78" spans="16:18" ht="15.75" customHeight="1">
      <c r="P78"/>
      <c r="Q78"/>
      <c r="R78" s="25"/>
    </row>
    <row r="79" spans="16:18" ht="15.75" customHeight="1">
      <c r="P79"/>
      <c r="Q79"/>
      <c r="R79" s="25"/>
    </row>
    <row r="80" spans="16:18" ht="15.75" customHeight="1">
      <c r="P80"/>
      <c r="Q80"/>
      <c r="R80" s="25"/>
    </row>
    <row r="81" spans="16:18" ht="15.75" customHeight="1">
      <c r="P81"/>
      <c r="Q81"/>
      <c r="R81" s="25"/>
    </row>
    <row r="82" spans="16:18" ht="15.75" customHeight="1">
      <c r="P82"/>
      <c r="Q82"/>
      <c r="R82" s="25"/>
    </row>
    <row r="83" spans="16:18" ht="15.75" customHeight="1">
      <c r="P83"/>
      <c r="Q83"/>
      <c r="R83" s="25"/>
    </row>
    <row r="84" spans="16:18" ht="15.75" customHeight="1">
      <c r="P84" s="25"/>
      <c r="Q84" s="25"/>
      <c r="R84" s="25"/>
    </row>
  </sheetData>
  <conditionalFormatting sqref="C6:N42">
    <cfRule type="expression" dxfId="33" priority="3">
      <formula>LEFT($B6,1)="t"</formula>
    </cfRule>
    <cfRule type="expression" dxfId="32" priority="4">
      <formula>LEFT($B6,1)="s"</formula>
    </cfRule>
  </conditionalFormatting>
  <printOptions horizontalCentered="1"/>
  <pageMargins left="0.3" right="0.17" top="2.94" bottom="0.5" header="0.5" footer="0.5"/>
  <colBreaks count="1" manualBreakCount="1">
    <brk id="14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BE5BB6BD-3B2A-4671-991F-2E83EDBF3086}">
            <x14:iconSet iconSet="3Sign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TrafficLights1" iconId="1"/>
            </x14:iconSet>
          </x14:cfRule>
          <x14:cfRule type="expression" priority="5" id="{E1105EB4-4027-46C5-8622-1AB4E408060F}">
            <xm:f>LEN(calculs!C7)=0</xm:f>
            <x14:dxf>
              <numFmt numFmtId="166" formatCode=";;"/>
            </x14:dxf>
          </x14:cfRule>
          <x14:cfRule type="expression" priority="6" id="{35E10730-A314-49B5-A231-3E51A79780C0}">
            <xm:f>DAY(calculs!C7)=1</xm:f>
            <x14:dxf>
              <numFmt numFmtId="202" formatCode="&quot;1&quot;"/>
            </x14:dxf>
          </x14:cfRule>
          <x14:cfRule type="expression" priority="7" id="{65604235-F29E-4553-B8B3-BA572D0A8536}">
            <xm:f>DAY(calculs!C7)=2</xm:f>
            <x14:dxf>
              <numFmt numFmtId="201" formatCode="&quot;2&quot;"/>
            </x14:dxf>
          </x14:cfRule>
          <x14:cfRule type="expression" priority="8" id="{43824BC3-4172-4F91-858A-06C6964A7ACC}">
            <xm:f>DAY(calculs!C7)=3</xm:f>
            <x14:dxf>
              <numFmt numFmtId="200" formatCode="&quot;3&quot;"/>
            </x14:dxf>
          </x14:cfRule>
          <x14:cfRule type="expression" priority="9" id="{31016F1A-E9F7-4E70-8E35-8A690EB7F9A0}">
            <xm:f>DAY(calculs!C7)=4</xm:f>
            <x14:dxf>
              <numFmt numFmtId="199" formatCode="&quot;4&quot;"/>
            </x14:dxf>
          </x14:cfRule>
          <x14:cfRule type="expression" priority="10" id="{9BAADB87-BD1B-4BEB-A596-E533E1D08C16}">
            <xm:f>DAY(calculs!C7)=5</xm:f>
            <x14:dxf>
              <numFmt numFmtId="198" formatCode="&quot;5&quot;"/>
            </x14:dxf>
          </x14:cfRule>
          <x14:cfRule type="expression" priority="11" id="{1FBD8A24-C6B3-4795-98FB-9E6E2F21B1FF}">
            <xm:f>DAY(calculs!C7)=6</xm:f>
            <x14:dxf>
              <numFmt numFmtId="197" formatCode="&quot;6&quot;"/>
            </x14:dxf>
          </x14:cfRule>
          <x14:cfRule type="expression" priority="12" id="{42553FFA-8809-4155-A1FF-BA4813E892C2}">
            <xm:f>DAY(calculs!C7)=7</xm:f>
            <x14:dxf>
              <numFmt numFmtId="196" formatCode="&quot;7&quot;"/>
            </x14:dxf>
          </x14:cfRule>
          <x14:cfRule type="expression" priority="13" id="{4A1F2C46-2DFF-4C32-887B-AC9A8FAF12E7}">
            <xm:f>DAY(calculs!C7)=8</xm:f>
            <x14:dxf>
              <numFmt numFmtId="195" formatCode="&quot;8&quot;"/>
            </x14:dxf>
          </x14:cfRule>
          <x14:cfRule type="expression" priority="14" id="{C212F643-AA7D-4EB3-8A5E-76C3CC05AE17}">
            <xm:f>DAY(calculs!C7)=9</xm:f>
            <x14:dxf>
              <numFmt numFmtId="194" formatCode="&quot;9&quot;"/>
            </x14:dxf>
          </x14:cfRule>
          <x14:cfRule type="expression" priority="15" id="{31ACA9CA-BA1A-4505-9B69-5FFB956C5BB4}">
            <xm:f>DAY(calculs!C7)=10</xm:f>
            <x14:dxf>
              <numFmt numFmtId="193" formatCode="&quot;10&quot;"/>
            </x14:dxf>
          </x14:cfRule>
          <x14:cfRule type="expression" priority="16" id="{D0DDC460-53F4-4B85-82C3-BAB5ABD211AC}">
            <xm:f>DAY(calculs!C7)=11</xm:f>
            <x14:dxf>
              <numFmt numFmtId="192" formatCode="&quot;11&quot;"/>
            </x14:dxf>
          </x14:cfRule>
          <x14:cfRule type="expression" priority="17" id="{948B3F05-1DEA-41CA-8735-9559651162E7}">
            <xm:f>DAY(calculs!C7)=12</xm:f>
            <x14:dxf>
              <numFmt numFmtId="191" formatCode="&quot;12&quot;"/>
            </x14:dxf>
          </x14:cfRule>
          <x14:cfRule type="expression" priority="18" id="{3823A358-04BF-4A3A-8CE8-937DC05EBD83}">
            <xm:f>DAY(calculs!C7)=13</xm:f>
            <x14:dxf>
              <numFmt numFmtId="190" formatCode="&quot;13&quot;"/>
            </x14:dxf>
          </x14:cfRule>
          <x14:cfRule type="expression" priority="19" id="{CD83BAB4-E673-4AB0-B6CF-09289134C028}">
            <xm:f>DAY(calculs!C7)=14</xm:f>
            <x14:dxf>
              <numFmt numFmtId="189" formatCode="&quot;14&quot;"/>
            </x14:dxf>
          </x14:cfRule>
          <x14:cfRule type="expression" priority="20" id="{AA9F33C7-3C21-49DD-9C19-D15B71837CDC}">
            <xm:f>DAY(calculs!C7)=15</xm:f>
            <x14:dxf>
              <numFmt numFmtId="188" formatCode="&quot;15&quot;"/>
            </x14:dxf>
          </x14:cfRule>
          <x14:cfRule type="expression" priority="21" id="{F88F829E-8C4D-4490-BB9B-76DB4E42A491}">
            <xm:f>DAY(calculs!C7)=16</xm:f>
            <x14:dxf>
              <numFmt numFmtId="187" formatCode="&quot;16&quot;"/>
            </x14:dxf>
          </x14:cfRule>
          <x14:cfRule type="expression" priority="22" id="{11AC6B6F-4D32-465E-9749-186E0ABF4B83}">
            <xm:f>DAY(calculs!C7)=17</xm:f>
            <x14:dxf>
              <numFmt numFmtId="186" formatCode="&quot;17&quot;"/>
            </x14:dxf>
          </x14:cfRule>
          <x14:cfRule type="expression" priority="23" id="{9D35BAAC-6DDB-4336-9109-E2CAE68367C1}">
            <xm:f>DAY(calculs!C7)=18</xm:f>
            <x14:dxf>
              <numFmt numFmtId="185" formatCode="&quot;18&quot;"/>
            </x14:dxf>
          </x14:cfRule>
          <x14:cfRule type="expression" priority="24" id="{47EB833D-5039-45B8-A43D-1DEA6331527D}">
            <xm:f>DAY(calculs!C7)=19</xm:f>
            <x14:dxf>
              <numFmt numFmtId="184" formatCode="&quot;19&quot;"/>
            </x14:dxf>
          </x14:cfRule>
          <x14:cfRule type="expression" priority="25" id="{E198F57B-3B97-41F1-B532-5DE8F1DB0D7F}">
            <xm:f>DAY(calculs!C7)=20</xm:f>
            <x14:dxf>
              <numFmt numFmtId="183" formatCode="&quot;20&quot;"/>
            </x14:dxf>
          </x14:cfRule>
          <x14:cfRule type="expression" priority="26" id="{595F1B2D-9A40-449D-8B94-A17108AF22E8}">
            <xm:f>DAY(calculs!C7)=21</xm:f>
            <x14:dxf>
              <numFmt numFmtId="182" formatCode="&quot;21&quot;"/>
            </x14:dxf>
          </x14:cfRule>
          <x14:cfRule type="expression" priority="27" id="{5313963C-9769-448A-BFFB-181DD3DD2AB6}">
            <xm:f>DAY(calculs!C7)=22</xm:f>
            <x14:dxf>
              <numFmt numFmtId="181" formatCode="&quot;22&quot;"/>
            </x14:dxf>
          </x14:cfRule>
          <x14:cfRule type="expression" priority="28" id="{5B3C817A-4663-452F-B7E0-38C58C185241}">
            <xm:f>DAY(calculs!C7)=23</xm:f>
            <x14:dxf>
              <numFmt numFmtId="180" formatCode="&quot;23&quot;"/>
            </x14:dxf>
          </x14:cfRule>
          <x14:cfRule type="expression" priority="29" id="{8C945BF4-66F6-41B2-9E04-5A5777A31BCD}">
            <xm:f>DAY(calculs!C7)=24</xm:f>
            <x14:dxf>
              <numFmt numFmtId="179" formatCode="&quot;24&quot;"/>
            </x14:dxf>
          </x14:cfRule>
          <x14:cfRule type="expression" priority="30" id="{7A7B99EC-5BDD-4248-BFC8-73E9D5195706}">
            <xm:f>DAY(calculs!C7)=25</xm:f>
            <x14:dxf>
              <numFmt numFmtId="178" formatCode="&quot;25&quot;"/>
            </x14:dxf>
          </x14:cfRule>
          <x14:cfRule type="expression" priority="31" id="{E97641B7-92C6-4468-8460-5A03B4026FE5}">
            <xm:f>DAY(calculs!C7)=26</xm:f>
            <x14:dxf>
              <numFmt numFmtId="177" formatCode="&quot;26&quot;"/>
            </x14:dxf>
          </x14:cfRule>
          <x14:cfRule type="expression" priority="32" id="{05AF6714-704A-4A41-A2AA-90EA4E625A17}">
            <xm:f>DAY(calculs!C7)=27</xm:f>
            <x14:dxf>
              <numFmt numFmtId="176" formatCode="&quot;27&quot;"/>
            </x14:dxf>
          </x14:cfRule>
          <x14:cfRule type="expression" priority="33" id="{C6561B13-9C42-450A-8744-7D18C690DAF3}">
            <xm:f>DAY(calculs!C7)=28</xm:f>
            <x14:dxf>
              <numFmt numFmtId="175" formatCode="&quot;28&quot;"/>
            </x14:dxf>
          </x14:cfRule>
          <x14:cfRule type="expression" priority="34" id="{1B62D602-DA53-4425-9410-1553D6101A8E}">
            <xm:f>DAY(calculs!C7)=29</xm:f>
            <x14:dxf>
              <numFmt numFmtId="174" formatCode="&quot;29&quot;"/>
            </x14:dxf>
          </x14:cfRule>
          <x14:cfRule type="expression" priority="35" id="{6BD57097-443B-4C44-82B8-115EF4346091}">
            <xm:f>DAY(calculs!C7)=30</xm:f>
            <x14:dxf>
              <numFmt numFmtId="173" formatCode="&quot;30&quot;"/>
            </x14:dxf>
          </x14:cfRule>
          <x14:cfRule type="expression" priority="36" id="{A39794A1-EC3A-4287-8729-07D459176B70}">
            <xm:f>DAY(calculs!C7)=31</xm:f>
            <x14:dxf>
              <numFmt numFmtId="172" formatCode="&quot;31&quot;"/>
            </x14:dxf>
          </x14:cfRule>
          <xm:sqref>C6:N42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:Y81"/>
  <sheetViews>
    <sheetView workbookViewId="0"/>
  </sheetViews>
  <sheetFormatPr baseColWidth="10" defaultColWidth="9.1640625" defaultRowHeight="12" x14ac:dyDescent="0"/>
  <cols>
    <col min="1" max="1" width="9.1640625" style="1"/>
    <col min="16" max="16" width="10.1640625" bestFit="1" customWidth="1"/>
    <col min="22" max="22" width="18.83203125" customWidth="1"/>
    <col min="23" max="23" width="8.33203125" customWidth="1"/>
    <col min="24" max="24" width="20.33203125" customWidth="1"/>
  </cols>
  <sheetData>
    <row r="1" spans="2:25">
      <c r="P1" t="s">
        <v>0</v>
      </c>
    </row>
    <row r="2" spans="2:25" ht="13">
      <c r="C2" s="3" t="s">
        <v>8</v>
      </c>
      <c r="P2" s="17">
        <v>42794</v>
      </c>
    </row>
    <row r="3" spans="2:25" s="1" customFormat="1" ht="16">
      <c r="C3" s="3"/>
      <c r="V3" s="44" t="s">
        <v>13</v>
      </c>
      <c r="W3" s="44" t="s">
        <v>23</v>
      </c>
      <c r="X3" s="44" t="s">
        <v>24</v>
      </c>
      <c r="Y3" s="44" t="s">
        <v>25</v>
      </c>
    </row>
    <row r="4" spans="2:25">
      <c r="C4" t="s">
        <v>9</v>
      </c>
      <c r="V4" s="63" t="s">
        <v>14</v>
      </c>
      <c r="W4" s="58">
        <v>41702</v>
      </c>
      <c r="X4" s="56" t="s">
        <v>27</v>
      </c>
      <c r="Y4" s="60">
        <v>42794</v>
      </c>
    </row>
    <row r="5" spans="2:25" ht="24">
      <c r="V5" s="64" t="s">
        <v>15</v>
      </c>
      <c r="W5" s="59">
        <v>42036</v>
      </c>
      <c r="X5" s="55" t="s">
        <v>27</v>
      </c>
      <c r="Y5" s="61">
        <v>43131</v>
      </c>
    </row>
    <row r="6" spans="2:25">
      <c r="C6" s="2">
        <f t="array" ref="C6:N6">MonthHeader_Values</f>
        <v>43709</v>
      </c>
      <c r="D6" s="2">
        <v>43739</v>
      </c>
      <c r="E6" s="2">
        <v>43770</v>
      </c>
      <c r="F6" s="2">
        <v>43800</v>
      </c>
      <c r="G6" s="2">
        <v>43831</v>
      </c>
      <c r="H6" s="2">
        <v>43862</v>
      </c>
      <c r="I6" s="2">
        <v>43891</v>
      </c>
      <c r="J6" s="2">
        <v>43922</v>
      </c>
      <c r="K6" s="2">
        <v>43952</v>
      </c>
      <c r="L6" s="2">
        <v>43983</v>
      </c>
      <c r="M6" s="2">
        <v>44013</v>
      </c>
      <c r="N6" s="2">
        <v>44044</v>
      </c>
      <c r="V6" s="63" t="s">
        <v>16</v>
      </c>
      <c r="W6" s="58">
        <v>42097</v>
      </c>
      <c r="X6" s="57" t="s">
        <v>26</v>
      </c>
      <c r="Y6" s="62">
        <v>42460</v>
      </c>
    </row>
    <row r="7" spans="2:25">
      <c r="B7" s="25" t="s">
        <v>1</v>
      </c>
      <c r="C7" s="26" t="str">
        <f t="array" ref="C7:N43">IF(MONTH(C6:N6-WEEKDAY(C6:N6,2)+ROW(1:50))=MONTH(C6:N6),C6:N6-WEEKDAY(C6:N6,2)+ROW(1:50),"")</f>
        <v/>
      </c>
      <c r="D7" s="26" t="str">
        <v/>
      </c>
      <c r="E7" s="26" t="str">
        <v/>
      </c>
      <c r="F7" s="26" t="str">
        <v/>
      </c>
      <c r="G7" s="26" t="str">
        <v/>
      </c>
      <c r="H7" s="26" t="str">
        <v/>
      </c>
      <c r="I7" s="26" t="str">
        <v/>
      </c>
      <c r="J7" s="26" t="str">
        <v/>
      </c>
      <c r="K7" s="26" t="str">
        <v/>
      </c>
      <c r="L7" s="26">
        <v>43983</v>
      </c>
      <c r="M7" s="26" t="str">
        <v/>
      </c>
      <c r="N7" s="26" t="str">
        <v/>
      </c>
      <c r="V7" s="64" t="s">
        <v>17</v>
      </c>
      <c r="W7" s="65" t="s">
        <v>12</v>
      </c>
      <c r="X7" s="55" t="s">
        <v>26</v>
      </c>
      <c r="Y7" s="61" t="s">
        <v>29</v>
      </c>
    </row>
    <row r="8" spans="2:25">
      <c r="B8" s="25" t="s">
        <v>2</v>
      </c>
      <c r="C8" s="26" t="str">
        <v/>
      </c>
      <c r="D8" s="26">
        <v>43739</v>
      </c>
      <c r="E8" s="26" t="str">
        <v/>
      </c>
      <c r="F8" s="26" t="str">
        <v/>
      </c>
      <c r="G8" s="26" t="str">
        <v/>
      </c>
      <c r="H8" s="26" t="str">
        <v/>
      </c>
      <c r="I8" s="26" t="str">
        <v/>
      </c>
      <c r="J8" s="26" t="str">
        <v/>
      </c>
      <c r="K8" s="26" t="str">
        <v/>
      </c>
      <c r="L8" s="26">
        <v>43984</v>
      </c>
      <c r="M8" s="26" t="str">
        <v/>
      </c>
      <c r="N8" s="26" t="str">
        <v/>
      </c>
      <c r="V8" s="63" t="s">
        <v>28</v>
      </c>
      <c r="W8" s="62" t="s">
        <v>12</v>
      </c>
      <c r="X8" s="57" t="s">
        <v>26</v>
      </c>
      <c r="Y8" s="60" t="s">
        <v>29</v>
      </c>
    </row>
    <row r="9" spans="2:25" ht="24">
      <c r="B9" s="25" t="s">
        <v>3</v>
      </c>
      <c r="C9" s="26" t="str">
        <v/>
      </c>
      <c r="D9" s="26">
        <v>43740</v>
      </c>
      <c r="E9" s="26" t="str">
        <v/>
      </c>
      <c r="F9" s="26" t="str">
        <v/>
      </c>
      <c r="G9" s="26">
        <v>43831</v>
      </c>
      <c r="H9" s="26" t="str">
        <v/>
      </c>
      <c r="I9" s="26" t="str">
        <v/>
      </c>
      <c r="J9" s="26">
        <v>43922</v>
      </c>
      <c r="K9" s="26" t="str">
        <v/>
      </c>
      <c r="L9" s="26">
        <v>43985</v>
      </c>
      <c r="M9" s="26">
        <v>44013</v>
      </c>
      <c r="N9" s="26" t="str">
        <v/>
      </c>
      <c r="V9" s="64" t="s">
        <v>18</v>
      </c>
      <c r="W9" s="65" t="s">
        <v>12</v>
      </c>
      <c r="X9" s="55" t="s">
        <v>27</v>
      </c>
      <c r="Y9" s="61" t="s">
        <v>29</v>
      </c>
    </row>
    <row r="10" spans="2:25" ht="24">
      <c r="B10" s="25" t="s">
        <v>4</v>
      </c>
      <c r="C10" s="26" t="str">
        <v/>
      </c>
      <c r="D10" s="26">
        <v>43741</v>
      </c>
      <c r="E10" s="26" t="str">
        <v/>
      </c>
      <c r="F10" s="26" t="str">
        <v/>
      </c>
      <c r="G10" s="26">
        <v>43832</v>
      </c>
      <c r="H10" s="26" t="str">
        <v/>
      </c>
      <c r="I10" s="26" t="str">
        <v/>
      </c>
      <c r="J10" s="26">
        <v>43923</v>
      </c>
      <c r="K10" s="26" t="str">
        <v/>
      </c>
      <c r="L10" s="26">
        <v>43986</v>
      </c>
      <c r="M10" s="26">
        <v>44014</v>
      </c>
      <c r="N10" s="26" t="str">
        <v/>
      </c>
      <c r="V10" s="63" t="s">
        <v>19</v>
      </c>
      <c r="W10" s="62" t="s">
        <v>12</v>
      </c>
      <c r="X10" s="57" t="s">
        <v>27</v>
      </c>
      <c r="Y10" s="60" t="s">
        <v>29</v>
      </c>
    </row>
    <row r="11" spans="2:25">
      <c r="B11" s="25" t="s">
        <v>5</v>
      </c>
      <c r="C11" s="26" t="str">
        <v/>
      </c>
      <c r="D11" s="26">
        <v>43742</v>
      </c>
      <c r="E11" s="26">
        <v>43770</v>
      </c>
      <c r="F11" s="26" t="str">
        <v/>
      </c>
      <c r="G11" s="26">
        <v>43833</v>
      </c>
      <c r="H11" s="26" t="str">
        <v/>
      </c>
      <c r="I11" s="26" t="str">
        <v/>
      </c>
      <c r="J11" s="26">
        <v>43924</v>
      </c>
      <c r="K11" s="26">
        <v>43952</v>
      </c>
      <c r="L11" s="26">
        <v>43987</v>
      </c>
      <c r="M11" s="26">
        <v>44015</v>
      </c>
      <c r="N11" s="26" t="str">
        <v/>
      </c>
      <c r="V11" s="64" t="s">
        <v>20</v>
      </c>
      <c r="W11" s="65" t="s">
        <v>12</v>
      </c>
      <c r="X11" s="55" t="s">
        <v>27</v>
      </c>
      <c r="Y11" s="61" t="s">
        <v>29</v>
      </c>
    </row>
    <row r="12" spans="2:25" ht="24">
      <c r="B12" s="25" t="s">
        <v>6</v>
      </c>
      <c r="C12" s="26" t="str">
        <v/>
      </c>
      <c r="D12" s="26">
        <v>43743</v>
      </c>
      <c r="E12" s="26">
        <v>43771</v>
      </c>
      <c r="F12" s="26" t="str">
        <v/>
      </c>
      <c r="G12" s="26">
        <v>43834</v>
      </c>
      <c r="H12" s="26">
        <v>43862</v>
      </c>
      <c r="I12" s="26" t="str">
        <v/>
      </c>
      <c r="J12" s="26">
        <v>43925</v>
      </c>
      <c r="K12" s="26">
        <v>43953</v>
      </c>
      <c r="L12" s="26">
        <v>43988</v>
      </c>
      <c r="M12" s="26">
        <v>44016</v>
      </c>
      <c r="N12" s="26">
        <v>44044</v>
      </c>
      <c r="V12" s="63" t="s">
        <v>21</v>
      </c>
      <c r="W12" s="62" t="s">
        <v>12</v>
      </c>
      <c r="X12" s="57" t="s">
        <v>27</v>
      </c>
      <c r="Y12" s="60" t="s">
        <v>29</v>
      </c>
    </row>
    <row r="13" spans="2:25" ht="24">
      <c r="B13" s="25" t="s">
        <v>7</v>
      </c>
      <c r="C13" s="26">
        <v>43709</v>
      </c>
      <c r="D13" s="26">
        <v>43744</v>
      </c>
      <c r="E13" s="26">
        <v>43772</v>
      </c>
      <c r="F13" s="26">
        <v>43800</v>
      </c>
      <c r="G13" s="26">
        <v>43835</v>
      </c>
      <c r="H13" s="26">
        <v>43863</v>
      </c>
      <c r="I13" s="26">
        <v>43891</v>
      </c>
      <c r="J13" s="26">
        <v>43926</v>
      </c>
      <c r="K13" s="26">
        <v>43954</v>
      </c>
      <c r="L13" s="26">
        <v>43989</v>
      </c>
      <c r="M13" s="26">
        <v>44017</v>
      </c>
      <c r="N13" s="26">
        <v>44045</v>
      </c>
      <c r="V13" s="64" t="s">
        <v>22</v>
      </c>
      <c r="W13" s="65" t="s">
        <v>12</v>
      </c>
      <c r="X13" s="55" t="s">
        <v>27</v>
      </c>
      <c r="Y13" s="61" t="s">
        <v>29</v>
      </c>
    </row>
    <row r="14" spans="2:25">
      <c r="B14" s="25" t="s">
        <v>1</v>
      </c>
      <c r="C14" s="26">
        <v>43710</v>
      </c>
      <c r="D14" s="26">
        <v>43745</v>
      </c>
      <c r="E14" s="26">
        <v>43773</v>
      </c>
      <c r="F14" s="26">
        <v>43801</v>
      </c>
      <c r="G14" s="26">
        <v>43836</v>
      </c>
      <c r="H14" s="26">
        <v>43864</v>
      </c>
      <c r="I14" s="26">
        <v>43892</v>
      </c>
      <c r="J14" s="26">
        <v>43927</v>
      </c>
      <c r="K14" s="26">
        <v>43955</v>
      </c>
      <c r="L14" s="26">
        <v>43990</v>
      </c>
      <c r="M14" s="26">
        <v>44018</v>
      </c>
      <c r="N14" s="26">
        <v>44046</v>
      </c>
      <c r="V14" s="46"/>
      <c r="W14" s="36"/>
      <c r="X14" s="33"/>
    </row>
    <row r="15" spans="2:25">
      <c r="B15" s="25" t="s">
        <v>2</v>
      </c>
      <c r="C15" s="26">
        <v>43711</v>
      </c>
      <c r="D15" s="26">
        <v>43746</v>
      </c>
      <c r="E15" s="26">
        <v>43774</v>
      </c>
      <c r="F15" s="26">
        <v>43802</v>
      </c>
      <c r="G15" s="26">
        <v>43837</v>
      </c>
      <c r="H15" s="26">
        <v>43865</v>
      </c>
      <c r="I15" s="26">
        <v>43893</v>
      </c>
      <c r="J15" s="26">
        <v>43928</v>
      </c>
      <c r="K15" s="26">
        <v>43956</v>
      </c>
      <c r="L15" s="26">
        <v>43991</v>
      </c>
      <c r="M15" s="26">
        <v>44019</v>
      </c>
      <c r="N15" s="26">
        <v>44047</v>
      </c>
      <c r="V15" s="46"/>
      <c r="W15" s="36"/>
      <c r="X15" s="33"/>
    </row>
    <row r="16" spans="2:25">
      <c r="B16" s="25" t="s">
        <v>3</v>
      </c>
      <c r="C16" s="26">
        <v>43712</v>
      </c>
      <c r="D16" s="26">
        <v>43747</v>
      </c>
      <c r="E16" s="26">
        <v>43775</v>
      </c>
      <c r="F16" s="26">
        <v>43803</v>
      </c>
      <c r="G16" s="26">
        <v>43838</v>
      </c>
      <c r="H16" s="26">
        <v>43866</v>
      </c>
      <c r="I16" s="26">
        <v>43894</v>
      </c>
      <c r="J16" s="26">
        <v>43929</v>
      </c>
      <c r="K16" s="26">
        <v>43957</v>
      </c>
      <c r="L16" s="26">
        <v>43992</v>
      </c>
      <c r="M16" s="26">
        <v>44020</v>
      </c>
      <c r="N16" s="26">
        <v>44048</v>
      </c>
      <c r="V16" s="45"/>
      <c r="W16" s="35"/>
      <c r="X16" s="32"/>
    </row>
    <row r="17" spans="2:24">
      <c r="B17" s="25" t="s">
        <v>4</v>
      </c>
      <c r="C17" s="26">
        <v>43713</v>
      </c>
      <c r="D17" s="26">
        <v>43748</v>
      </c>
      <c r="E17" s="26">
        <v>43776</v>
      </c>
      <c r="F17" s="26">
        <v>43804</v>
      </c>
      <c r="G17" s="26">
        <v>43839</v>
      </c>
      <c r="H17" s="26">
        <v>43867</v>
      </c>
      <c r="I17" s="26">
        <v>43895</v>
      </c>
      <c r="J17" s="26">
        <v>43930</v>
      </c>
      <c r="K17" s="26">
        <v>43958</v>
      </c>
      <c r="L17" s="26">
        <v>43993</v>
      </c>
      <c r="M17" s="26">
        <v>44021</v>
      </c>
      <c r="N17" s="26">
        <v>44049</v>
      </c>
      <c r="V17" s="51"/>
      <c r="W17" s="35"/>
      <c r="X17" s="32"/>
    </row>
    <row r="18" spans="2:24">
      <c r="B18" s="25" t="s">
        <v>5</v>
      </c>
      <c r="C18" s="26">
        <v>43714</v>
      </c>
      <c r="D18" s="26">
        <v>43749</v>
      </c>
      <c r="E18" s="26">
        <v>43777</v>
      </c>
      <c r="F18" s="26">
        <v>43805</v>
      </c>
      <c r="G18" s="26">
        <v>43840</v>
      </c>
      <c r="H18" s="26">
        <v>43868</v>
      </c>
      <c r="I18" s="26">
        <v>43896</v>
      </c>
      <c r="J18" s="26">
        <v>43931</v>
      </c>
      <c r="K18" s="26">
        <v>43959</v>
      </c>
      <c r="L18" s="26">
        <v>43994</v>
      </c>
      <c r="M18" s="26">
        <v>44022</v>
      </c>
      <c r="N18" s="26">
        <v>44050</v>
      </c>
      <c r="V18" s="46"/>
      <c r="W18" s="36"/>
      <c r="X18" s="33"/>
    </row>
    <row r="19" spans="2:24">
      <c r="B19" s="25" t="s">
        <v>6</v>
      </c>
      <c r="C19" s="26">
        <v>43715</v>
      </c>
      <c r="D19" s="26">
        <v>43750</v>
      </c>
      <c r="E19" s="26">
        <v>43778</v>
      </c>
      <c r="F19" s="26">
        <v>43806</v>
      </c>
      <c r="G19" s="26">
        <v>43841</v>
      </c>
      <c r="H19" s="26">
        <v>43869</v>
      </c>
      <c r="I19" s="26">
        <v>43897</v>
      </c>
      <c r="J19" s="26">
        <v>43932</v>
      </c>
      <c r="K19" s="26">
        <v>43960</v>
      </c>
      <c r="L19" s="26">
        <v>43995</v>
      </c>
      <c r="M19" s="26">
        <v>44023</v>
      </c>
      <c r="N19" s="26">
        <v>44051</v>
      </c>
      <c r="V19" s="46"/>
      <c r="W19" s="36"/>
      <c r="X19" s="33"/>
    </row>
    <row r="20" spans="2:24">
      <c r="B20" s="25" t="s">
        <v>7</v>
      </c>
      <c r="C20" s="26">
        <v>43716</v>
      </c>
      <c r="D20" s="26">
        <v>43751</v>
      </c>
      <c r="E20" s="26">
        <v>43779</v>
      </c>
      <c r="F20" s="26">
        <v>43807</v>
      </c>
      <c r="G20" s="26">
        <v>43842</v>
      </c>
      <c r="H20" s="26">
        <v>43870</v>
      </c>
      <c r="I20" s="26">
        <v>43898</v>
      </c>
      <c r="J20" s="26">
        <v>43933</v>
      </c>
      <c r="K20" s="26">
        <v>43961</v>
      </c>
      <c r="L20" s="26">
        <v>43996</v>
      </c>
      <c r="M20" s="26">
        <v>44024</v>
      </c>
      <c r="N20" s="26">
        <v>44052</v>
      </c>
      <c r="V20" s="45"/>
      <c r="W20" s="35"/>
      <c r="X20" s="34"/>
    </row>
    <row r="21" spans="2:24">
      <c r="B21" s="25" t="s">
        <v>1</v>
      </c>
      <c r="C21" s="26">
        <v>43717</v>
      </c>
      <c r="D21" s="26">
        <v>43752</v>
      </c>
      <c r="E21" s="26">
        <v>43780</v>
      </c>
      <c r="F21" s="26">
        <v>43808</v>
      </c>
      <c r="G21" s="26">
        <v>43843</v>
      </c>
      <c r="H21" s="26">
        <v>43871</v>
      </c>
      <c r="I21" s="26">
        <v>43899</v>
      </c>
      <c r="J21" s="26">
        <v>43934</v>
      </c>
      <c r="K21" s="26">
        <v>43962</v>
      </c>
      <c r="L21" s="26">
        <v>43997</v>
      </c>
      <c r="M21" s="26">
        <v>44025</v>
      </c>
      <c r="N21" s="26">
        <v>44053</v>
      </c>
      <c r="V21" s="51"/>
      <c r="W21" s="35"/>
      <c r="X21" s="50"/>
    </row>
    <row r="22" spans="2:24">
      <c r="B22" s="25" t="s">
        <v>2</v>
      </c>
      <c r="C22" s="26">
        <v>43718</v>
      </c>
      <c r="D22" s="26">
        <v>43753</v>
      </c>
      <c r="E22" s="26">
        <v>43781</v>
      </c>
      <c r="F22" s="26">
        <v>43809</v>
      </c>
      <c r="G22" s="26">
        <v>43844</v>
      </c>
      <c r="H22" s="26">
        <v>43872</v>
      </c>
      <c r="I22" s="26">
        <v>43900</v>
      </c>
      <c r="J22" s="26">
        <v>43935</v>
      </c>
      <c r="K22" s="26">
        <v>43963</v>
      </c>
      <c r="L22" s="26">
        <v>43998</v>
      </c>
      <c r="M22" s="26">
        <v>44026</v>
      </c>
      <c r="N22" s="26">
        <v>44054</v>
      </c>
      <c r="V22" s="46"/>
      <c r="W22" s="36"/>
      <c r="X22" s="33"/>
    </row>
    <row r="23" spans="2:24">
      <c r="B23" s="25" t="s">
        <v>3</v>
      </c>
      <c r="C23" s="26">
        <v>43719</v>
      </c>
      <c r="D23" s="26">
        <v>43754</v>
      </c>
      <c r="E23" s="26">
        <v>43782</v>
      </c>
      <c r="F23" s="26">
        <v>43810</v>
      </c>
      <c r="G23" s="26">
        <v>43845</v>
      </c>
      <c r="H23" s="26">
        <v>43873</v>
      </c>
      <c r="I23" s="26">
        <v>43901</v>
      </c>
      <c r="J23" s="26">
        <v>43936</v>
      </c>
      <c r="K23" s="26">
        <v>43964</v>
      </c>
      <c r="L23" s="26">
        <v>43999</v>
      </c>
      <c r="M23" s="26">
        <v>44027</v>
      </c>
      <c r="N23" s="26">
        <v>44055</v>
      </c>
      <c r="V23" s="46"/>
      <c r="W23" s="36"/>
      <c r="X23" s="33"/>
    </row>
    <row r="24" spans="2:24">
      <c r="B24" s="25" t="s">
        <v>4</v>
      </c>
      <c r="C24" s="26">
        <v>43720</v>
      </c>
      <c r="D24" s="26">
        <v>43755</v>
      </c>
      <c r="E24" s="26">
        <v>43783</v>
      </c>
      <c r="F24" s="26">
        <v>43811</v>
      </c>
      <c r="G24" s="26">
        <v>43846</v>
      </c>
      <c r="H24" s="26">
        <v>43874</v>
      </c>
      <c r="I24" s="26">
        <v>43902</v>
      </c>
      <c r="J24" s="26">
        <v>43937</v>
      </c>
      <c r="K24" s="26">
        <v>43965</v>
      </c>
      <c r="L24" s="26">
        <v>44000</v>
      </c>
      <c r="M24" s="26">
        <v>44028</v>
      </c>
      <c r="N24" s="26">
        <v>44056</v>
      </c>
      <c r="V24" s="45"/>
      <c r="W24" s="35"/>
      <c r="X24" s="32"/>
    </row>
    <row r="25" spans="2:24">
      <c r="B25" s="25" t="s">
        <v>5</v>
      </c>
      <c r="C25" s="26">
        <v>43721</v>
      </c>
      <c r="D25" s="26">
        <v>43756</v>
      </c>
      <c r="E25" s="26">
        <v>43784</v>
      </c>
      <c r="F25" s="26">
        <v>43812</v>
      </c>
      <c r="G25" s="26">
        <v>43847</v>
      </c>
      <c r="H25" s="26">
        <v>43875</v>
      </c>
      <c r="I25" s="26">
        <v>43903</v>
      </c>
      <c r="J25" s="26">
        <v>43938</v>
      </c>
      <c r="K25" s="26">
        <v>43966</v>
      </c>
      <c r="L25" s="26">
        <v>44001</v>
      </c>
      <c r="M25" s="26">
        <v>44029</v>
      </c>
      <c r="N25" s="26">
        <v>44057</v>
      </c>
      <c r="V25" s="51"/>
      <c r="W25" s="35"/>
      <c r="X25" s="32"/>
    </row>
    <row r="26" spans="2:24">
      <c r="B26" s="25" t="s">
        <v>6</v>
      </c>
      <c r="C26" s="26">
        <v>43722</v>
      </c>
      <c r="D26" s="26">
        <v>43757</v>
      </c>
      <c r="E26" s="26">
        <v>43785</v>
      </c>
      <c r="F26" s="26">
        <v>43813</v>
      </c>
      <c r="G26" s="26">
        <v>43848</v>
      </c>
      <c r="H26" s="26">
        <v>43876</v>
      </c>
      <c r="I26" s="26">
        <v>43904</v>
      </c>
      <c r="J26" s="26">
        <v>43939</v>
      </c>
      <c r="K26" s="26">
        <v>43967</v>
      </c>
      <c r="L26" s="26">
        <v>44002</v>
      </c>
      <c r="M26" s="26">
        <v>44030</v>
      </c>
      <c r="N26" s="26">
        <v>44058</v>
      </c>
      <c r="V26" s="46"/>
      <c r="W26" s="36"/>
      <c r="X26" s="33"/>
    </row>
    <row r="27" spans="2:24">
      <c r="B27" s="25" t="s">
        <v>7</v>
      </c>
      <c r="C27" s="26">
        <v>43723</v>
      </c>
      <c r="D27" s="26">
        <v>43758</v>
      </c>
      <c r="E27" s="26">
        <v>43786</v>
      </c>
      <c r="F27" s="26">
        <v>43814</v>
      </c>
      <c r="G27" s="26">
        <v>43849</v>
      </c>
      <c r="H27" s="26">
        <v>43877</v>
      </c>
      <c r="I27" s="26">
        <v>43905</v>
      </c>
      <c r="J27" s="26">
        <v>43940</v>
      </c>
      <c r="K27" s="26">
        <v>43968</v>
      </c>
      <c r="L27" s="26">
        <v>44003</v>
      </c>
      <c r="M27" s="26">
        <v>44031</v>
      </c>
      <c r="N27" s="26">
        <v>44059</v>
      </c>
      <c r="V27" s="46"/>
      <c r="W27" s="36"/>
      <c r="X27" s="33"/>
    </row>
    <row r="28" spans="2:24">
      <c r="B28" s="25" t="s">
        <v>1</v>
      </c>
      <c r="C28" s="26">
        <v>43724</v>
      </c>
      <c r="D28" s="26">
        <v>43759</v>
      </c>
      <c r="E28" s="26">
        <v>43787</v>
      </c>
      <c r="F28" s="26">
        <v>43815</v>
      </c>
      <c r="G28" s="26">
        <v>43850</v>
      </c>
      <c r="H28" s="26">
        <v>43878</v>
      </c>
      <c r="I28" s="26">
        <v>43906</v>
      </c>
      <c r="J28" s="26">
        <v>43941</v>
      </c>
      <c r="K28" s="26">
        <v>43969</v>
      </c>
      <c r="L28" s="26">
        <v>44004</v>
      </c>
      <c r="M28" s="26">
        <v>44032</v>
      </c>
      <c r="N28" s="26">
        <v>44060</v>
      </c>
      <c r="V28" s="45"/>
      <c r="W28" s="35"/>
      <c r="X28" s="32"/>
    </row>
    <row r="29" spans="2:24">
      <c r="B29" s="25" t="s">
        <v>2</v>
      </c>
      <c r="C29" s="26">
        <v>43725</v>
      </c>
      <c r="D29" s="26">
        <v>43760</v>
      </c>
      <c r="E29" s="26">
        <v>43788</v>
      </c>
      <c r="F29" s="26">
        <v>43816</v>
      </c>
      <c r="G29" s="26">
        <v>43851</v>
      </c>
      <c r="H29" s="26">
        <v>43879</v>
      </c>
      <c r="I29" s="26">
        <v>43907</v>
      </c>
      <c r="J29" s="26">
        <v>43942</v>
      </c>
      <c r="K29" s="26">
        <v>43970</v>
      </c>
      <c r="L29" s="26">
        <v>44005</v>
      </c>
      <c r="M29" s="26">
        <v>44033</v>
      </c>
      <c r="N29" s="26">
        <v>44061</v>
      </c>
      <c r="V29" s="51"/>
      <c r="W29" s="52"/>
      <c r="X29" s="50"/>
    </row>
    <row r="30" spans="2:24">
      <c r="B30" s="25" t="s">
        <v>3</v>
      </c>
      <c r="C30" s="26">
        <v>43726</v>
      </c>
      <c r="D30" s="26">
        <v>43761</v>
      </c>
      <c r="E30" s="26">
        <v>43789</v>
      </c>
      <c r="F30" s="26">
        <v>43817</v>
      </c>
      <c r="G30" s="26">
        <v>43852</v>
      </c>
      <c r="H30" s="26">
        <v>43880</v>
      </c>
      <c r="I30" s="26">
        <v>43908</v>
      </c>
      <c r="J30" s="26">
        <v>43943</v>
      </c>
      <c r="K30" s="26">
        <v>43971</v>
      </c>
      <c r="L30" s="26">
        <v>44006</v>
      </c>
      <c r="M30" s="26">
        <v>44034</v>
      </c>
      <c r="N30" s="26">
        <v>44062</v>
      </c>
      <c r="V30" s="46"/>
      <c r="W30" s="36"/>
      <c r="X30" s="33"/>
    </row>
    <row r="31" spans="2:24">
      <c r="B31" s="25" t="s">
        <v>4</v>
      </c>
      <c r="C31" s="26">
        <v>43727</v>
      </c>
      <c r="D31" s="26">
        <v>43762</v>
      </c>
      <c r="E31" s="26">
        <v>43790</v>
      </c>
      <c r="F31" s="26">
        <v>43818</v>
      </c>
      <c r="G31" s="26">
        <v>43853</v>
      </c>
      <c r="H31" s="26">
        <v>43881</v>
      </c>
      <c r="I31" s="26">
        <v>43909</v>
      </c>
      <c r="J31" s="26">
        <v>43944</v>
      </c>
      <c r="K31" s="26">
        <v>43972</v>
      </c>
      <c r="L31" s="26">
        <v>44007</v>
      </c>
      <c r="M31" s="26">
        <v>44035</v>
      </c>
      <c r="N31" s="26">
        <v>44063</v>
      </c>
      <c r="V31" s="46"/>
      <c r="W31" s="36"/>
      <c r="X31" s="33"/>
    </row>
    <row r="32" spans="2:24">
      <c r="B32" s="25" t="s">
        <v>5</v>
      </c>
      <c r="C32" s="26">
        <v>43728</v>
      </c>
      <c r="D32" s="26">
        <v>43763</v>
      </c>
      <c r="E32" s="26">
        <v>43791</v>
      </c>
      <c r="F32" s="26">
        <v>43819</v>
      </c>
      <c r="G32" s="26">
        <v>43854</v>
      </c>
      <c r="H32" s="26">
        <v>43882</v>
      </c>
      <c r="I32" s="26">
        <v>43910</v>
      </c>
      <c r="J32" s="26">
        <v>43945</v>
      </c>
      <c r="K32" s="26">
        <v>43973</v>
      </c>
      <c r="L32" s="26">
        <v>44008</v>
      </c>
      <c r="M32" s="26">
        <v>44036</v>
      </c>
      <c r="N32" s="26">
        <v>44064</v>
      </c>
      <c r="V32" s="27"/>
      <c r="W32" s="35"/>
      <c r="X32" s="32"/>
    </row>
    <row r="33" spans="2:24">
      <c r="B33" s="25" t="s">
        <v>6</v>
      </c>
      <c r="C33" s="26">
        <v>43729</v>
      </c>
      <c r="D33" s="26">
        <v>43764</v>
      </c>
      <c r="E33" s="26">
        <v>43792</v>
      </c>
      <c r="F33" s="26">
        <v>43820</v>
      </c>
      <c r="G33" s="26">
        <v>43855</v>
      </c>
      <c r="H33" s="26">
        <v>43883</v>
      </c>
      <c r="I33" s="26">
        <v>43911</v>
      </c>
      <c r="J33" s="26">
        <v>43946</v>
      </c>
      <c r="K33" s="26">
        <v>43974</v>
      </c>
      <c r="L33" s="26">
        <v>44009</v>
      </c>
      <c r="M33" s="26">
        <v>44037</v>
      </c>
      <c r="N33" s="26">
        <v>44065</v>
      </c>
      <c r="V33" s="53"/>
      <c r="W33" s="35"/>
      <c r="X33" s="32"/>
    </row>
    <row r="34" spans="2:24">
      <c r="B34" s="25" t="s">
        <v>7</v>
      </c>
      <c r="C34" s="26">
        <v>43730</v>
      </c>
      <c r="D34" s="26">
        <v>43765</v>
      </c>
      <c r="E34" s="26">
        <v>43793</v>
      </c>
      <c r="F34" s="26">
        <v>43821</v>
      </c>
      <c r="G34" s="26">
        <v>43856</v>
      </c>
      <c r="H34" s="26">
        <v>43884</v>
      </c>
      <c r="I34" s="26">
        <v>43912</v>
      </c>
      <c r="J34" s="26">
        <v>43947</v>
      </c>
      <c r="K34" s="26">
        <v>43975</v>
      </c>
      <c r="L34" s="26">
        <v>44010</v>
      </c>
      <c r="M34" s="26">
        <v>44038</v>
      </c>
      <c r="N34" s="26">
        <v>44066</v>
      </c>
      <c r="V34" s="31"/>
      <c r="W34" s="36"/>
      <c r="X34" s="33"/>
    </row>
    <row r="35" spans="2:24">
      <c r="B35" s="25" t="s">
        <v>1</v>
      </c>
      <c r="C35" s="26">
        <v>43731</v>
      </c>
      <c r="D35" s="26">
        <v>43766</v>
      </c>
      <c r="E35" s="26">
        <v>43794</v>
      </c>
      <c r="F35" s="26">
        <v>43822</v>
      </c>
      <c r="G35" s="26">
        <v>43857</v>
      </c>
      <c r="H35" s="26">
        <v>43885</v>
      </c>
      <c r="I35" s="26">
        <v>43913</v>
      </c>
      <c r="J35" s="26">
        <v>43948</v>
      </c>
      <c r="K35" s="26">
        <v>43976</v>
      </c>
      <c r="L35" s="26">
        <v>44011</v>
      </c>
      <c r="M35" s="26">
        <v>44039</v>
      </c>
      <c r="N35" s="26">
        <v>44067</v>
      </c>
      <c r="V35" s="31"/>
      <c r="W35" s="36"/>
      <c r="X35" s="33"/>
    </row>
    <row r="36" spans="2:24">
      <c r="B36" s="25" t="s">
        <v>2</v>
      </c>
      <c r="C36" s="26">
        <v>43732</v>
      </c>
      <c r="D36" s="26">
        <v>43767</v>
      </c>
      <c r="E36" s="26">
        <v>43795</v>
      </c>
      <c r="F36" s="26">
        <v>43823</v>
      </c>
      <c r="G36" s="26">
        <v>43858</v>
      </c>
      <c r="H36" s="26">
        <v>43886</v>
      </c>
      <c r="I36" s="26">
        <v>43914</v>
      </c>
      <c r="J36" s="26">
        <v>43949</v>
      </c>
      <c r="K36" s="26">
        <v>43977</v>
      </c>
      <c r="L36" s="26">
        <v>44012</v>
      </c>
      <c r="M36" s="26">
        <v>44040</v>
      </c>
      <c r="N36" s="26">
        <v>44068</v>
      </c>
      <c r="V36" s="27"/>
      <c r="W36" s="35"/>
      <c r="X36" s="50"/>
    </row>
    <row r="37" spans="2:24">
      <c r="B37" s="25" t="s">
        <v>3</v>
      </c>
      <c r="C37" s="26">
        <v>43733</v>
      </c>
      <c r="D37" s="26">
        <v>43768</v>
      </c>
      <c r="E37" s="26">
        <v>43796</v>
      </c>
      <c r="F37" s="26">
        <v>43824</v>
      </c>
      <c r="G37" s="26">
        <v>43859</v>
      </c>
      <c r="H37" s="26">
        <v>43887</v>
      </c>
      <c r="I37" s="26">
        <v>43915</v>
      </c>
      <c r="J37" s="26">
        <v>43950</v>
      </c>
      <c r="K37" s="26">
        <v>43978</v>
      </c>
      <c r="L37" s="26" t="str">
        <v/>
      </c>
      <c r="M37" s="26">
        <v>44041</v>
      </c>
      <c r="N37" s="26">
        <v>44069</v>
      </c>
      <c r="V37" s="54"/>
      <c r="W37" s="52"/>
      <c r="X37" s="50"/>
    </row>
    <row r="38" spans="2:24">
      <c r="B38" s="25" t="s">
        <v>4</v>
      </c>
      <c r="C38" s="26">
        <v>43734</v>
      </c>
      <c r="D38" s="26">
        <v>43769</v>
      </c>
      <c r="E38" s="26">
        <v>43797</v>
      </c>
      <c r="F38" s="26">
        <v>43825</v>
      </c>
      <c r="G38" s="26">
        <v>43860</v>
      </c>
      <c r="H38" s="26">
        <v>43888</v>
      </c>
      <c r="I38" s="26">
        <v>43916</v>
      </c>
      <c r="J38" s="26">
        <v>43951</v>
      </c>
      <c r="K38" s="26">
        <v>43979</v>
      </c>
      <c r="L38" s="26" t="str">
        <v/>
      </c>
      <c r="M38" s="26">
        <v>44042</v>
      </c>
      <c r="N38" s="26">
        <v>44070</v>
      </c>
      <c r="V38" s="31"/>
      <c r="W38" s="36"/>
      <c r="X38" s="33"/>
    </row>
    <row r="39" spans="2:24">
      <c r="B39" s="25" t="s">
        <v>5</v>
      </c>
      <c r="C39" s="26">
        <v>43735</v>
      </c>
      <c r="D39" s="26" t="str">
        <v/>
      </c>
      <c r="E39" s="26">
        <v>43798</v>
      </c>
      <c r="F39" s="26">
        <v>43826</v>
      </c>
      <c r="G39" s="26">
        <v>43861</v>
      </c>
      <c r="H39" s="26">
        <v>43889</v>
      </c>
      <c r="I39" s="26">
        <v>43917</v>
      </c>
      <c r="J39" s="26" t="str">
        <v/>
      </c>
      <c r="K39" s="26">
        <v>43980</v>
      </c>
      <c r="L39" s="26" t="str">
        <v/>
      </c>
      <c r="M39" s="26">
        <v>44043</v>
      </c>
      <c r="N39" s="26">
        <v>44071</v>
      </c>
      <c r="V39" s="49"/>
      <c r="W39" s="36"/>
      <c r="X39" s="33"/>
    </row>
    <row r="40" spans="2:24">
      <c r="B40" s="25" t="s">
        <v>6</v>
      </c>
      <c r="C40" s="26">
        <v>43736</v>
      </c>
      <c r="D40" s="26" t="str">
        <v/>
      </c>
      <c r="E40" s="26">
        <v>43799</v>
      </c>
      <c r="F40" s="26">
        <v>43827</v>
      </c>
      <c r="G40" s="26" t="str">
        <v/>
      </c>
      <c r="H40" s="26">
        <v>43890</v>
      </c>
      <c r="I40" s="26">
        <v>43918</v>
      </c>
      <c r="J40" s="26" t="str">
        <v/>
      </c>
      <c r="K40" s="26">
        <v>43981</v>
      </c>
      <c r="L40" s="26" t="str">
        <v/>
      </c>
      <c r="M40" s="26" t="str">
        <v/>
      </c>
      <c r="N40" s="26">
        <v>44072</v>
      </c>
      <c r="V40" s="27"/>
      <c r="W40" s="35"/>
      <c r="X40" s="34"/>
    </row>
    <row r="41" spans="2:24">
      <c r="B41" s="25" t="s">
        <v>7</v>
      </c>
      <c r="C41" s="26">
        <v>43737</v>
      </c>
      <c r="D41" s="26" t="str">
        <v/>
      </c>
      <c r="E41" s="26" t="str">
        <v/>
      </c>
      <c r="F41" s="26">
        <v>43828</v>
      </c>
      <c r="G41" s="26" t="str">
        <v/>
      </c>
      <c r="H41" s="26" t="str">
        <v/>
      </c>
      <c r="I41" s="26">
        <v>43919</v>
      </c>
      <c r="J41" s="26" t="str">
        <v/>
      </c>
      <c r="K41" s="26">
        <v>43982</v>
      </c>
      <c r="L41" s="26" t="str">
        <v/>
      </c>
      <c r="M41" s="26" t="str">
        <v/>
      </c>
      <c r="N41" s="26">
        <v>44073</v>
      </c>
      <c r="V41" s="54"/>
      <c r="W41" s="52"/>
      <c r="X41" s="50"/>
    </row>
    <row r="42" spans="2:24">
      <c r="B42" s="25" t="s">
        <v>1</v>
      </c>
      <c r="C42" s="26">
        <v>43738</v>
      </c>
      <c r="D42" s="26" t="str">
        <v/>
      </c>
      <c r="E42" s="26" t="str">
        <v/>
      </c>
      <c r="F42" s="26">
        <v>43829</v>
      </c>
      <c r="G42" s="26" t="str">
        <v/>
      </c>
      <c r="H42" s="26" t="str">
        <v/>
      </c>
      <c r="I42" s="26">
        <v>43920</v>
      </c>
      <c r="J42" s="26" t="str">
        <v/>
      </c>
      <c r="K42" s="26" t="str">
        <v/>
      </c>
      <c r="L42" s="26" t="str">
        <v/>
      </c>
      <c r="M42" s="26" t="str">
        <v/>
      </c>
      <c r="N42" s="26">
        <v>44074</v>
      </c>
      <c r="V42" s="31"/>
      <c r="W42" s="36"/>
      <c r="X42" s="33"/>
    </row>
    <row r="43" spans="2:24">
      <c r="B43" s="25" t="s">
        <v>2</v>
      </c>
      <c r="C43" s="4" t="str">
        <v/>
      </c>
      <c r="D43" s="4" t="str">
        <v/>
      </c>
      <c r="E43" s="4" t="str">
        <v/>
      </c>
      <c r="F43" s="4">
        <v>43830</v>
      </c>
      <c r="G43" s="4" t="str">
        <v/>
      </c>
      <c r="H43" s="4" t="str">
        <v/>
      </c>
      <c r="I43" s="4">
        <v>43921</v>
      </c>
      <c r="J43" s="4" t="str">
        <v/>
      </c>
      <c r="K43" s="4" t="str">
        <v/>
      </c>
      <c r="L43" s="4" t="str">
        <v/>
      </c>
      <c r="M43" s="4" t="str">
        <v/>
      </c>
      <c r="N43" s="4" t="str">
        <v/>
      </c>
      <c r="V43" s="49"/>
      <c r="W43" s="36"/>
      <c r="X43" s="33"/>
    </row>
    <row r="44" spans="2:24">
      <c r="V44" s="27"/>
      <c r="W44" s="35"/>
      <c r="X44" s="32"/>
    </row>
    <row r="45" spans="2:24">
      <c r="V45" s="54"/>
      <c r="W45" s="52"/>
      <c r="X45" s="50"/>
    </row>
    <row r="46" spans="2:24">
      <c r="V46" s="31"/>
      <c r="W46" s="36"/>
      <c r="X46" s="33"/>
    </row>
    <row r="47" spans="2:24">
      <c r="V47" s="49"/>
      <c r="W47" s="36"/>
      <c r="X47" s="33"/>
    </row>
    <row r="48" spans="2:24">
      <c r="V48" s="27"/>
      <c r="W48" s="35"/>
      <c r="X48" s="32"/>
    </row>
    <row r="49" spans="22:24">
      <c r="V49" s="54"/>
      <c r="W49" s="52"/>
      <c r="X49" s="50"/>
    </row>
    <row r="50" spans="22:24">
      <c r="V50" s="31"/>
      <c r="W50" s="36"/>
      <c r="X50" s="33"/>
    </row>
    <row r="51" spans="22:24">
      <c r="V51" s="49"/>
      <c r="W51" s="36"/>
      <c r="X51" s="33"/>
    </row>
    <row r="52" spans="22:24">
      <c r="V52" s="27"/>
      <c r="W52" s="35"/>
      <c r="X52" s="32"/>
    </row>
    <row r="53" spans="22:24">
      <c r="V53" s="54"/>
      <c r="W53" s="52"/>
      <c r="X53" s="50"/>
    </row>
    <row r="54" spans="22:24">
      <c r="V54" s="31"/>
      <c r="W54" s="36"/>
      <c r="X54" s="33"/>
    </row>
    <row r="55" spans="22:24">
      <c r="V55" s="49"/>
      <c r="W55" s="36"/>
      <c r="X55" s="33"/>
    </row>
    <row r="56" spans="22:24">
      <c r="V56" s="27"/>
      <c r="W56" s="35"/>
      <c r="X56" s="32"/>
    </row>
    <row r="57" spans="22:24">
      <c r="V57" s="54"/>
      <c r="W57" s="52"/>
      <c r="X57" s="50"/>
    </row>
    <row r="58" spans="22:24">
      <c r="V58" s="31"/>
      <c r="W58" s="36"/>
      <c r="X58" s="33"/>
    </row>
    <row r="59" spans="22:24">
      <c r="V59" s="49"/>
      <c r="W59" s="36"/>
      <c r="X59" s="33"/>
    </row>
    <row r="60" spans="22:24">
      <c r="V60" s="27"/>
      <c r="W60" s="35"/>
      <c r="X60" s="32"/>
    </row>
    <row r="61" spans="22:24">
      <c r="V61" s="54"/>
      <c r="W61" s="52"/>
      <c r="X61" s="50"/>
    </row>
    <row r="62" spans="22:24">
      <c r="V62" s="31"/>
      <c r="W62" s="36"/>
      <c r="X62" s="33"/>
    </row>
    <row r="63" spans="22:24">
      <c r="V63" s="49"/>
      <c r="W63" s="36"/>
      <c r="X63" s="33"/>
    </row>
    <row r="64" spans="22:24">
      <c r="V64" s="27"/>
      <c r="W64" s="35"/>
      <c r="X64" s="34"/>
    </row>
    <row r="65" spans="22:24">
      <c r="V65" s="54"/>
      <c r="W65" s="52"/>
      <c r="X65" s="50"/>
    </row>
    <row r="66" spans="22:24">
      <c r="V66" s="31"/>
      <c r="W66" s="36"/>
      <c r="X66" s="33"/>
    </row>
    <row r="67" spans="22:24">
      <c r="V67" s="49"/>
      <c r="W67" s="36"/>
      <c r="X67" s="33"/>
    </row>
    <row r="68" spans="22:24">
      <c r="V68" s="27"/>
      <c r="W68" s="35"/>
      <c r="X68" s="34"/>
    </row>
    <row r="69" spans="22:24">
      <c r="V69" s="54"/>
      <c r="W69" s="52"/>
      <c r="X69" s="50"/>
    </row>
    <row r="70" spans="22:24">
      <c r="V70" s="31"/>
      <c r="W70" s="36"/>
      <c r="X70" s="33"/>
    </row>
    <row r="71" spans="22:24">
      <c r="V71" s="49"/>
      <c r="W71" s="36"/>
      <c r="X71" s="33"/>
    </row>
    <row r="72" spans="22:24">
      <c r="V72" s="27"/>
      <c r="W72" s="35"/>
      <c r="X72" s="32"/>
    </row>
    <row r="73" spans="22:24">
      <c r="V73" s="54"/>
      <c r="W73" s="52"/>
      <c r="X73" s="50"/>
    </row>
    <row r="74" spans="22:24">
      <c r="V74" s="31"/>
      <c r="W74" s="36"/>
      <c r="X74" s="33"/>
    </row>
    <row r="75" spans="22:24">
      <c r="V75" s="49"/>
      <c r="W75" s="36"/>
      <c r="X75" s="33"/>
    </row>
    <row r="76" spans="22:24">
      <c r="V76" s="27"/>
      <c r="W76" s="35"/>
      <c r="X76" s="34"/>
    </row>
    <row r="77" spans="22:24">
      <c r="V77" s="54"/>
      <c r="W77" s="52"/>
      <c r="X77" s="50"/>
    </row>
    <row r="78" spans="22:24">
      <c r="V78" s="31"/>
      <c r="W78" s="36"/>
      <c r="X78" s="33"/>
    </row>
    <row r="79" spans="22:24">
      <c r="V79" s="49"/>
      <c r="W79" s="36"/>
      <c r="X79" s="33"/>
    </row>
    <row r="80" spans="22:24">
      <c r="V80" s="27"/>
      <c r="W80" s="35"/>
      <c r="X80" s="32"/>
    </row>
    <row r="81" spans="22:24">
      <c r="V81" s="54"/>
      <c r="W81" s="52"/>
      <c r="X81" s="50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Dates audits</vt:lpstr>
      <vt:lpstr>Calendrier</vt:lpstr>
      <vt:lpstr>calculs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cp:lastPrinted>2015-06-26T08:08:37Z</cp:lastPrinted>
  <dcterms:created xsi:type="dcterms:W3CDTF">2015-05-22T07:42:05Z</dcterms:created>
  <dcterms:modified xsi:type="dcterms:W3CDTF">2016-12-08T16:28:07Z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TC028023229991</vt:lpwstr>
  </property>
</Properties>
</file>