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5" i="1"/>
  <c r="C5"/>
  <c r="M4"/>
  <c r="C4"/>
  <c r="M3"/>
  <c r="C3"/>
  <c r="C2"/>
  <c r="M2"/>
</calcChain>
</file>

<file path=xl/sharedStrings.xml><?xml version="1.0" encoding="utf-8"?>
<sst xmlns="http://schemas.openxmlformats.org/spreadsheetml/2006/main" count="29" uniqueCount="23">
  <si>
    <t>Salle</t>
  </si>
  <si>
    <t>Désignation</t>
  </si>
  <si>
    <t xml:space="preserve">Nombre de Postes </t>
  </si>
  <si>
    <t>2009</t>
  </si>
  <si>
    <t>2010</t>
  </si>
  <si>
    <t>2013</t>
  </si>
  <si>
    <t>2014</t>
  </si>
  <si>
    <t>2015</t>
  </si>
  <si>
    <t>2016</t>
  </si>
  <si>
    <t>Modèle</t>
  </si>
  <si>
    <t>Utilisateur</t>
  </si>
  <si>
    <t>Année</t>
  </si>
  <si>
    <t>Remarques</t>
  </si>
  <si>
    <t>B008</t>
  </si>
  <si>
    <t>bureau 1</t>
  </si>
  <si>
    <t>HP DC6005</t>
  </si>
  <si>
    <t>formateur</t>
  </si>
  <si>
    <t>B009</t>
  </si>
  <si>
    <t xml:space="preserve">bureau 2 </t>
  </si>
  <si>
    <t>HP 600G1 SPP</t>
  </si>
  <si>
    <t>B015</t>
  </si>
  <si>
    <t>bureau 3</t>
  </si>
  <si>
    <t>stagiaire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</si>
</sst>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5"/>
      <color indexed="9"/>
      <name val="Times New Roman"/>
      <family val="1"/>
    </font>
    <font>
      <b/>
      <sz val="10"/>
      <color indexed="9"/>
      <name val="Times New Roman"/>
      <family val="1"/>
    </font>
    <font>
      <b/>
      <sz val="12"/>
      <color indexed="9"/>
      <name val="Times New Roman"/>
      <family val="1"/>
    </font>
    <font>
      <b/>
      <sz val="14"/>
      <color indexed="9"/>
      <name val="Times New Roman"/>
      <family val="1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1"/>
        <bgColor indexed="25"/>
      </patternFill>
    </fill>
    <fill>
      <patternFill patternType="solid">
        <fgColor theme="5" tint="0.39997558519241921"/>
        <bgColor indexed="45"/>
      </patternFill>
    </fill>
    <fill>
      <patternFill patternType="solid">
        <fgColor indexed="47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9"/>
        <bgColor indexed="26"/>
      </patternFill>
    </fill>
  </fills>
  <borders count="7">
    <border>
      <left/>
      <right/>
      <top/>
      <bottom/>
      <diagonal/>
    </border>
    <border>
      <left style="thin">
        <color indexed="64"/>
      </left>
      <right style="hair">
        <color indexed="16"/>
      </right>
      <top style="thin">
        <color indexed="64"/>
      </top>
      <bottom/>
      <diagonal/>
    </border>
    <border>
      <left style="thin">
        <color indexed="16"/>
      </left>
      <right style="hair">
        <color indexed="16"/>
      </right>
      <top style="thin">
        <color indexed="64"/>
      </top>
      <bottom/>
      <diagonal/>
    </border>
    <border>
      <left style="thin">
        <color indexed="16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textRotation="90" wrapText="1"/>
    </xf>
    <xf numFmtId="49" fontId="3" fillId="2" borderId="2" xfId="0" applyNumberFormat="1" applyFont="1" applyFill="1" applyBorder="1" applyAlignment="1">
      <alignment horizontal="center" vertical="center" textRotation="90" wrapText="1"/>
    </xf>
    <xf numFmtId="49" fontId="6" fillId="3" borderId="4" xfId="1" applyNumberFormat="1" applyFont="1" applyFill="1" applyBorder="1" applyAlignment="1" applyProtection="1">
      <alignment horizontal="center" vertical="center"/>
      <protection locked="0"/>
    </xf>
    <xf numFmtId="0" fontId="7" fillId="4" borderId="4" xfId="0" applyNumberFormat="1" applyFont="1" applyFill="1" applyBorder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7" fillId="6" borderId="4" xfId="0" applyNumberFormat="1" applyFont="1" applyFill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7" fillId="4" borderId="5" xfId="0" applyNumberFormat="1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 vertical="center"/>
    </xf>
    <xf numFmtId="0" fontId="7" fillId="4" borderId="6" xfId="0" applyNumberFormat="1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"/>
  <sheetViews>
    <sheetView tabSelected="1" workbookViewId="0">
      <selection activeCell="C12" sqref="C12"/>
    </sheetView>
  </sheetViews>
  <sheetFormatPr baseColWidth="10" defaultRowHeight="15"/>
  <cols>
    <col min="4" max="10" width="4.140625" customWidth="1"/>
    <col min="11" max="11" width="14.5703125" bestFit="1" customWidth="1"/>
    <col min="12" max="12" width="11" bestFit="1" customWidth="1"/>
    <col min="13" max="13" width="10.42578125" bestFit="1" customWidth="1"/>
    <col min="14" max="14" width="14.5703125" bestFit="1" customWidth="1"/>
  </cols>
  <sheetData>
    <row r="1" spans="1:14" ht="57.75">
      <c r="A1" s="1" t="s">
        <v>0</v>
      </c>
      <c r="B1" s="3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4" t="s">
        <v>5</v>
      </c>
      <c r="H1" s="4" t="s">
        <v>6</v>
      </c>
      <c r="I1" s="4" t="s">
        <v>7</v>
      </c>
      <c r="J1" s="4" t="s">
        <v>8</v>
      </c>
      <c r="K1" s="2" t="s">
        <v>9</v>
      </c>
      <c r="L1" s="5" t="s">
        <v>10</v>
      </c>
      <c r="M1" s="4" t="s">
        <v>11</v>
      </c>
      <c r="N1" s="15" t="s">
        <v>12</v>
      </c>
    </row>
    <row r="2" spans="1:14" ht="15.75">
      <c r="A2" s="6" t="s">
        <v>13</v>
      </c>
      <c r="B2" s="7" t="s">
        <v>14</v>
      </c>
      <c r="C2" s="7">
        <f>SUM(D2:J2)</f>
        <v>1</v>
      </c>
      <c r="D2" s="7"/>
      <c r="E2" s="7">
        <v>1</v>
      </c>
      <c r="F2" s="7"/>
      <c r="G2" s="7"/>
      <c r="H2" s="7"/>
      <c r="I2" s="7"/>
      <c r="J2" s="7"/>
      <c r="K2" s="7" t="s">
        <v>15</v>
      </c>
      <c r="L2" s="7" t="s">
        <v>16</v>
      </c>
      <c r="M2" s="7">
        <f ca="1">IF( E2 &gt; 0,$M$2 = LOOKUP(E1,"2010"),"")</f>
        <v>0</v>
      </c>
      <c r="N2" s="7"/>
    </row>
    <row r="3" spans="1:14" ht="15.75">
      <c r="A3" s="8" t="s">
        <v>17</v>
      </c>
      <c r="B3" s="9" t="s">
        <v>18</v>
      </c>
      <c r="C3" s="7">
        <f>SUM(D3:J3)</f>
        <v>5</v>
      </c>
      <c r="D3" s="10"/>
      <c r="E3" s="10"/>
      <c r="F3" s="10"/>
      <c r="G3" s="10"/>
      <c r="H3" s="10">
        <v>5</v>
      </c>
      <c r="I3" s="10"/>
      <c r="J3" s="10"/>
      <c r="K3" s="9" t="s">
        <v>19</v>
      </c>
      <c r="L3" s="9" t="s">
        <v>16</v>
      </c>
      <c r="M3" s="9" t="e">
        <f ca="1">LOOKUP(DIRECT() &gt; 0,D1:J1,"")</f>
        <v>#NAME?</v>
      </c>
      <c r="N3" s="9"/>
    </row>
    <row r="4" spans="1:14" ht="15.75">
      <c r="A4" s="11" t="s">
        <v>20</v>
      </c>
      <c r="B4" s="12" t="s">
        <v>21</v>
      </c>
      <c r="C4" s="7">
        <f>SUM(D4:J4)</f>
        <v>20</v>
      </c>
      <c r="D4" s="12"/>
      <c r="E4" s="12"/>
      <c r="F4" s="12"/>
      <c r="G4" s="12"/>
      <c r="H4" s="12"/>
      <c r="I4" s="12">
        <v>20</v>
      </c>
      <c r="J4" s="12"/>
      <c r="K4" s="12" t="s">
        <v>19</v>
      </c>
      <c r="L4" s="12" t="s">
        <v>22</v>
      </c>
      <c r="M4" s="12" t="e">
        <f>MID(INDEX(D2:J2,MATCH("*",D1:J1)),10,99)</f>
        <v>#N/A</v>
      </c>
      <c r="N4" s="12"/>
    </row>
    <row r="5" spans="1:14" ht="15.75">
      <c r="A5" s="13" t="s">
        <v>20</v>
      </c>
      <c r="B5" s="14"/>
      <c r="C5" s="7">
        <f>SUM(D5:J5)</f>
        <v>1</v>
      </c>
      <c r="D5" s="14"/>
      <c r="E5" s="14"/>
      <c r="F5" s="14"/>
      <c r="G5" s="14"/>
      <c r="H5" s="14"/>
      <c r="I5" s="14">
        <v>1</v>
      </c>
      <c r="J5" s="14"/>
      <c r="K5" s="14" t="s">
        <v>19</v>
      </c>
      <c r="L5" s="14" t="s">
        <v>16</v>
      </c>
      <c r="M5" s="14" t="e">
        <f>HLOOKUP(IF(D2:J2&gt;0,"valeur",""),D1:J2,1)</f>
        <v>#VALUE!</v>
      </c>
      <c r="N5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plopnoob</dc:creator>
  <cp:lastModifiedBy>chugebaert</cp:lastModifiedBy>
  <dcterms:created xsi:type="dcterms:W3CDTF">2016-10-11T08:23:28Z</dcterms:created>
  <dcterms:modified xsi:type="dcterms:W3CDTF">2016-10-11T08:25:34Z</dcterms:modified>
</cp:coreProperties>
</file>