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75453\Downloads\"/>
    </mc:Choice>
  </mc:AlternateContent>
  <bookViews>
    <workbookView xWindow="0" yWindow="0" windowWidth="28800" windowHeight="12300"/>
  </bookViews>
  <sheets>
    <sheet name="recapitulatif" sheetId="2" r:id="rId1"/>
    <sheet name="règle de remboursement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2" l="1"/>
  <c r="F4" i="2"/>
  <c r="F5" i="2"/>
  <c r="F6" i="2"/>
  <c r="F7" i="2"/>
  <c r="F8" i="2"/>
</calcChain>
</file>

<file path=xl/sharedStrings.xml><?xml version="1.0" encoding="utf-8"?>
<sst xmlns="http://schemas.openxmlformats.org/spreadsheetml/2006/main" count="62" uniqueCount="41">
  <si>
    <t>année d'acquisition</t>
  </si>
  <si>
    <t>consommable</t>
  </si>
  <si>
    <t>&lt; 50€TTC</t>
  </si>
  <si>
    <t>de 50 € à 100 € TTC</t>
  </si>
  <si>
    <t>de 100€ à 150 €TTC</t>
  </si>
  <si>
    <t>&gt; 150 € TTC PC/tablette/hybride</t>
  </si>
  <si>
    <t>&gt; 150 € TTC telephone/tablette</t>
  </si>
  <si>
    <t>&gt; 150 € TTC Autre Matériel ( vidéoprojecteur, écran, logicizl ssans abonnement, fauteuil, chaise)</t>
  </si>
  <si>
    <t>&gt;600€ TTC Mobilier (bureau armoire étagère caisson)</t>
  </si>
  <si>
    <t>Possesion élu</t>
  </si>
  <si>
    <t>1 € pour l'ensemble des biens</t>
  </si>
  <si>
    <t>1€ par matériel</t>
  </si>
  <si>
    <t>5% de la valeur d'achat</t>
  </si>
  <si>
    <t>pas concerné sauf si cas exceptionnel suite à vol ou casse : valeur résiduelle</t>
  </si>
  <si>
    <t>10% de la valeur d'achat</t>
  </si>
  <si>
    <t>NOM Elu</t>
  </si>
  <si>
    <t>nature du matériel</t>
  </si>
  <si>
    <t>date d'achat</t>
  </si>
  <si>
    <t>montant</t>
  </si>
  <si>
    <t>Nbre de jour de la date d'achat à la date de fin de mandature</t>
  </si>
  <si>
    <t xml:space="preserve">valeur de rachat par l'élu </t>
  </si>
  <si>
    <t>date de sortie ( fin de mandat)</t>
  </si>
  <si>
    <t>valeur résiduelle/matériel : ( valeur d'achat - [valuer d'achat X [ nbre de jours de la date d'achat à la date de la fin de la mandature / 1825 jours]]/4)</t>
  </si>
  <si>
    <t>valeur résiduelle/matériel : ( valeur d'achat - [valuer d'achat X [ nbre de jours de la date d'achat à la date de la fin de la mandature / 1095 jours])+ 5% de la valeur d'achat</t>
  </si>
  <si>
    <t>valeur résiduelle/matériel : ( valeur d'achat - [valuer d'achat X [ nbre de jours de la date d'achat à la date de la fin de la mandature / 1095 jours])+ 10% de la valeur d'achat</t>
  </si>
  <si>
    <t>valeur résiduelle/matériel : ( valeur d'achat - [valuer d'achat X [ nbre de jours de la date d'achat à la date de la fin de la mandature / 730 jours])+ 10% de la valeur d'achat</t>
  </si>
  <si>
    <t>valeur résiduelle/matériel : ( valeur d'achat - [valuer d'achat X [ nbre de jours de la date d'achat à la date de la fin de la mandature / 365 jours])</t>
  </si>
  <si>
    <t>mobilier</t>
  </si>
  <si>
    <t>exemple 1</t>
  </si>
  <si>
    <t>exemple 2</t>
  </si>
  <si>
    <t>Règle à appliquer</t>
  </si>
  <si>
    <t>ordinateur portable</t>
  </si>
  <si>
    <t>exemple 3</t>
  </si>
  <si>
    <t>exemple 4</t>
  </si>
  <si>
    <t>exemple 5</t>
  </si>
  <si>
    <t>exemple 6</t>
  </si>
  <si>
    <t>exemple 7</t>
  </si>
  <si>
    <t xml:space="preserve"> </t>
  </si>
  <si>
    <t>smartphone</t>
  </si>
  <si>
    <t>videoprojectuer</t>
  </si>
  <si>
    <t>clavier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</si>
</sst>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24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left" vertical="top" wrapText="1"/>
    </xf>
    <xf numFmtId="0" fontId="0" fillId="0" borderId="0" xfId="0" applyAlignment="1"/>
    <xf numFmtId="0" fontId="0" fillId="0" borderId="0" xfId="0" applyAlignment="1">
      <alignment horizontal="center"/>
    </xf>
    <xf numFmtId="44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164" fontId="0" fillId="0" borderId="1" xfId="0" applyNumberFormat="1" applyBorder="1" applyAlignment="1">
      <alignment horizontal="center" vertical="center" wrapText="1"/>
    </xf>
    <xf numFmtId="44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44" fontId="1" fillId="2" borderId="1" xfId="1" applyNumberFormat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vertical="center" wrapText="1"/>
    </xf>
  </cellXfs>
  <cellStyles count="2">
    <cellStyle name="Normal" xfId="0" builtinId="0"/>
    <cellStyle name="Satisfaisant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tabSelected="1" workbookViewId="0">
      <selection activeCell="E19" sqref="E19"/>
    </sheetView>
  </sheetViews>
  <sheetFormatPr baseColWidth="10" defaultRowHeight="15" x14ac:dyDescent="0.25"/>
  <cols>
    <col min="1" max="1" width="21.7109375" style="4" customWidth="1"/>
    <col min="2" max="2" width="17.7109375" style="4" bestFit="1" customWidth="1"/>
    <col min="3" max="3" width="11.7109375" style="4" bestFit="1" customWidth="1"/>
    <col min="4" max="4" width="9.42578125" style="8" bestFit="1" customWidth="1"/>
    <col min="5" max="5" width="13.5703125" style="4" customWidth="1"/>
    <col min="6" max="6" width="15.140625" style="4" customWidth="1"/>
    <col min="7" max="7" width="16" style="5" customWidth="1"/>
    <col min="8" max="8" width="11.42578125" style="4"/>
    <col min="9" max="9" width="26.28515625" style="4" customWidth="1"/>
    <col min="10" max="10" width="11.42578125" style="4"/>
    <col min="11" max="11" width="17.28515625" style="4" bestFit="1" customWidth="1"/>
    <col min="12" max="16384" width="11.42578125" style="4"/>
  </cols>
  <sheetData>
    <row r="1" spans="1:11" s="10" customFormat="1" ht="69" customHeight="1" x14ac:dyDescent="0.25">
      <c r="A1" s="6" t="s">
        <v>15</v>
      </c>
      <c r="B1" s="6" t="s">
        <v>16</v>
      </c>
      <c r="C1" s="6" t="s">
        <v>17</v>
      </c>
      <c r="D1" s="11" t="s">
        <v>18</v>
      </c>
      <c r="E1" s="6" t="s">
        <v>21</v>
      </c>
      <c r="F1" s="6" t="s">
        <v>19</v>
      </c>
      <c r="G1" s="12" t="s">
        <v>20</v>
      </c>
      <c r="I1" s="7" t="s">
        <v>30</v>
      </c>
      <c r="J1" s="21"/>
      <c r="K1" s="21"/>
    </row>
    <row r="2" spans="1:11" ht="69" customHeight="1" x14ac:dyDescent="0.25">
      <c r="A2" s="13" t="s">
        <v>28</v>
      </c>
      <c r="B2" s="14" t="s">
        <v>27</v>
      </c>
      <c r="C2" s="14">
        <v>44527</v>
      </c>
      <c r="D2" s="15">
        <v>697</v>
      </c>
      <c r="E2" s="14">
        <v>45260</v>
      </c>
      <c r="F2" s="13">
        <v>728</v>
      </c>
      <c r="G2" s="16">
        <v>104.74</v>
      </c>
      <c r="I2" s="7" t="s">
        <v>22</v>
      </c>
      <c r="J2" s="22"/>
      <c r="K2" s="22"/>
    </row>
    <row r="3" spans="1:11" ht="33" customHeight="1" x14ac:dyDescent="0.25">
      <c r="A3" s="13" t="s">
        <v>29</v>
      </c>
      <c r="B3" s="14" t="s">
        <v>31</v>
      </c>
      <c r="C3" s="14">
        <v>44912</v>
      </c>
      <c r="D3" s="15">
        <v>516.86</v>
      </c>
      <c r="E3" s="14">
        <v>45260</v>
      </c>
      <c r="F3" s="13">
        <f t="shared" ref="F3:F8" si="0">E3-C3</f>
        <v>348</v>
      </c>
      <c r="G3" s="16">
        <v>404.28</v>
      </c>
      <c r="I3" s="7" t="s">
        <v>24</v>
      </c>
      <c r="J3" s="22"/>
      <c r="K3" s="22"/>
    </row>
    <row r="4" spans="1:11" ht="30" x14ac:dyDescent="0.25">
      <c r="A4" s="13" t="s">
        <v>32</v>
      </c>
      <c r="B4" s="14" t="s">
        <v>31</v>
      </c>
      <c r="C4" s="14">
        <v>44149</v>
      </c>
      <c r="D4" s="15">
        <v>1273.99</v>
      </c>
      <c r="E4" s="14"/>
      <c r="F4" s="13">
        <f t="shared" si="0"/>
        <v>-44149</v>
      </c>
      <c r="G4" s="16">
        <v>63.7</v>
      </c>
      <c r="I4" s="7" t="s">
        <v>12</v>
      </c>
      <c r="J4" s="22"/>
      <c r="K4" s="22"/>
    </row>
    <row r="5" spans="1:11" ht="30" x14ac:dyDescent="0.25">
      <c r="A5" s="13" t="s">
        <v>33</v>
      </c>
      <c r="B5" s="14" t="s">
        <v>31</v>
      </c>
      <c r="C5" s="14">
        <v>44170</v>
      </c>
      <c r="D5" s="15">
        <v>600</v>
      </c>
      <c r="E5" s="14"/>
      <c r="F5" s="13">
        <f t="shared" si="0"/>
        <v>-44170</v>
      </c>
      <c r="G5" s="16">
        <v>30</v>
      </c>
      <c r="I5" s="7" t="s">
        <v>12</v>
      </c>
      <c r="J5" s="22"/>
      <c r="K5" s="22"/>
    </row>
    <row r="6" spans="1:11" ht="30" x14ac:dyDescent="0.25">
      <c r="A6" s="13" t="s">
        <v>34</v>
      </c>
      <c r="B6" s="13" t="s">
        <v>38</v>
      </c>
      <c r="C6" s="14">
        <v>44553</v>
      </c>
      <c r="D6" s="15">
        <v>189</v>
      </c>
      <c r="E6" s="14"/>
      <c r="F6" s="13">
        <f t="shared" si="0"/>
        <v>-44553</v>
      </c>
      <c r="G6" s="16">
        <v>9.4499999999999993</v>
      </c>
      <c r="I6" s="7" t="s">
        <v>14</v>
      </c>
      <c r="J6" s="22"/>
      <c r="K6" s="22"/>
    </row>
    <row r="7" spans="1:11" ht="30" x14ac:dyDescent="0.25">
      <c r="A7" s="13" t="s">
        <v>35</v>
      </c>
      <c r="B7" s="13" t="s">
        <v>39</v>
      </c>
      <c r="C7" s="14">
        <v>44911</v>
      </c>
      <c r="D7" s="15">
        <v>499</v>
      </c>
      <c r="E7" s="14"/>
      <c r="F7" s="13">
        <f t="shared" si="0"/>
        <v>-44911</v>
      </c>
      <c r="G7" s="16">
        <v>49.9</v>
      </c>
      <c r="I7" s="7" t="s">
        <v>14</v>
      </c>
      <c r="J7" s="22"/>
      <c r="K7" s="22"/>
    </row>
    <row r="8" spans="1:11" ht="15" customHeight="1" x14ac:dyDescent="0.25">
      <c r="A8" s="13" t="s">
        <v>36</v>
      </c>
      <c r="B8" s="13" t="s">
        <v>40</v>
      </c>
      <c r="C8" s="14">
        <v>44210</v>
      </c>
      <c r="D8" s="15">
        <v>25.99</v>
      </c>
      <c r="E8" s="14"/>
      <c r="F8" s="13">
        <f t="shared" si="0"/>
        <v>-44210</v>
      </c>
      <c r="G8" s="16">
        <v>1</v>
      </c>
      <c r="I8" s="20" t="s">
        <v>10</v>
      </c>
      <c r="J8" s="23"/>
      <c r="K8" s="23"/>
    </row>
    <row r="9" spans="1:11" x14ac:dyDescent="0.25">
      <c r="E9" s="9"/>
      <c r="J9" s="22"/>
      <c r="K9" s="22"/>
    </row>
    <row r="10" spans="1:11" x14ac:dyDescent="0.25">
      <c r="E10" s="9"/>
      <c r="J10" s="22"/>
      <c r="K10" s="22"/>
    </row>
    <row r="11" spans="1:11" x14ac:dyDescent="0.25">
      <c r="E11" s="9"/>
      <c r="J11" s="22"/>
      <c r="K11" s="22"/>
    </row>
    <row r="12" spans="1:11" x14ac:dyDescent="0.25">
      <c r="E12" s="9"/>
      <c r="G12" s="4"/>
      <c r="J12" s="22"/>
      <c r="K12" s="22"/>
    </row>
    <row r="13" spans="1:11" x14ac:dyDescent="0.25">
      <c r="E13" s="9"/>
      <c r="G13" s="4"/>
      <c r="J13" s="22"/>
      <c r="K13" s="22"/>
    </row>
    <row r="14" spans="1:11" x14ac:dyDescent="0.25">
      <c r="E14" s="5"/>
      <c r="G14" s="4"/>
    </row>
    <row r="15" spans="1:11" x14ac:dyDescent="0.25">
      <c r="F15" s="5"/>
      <c r="G15" s="4"/>
    </row>
    <row r="16" spans="1:11" x14ac:dyDescent="0.25">
      <c r="E16" s="5"/>
    </row>
    <row r="17" spans="5:5" x14ac:dyDescent="0.25">
      <c r="E17" s="5"/>
    </row>
    <row r="18" spans="5:5" x14ac:dyDescent="0.25">
      <c r="E18" s="9"/>
    </row>
    <row r="19" spans="5:5" x14ac:dyDescent="0.25">
      <c r="E19" s="9"/>
    </row>
    <row r="20" spans="5:5" x14ac:dyDescent="0.25">
      <c r="E20" s="9"/>
    </row>
    <row r="21" spans="5:5" x14ac:dyDescent="0.25">
      <c r="E21" s="9"/>
    </row>
    <row r="22" spans="5:5" x14ac:dyDescent="0.25">
      <c r="E22" s="9"/>
    </row>
    <row r="23" spans="5:5" x14ac:dyDescent="0.25">
      <c r="E23" s="9"/>
    </row>
    <row r="24" spans="5:5" x14ac:dyDescent="0.25">
      <c r="E24" s="9"/>
    </row>
    <row r="25" spans="5:5" x14ac:dyDescent="0.25">
      <c r="E25" s="9"/>
    </row>
    <row r="26" spans="5:5" x14ac:dyDescent="0.25">
      <c r="E26" s="9"/>
    </row>
    <row r="27" spans="5:5" x14ac:dyDescent="0.25">
      <c r="E27" s="9"/>
    </row>
    <row r="28" spans="5:5" x14ac:dyDescent="0.25">
      <c r="E28" s="9"/>
    </row>
    <row r="29" spans="5:5" x14ac:dyDescent="0.25">
      <c r="E29" s="9"/>
    </row>
    <row r="30" spans="5:5" x14ac:dyDescent="0.25">
      <c r="E30" s="9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workbookViewId="0">
      <selection activeCell="C4" sqref="C4:E4"/>
    </sheetView>
  </sheetViews>
  <sheetFormatPr baseColWidth="10" defaultRowHeight="15" x14ac:dyDescent="0.25"/>
  <cols>
    <col min="1" max="1" width="18.42578125" style="1" bestFit="1" customWidth="1"/>
    <col min="2" max="2" width="13.85546875" style="1" customWidth="1"/>
    <col min="3" max="3" width="27.5703125" style="1" bestFit="1" customWidth="1"/>
    <col min="4" max="5" width="27.5703125" style="1" customWidth="1"/>
    <col min="6" max="6" width="38.5703125" style="1" customWidth="1"/>
    <col min="7" max="7" width="48.7109375" style="1" customWidth="1"/>
    <col min="8" max="8" width="30" style="1" customWidth="1"/>
    <col min="9" max="9" width="43.140625" style="1" customWidth="1"/>
    <col min="10" max="10" width="23.42578125" style="1" customWidth="1"/>
    <col min="11" max="11" width="17.28515625" style="1" customWidth="1"/>
    <col min="12" max="16384" width="11.42578125" style="1"/>
  </cols>
  <sheetData>
    <row r="1" spans="1:11" s="2" customFormat="1" ht="53.25" customHeight="1" x14ac:dyDescent="0.25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6</v>
      </c>
      <c r="H1" s="17" t="s">
        <v>7</v>
      </c>
      <c r="I1" s="17" t="s">
        <v>8</v>
      </c>
    </row>
    <row r="2" spans="1:11" ht="60" x14ac:dyDescent="0.25">
      <c r="A2" s="6">
        <v>2020</v>
      </c>
      <c r="B2" s="6" t="s">
        <v>9</v>
      </c>
      <c r="C2" s="18" t="s">
        <v>10</v>
      </c>
      <c r="D2" s="18"/>
      <c r="E2" s="18"/>
      <c r="F2" s="6" t="s">
        <v>12</v>
      </c>
      <c r="G2" s="6" t="s">
        <v>12</v>
      </c>
      <c r="H2" s="6" t="s">
        <v>12</v>
      </c>
      <c r="I2" s="6" t="s">
        <v>22</v>
      </c>
    </row>
    <row r="3" spans="1:11" ht="75" x14ac:dyDescent="0.25">
      <c r="A3" s="6">
        <v>2021</v>
      </c>
      <c r="B3" s="6" t="s">
        <v>9</v>
      </c>
      <c r="C3" s="18" t="s">
        <v>10</v>
      </c>
      <c r="D3" s="18"/>
      <c r="E3" s="18"/>
      <c r="F3" s="6" t="s">
        <v>23</v>
      </c>
      <c r="G3" s="6" t="s">
        <v>12</v>
      </c>
      <c r="H3" s="6" t="s">
        <v>12</v>
      </c>
      <c r="I3" s="6" t="s">
        <v>22</v>
      </c>
    </row>
    <row r="4" spans="1:11" ht="75" x14ac:dyDescent="0.25">
      <c r="A4" s="6">
        <v>2022</v>
      </c>
      <c r="B4" s="6" t="s">
        <v>9</v>
      </c>
      <c r="C4" s="18" t="s">
        <v>10</v>
      </c>
      <c r="D4" s="18"/>
      <c r="E4" s="18"/>
      <c r="F4" s="6" t="s">
        <v>24</v>
      </c>
      <c r="G4" s="6" t="s">
        <v>25</v>
      </c>
      <c r="H4" s="6" t="s">
        <v>14</v>
      </c>
      <c r="I4" s="6" t="s">
        <v>13</v>
      </c>
    </row>
    <row r="5" spans="1:11" ht="75" x14ac:dyDescent="0.25">
      <c r="A5" s="6">
        <v>2023</v>
      </c>
      <c r="B5" s="6" t="s">
        <v>9</v>
      </c>
      <c r="C5" s="6" t="s">
        <v>10</v>
      </c>
      <c r="D5" s="6" t="s">
        <v>11</v>
      </c>
      <c r="E5" s="6" t="s">
        <v>26</v>
      </c>
      <c r="F5" s="19" t="s">
        <v>13</v>
      </c>
      <c r="G5" s="19"/>
      <c r="H5" s="19"/>
      <c r="I5" s="19"/>
      <c r="J5" s="3"/>
      <c r="K5" s="3"/>
    </row>
    <row r="8" spans="1:11" x14ac:dyDescent="0.25">
      <c r="D8" s="1" t="s">
        <v>37</v>
      </c>
    </row>
  </sheetData>
  <mergeCells count="4">
    <mergeCell ref="C2:E2"/>
    <mergeCell ref="C3:E3"/>
    <mergeCell ref="C4:E4"/>
    <mergeCell ref="F5:I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recapitulatif</vt:lpstr>
      <vt:lpstr>règle de remboursement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ALMY Kevin</dc:creator>
  <cp:lastModifiedBy>ALMY Kevin</cp:lastModifiedBy>
  <dcterms:created xsi:type="dcterms:W3CDTF">2023-02-27T10:27:05Z</dcterms:created>
  <dcterms:modified xsi:type="dcterms:W3CDTF">2023-02-27T14:25:35Z</dcterms:modified>
</cp:coreProperties>
</file>