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840" windowHeight="9795" activeTab="1"/>
  </bookViews>
  <sheets>
    <sheet name="ACCUEIL" sheetId="1" r:id="rId1"/>
    <sheet name="T°C SAM" sheetId="5" r:id="rId2"/>
  </sheets>
  <calcPr calcId="125725"/>
</workbook>
</file>

<file path=xl/calcChain.xml><?xml version="1.0" encoding="utf-8"?>
<calcChain xmlns="http://schemas.openxmlformats.org/spreadsheetml/2006/main">
  <c r="B2" i="1"/>
  <c r="B11" i="5" s="1"/>
  <c r="I23" l="1"/>
  <c r="I21"/>
  <c r="I19"/>
  <c r="I11"/>
  <c r="I15"/>
  <c r="I13"/>
  <c r="I22"/>
  <c r="I20"/>
  <c r="I18"/>
  <c r="I16"/>
  <c r="I14"/>
  <c r="I12"/>
  <c r="B12"/>
  <c r="B13" s="1"/>
  <c r="B14" s="1"/>
  <c r="B15" s="1"/>
  <c r="B16" s="1"/>
  <c r="B18"/>
  <c r="B19" s="1"/>
  <c r="B20" s="1"/>
  <c r="B21" s="1"/>
  <c r="B22" s="1"/>
  <c r="B23" s="1"/>
  <c r="B17" i="1"/>
</calcChain>
</file>

<file path=xl/sharedStrings.xml><?xml version="1.0" encoding="utf-8"?>
<sst xmlns="http://schemas.openxmlformats.org/spreadsheetml/2006/main" count="130" uniqueCount="65">
  <si>
    <t>CYCLE DE MENUS RA</t>
  </si>
  <si>
    <t>DATE</t>
  </si>
  <si>
    <t>sem</t>
  </si>
  <si>
    <t>Entrée</t>
  </si>
  <si>
    <t>Potage</t>
  </si>
  <si>
    <t>1</t>
  </si>
  <si>
    <t>Viande</t>
  </si>
  <si>
    <t xml:space="preserve">Plat </t>
  </si>
  <si>
    <t>Féculent</t>
  </si>
  <si>
    <t>Garniture</t>
  </si>
  <si>
    <t>Légume</t>
  </si>
  <si>
    <t>Fromage</t>
  </si>
  <si>
    <t>Dessert</t>
  </si>
  <si>
    <t>Plateau de Fromages ou laitages</t>
  </si>
  <si>
    <t>Pomme de terre</t>
  </si>
  <si>
    <t>Choux de Bruxelles</t>
  </si>
  <si>
    <t>Duo de choux blanc et rouge</t>
  </si>
  <si>
    <t>Fromage blanc au miel</t>
  </si>
  <si>
    <t>Crème de Céleri</t>
  </si>
  <si>
    <t>Quiche Lorraine</t>
  </si>
  <si>
    <t>Salade verte</t>
  </si>
  <si>
    <t>Salade de lentilles aux oignons rouges</t>
  </si>
  <si>
    <t>Emincé de bœuf au échalotes</t>
  </si>
  <si>
    <t>Carottes</t>
  </si>
  <si>
    <t>Velouté de Champignons</t>
  </si>
  <si>
    <t>Gratin de poisson</t>
  </si>
  <si>
    <t>Fondu de Poireaux</t>
  </si>
  <si>
    <t>Garniture 2</t>
  </si>
  <si>
    <t>Jour</t>
  </si>
  <si>
    <t>Midi / Soir</t>
  </si>
  <si>
    <t>Libellés produits</t>
  </si>
  <si>
    <t>Préparations froides</t>
  </si>
  <si>
    <t>Préparations chaudes</t>
  </si>
  <si>
    <t>Validation distribution</t>
  </si>
  <si>
    <t>Visa opérateur</t>
  </si>
  <si>
    <t>Heure envoi</t>
  </si>
  <si>
    <t>T°C</t>
  </si>
  <si>
    <t>Début de service</t>
  </si>
  <si>
    <t>Fin de service</t>
  </si>
  <si>
    <t>Préparation froide</t>
  </si>
  <si>
    <t>Préparation chaude</t>
  </si>
  <si>
    <t>Heure</t>
  </si>
  <si>
    <t>MIDI</t>
  </si>
  <si>
    <t>SOIR</t>
  </si>
  <si>
    <t>Plat FROID</t>
  </si>
  <si>
    <t>Rôti de porc</t>
  </si>
  <si>
    <t>Pommes Dauphine</t>
  </si>
  <si>
    <t>Mirabelles au sirop</t>
  </si>
  <si>
    <t>Poire aux amandes grillées</t>
  </si>
  <si>
    <t>Flan Pâtissier</t>
  </si>
  <si>
    <t>X</t>
  </si>
  <si>
    <t>Midi</t>
  </si>
  <si>
    <t>soir</t>
  </si>
  <si>
    <t>12h00</t>
  </si>
  <si>
    <t>12h15</t>
  </si>
  <si>
    <t>12h20</t>
  </si>
  <si>
    <t>12h50</t>
  </si>
  <si>
    <t>13h00</t>
  </si>
  <si>
    <t>13h10</t>
  </si>
  <si>
    <t>13h25</t>
  </si>
  <si>
    <t>18h50</t>
  </si>
  <si>
    <t>18h55</t>
  </si>
  <si>
    <t>18h10</t>
  </si>
  <si>
    <t>18h20</t>
  </si>
  <si>
    <t>18h40</t>
  </si>
</sst>
</file>

<file path=xl/styles.xml><?xml version="1.0" encoding="utf-8"?>
<styleSheet xmlns="http://schemas.openxmlformats.org/spreadsheetml/2006/main">
  <numFmts count="1">
    <numFmt numFmtId="164" formatCode="[$-40C]dddd\ d\ mmmm\ yyyy"/>
  </numFmts>
  <fonts count="23"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  <family val="2"/>
    </font>
    <font>
      <sz val="12"/>
      <name val="Arial"/>
    </font>
    <font>
      <b/>
      <sz val="12"/>
      <name val="Arial"/>
      <family val="2"/>
    </font>
    <font>
      <b/>
      <sz val="12"/>
      <color indexed="9"/>
      <name val="Arial"/>
      <family val="2"/>
    </font>
    <font>
      <sz val="16"/>
      <name val="Comic Sans MS"/>
      <family val="4"/>
    </font>
    <font>
      <b/>
      <sz val="12"/>
      <color rgb="FFFF0000"/>
      <name val="Arial"/>
      <family val="2"/>
    </font>
    <font>
      <sz val="20"/>
      <name val="Arial"/>
      <family val="2"/>
    </font>
    <font>
      <sz val="10"/>
      <color theme="1"/>
      <name val="Verdana"/>
      <family val="2"/>
    </font>
    <font>
      <b/>
      <sz val="8"/>
      <color theme="3"/>
      <name val="Verdana"/>
      <family val="2"/>
    </font>
    <font>
      <b/>
      <sz val="10"/>
      <color theme="1" tint="-0.249977111117893"/>
      <name val="Verdana"/>
      <family val="2"/>
    </font>
    <font>
      <b/>
      <sz val="10"/>
      <color theme="3"/>
      <name val="Verdana"/>
      <family val="2"/>
    </font>
    <font>
      <b/>
      <sz val="14"/>
      <color theme="3"/>
      <name val="Verdana"/>
      <family val="2"/>
    </font>
    <font>
      <sz val="10"/>
      <color theme="1" tint="-0.249977111117893"/>
      <name val="Verdana"/>
      <family val="2"/>
    </font>
    <font>
      <b/>
      <sz val="10"/>
      <color rgb="FFFF0000"/>
      <name val="Verdana"/>
      <family val="2"/>
    </font>
    <font>
      <sz val="10"/>
      <color theme="3"/>
      <name val="Verdana"/>
      <family val="2"/>
    </font>
    <font>
      <b/>
      <sz val="12"/>
      <name val="Verdana"/>
      <family val="2"/>
    </font>
    <font>
      <b/>
      <sz val="9"/>
      <color theme="3"/>
      <name val="Verdana"/>
      <family val="2"/>
    </font>
    <font>
      <sz val="9"/>
      <color theme="1"/>
      <name val="Verdana"/>
      <family val="2"/>
    </font>
    <font>
      <sz val="8"/>
      <name val="Verdana"/>
      <family val="2"/>
    </font>
    <font>
      <sz val="9"/>
      <name val="Verdana"/>
      <family val="2"/>
    </font>
    <font>
      <b/>
      <sz val="7.5"/>
      <color theme="3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1" fillId="0" borderId="0" xfId="1"/>
    <xf numFmtId="49" fontId="4" fillId="2" borderId="0" xfId="1" applyNumberFormat="1" applyFont="1" applyFill="1" applyBorder="1" applyAlignment="1">
      <alignment vertical="center" wrapText="1"/>
    </xf>
    <xf numFmtId="49" fontId="3" fillId="2" borderId="0" xfId="1" applyNumberFormat="1" applyFont="1" applyFill="1" applyBorder="1" applyAlignment="1">
      <alignment vertical="center" wrapText="1"/>
    </xf>
    <xf numFmtId="49" fontId="5" fillId="2" borderId="0" xfId="1" applyNumberFormat="1" applyFont="1" applyFill="1" applyBorder="1" applyAlignment="1">
      <alignment horizontal="center" vertical="center" wrapText="1"/>
    </xf>
    <xf numFmtId="49" fontId="4" fillId="3" borderId="1" xfId="1" applyNumberFormat="1" applyFont="1" applyFill="1" applyBorder="1" applyAlignment="1">
      <alignment horizontal="center" vertical="center" wrapText="1"/>
    </xf>
    <xf numFmtId="49" fontId="4" fillId="2" borderId="0" xfId="1" applyNumberFormat="1" applyFont="1" applyFill="1" applyBorder="1" applyAlignment="1">
      <alignment horizontal="center" vertical="center" wrapText="1"/>
    </xf>
    <xf numFmtId="49" fontId="3" fillId="4" borderId="0" xfId="1" applyNumberFormat="1" applyFont="1" applyFill="1" applyBorder="1" applyAlignment="1">
      <alignment horizontal="center" vertical="center" wrapText="1"/>
    </xf>
    <xf numFmtId="164" fontId="2" fillId="2" borderId="3" xfId="1" applyNumberFormat="1" applyFont="1" applyFill="1" applyBorder="1" applyAlignment="1">
      <alignment horizontal="center" vertical="center" wrapText="1"/>
    </xf>
    <xf numFmtId="164" fontId="2" fillId="2" borderId="4" xfId="1" applyNumberFormat="1" applyFont="1" applyFill="1" applyBorder="1" applyAlignment="1">
      <alignment horizontal="center" vertical="center" wrapText="1"/>
    </xf>
    <xf numFmtId="164" fontId="2" fillId="2" borderId="0" xfId="1" applyNumberFormat="1" applyFont="1" applyFill="1" applyBorder="1" applyAlignment="1">
      <alignment horizontal="center" vertical="center" wrapText="1"/>
    </xf>
    <xf numFmtId="164" fontId="4" fillId="2" borderId="0" xfId="1" applyNumberFormat="1" applyFont="1" applyFill="1" applyBorder="1" applyAlignment="1">
      <alignment horizontal="center" vertical="center" wrapText="1"/>
    </xf>
    <xf numFmtId="164" fontId="2" fillId="2" borderId="2" xfId="1" applyNumberFormat="1" applyFont="1" applyFill="1" applyBorder="1" applyAlignment="1">
      <alignment horizontal="center" vertical="center" wrapText="1"/>
    </xf>
    <xf numFmtId="0" fontId="6" fillId="2" borderId="1" xfId="1" applyFont="1" applyFill="1" applyBorder="1" applyAlignment="1" applyProtection="1">
      <alignment horizontal="center" vertical="center" wrapText="1"/>
      <protection locked="0"/>
    </xf>
    <xf numFmtId="0" fontId="6" fillId="2" borderId="0" xfId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3" fillId="0" borderId="0" xfId="1" applyNumberFormat="1" applyFont="1" applyFill="1" applyBorder="1" applyAlignment="1">
      <alignment horizontal="center" vertical="center" wrapText="1"/>
    </xf>
    <xf numFmtId="164" fontId="2" fillId="0" borderId="3" xfId="1" applyNumberFormat="1" applyFont="1" applyFill="1" applyBorder="1" applyAlignment="1">
      <alignment horizontal="center" vertical="center" wrapText="1"/>
    </xf>
    <xf numFmtId="164" fontId="2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6" fillId="5" borderId="1" xfId="1" applyFont="1" applyFill="1" applyBorder="1" applyAlignment="1" applyProtection="1">
      <alignment horizontal="center" vertical="center" wrapText="1"/>
      <protection locked="0"/>
    </xf>
    <xf numFmtId="0" fontId="6" fillId="5" borderId="4" xfId="1" applyFont="1" applyFill="1" applyBorder="1" applyAlignment="1" applyProtection="1">
      <alignment horizontal="center" vertical="center" wrapText="1"/>
      <protection locked="0"/>
    </xf>
    <xf numFmtId="164" fontId="5" fillId="3" borderId="4" xfId="1" applyNumberFormat="1" applyFont="1" applyFill="1" applyBorder="1" applyAlignment="1">
      <alignment horizontal="center" vertical="center" wrapText="1"/>
    </xf>
    <xf numFmtId="49" fontId="3" fillId="2" borderId="0" xfId="1" applyNumberFormat="1" applyFont="1" applyFill="1" applyBorder="1" applyAlignment="1">
      <alignment vertical="center" wrapText="1"/>
    </xf>
    <xf numFmtId="0" fontId="1" fillId="0" borderId="0" xfId="1" applyAlignment="1"/>
    <xf numFmtId="164" fontId="5" fillId="3" borderId="1" xfId="1" applyNumberFormat="1" applyFont="1" applyFill="1" applyBorder="1" applyAlignment="1">
      <alignment horizontal="center" vertical="center" wrapText="1"/>
    </xf>
    <xf numFmtId="0" fontId="1" fillId="7" borderId="0" xfId="1" applyFill="1"/>
    <xf numFmtId="0" fontId="9" fillId="7" borderId="0" xfId="0" applyFont="1" applyFill="1"/>
    <xf numFmtId="0" fontId="0" fillId="7" borderId="0" xfId="0" applyFill="1"/>
    <xf numFmtId="0" fontId="9" fillId="7" borderId="0" xfId="0" applyFont="1" applyFill="1" applyAlignment="1">
      <alignment vertical="center"/>
    </xf>
    <xf numFmtId="0" fontId="9" fillId="7" borderId="0" xfId="0" applyFont="1" applyFill="1" applyBorder="1" applyAlignment="1">
      <alignment vertical="center"/>
    </xf>
    <xf numFmtId="0" fontId="13" fillId="7" borderId="0" xfId="0" applyFont="1" applyFill="1" applyBorder="1" applyAlignment="1">
      <alignment vertical="center"/>
    </xf>
    <xf numFmtId="0" fontId="14" fillId="7" borderId="0" xfId="0" applyFont="1" applyFill="1" applyBorder="1" applyAlignment="1">
      <alignment vertical="center"/>
    </xf>
    <xf numFmtId="0" fontId="9" fillId="7" borderId="0" xfId="0" applyFont="1" applyFill="1" applyAlignment="1">
      <alignment horizontal="left" vertical="center"/>
    </xf>
    <xf numFmtId="0" fontId="16" fillId="7" borderId="0" xfId="0" applyFont="1" applyFill="1" applyAlignment="1">
      <alignment horizontal="right" vertical="center"/>
    </xf>
    <xf numFmtId="0" fontId="9" fillId="7" borderId="0" xfId="0" applyFont="1" applyFill="1" applyBorder="1"/>
    <xf numFmtId="0" fontId="10" fillId="7" borderId="0" xfId="0" applyFont="1" applyFill="1" applyBorder="1" applyAlignment="1">
      <alignment vertical="center"/>
    </xf>
    <xf numFmtId="0" fontId="9" fillId="7" borderId="0" xfId="0" applyFont="1" applyFill="1" applyAlignment="1"/>
    <xf numFmtId="0" fontId="9" fillId="7" borderId="0" xfId="0" applyFont="1" applyFill="1" applyAlignment="1">
      <alignment horizontal="center"/>
    </xf>
    <xf numFmtId="0" fontId="19" fillId="7" borderId="0" xfId="0" applyFont="1" applyFill="1"/>
    <xf numFmtId="0" fontId="17" fillId="7" borderId="0" xfId="0" applyFont="1" applyFill="1" applyBorder="1" applyAlignment="1">
      <alignment horizontal="left" vertical="center"/>
    </xf>
    <xf numFmtId="22" fontId="0" fillId="0" borderId="0" xfId="0" applyNumberFormat="1"/>
    <xf numFmtId="0" fontId="1" fillId="7" borderId="0" xfId="1" applyFill="1" applyAlignment="1"/>
    <xf numFmtId="49" fontId="4" fillId="7" borderId="0" xfId="1" applyNumberFormat="1" applyFont="1" applyFill="1" applyBorder="1" applyAlignment="1">
      <alignment horizontal="center" vertical="center" wrapText="1"/>
    </xf>
    <xf numFmtId="0" fontId="1" fillId="7" borderId="0" xfId="1" applyFill="1" applyBorder="1" applyAlignment="1"/>
    <xf numFmtId="49" fontId="6" fillId="2" borderId="4" xfId="1" applyNumberFormat="1" applyFont="1" applyFill="1" applyBorder="1" applyAlignment="1" applyProtection="1">
      <alignment horizontal="center" vertical="center" wrapText="1"/>
      <protection locked="0"/>
    </xf>
    <xf numFmtId="0" fontId="6" fillId="2" borderId="4" xfId="1" applyFont="1" applyFill="1" applyBorder="1" applyAlignment="1" applyProtection="1">
      <alignment horizontal="center" vertical="center" wrapText="1"/>
      <protection locked="0"/>
    </xf>
    <xf numFmtId="49" fontId="7" fillId="0" borderId="0" xfId="1" applyNumberFormat="1" applyFont="1" applyFill="1" applyBorder="1" applyAlignment="1">
      <alignment horizontal="center" vertical="center" wrapText="1"/>
    </xf>
    <xf numFmtId="49" fontId="7" fillId="7" borderId="0" xfId="1" applyNumberFormat="1" applyFont="1" applyFill="1" applyBorder="1" applyAlignment="1">
      <alignment horizontal="center" vertical="center" wrapText="1"/>
    </xf>
    <xf numFmtId="14" fontId="8" fillId="7" borderId="0" xfId="1" applyNumberFormat="1" applyFont="1" applyFill="1" applyAlignment="1">
      <alignment horizontal="center" vertical="center"/>
    </xf>
    <xf numFmtId="49" fontId="4" fillId="2" borderId="1" xfId="1" applyNumberFormat="1" applyFont="1" applyFill="1" applyBorder="1" applyAlignment="1">
      <alignment horizontal="center" vertical="center" wrapText="1"/>
    </xf>
    <xf numFmtId="164" fontId="2" fillId="0" borderId="2" xfId="1" applyNumberFormat="1" applyFont="1" applyFill="1" applyBorder="1" applyAlignment="1" applyProtection="1">
      <alignment horizontal="center" vertical="center" wrapText="1"/>
      <protection locked="0"/>
    </xf>
    <xf numFmtId="14" fontId="8" fillId="11" borderId="0" xfId="1" applyNumberFormat="1" applyFont="1" applyFill="1" applyAlignment="1">
      <alignment horizontal="center" vertical="center"/>
    </xf>
    <xf numFmtId="49" fontId="4" fillId="3" borderId="5" xfId="1" applyNumberFormat="1" applyFont="1" applyFill="1" applyBorder="1" applyAlignment="1">
      <alignment horizontal="center" vertical="center" wrapText="1"/>
    </xf>
    <xf numFmtId="49" fontId="4" fillId="3" borderId="7" xfId="1" applyNumberFormat="1" applyFont="1" applyFill="1" applyBorder="1" applyAlignment="1">
      <alignment horizontal="center" vertical="center" wrapText="1"/>
    </xf>
    <xf numFmtId="49" fontId="5" fillId="6" borderId="5" xfId="1" applyNumberFormat="1" applyFont="1" applyFill="1" applyBorder="1" applyAlignment="1">
      <alignment horizontal="center" vertical="center" wrapText="1"/>
    </xf>
    <xf numFmtId="49" fontId="5" fillId="6" borderId="6" xfId="1" applyNumberFormat="1" applyFont="1" applyFill="1" applyBorder="1" applyAlignment="1">
      <alignment horizontal="center" vertical="center" wrapText="1"/>
    </xf>
    <xf numFmtId="49" fontId="5" fillId="6" borderId="7" xfId="1" applyNumberFormat="1" applyFont="1" applyFill="1" applyBorder="1" applyAlignment="1">
      <alignment horizontal="center" vertical="center" wrapText="1"/>
    </xf>
    <xf numFmtId="0" fontId="20" fillId="9" borderId="10" xfId="0" applyFont="1" applyFill="1" applyBorder="1" applyAlignment="1">
      <alignment horizontal="center" vertical="center"/>
    </xf>
    <xf numFmtId="0" fontId="20" fillId="9" borderId="11" xfId="0" applyFont="1" applyFill="1" applyBorder="1" applyAlignment="1">
      <alignment horizontal="center" vertical="center"/>
    </xf>
    <xf numFmtId="0" fontId="20" fillId="9" borderId="22" xfId="0" applyFont="1" applyFill="1" applyBorder="1" applyAlignment="1">
      <alignment horizontal="center" vertical="center"/>
    </xf>
    <xf numFmtId="0" fontId="20" fillId="8" borderId="10" xfId="0" applyFont="1" applyFill="1" applyBorder="1" applyAlignment="1">
      <alignment horizontal="center" vertical="center"/>
    </xf>
    <xf numFmtId="0" fontId="20" fillId="8" borderId="11" xfId="0" applyFont="1" applyFill="1" applyBorder="1" applyAlignment="1">
      <alignment horizontal="center" vertical="center"/>
    </xf>
    <xf numFmtId="0" fontId="20" fillId="8" borderId="22" xfId="0" applyFont="1" applyFill="1" applyBorder="1" applyAlignment="1">
      <alignment horizontal="center" vertical="center"/>
    </xf>
    <xf numFmtId="49" fontId="9" fillId="7" borderId="0" xfId="0" applyNumberFormat="1" applyFont="1" applyFill="1" applyAlignment="1">
      <alignment horizontal="center"/>
    </xf>
    <xf numFmtId="16" fontId="20" fillId="10" borderId="10" xfId="0" applyNumberFormat="1" applyFont="1" applyFill="1" applyBorder="1" applyAlignment="1">
      <alignment horizontal="center" vertical="center"/>
    </xf>
    <xf numFmtId="16" fontId="20" fillId="10" borderId="11" xfId="0" applyNumberFormat="1" applyFont="1" applyFill="1" applyBorder="1" applyAlignment="1">
      <alignment horizontal="center" vertical="center"/>
    </xf>
    <xf numFmtId="16" fontId="20" fillId="10" borderId="22" xfId="0" applyNumberFormat="1" applyFont="1" applyFill="1" applyBorder="1" applyAlignment="1">
      <alignment horizontal="center" vertical="center"/>
    </xf>
    <xf numFmtId="0" fontId="16" fillId="7" borderId="0" xfId="0" applyFont="1" applyFill="1" applyAlignment="1">
      <alignment horizontal="right" vertical="center"/>
    </xf>
    <xf numFmtId="0" fontId="20" fillId="7" borderId="9" xfId="0" applyFont="1" applyFill="1" applyBorder="1" applyAlignment="1">
      <alignment horizontal="center" vertical="center"/>
    </xf>
    <xf numFmtId="0" fontId="20" fillId="8" borderId="9" xfId="0" applyFont="1" applyFill="1" applyBorder="1" applyAlignment="1">
      <alignment horizontal="center" vertical="center"/>
    </xf>
    <xf numFmtId="0" fontId="20" fillId="7" borderId="10" xfId="0" applyFont="1" applyFill="1" applyBorder="1" applyAlignment="1">
      <alignment horizontal="center" vertical="center"/>
    </xf>
    <xf numFmtId="0" fontId="20" fillId="7" borderId="11" xfId="0" applyFont="1" applyFill="1" applyBorder="1" applyAlignment="1">
      <alignment horizontal="center" vertical="center"/>
    </xf>
    <xf numFmtId="0" fontId="20" fillId="7" borderId="22" xfId="0" applyFont="1" applyFill="1" applyBorder="1" applyAlignment="1">
      <alignment horizontal="center" vertical="center"/>
    </xf>
    <xf numFmtId="16" fontId="20" fillId="7" borderId="10" xfId="0" applyNumberFormat="1" applyFont="1" applyFill="1" applyBorder="1" applyAlignment="1">
      <alignment horizontal="center" vertical="center"/>
    </xf>
    <xf numFmtId="0" fontId="21" fillId="7" borderId="9" xfId="0" applyFont="1" applyFill="1" applyBorder="1" applyAlignment="1">
      <alignment horizontal="center" vertical="center"/>
    </xf>
    <xf numFmtId="0" fontId="20" fillId="9" borderId="9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/>
    </xf>
    <xf numFmtId="16" fontId="20" fillId="11" borderId="10" xfId="0" applyNumberFormat="1" applyFont="1" applyFill="1" applyBorder="1" applyAlignment="1">
      <alignment horizontal="center" vertical="center"/>
    </xf>
    <xf numFmtId="0" fontId="20" fillId="11" borderId="11" xfId="0" applyFont="1" applyFill="1" applyBorder="1" applyAlignment="1">
      <alignment horizontal="center" vertical="center"/>
    </xf>
    <xf numFmtId="0" fontId="20" fillId="11" borderId="22" xfId="0" applyFont="1" applyFill="1" applyBorder="1" applyAlignment="1">
      <alignment horizontal="center" vertical="center"/>
    </xf>
    <xf numFmtId="0" fontId="17" fillId="7" borderId="0" xfId="0" applyFont="1" applyFill="1" applyBorder="1" applyAlignment="1">
      <alignment horizontal="left" vertical="center"/>
    </xf>
    <xf numFmtId="15" fontId="17" fillId="7" borderId="0" xfId="0" applyNumberFormat="1" applyFont="1" applyFill="1" applyBorder="1" applyAlignment="1">
      <alignment horizontal="left" vertical="center"/>
    </xf>
    <xf numFmtId="0" fontId="18" fillId="7" borderId="8" xfId="0" applyFont="1" applyFill="1" applyBorder="1" applyAlignment="1">
      <alignment horizontal="center" vertical="center"/>
    </xf>
    <xf numFmtId="0" fontId="18" fillId="7" borderId="15" xfId="0" applyFont="1" applyFill="1" applyBorder="1" applyAlignment="1">
      <alignment horizontal="center" vertical="center"/>
    </xf>
    <xf numFmtId="0" fontId="18" fillId="7" borderId="18" xfId="0" applyFont="1" applyFill="1" applyBorder="1" applyAlignment="1">
      <alignment horizontal="center" vertical="center"/>
    </xf>
    <xf numFmtId="0" fontId="18" fillId="7" borderId="8" xfId="0" applyFont="1" applyFill="1" applyBorder="1" applyAlignment="1">
      <alignment horizontal="center" vertical="center" wrapText="1"/>
    </xf>
    <xf numFmtId="0" fontId="18" fillId="7" borderId="15" xfId="0" applyFont="1" applyFill="1" applyBorder="1" applyAlignment="1">
      <alignment horizontal="center" vertical="center" wrapText="1"/>
    </xf>
    <xf numFmtId="0" fontId="18" fillId="7" borderId="18" xfId="0" applyFont="1" applyFill="1" applyBorder="1" applyAlignment="1">
      <alignment horizontal="center" vertical="center" wrapText="1"/>
    </xf>
    <xf numFmtId="0" fontId="10" fillId="7" borderId="11" xfId="0" applyFont="1" applyFill="1" applyBorder="1" applyAlignment="1">
      <alignment horizontal="center" vertical="center"/>
    </xf>
    <xf numFmtId="0" fontId="22" fillId="7" borderId="12" xfId="0" applyFont="1" applyFill="1" applyBorder="1" applyAlignment="1">
      <alignment horizontal="center" vertical="center" wrapText="1"/>
    </xf>
    <xf numFmtId="0" fontId="22" fillId="7" borderId="13" xfId="0" applyFont="1" applyFill="1" applyBorder="1" applyAlignment="1">
      <alignment horizontal="center" vertical="center" wrapText="1"/>
    </xf>
    <xf numFmtId="0" fontId="22" fillId="7" borderId="14" xfId="0" applyFont="1" applyFill="1" applyBorder="1" applyAlignment="1">
      <alignment horizontal="center" vertical="center" wrapText="1"/>
    </xf>
    <xf numFmtId="0" fontId="22" fillId="7" borderId="16" xfId="0" applyFont="1" applyFill="1" applyBorder="1" applyAlignment="1">
      <alignment horizontal="center" vertical="center" wrapText="1"/>
    </xf>
    <xf numFmtId="0" fontId="22" fillId="7" borderId="0" xfId="0" applyFont="1" applyFill="1" applyBorder="1" applyAlignment="1">
      <alignment horizontal="center" vertical="center" wrapText="1"/>
    </xf>
    <xf numFmtId="0" fontId="22" fillId="7" borderId="17" xfId="0" applyFont="1" applyFill="1" applyBorder="1" applyAlignment="1">
      <alignment horizontal="center" vertical="center" wrapText="1"/>
    </xf>
    <xf numFmtId="0" fontId="22" fillId="7" borderId="19" xfId="0" applyFont="1" applyFill="1" applyBorder="1" applyAlignment="1">
      <alignment horizontal="center" vertical="center" wrapText="1"/>
    </xf>
    <xf numFmtId="0" fontId="22" fillId="7" borderId="20" xfId="0" applyFont="1" applyFill="1" applyBorder="1" applyAlignment="1">
      <alignment horizontal="center" vertical="center" wrapText="1"/>
    </xf>
    <xf numFmtId="0" fontId="22" fillId="7" borderId="21" xfId="0" applyFont="1" applyFill="1" applyBorder="1" applyAlignment="1">
      <alignment horizontal="center" vertical="center" wrapText="1"/>
    </xf>
    <xf numFmtId="0" fontId="10" fillId="7" borderId="0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 wrapText="1"/>
    </xf>
    <xf numFmtId="0" fontId="12" fillId="7" borderId="0" xfId="0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horizontal="center" vertical="center"/>
    </xf>
    <xf numFmtId="0" fontId="15" fillId="7" borderId="0" xfId="0" applyFont="1" applyFill="1" applyBorder="1" applyAlignment="1">
      <alignment horizontal="center" vertical="center" wrapText="1"/>
    </xf>
    <xf numFmtId="0" fontId="15" fillId="7" borderId="0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</xdr:row>
      <xdr:rowOff>28575</xdr:rowOff>
    </xdr:from>
    <xdr:to>
      <xdr:col>73</xdr:col>
      <xdr:colOff>30483</xdr:colOff>
      <xdr:row>4</xdr:row>
      <xdr:rowOff>1815</xdr:rowOff>
    </xdr:to>
    <xdr:sp macro="" textlink="">
      <xdr:nvSpPr>
        <xdr:cNvPr id="3" name="Rectangle à coins arrondis 2"/>
        <xdr:cNvSpPr/>
      </xdr:nvSpPr>
      <xdr:spPr>
        <a:xfrm>
          <a:off x="38100" y="85725"/>
          <a:ext cx="11089008" cy="716190"/>
        </a:xfrm>
        <a:prstGeom prst="roundRect">
          <a:avLst/>
        </a:prstGeom>
        <a:noFill/>
        <a:ln w="12700"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3"/>
  <sheetViews>
    <sheetView zoomScale="70" zoomScaleNormal="70" workbookViewId="0">
      <selection activeCell="B2" sqref="B2"/>
    </sheetView>
  </sheetViews>
  <sheetFormatPr baseColWidth="10" defaultRowHeight="15"/>
  <cols>
    <col min="1" max="1" width="6" customWidth="1"/>
    <col min="2" max="2" width="31.5703125" customWidth="1"/>
    <col min="3" max="3" width="12.7109375" customWidth="1"/>
    <col min="4" max="4" width="75.7109375" customWidth="1"/>
    <col min="5" max="5" width="10.85546875" customWidth="1"/>
    <col min="6" max="6" width="12.7109375" customWidth="1"/>
    <col min="7" max="7" width="75.7109375" customWidth="1"/>
    <col min="8" max="8" width="10.85546875" customWidth="1"/>
    <col min="12" max="12" width="17.42578125" bestFit="1" customWidth="1"/>
  </cols>
  <sheetData>
    <row r="1" spans="1:12">
      <c r="A1" s="27"/>
      <c r="B1" s="27"/>
      <c r="C1" s="27"/>
      <c r="D1" s="27"/>
      <c r="E1" s="27"/>
      <c r="F1" s="27"/>
      <c r="G1" s="27"/>
      <c r="H1" s="27"/>
    </row>
    <row r="2" spans="1:12" ht="34.5" customHeight="1">
      <c r="A2" s="41"/>
      <c r="B2" s="51">
        <f ca="1">TODAY()</f>
        <v>42651</v>
      </c>
      <c r="C2" s="43"/>
      <c r="D2" s="41"/>
      <c r="E2" s="41"/>
      <c r="F2" s="41"/>
      <c r="G2" s="41"/>
      <c r="H2" s="41"/>
    </row>
    <row r="3" spans="1:12" ht="34.5" customHeight="1">
      <c r="A3" s="41"/>
      <c r="B3" s="48"/>
      <c r="C3" s="43"/>
      <c r="D3" s="41"/>
      <c r="E3" s="41"/>
      <c r="F3" s="41"/>
      <c r="G3" s="41"/>
      <c r="H3" s="41"/>
    </row>
    <row r="4" spans="1:12" ht="34.5" customHeight="1" thickBot="1">
      <c r="A4" s="41"/>
      <c r="B4" s="48"/>
      <c r="C4" s="43"/>
      <c r="D4" s="41"/>
      <c r="E4" s="41"/>
      <c r="F4" s="41"/>
      <c r="G4" s="41"/>
      <c r="H4" s="41"/>
    </row>
    <row r="5" spans="1:12" ht="34.5" customHeight="1" thickBot="1">
      <c r="A5" s="25"/>
      <c r="B5" s="23"/>
      <c r="C5" s="22"/>
      <c r="D5" s="54" t="s">
        <v>0</v>
      </c>
      <c r="E5" s="55"/>
      <c r="F5" s="55"/>
      <c r="G5" s="55"/>
      <c r="H5" s="56"/>
    </row>
    <row r="6" spans="1:12" ht="34.5" customHeight="1" thickBot="1">
      <c r="A6" s="25"/>
      <c r="B6" s="3"/>
      <c r="C6" s="2"/>
      <c r="D6" s="4"/>
      <c r="E6" s="4"/>
      <c r="F6" s="4"/>
      <c r="G6" s="4"/>
      <c r="H6" s="4"/>
    </row>
    <row r="7" spans="1:12" ht="34.5" customHeight="1" thickBot="1">
      <c r="A7" s="25"/>
      <c r="B7" s="5" t="s">
        <v>1</v>
      </c>
      <c r="C7" s="25"/>
      <c r="D7" s="52" t="s">
        <v>42</v>
      </c>
      <c r="E7" s="53"/>
      <c r="F7" s="46"/>
      <c r="G7" s="52" t="s">
        <v>43</v>
      </c>
      <c r="H7" s="53"/>
    </row>
    <row r="8" spans="1:12" ht="34.5" customHeight="1">
      <c r="A8" s="25"/>
      <c r="B8" s="42"/>
      <c r="C8" s="25"/>
      <c r="D8" s="42"/>
      <c r="E8" s="42"/>
      <c r="F8" s="47"/>
      <c r="G8" s="42"/>
    </row>
    <row r="9" spans="1:12" ht="34.5" customHeight="1">
      <c r="A9" s="25"/>
      <c r="B9" s="6"/>
      <c r="C9" s="1"/>
      <c r="D9" s="6"/>
      <c r="E9" s="49" t="s">
        <v>44</v>
      </c>
      <c r="F9" s="6"/>
      <c r="G9" s="6"/>
      <c r="H9" s="49" t="s">
        <v>44</v>
      </c>
      <c r="L9" s="40"/>
    </row>
    <row r="10" spans="1:12" ht="34.5" customHeight="1">
      <c r="A10" s="7" t="s">
        <v>2</v>
      </c>
      <c r="B10" s="50">
        <v>42651</v>
      </c>
      <c r="C10" s="24" t="s">
        <v>3</v>
      </c>
      <c r="D10" s="15" t="s">
        <v>16</v>
      </c>
      <c r="E10" s="15" t="s">
        <v>50</v>
      </c>
      <c r="F10" s="24" t="s">
        <v>4</v>
      </c>
      <c r="G10" s="15" t="s">
        <v>18</v>
      </c>
      <c r="H10" s="15"/>
    </row>
    <row r="11" spans="1:12" ht="34.5" customHeight="1">
      <c r="A11" s="16" t="s">
        <v>5</v>
      </c>
      <c r="B11" s="18"/>
      <c r="C11" s="21" t="s">
        <v>6</v>
      </c>
      <c r="D11" s="15" t="s">
        <v>45</v>
      </c>
      <c r="E11" s="44"/>
      <c r="F11" s="21" t="s">
        <v>7</v>
      </c>
      <c r="G11" s="15" t="s">
        <v>19</v>
      </c>
      <c r="H11" s="44"/>
    </row>
    <row r="12" spans="1:12" ht="34.5" customHeight="1">
      <c r="A12" s="1"/>
      <c r="B12" s="8"/>
      <c r="C12" s="21" t="s">
        <v>8</v>
      </c>
      <c r="D12" s="13" t="s">
        <v>46</v>
      </c>
      <c r="E12" s="45"/>
      <c r="F12" s="21" t="s">
        <v>9</v>
      </c>
      <c r="G12" s="13" t="s">
        <v>20</v>
      </c>
      <c r="H12" s="45" t="s">
        <v>50</v>
      </c>
    </row>
    <row r="13" spans="1:12" ht="34.5" customHeight="1">
      <c r="A13" s="1"/>
      <c r="B13" s="8"/>
      <c r="C13" s="21" t="s">
        <v>10</v>
      </c>
      <c r="D13" s="13" t="s">
        <v>15</v>
      </c>
      <c r="E13" s="45"/>
      <c r="F13" s="21" t="s">
        <v>27</v>
      </c>
      <c r="G13" s="13"/>
      <c r="H13" s="45"/>
    </row>
    <row r="14" spans="1:12" ht="34.5" customHeight="1">
      <c r="A14" s="1"/>
      <c r="B14" s="8"/>
      <c r="C14" s="21" t="s">
        <v>11</v>
      </c>
      <c r="D14" s="13" t="s">
        <v>13</v>
      </c>
      <c r="E14" s="45" t="s">
        <v>50</v>
      </c>
      <c r="F14" s="21" t="s">
        <v>11</v>
      </c>
      <c r="G14" s="13" t="s">
        <v>13</v>
      </c>
      <c r="H14" s="45" t="s">
        <v>50</v>
      </c>
    </row>
    <row r="15" spans="1:12" ht="34.5" customHeight="1">
      <c r="A15" s="1"/>
      <c r="B15" s="9"/>
      <c r="C15" s="21" t="s">
        <v>12</v>
      </c>
      <c r="D15" s="15" t="s">
        <v>17</v>
      </c>
      <c r="E15" s="44" t="s">
        <v>50</v>
      </c>
      <c r="F15" s="21" t="s">
        <v>12</v>
      </c>
      <c r="G15" s="15" t="s">
        <v>47</v>
      </c>
      <c r="H15" s="44" t="s">
        <v>50</v>
      </c>
    </row>
    <row r="16" spans="1:12" ht="34.5" customHeight="1">
      <c r="A16" s="1"/>
      <c r="B16" s="10"/>
      <c r="C16" s="11"/>
      <c r="D16" s="14"/>
      <c r="E16" s="14"/>
      <c r="F16" s="6"/>
      <c r="G16" s="14"/>
      <c r="H16" s="14"/>
    </row>
    <row r="17" spans="1:8" ht="34.5" customHeight="1">
      <c r="A17" s="7" t="s">
        <v>2</v>
      </c>
      <c r="B17" s="12">
        <f>$B$10+1</f>
        <v>42652</v>
      </c>
      <c r="C17" s="24" t="s">
        <v>3</v>
      </c>
      <c r="D17" s="13" t="s">
        <v>21</v>
      </c>
      <c r="E17" s="13" t="s">
        <v>50</v>
      </c>
      <c r="F17" s="24" t="s">
        <v>4</v>
      </c>
      <c r="G17" s="13" t="s">
        <v>24</v>
      </c>
      <c r="H17" s="13"/>
    </row>
    <row r="18" spans="1:8" ht="34.5" customHeight="1">
      <c r="A18" s="16" t="s">
        <v>5</v>
      </c>
      <c r="B18" s="8"/>
      <c r="C18" s="21" t="s">
        <v>6</v>
      </c>
      <c r="D18" s="13" t="s">
        <v>22</v>
      </c>
      <c r="E18" s="45"/>
      <c r="F18" s="21" t="s">
        <v>7</v>
      </c>
      <c r="G18" s="13" t="s">
        <v>25</v>
      </c>
      <c r="H18" s="45"/>
    </row>
    <row r="19" spans="1:8" ht="34.5" customHeight="1">
      <c r="A19" s="16"/>
      <c r="B19" s="17"/>
      <c r="C19" s="21" t="s">
        <v>8</v>
      </c>
      <c r="D19" s="19" t="s">
        <v>14</v>
      </c>
      <c r="E19" s="20"/>
      <c r="F19" s="21" t="s">
        <v>9</v>
      </c>
      <c r="G19" s="19" t="s">
        <v>26</v>
      </c>
      <c r="H19" s="20"/>
    </row>
    <row r="20" spans="1:8" ht="34.5" customHeight="1">
      <c r="A20" s="1"/>
      <c r="B20" s="8"/>
      <c r="C20" s="21" t="s">
        <v>10</v>
      </c>
      <c r="D20" s="19" t="s">
        <v>23</v>
      </c>
      <c r="E20" s="20"/>
      <c r="F20" s="21" t="s">
        <v>27</v>
      </c>
      <c r="G20" s="19"/>
      <c r="H20" s="20"/>
    </row>
    <row r="21" spans="1:8" ht="34.5" customHeight="1">
      <c r="A21" s="1"/>
      <c r="B21" s="8"/>
      <c r="C21" s="21" t="s">
        <v>11</v>
      </c>
      <c r="D21" s="13" t="s">
        <v>13</v>
      </c>
      <c r="E21" s="45" t="s">
        <v>50</v>
      </c>
      <c r="F21" s="21" t="s">
        <v>11</v>
      </c>
      <c r="G21" s="13" t="s">
        <v>13</v>
      </c>
      <c r="H21" s="45" t="s">
        <v>50</v>
      </c>
    </row>
    <row r="22" spans="1:8" ht="34.5" customHeight="1">
      <c r="A22" s="1"/>
      <c r="B22" s="9"/>
      <c r="C22" s="21" t="s">
        <v>12</v>
      </c>
      <c r="D22" s="15" t="s">
        <v>48</v>
      </c>
      <c r="E22" s="44" t="s">
        <v>50</v>
      </c>
      <c r="F22" s="21" t="s">
        <v>12</v>
      </c>
      <c r="G22" s="15" t="s">
        <v>49</v>
      </c>
      <c r="H22" s="44" t="s">
        <v>50</v>
      </c>
    </row>
    <row r="23" spans="1:8" ht="34.5" customHeight="1">
      <c r="A23" s="1"/>
      <c r="B23" s="10"/>
      <c r="C23" s="11"/>
      <c r="D23" s="14"/>
      <c r="E23" s="14"/>
      <c r="F23" s="6"/>
      <c r="G23" s="14"/>
      <c r="H23" s="14"/>
    </row>
  </sheetData>
  <mergeCells count="3">
    <mergeCell ref="D7:E7"/>
    <mergeCell ref="G7:H7"/>
    <mergeCell ref="D5:H5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B1:CD28"/>
  <sheetViews>
    <sheetView showZeros="0" tabSelected="1" zoomScale="90" zoomScaleNormal="90" workbookViewId="0">
      <selection activeCell="T11" sqref="T11:AC11"/>
    </sheetView>
  </sheetViews>
  <sheetFormatPr baseColWidth="10" defaultRowHeight="15"/>
  <cols>
    <col min="1" max="1" width="1.140625" style="26" customWidth="1"/>
    <col min="2" max="4" width="2" style="26" customWidth="1"/>
    <col min="5" max="8" width="1.7109375" style="26" customWidth="1"/>
    <col min="9" max="21" width="2.28515625" style="26" customWidth="1"/>
    <col min="22" max="22" width="2.7109375" style="26" customWidth="1"/>
    <col min="23" max="29" width="2.28515625" style="26" customWidth="1"/>
    <col min="30" max="34" width="1.7109375" style="26" customWidth="1"/>
    <col min="35" max="39" width="2.140625" style="26" customWidth="1"/>
    <col min="40" max="45" width="1.7109375" style="26" customWidth="1"/>
    <col min="46" max="50" width="2.140625" style="26" customWidth="1"/>
    <col min="51" max="56" width="1.7109375" style="26" customWidth="1"/>
    <col min="57" max="61" width="2.140625" style="26" customWidth="1"/>
    <col min="62" max="73" width="1.7109375" style="26" customWidth="1"/>
    <col min="74" max="74" width="1.140625" style="27" customWidth="1"/>
    <col min="75" max="256" width="11.42578125" style="26"/>
    <col min="257" max="257" width="1.140625" style="26" customWidth="1"/>
    <col min="258" max="277" width="2.28515625" style="26" customWidth="1"/>
    <col min="278" max="278" width="2.7109375" style="26" customWidth="1"/>
    <col min="279" max="286" width="2.28515625" style="26" customWidth="1"/>
    <col min="287" max="287" width="2.5703125" style="26" customWidth="1"/>
    <col min="288" max="329" width="2.28515625" style="26" customWidth="1"/>
    <col min="330" max="330" width="1.140625" style="26" customWidth="1"/>
    <col min="331" max="512" width="11.42578125" style="26"/>
    <col min="513" max="513" width="1.140625" style="26" customWidth="1"/>
    <col min="514" max="533" width="2.28515625" style="26" customWidth="1"/>
    <col min="534" max="534" width="2.7109375" style="26" customWidth="1"/>
    <col min="535" max="542" width="2.28515625" style="26" customWidth="1"/>
    <col min="543" max="543" width="2.5703125" style="26" customWidth="1"/>
    <col min="544" max="585" width="2.28515625" style="26" customWidth="1"/>
    <col min="586" max="586" width="1.140625" style="26" customWidth="1"/>
    <col min="587" max="768" width="11.42578125" style="26"/>
    <col min="769" max="769" width="1.140625" style="26" customWidth="1"/>
    <col min="770" max="789" width="2.28515625" style="26" customWidth="1"/>
    <col min="790" max="790" width="2.7109375" style="26" customWidth="1"/>
    <col min="791" max="798" width="2.28515625" style="26" customWidth="1"/>
    <col min="799" max="799" width="2.5703125" style="26" customWidth="1"/>
    <col min="800" max="841" width="2.28515625" style="26" customWidth="1"/>
    <col min="842" max="842" width="1.140625" style="26" customWidth="1"/>
    <col min="843" max="1024" width="11.42578125" style="26"/>
    <col min="1025" max="1025" width="1.140625" style="26" customWidth="1"/>
    <col min="1026" max="1045" width="2.28515625" style="26" customWidth="1"/>
    <col min="1046" max="1046" width="2.7109375" style="26" customWidth="1"/>
    <col min="1047" max="1054" width="2.28515625" style="26" customWidth="1"/>
    <col min="1055" max="1055" width="2.5703125" style="26" customWidth="1"/>
    <col min="1056" max="1097" width="2.28515625" style="26" customWidth="1"/>
    <col min="1098" max="1098" width="1.140625" style="26" customWidth="1"/>
    <col min="1099" max="1280" width="11.42578125" style="26"/>
    <col min="1281" max="1281" width="1.140625" style="26" customWidth="1"/>
    <col min="1282" max="1301" width="2.28515625" style="26" customWidth="1"/>
    <col min="1302" max="1302" width="2.7109375" style="26" customWidth="1"/>
    <col min="1303" max="1310" width="2.28515625" style="26" customWidth="1"/>
    <col min="1311" max="1311" width="2.5703125" style="26" customWidth="1"/>
    <col min="1312" max="1353" width="2.28515625" style="26" customWidth="1"/>
    <col min="1354" max="1354" width="1.140625" style="26" customWidth="1"/>
    <col min="1355" max="1536" width="11.42578125" style="26"/>
    <col min="1537" max="1537" width="1.140625" style="26" customWidth="1"/>
    <col min="1538" max="1557" width="2.28515625" style="26" customWidth="1"/>
    <col min="1558" max="1558" width="2.7109375" style="26" customWidth="1"/>
    <col min="1559" max="1566" width="2.28515625" style="26" customWidth="1"/>
    <col min="1567" max="1567" width="2.5703125" style="26" customWidth="1"/>
    <col min="1568" max="1609" width="2.28515625" style="26" customWidth="1"/>
    <col min="1610" max="1610" width="1.140625" style="26" customWidth="1"/>
    <col min="1611" max="1792" width="11.42578125" style="26"/>
    <col min="1793" max="1793" width="1.140625" style="26" customWidth="1"/>
    <col min="1794" max="1813" width="2.28515625" style="26" customWidth="1"/>
    <col min="1814" max="1814" width="2.7109375" style="26" customWidth="1"/>
    <col min="1815" max="1822" width="2.28515625" style="26" customWidth="1"/>
    <col min="1823" max="1823" width="2.5703125" style="26" customWidth="1"/>
    <col min="1824" max="1865" width="2.28515625" style="26" customWidth="1"/>
    <col min="1866" max="1866" width="1.140625" style="26" customWidth="1"/>
    <col min="1867" max="2048" width="11.42578125" style="26"/>
    <col min="2049" max="2049" width="1.140625" style="26" customWidth="1"/>
    <col min="2050" max="2069" width="2.28515625" style="26" customWidth="1"/>
    <col min="2070" max="2070" width="2.7109375" style="26" customWidth="1"/>
    <col min="2071" max="2078" width="2.28515625" style="26" customWidth="1"/>
    <col min="2079" max="2079" width="2.5703125" style="26" customWidth="1"/>
    <col min="2080" max="2121" width="2.28515625" style="26" customWidth="1"/>
    <col min="2122" max="2122" width="1.140625" style="26" customWidth="1"/>
    <col min="2123" max="2304" width="11.42578125" style="26"/>
    <col min="2305" max="2305" width="1.140625" style="26" customWidth="1"/>
    <col min="2306" max="2325" width="2.28515625" style="26" customWidth="1"/>
    <col min="2326" max="2326" width="2.7109375" style="26" customWidth="1"/>
    <col min="2327" max="2334" width="2.28515625" style="26" customWidth="1"/>
    <col min="2335" max="2335" width="2.5703125" style="26" customWidth="1"/>
    <col min="2336" max="2377" width="2.28515625" style="26" customWidth="1"/>
    <col min="2378" max="2378" width="1.140625" style="26" customWidth="1"/>
    <col min="2379" max="2560" width="11.42578125" style="26"/>
    <col min="2561" max="2561" width="1.140625" style="26" customWidth="1"/>
    <col min="2562" max="2581" width="2.28515625" style="26" customWidth="1"/>
    <col min="2582" max="2582" width="2.7109375" style="26" customWidth="1"/>
    <col min="2583" max="2590" width="2.28515625" style="26" customWidth="1"/>
    <col min="2591" max="2591" width="2.5703125" style="26" customWidth="1"/>
    <col min="2592" max="2633" width="2.28515625" style="26" customWidth="1"/>
    <col min="2634" max="2634" width="1.140625" style="26" customWidth="1"/>
    <col min="2635" max="2816" width="11.42578125" style="26"/>
    <col min="2817" max="2817" width="1.140625" style="26" customWidth="1"/>
    <col min="2818" max="2837" width="2.28515625" style="26" customWidth="1"/>
    <col min="2838" max="2838" width="2.7109375" style="26" customWidth="1"/>
    <col min="2839" max="2846" width="2.28515625" style="26" customWidth="1"/>
    <col min="2847" max="2847" width="2.5703125" style="26" customWidth="1"/>
    <col min="2848" max="2889" width="2.28515625" style="26" customWidth="1"/>
    <col min="2890" max="2890" width="1.140625" style="26" customWidth="1"/>
    <col min="2891" max="3072" width="11.42578125" style="26"/>
    <col min="3073" max="3073" width="1.140625" style="26" customWidth="1"/>
    <col min="3074" max="3093" width="2.28515625" style="26" customWidth="1"/>
    <col min="3094" max="3094" width="2.7109375" style="26" customWidth="1"/>
    <col min="3095" max="3102" width="2.28515625" style="26" customWidth="1"/>
    <col min="3103" max="3103" width="2.5703125" style="26" customWidth="1"/>
    <col min="3104" max="3145" width="2.28515625" style="26" customWidth="1"/>
    <col min="3146" max="3146" width="1.140625" style="26" customWidth="1"/>
    <col min="3147" max="3328" width="11.42578125" style="26"/>
    <col min="3329" max="3329" width="1.140625" style="26" customWidth="1"/>
    <col min="3330" max="3349" width="2.28515625" style="26" customWidth="1"/>
    <col min="3350" max="3350" width="2.7109375" style="26" customWidth="1"/>
    <col min="3351" max="3358" width="2.28515625" style="26" customWidth="1"/>
    <col min="3359" max="3359" width="2.5703125" style="26" customWidth="1"/>
    <col min="3360" max="3401" width="2.28515625" style="26" customWidth="1"/>
    <col min="3402" max="3402" width="1.140625" style="26" customWidth="1"/>
    <col min="3403" max="3584" width="11.42578125" style="26"/>
    <col min="3585" max="3585" width="1.140625" style="26" customWidth="1"/>
    <col min="3586" max="3605" width="2.28515625" style="26" customWidth="1"/>
    <col min="3606" max="3606" width="2.7109375" style="26" customWidth="1"/>
    <col min="3607" max="3614" width="2.28515625" style="26" customWidth="1"/>
    <col min="3615" max="3615" width="2.5703125" style="26" customWidth="1"/>
    <col min="3616" max="3657" width="2.28515625" style="26" customWidth="1"/>
    <col min="3658" max="3658" width="1.140625" style="26" customWidth="1"/>
    <col min="3659" max="3840" width="11.42578125" style="26"/>
    <col min="3841" max="3841" width="1.140625" style="26" customWidth="1"/>
    <col min="3842" max="3861" width="2.28515625" style="26" customWidth="1"/>
    <col min="3862" max="3862" width="2.7109375" style="26" customWidth="1"/>
    <col min="3863" max="3870" width="2.28515625" style="26" customWidth="1"/>
    <col min="3871" max="3871" width="2.5703125" style="26" customWidth="1"/>
    <col min="3872" max="3913" width="2.28515625" style="26" customWidth="1"/>
    <col min="3914" max="3914" width="1.140625" style="26" customWidth="1"/>
    <col min="3915" max="4096" width="11.42578125" style="26"/>
    <col min="4097" max="4097" width="1.140625" style="26" customWidth="1"/>
    <col min="4098" max="4117" width="2.28515625" style="26" customWidth="1"/>
    <col min="4118" max="4118" width="2.7109375" style="26" customWidth="1"/>
    <col min="4119" max="4126" width="2.28515625" style="26" customWidth="1"/>
    <col min="4127" max="4127" width="2.5703125" style="26" customWidth="1"/>
    <col min="4128" max="4169" width="2.28515625" style="26" customWidth="1"/>
    <col min="4170" max="4170" width="1.140625" style="26" customWidth="1"/>
    <col min="4171" max="4352" width="11.42578125" style="26"/>
    <col min="4353" max="4353" width="1.140625" style="26" customWidth="1"/>
    <col min="4354" max="4373" width="2.28515625" style="26" customWidth="1"/>
    <col min="4374" max="4374" width="2.7109375" style="26" customWidth="1"/>
    <col min="4375" max="4382" width="2.28515625" style="26" customWidth="1"/>
    <col min="4383" max="4383" width="2.5703125" style="26" customWidth="1"/>
    <col min="4384" max="4425" width="2.28515625" style="26" customWidth="1"/>
    <col min="4426" max="4426" width="1.140625" style="26" customWidth="1"/>
    <col min="4427" max="4608" width="11.42578125" style="26"/>
    <col min="4609" max="4609" width="1.140625" style="26" customWidth="1"/>
    <col min="4610" max="4629" width="2.28515625" style="26" customWidth="1"/>
    <col min="4630" max="4630" width="2.7109375" style="26" customWidth="1"/>
    <col min="4631" max="4638" width="2.28515625" style="26" customWidth="1"/>
    <col min="4639" max="4639" width="2.5703125" style="26" customWidth="1"/>
    <col min="4640" max="4681" width="2.28515625" style="26" customWidth="1"/>
    <col min="4682" max="4682" width="1.140625" style="26" customWidth="1"/>
    <col min="4683" max="4864" width="11.42578125" style="26"/>
    <col min="4865" max="4865" width="1.140625" style="26" customWidth="1"/>
    <col min="4866" max="4885" width="2.28515625" style="26" customWidth="1"/>
    <col min="4886" max="4886" width="2.7109375" style="26" customWidth="1"/>
    <col min="4887" max="4894" width="2.28515625" style="26" customWidth="1"/>
    <col min="4895" max="4895" width="2.5703125" style="26" customWidth="1"/>
    <col min="4896" max="4937" width="2.28515625" style="26" customWidth="1"/>
    <col min="4938" max="4938" width="1.140625" style="26" customWidth="1"/>
    <col min="4939" max="5120" width="11.42578125" style="26"/>
    <col min="5121" max="5121" width="1.140625" style="26" customWidth="1"/>
    <col min="5122" max="5141" width="2.28515625" style="26" customWidth="1"/>
    <col min="5142" max="5142" width="2.7109375" style="26" customWidth="1"/>
    <col min="5143" max="5150" width="2.28515625" style="26" customWidth="1"/>
    <col min="5151" max="5151" width="2.5703125" style="26" customWidth="1"/>
    <col min="5152" max="5193" width="2.28515625" style="26" customWidth="1"/>
    <col min="5194" max="5194" width="1.140625" style="26" customWidth="1"/>
    <col min="5195" max="5376" width="11.42578125" style="26"/>
    <col min="5377" max="5377" width="1.140625" style="26" customWidth="1"/>
    <col min="5378" max="5397" width="2.28515625" style="26" customWidth="1"/>
    <col min="5398" max="5398" width="2.7109375" style="26" customWidth="1"/>
    <col min="5399" max="5406" width="2.28515625" style="26" customWidth="1"/>
    <col min="5407" max="5407" width="2.5703125" style="26" customWidth="1"/>
    <col min="5408" max="5449" width="2.28515625" style="26" customWidth="1"/>
    <col min="5450" max="5450" width="1.140625" style="26" customWidth="1"/>
    <col min="5451" max="5632" width="11.42578125" style="26"/>
    <col min="5633" max="5633" width="1.140625" style="26" customWidth="1"/>
    <col min="5634" max="5653" width="2.28515625" style="26" customWidth="1"/>
    <col min="5654" max="5654" width="2.7109375" style="26" customWidth="1"/>
    <col min="5655" max="5662" width="2.28515625" style="26" customWidth="1"/>
    <col min="5663" max="5663" width="2.5703125" style="26" customWidth="1"/>
    <col min="5664" max="5705" width="2.28515625" style="26" customWidth="1"/>
    <col min="5706" max="5706" width="1.140625" style="26" customWidth="1"/>
    <col min="5707" max="5888" width="11.42578125" style="26"/>
    <col min="5889" max="5889" width="1.140625" style="26" customWidth="1"/>
    <col min="5890" max="5909" width="2.28515625" style="26" customWidth="1"/>
    <col min="5910" max="5910" width="2.7109375" style="26" customWidth="1"/>
    <col min="5911" max="5918" width="2.28515625" style="26" customWidth="1"/>
    <col min="5919" max="5919" width="2.5703125" style="26" customWidth="1"/>
    <col min="5920" max="5961" width="2.28515625" style="26" customWidth="1"/>
    <col min="5962" max="5962" width="1.140625" style="26" customWidth="1"/>
    <col min="5963" max="6144" width="11.42578125" style="26"/>
    <col min="6145" max="6145" width="1.140625" style="26" customWidth="1"/>
    <col min="6146" max="6165" width="2.28515625" style="26" customWidth="1"/>
    <col min="6166" max="6166" width="2.7109375" style="26" customWidth="1"/>
    <col min="6167" max="6174" width="2.28515625" style="26" customWidth="1"/>
    <col min="6175" max="6175" width="2.5703125" style="26" customWidth="1"/>
    <col min="6176" max="6217" width="2.28515625" style="26" customWidth="1"/>
    <col min="6218" max="6218" width="1.140625" style="26" customWidth="1"/>
    <col min="6219" max="6400" width="11.42578125" style="26"/>
    <col min="6401" max="6401" width="1.140625" style="26" customWidth="1"/>
    <col min="6402" max="6421" width="2.28515625" style="26" customWidth="1"/>
    <col min="6422" max="6422" width="2.7109375" style="26" customWidth="1"/>
    <col min="6423" max="6430" width="2.28515625" style="26" customWidth="1"/>
    <col min="6431" max="6431" width="2.5703125" style="26" customWidth="1"/>
    <col min="6432" max="6473" width="2.28515625" style="26" customWidth="1"/>
    <col min="6474" max="6474" width="1.140625" style="26" customWidth="1"/>
    <col min="6475" max="6656" width="11.42578125" style="26"/>
    <col min="6657" max="6657" width="1.140625" style="26" customWidth="1"/>
    <col min="6658" max="6677" width="2.28515625" style="26" customWidth="1"/>
    <col min="6678" max="6678" width="2.7109375" style="26" customWidth="1"/>
    <col min="6679" max="6686" width="2.28515625" style="26" customWidth="1"/>
    <col min="6687" max="6687" width="2.5703125" style="26" customWidth="1"/>
    <col min="6688" max="6729" width="2.28515625" style="26" customWidth="1"/>
    <col min="6730" max="6730" width="1.140625" style="26" customWidth="1"/>
    <col min="6731" max="6912" width="11.42578125" style="26"/>
    <col min="6913" max="6913" width="1.140625" style="26" customWidth="1"/>
    <col min="6914" max="6933" width="2.28515625" style="26" customWidth="1"/>
    <col min="6934" max="6934" width="2.7109375" style="26" customWidth="1"/>
    <col min="6935" max="6942" width="2.28515625" style="26" customWidth="1"/>
    <col min="6943" max="6943" width="2.5703125" style="26" customWidth="1"/>
    <col min="6944" max="6985" width="2.28515625" style="26" customWidth="1"/>
    <col min="6986" max="6986" width="1.140625" style="26" customWidth="1"/>
    <col min="6987" max="7168" width="11.42578125" style="26"/>
    <col min="7169" max="7169" width="1.140625" style="26" customWidth="1"/>
    <col min="7170" max="7189" width="2.28515625" style="26" customWidth="1"/>
    <col min="7190" max="7190" width="2.7109375" style="26" customWidth="1"/>
    <col min="7191" max="7198" width="2.28515625" style="26" customWidth="1"/>
    <col min="7199" max="7199" width="2.5703125" style="26" customWidth="1"/>
    <col min="7200" max="7241" width="2.28515625" style="26" customWidth="1"/>
    <col min="7242" max="7242" width="1.140625" style="26" customWidth="1"/>
    <col min="7243" max="7424" width="11.42578125" style="26"/>
    <col min="7425" max="7425" width="1.140625" style="26" customWidth="1"/>
    <col min="7426" max="7445" width="2.28515625" style="26" customWidth="1"/>
    <col min="7446" max="7446" width="2.7109375" style="26" customWidth="1"/>
    <col min="7447" max="7454" width="2.28515625" style="26" customWidth="1"/>
    <col min="7455" max="7455" width="2.5703125" style="26" customWidth="1"/>
    <col min="7456" max="7497" width="2.28515625" style="26" customWidth="1"/>
    <col min="7498" max="7498" width="1.140625" style="26" customWidth="1"/>
    <col min="7499" max="7680" width="11.42578125" style="26"/>
    <col min="7681" max="7681" width="1.140625" style="26" customWidth="1"/>
    <col min="7682" max="7701" width="2.28515625" style="26" customWidth="1"/>
    <col min="7702" max="7702" width="2.7109375" style="26" customWidth="1"/>
    <col min="7703" max="7710" width="2.28515625" style="26" customWidth="1"/>
    <col min="7711" max="7711" width="2.5703125" style="26" customWidth="1"/>
    <col min="7712" max="7753" width="2.28515625" style="26" customWidth="1"/>
    <col min="7754" max="7754" width="1.140625" style="26" customWidth="1"/>
    <col min="7755" max="7936" width="11.42578125" style="26"/>
    <col min="7937" max="7937" width="1.140625" style="26" customWidth="1"/>
    <col min="7938" max="7957" width="2.28515625" style="26" customWidth="1"/>
    <col min="7958" max="7958" width="2.7109375" style="26" customWidth="1"/>
    <col min="7959" max="7966" width="2.28515625" style="26" customWidth="1"/>
    <col min="7967" max="7967" width="2.5703125" style="26" customWidth="1"/>
    <col min="7968" max="8009" width="2.28515625" style="26" customWidth="1"/>
    <col min="8010" max="8010" width="1.140625" style="26" customWidth="1"/>
    <col min="8011" max="8192" width="11.42578125" style="26"/>
    <col min="8193" max="8193" width="1.140625" style="26" customWidth="1"/>
    <col min="8194" max="8213" width="2.28515625" style="26" customWidth="1"/>
    <col min="8214" max="8214" width="2.7109375" style="26" customWidth="1"/>
    <col min="8215" max="8222" width="2.28515625" style="26" customWidth="1"/>
    <col min="8223" max="8223" width="2.5703125" style="26" customWidth="1"/>
    <col min="8224" max="8265" width="2.28515625" style="26" customWidth="1"/>
    <col min="8266" max="8266" width="1.140625" style="26" customWidth="1"/>
    <col min="8267" max="8448" width="11.42578125" style="26"/>
    <col min="8449" max="8449" width="1.140625" style="26" customWidth="1"/>
    <col min="8450" max="8469" width="2.28515625" style="26" customWidth="1"/>
    <col min="8470" max="8470" width="2.7109375" style="26" customWidth="1"/>
    <col min="8471" max="8478" width="2.28515625" style="26" customWidth="1"/>
    <col min="8479" max="8479" width="2.5703125" style="26" customWidth="1"/>
    <col min="8480" max="8521" width="2.28515625" style="26" customWidth="1"/>
    <col min="8522" max="8522" width="1.140625" style="26" customWidth="1"/>
    <col min="8523" max="8704" width="11.42578125" style="26"/>
    <col min="8705" max="8705" width="1.140625" style="26" customWidth="1"/>
    <col min="8706" max="8725" width="2.28515625" style="26" customWidth="1"/>
    <col min="8726" max="8726" width="2.7109375" style="26" customWidth="1"/>
    <col min="8727" max="8734" width="2.28515625" style="26" customWidth="1"/>
    <col min="8735" max="8735" width="2.5703125" style="26" customWidth="1"/>
    <col min="8736" max="8777" width="2.28515625" style="26" customWidth="1"/>
    <col min="8778" max="8778" width="1.140625" style="26" customWidth="1"/>
    <col min="8779" max="8960" width="11.42578125" style="26"/>
    <col min="8961" max="8961" width="1.140625" style="26" customWidth="1"/>
    <col min="8962" max="8981" width="2.28515625" style="26" customWidth="1"/>
    <col min="8982" max="8982" width="2.7109375" style="26" customWidth="1"/>
    <col min="8983" max="8990" width="2.28515625" style="26" customWidth="1"/>
    <col min="8991" max="8991" width="2.5703125" style="26" customWidth="1"/>
    <col min="8992" max="9033" width="2.28515625" style="26" customWidth="1"/>
    <col min="9034" max="9034" width="1.140625" style="26" customWidth="1"/>
    <col min="9035" max="9216" width="11.42578125" style="26"/>
    <col min="9217" max="9217" width="1.140625" style="26" customWidth="1"/>
    <col min="9218" max="9237" width="2.28515625" style="26" customWidth="1"/>
    <col min="9238" max="9238" width="2.7109375" style="26" customWidth="1"/>
    <col min="9239" max="9246" width="2.28515625" style="26" customWidth="1"/>
    <col min="9247" max="9247" width="2.5703125" style="26" customWidth="1"/>
    <col min="9248" max="9289" width="2.28515625" style="26" customWidth="1"/>
    <col min="9290" max="9290" width="1.140625" style="26" customWidth="1"/>
    <col min="9291" max="9472" width="11.42578125" style="26"/>
    <col min="9473" max="9473" width="1.140625" style="26" customWidth="1"/>
    <col min="9474" max="9493" width="2.28515625" style="26" customWidth="1"/>
    <col min="9494" max="9494" width="2.7109375" style="26" customWidth="1"/>
    <col min="9495" max="9502" width="2.28515625" style="26" customWidth="1"/>
    <col min="9503" max="9503" width="2.5703125" style="26" customWidth="1"/>
    <col min="9504" max="9545" width="2.28515625" style="26" customWidth="1"/>
    <col min="9546" max="9546" width="1.140625" style="26" customWidth="1"/>
    <col min="9547" max="9728" width="11.42578125" style="26"/>
    <col min="9729" max="9729" width="1.140625" style="26" customWidth="1"/>
    <col min="9730" max="9749" width="2.28515625" style="26" customWidth="1"/>
    <col min="9750" max="9750" width="2.7109375" style="26" customWidth="1"/>
    <col min="9751" max="9758" width="2.28515625" style="26" customWidth="1"/>
    <col min="9759" max="9759" width="2.5703125" style="26" customWidth="1"/>
    <col min="9760" max="9801" width="2.28515625" style="26" customWidth="1"/>
    <col min="9802" max="9802" width="1.140625" style="26" customWidth="1"/>
    <col min="9803" max="9984" width="11.42578125" style="26"/>
    <col min="9985" max="9985" width="1.140625" style="26" customWidth="1"/>
    <col min="9986" max="10005" width="2.28515625" style="26" customWidth="1"/>
    <col min="10006" max="10006" width="2.7109375" style="26" customWidth="1"/>
    <col min="10007" max="10014" width="2.28515625" style="26" customWidth="1"/>
    <col min="10015" max="10015" width="2.5703125" style="26" customWidth="1"/>
    <col min="10016" max="10057" width="2.28515625" style="26" customWidth="1"/>
    <col min="10058" max="10058" width="1.140625" style="26" customWidth="1"/>
    <col min="10059" max="10240" width="11.42578125" style="26"/>
    <col min="10241" max="10241" width="1.140625" style="26" customWidth="1"/>
    <col min="10242" max="10261" width="2.28515625" style="26" customWidth="1"/>
    <col min="10262" max="10262" width="2.7109375" style="26" customWidth="1"/>
    <col min="10263" max="10270" width="2.28515625" style="26" customWidth="1"/>
    <col min="10271" max="10271" width="2.5703125" style="26" customWidth="1"/>
    <col min="10272" max="10313" width="2.28515625" style="26" customWidth="1"/>
    <col min="10314" max="10314" width="1.140625" style="26" customWidth="1"/>
    <col min="10315" max="10496" width="11.42578125" style="26"/>
    <col min="10497" max="10497" width="1.140625" style="26" customWidth="1"/>
    <col min="10498" max="10517" width="2.28515625" style="26" customWidth="1"/>
    <col min="10518" max="10518" width="2.7109375" style="26" customWidth="1"/>
    <col min="10519" max="10526" width="2.28515625" style="26" customWidth="1"/>
    <col min="10527" max="10527" width="2.5703125" style="26" customWidth="1"/>
    <col min="10528" max="10569" width="2.28515625" style="26" customWidth="1"/>
    <col min="10570" max="10570" width="1.140625" style="26" customWidth="1"/>
    <col min="10571" max="10752" width="11.42578125" style="26"/>
    <col min="10753" max="10753" width="1.140625" style="26" customWidth="1"/>
    <col min="10754" max="10773" width="2.28515625" style="26" customWidth="1"/>
    <col min="10774" max="10774" width="2.7109375" style="26" customWidth="1"/>
    <col min="10775" max="10782" width="2.28515625" style="26" customWidth="1"/>
    <col min="10783" max="10783" width="2.5703125" style="26" customWidth="1"/>
    <col min="10784" max="10825" width="2.28515625" style="26" customWidth="1"/>
    <col min="10826" max="10826" width="1.140625" style="26" customWidth="1"/>
    <col min="10827" max="11008" width="11.42578125" style="26"/>
    <col min="11009" max="11009" width="1.140625" style="26" customWidth="1"/>
    <col min="11010" max="11029" width="2.28515625" style="26" customWidth="1"/>
    <col min="11030" max="11030" width="2.7109375" style="26" customWidth="1"/>
    <col min="11031" max="11038" width="2.28515625" style="26" customWidth="1"/>
    <col min="11039" max="11039" width="2.5703125" style="26" customWidth="1"/>
    <col min="11040" max="11081" width="2.28515625" style="26" customWidth="1"/>
    <col min="11082" max="11082" width="1.140625" style="26" customWidth="1"/>
    <col min="11083" max="11264" width="11.42578125" style="26"/>
    <col min="11265" max="11265" width="1.140625" style="26" customWidth="1"/>
    <col min="11266" max="11285" width="2.28515625" style="26" customWidth="1"/>
    <col min="11286" max="11286" width="2.7109375" style="26" customWidth="1"/>
    <col min="11287" max="11294" width="2.28515625" style="26" customWidth="1"/>
    <col min="11295" max="11295" width="2.5703125" style="26" customWidth="1"/>
    <col min="11296" max="11337" width="2.28515625" style="26" customWidth="1"/>
    <col min="11338" max="11338" width="1.140625" style="26" customWidth="1"/>
    <col min="11339" max="11520" width="11.42578125" style="26"/>
    <col min="11521" max="11521" width="1.140625" style="26" customWidth="1"/>
    <col min="11522" max="11541" width="2.28515625" style="26" customWidth="1"/>
    <col min="11542" max="11542" width="2.7109375" style="26" customWidth="1"/>
    <col min="11543" max="11550" width="2.28515625" style="26" customWidth="1"/>
    <col min="11551" max="11551" width="2.5703125" style="26" customWidth="1"/>
    <col min="11552" max="11593" width="2.28515625" style="26" customWidth="1"/>
    <col min="11594" max="11594" width="1.140625" style="26" customWidth="1"/>
    <col min="11595" max="11776" width="11.42578125" style="26"/>
    <col min="11777" max="11777" width="1.140625" style="26" customWidth="1"/>
    <col min="11778" max="11797" width="2.28515625" style="26" customWidth="1"/>
    <col min="11798" max="11798" width="2.7109375" style="26" customWidth="1"/>
    <col min="11799" max="11806" width="2.28515625" style="26" customWidth="1"/>
    <col min="11807" max="11807" width="2.5703125" style="26" customWidth="1"/>
    <col min="11808" max="11849" width="2.28515625" style="26" customWidth="1"/>
    <col min="11850" max="11850" width="1.140625" style="26" customWidth="1"/>
    <col min="11851" max="12032" width="11.42578125" style="26"/>
    <col min="12033" max="12033" width="1.140625" style="26" customWidth="1"/>
    <col min="12034" max="12053" width="2.28515625" style="26" customWidth="1"/>
    <col min="12054" max="12054" width="2.7109375" style="26" customWidth="1"/>
    <col min="12055" max="12062" width="2.28515625" style="26" customWidth="1"/>
    <col min="12063" max="12063" width="2.5703125" style="26" customWidth="1"/>
    <col min="12064" max="12105" width="2.28515625" style="26" customWidth="1"/>
    <col min="12106" max="12106" width="1.140625" style="26" customWidth="1"/>
    <col min="12107" max="12288" width="11.42578125" style="26"/>
    <col min="12289" max="12289" width="1.140625" style="26" customWidth="1"/>
    <col min="12290" max="12309" width="2.28515625" style="26" customWidth="1"/>
    <col min="12310" max="12310" width="2.7109375" style="26" customWidth="1"/>
    <col min="12311" max="12318" width="2.28515625" style="26" customWidth="1"/>
    <col min="12319" max="12319" width="2.5703125" style="26" customWidth="1"/>
    <col min="12320" max="12361" width="2.28515625" style="26" customWidth="1"/>
    <col min="12362" max="12362" width="1.140625" style="26" customWidth="1"/>
    <col min="12363" max="12544" width="11.42578125" style="26"/>
    <col min="12545" max="12545" width="1.140625" style="26" customWidth="1"/>
    <col min="12546" max="12565" width="2.28515625" style="26" customWidth="1"/>
    <col min="12566" max="12566" width="2.7109375" style="26" customWidth="1"/>
    <col min="12567" max="12574" width="2.28515625" style="26" customWidth="1"/>
    <col min="12575" max="12575" width="2.5703125" style="26" customWidth="1"/>
    <col min="12576" max="12617" width="2.28515625" style="26" customWidth="1"/>
    <col min="12618" max="12618" width="1.140625" style="26" customWidth="1"/>
    <col min="12619" max="12800" width="11.42578125" style="26"/>
    <col min="12801" max="12801" width="1.140625" style="26" customWidth="1"/>
    <col min="12802" max="12821" width="2.28515625" style="26" customWidth="1"/>
    <col min="12822" max="12822" width="2.7109375" style="26" customWidth="1"/>
    <col min="12823" max="12830" width="2.28515625" style="26" customWidth="1"/>
    <col min="12831" max="12831" width="2.5703125" style="26" customWidth="1"/>
    <col min="12832" max="12873" width="2.28515625" style="26" customWidth="1"/>
    <col min="12874" max="12874" width="1.140625" style="26" customWidth="1"/>
    <col min="12875" max="13056" width="11.42578125" style="26"/>
    <col min="13057" max="13057" width="1.140625" style="26" customWidth="1"/>
    <col min="13058" max="13077" width="2.28515625" style="26" customWidth="1"/>
    <col min="13078" max="13078" width="2.7109375" style="26" customWidth="1"/>
    <col min="13079" max="13086" width="2.28515625" style="26" customWidth="1"/>
    <col min="13087" max="13087" width="2.5703125" style="26" customWidth="1"/>
    <col min="13088" max="13129" width="2.28515625" style="26" customWidth="1"/>
    <col min="13130" max="13130" width="1.140625" style="26" customWidth="1"/>
    <col min="13131" max="13312" width="11.42578125" style="26"/>
    <col min="13313" max="13313" width="1.140625" style="26" customWidth="1"/>
    <col min="13314" max="13333" width="2.28515625" style="26" customWidth="1"/>
    <col min="13334" max="13334" width="2.7109375" style="26" customWidth="1"/>
    <col min="13335" max="13342" width="2.28515625" style="26" customWidth="1"/>
    <col min="13343" max="13343" width="2.5703125" style="26" customWidth="1"/>
    <col min="13344" max="13385" width="2.28515625" style="26" customWidth="1"/>
    <col min="13386" max="13386" width="1.140625" style="26" customWidth="1"/>
    <col min="13387" max="13568" width="11.42578125" style="26"/>
    <col min="13569" max="13569" width="1.140625" style="26" customWidth="1"/>
    <col min="13570" max="13589" width="2.28515625" style="26" customWidth="1"/>
    <col min="13590" max="13590" width="2.7109375" style="26" customWidth="1"/>
    <col min="13591" max="13598" width="2.28515625" style="26" customWidth="1"/>
    <col min="13599" max="13599" width="2.5703125" style="26" customWidth="1"/>
    <col min="13600" max="13641" width="2.28515625" style="26" customWidth="1"/>
    <col min="13642" max="13642" width="1.140625" style="26" customWidth="1"/>
    <col min="13643" max="13824" width="11.42578125" style="26"/>
    <col min="13825" max="13825" width="1.140625" style="26" customWidth="1"/>
    <col min="13826" max="13845" width="2.28515625" style="26" customWidth="1"/>
    <col min="13846" max="13846" width="2.7109375" style="26" customWidth="1"/>
    <col min="13847" max="13854" width="2.28515625" style="26" customWidth="1"/>
    <col min="13855" max="13855" width="2.5703125" style="26" customWidth="1"/>
    <col min="13856" max="13897" width="2.28515625" style="26" customWidth="1"/>
    <col min="13898" max="13898" width="1.140625" style="26" customWidth="1"/>
    <col min="13899" max="14080" width="11.42578125" style="26"/>
    <col min="14081" max="14081" width="1.140625" style="26" customWidth="1"/>
    <col min="14082" max="14101" width="2.28515625" style="26" customWidth="1"/>
    <col min="14102" max="14102" width="2.7109375" style="26" customWidth="1"/>
    <col min="14103" max="14110" width="2.28515625" style="26" customWidth="1"/>
    <col min="14111" max="14111" width="2.5703125" style="26" customWidth="1"/>
    <col min="14112" max="14153" width="2.28515625" style="26" customWidth="1"/>
    <col min="14154" max="14154" width="1.140625" style="26" customWidth="1"/>
    <col min="14155" max="14336" width="11.42578125" style="26"/>
    <col min="14337" max="14337" width="1.140625" style="26" customWidth="1"/>
    <col min="14338" max="14357" width="2.28515625" style="26" customWidth="1"/>
    <col min="14358" max="14358" width="2.7109375" style="26" customWidth="1"/>
    <col min="14359" max="14366" width="2.28515625" style="26" customWidth="1"/>
    <col min="14367" max="14367" width="2.5703125" style="26" customWidth="1"/>
    <col min="14368" max="14409" width="2.28515625" style="26" customWidth="1"/>
    <col min="14410" max="14410" width="1.140625" style="26" customWidth="1"/>
    <col min="14411" max="14592" width="11.42578125" style="26"/>
    <col min="14593" max="14593" width="1.140625" style="26" customWidth="1"/>
    <col min="14594" max="14613" width="2.28515625" style="26" customWidth="1"/>
    <col min="14614" max="14614" width="2.7109375" style="26" customWidth="1"/>
    <col min="14615" max="14622" width="2.28515625" style="26" customWidth="1"/>
    <col min="14623" max="14623" width="2.5703125" style="26" customWidth="1"/>
    <col min="14624" max="14665" width="2.28515625" style="26" customWidth="1"/>
    <col min="14666" max="14666" width="1.140625" style="26" customWidth="1"/>
    <col min="14667" max="14848" width="11.42578125" style="26"/>
    <col min="14849" max="14849" width="1.140625" style="26" customWidth="1"/>
    <col min="14850" max="14869" width="2.28515625" style="26" customWidth="1"/>
    <col min="14870" max="14870" width="2.7109375" style="26" customWidth="1"/>
    <col min="14871" max="14878" width="2.28515625" style="26" customWidth="1"/>
    <col min="14879" max="14879" width="2.5703125" style="26" customWidth="1"/>
    <col min="14880" max="14921" width="2.28515625" style="26" customWidth="1"/>
    <col min="14922" max="14922" width="1.140625" style="26" customWidth="1"/>
    <col min="14923" max="15104" width="11.42578125" style="26"/>
    <col min="15105" max="15105" width="1.140625" style="26" customWidth="1"/>
    <col min="15106" max="15125" width="2.28515625" style="26" customWidth="1"/>
    <col min="15126" max="15126" width="2.7109375" style="26" customWidth="1"/>
    <col min="15127" max="15134" width="2.28515625" style="26" customWidth="1"/>
    <col min="15135" max="15135" width="2.5703125" style="26" customWidth="1"/>
    <col min="15136" max="15177" width="2.28515625" style="26" customWidth="1"/>
    <col min="15178" max="15178" width="1.140625" style="26" customWidth="1"/>
    <col min="15179" max="15360" width="11.42578125" style="26"/>
    <col min="15361" max="15361" width="1.140625" style="26" customWidth="1"/>
    <col min="15362" max="15381" width="2.28515625" style="26" customWidth="1"/>
    <col min="15382" max="15382" width="2.7109375" style="26" customWidth="1"/>
    <col min="15383" max="15390" width="2.28515625" style="26" customWidth="1"/>
    <col min="15391" max="15391" width="2.5703125" style="26" customWidth="1"/>
    <col min="15392" max="15433" width="2.28515625" style="26" customWidth="1"/>
    <col min="15434" max="15434" width="1.140625" style="26" customWidth="1"/>
    <col min="15435" max="15616" width="11.42578125" style="26"/>
    <col min="15617" max="15617" width="1.140625" style="26" customWidth="1"/>
    <col min="15618" max="15637" width="2.28515625" style="26" customWidth="1"/>
    <col min="15638" max="15638" width="2.7109375" style="26" customWidth="1"/>
    <col min="15639" max="15646" width="2.28515625" style="26" customWidth="1"/>
    <col min="15647" max="15647" width="2.5703125" style="26" customWidth="1"/>
    <col min="15648" max="15689" width="2.28515625" style="26" customWidth="1"/>
    <col min="15690" max="15690" width="1.140625" style="26" customWidth="1"/>
    <col min="15691" max="15872" width="11.42578125" style="26"/>
    <col min="15873" max="15873" width="1.140625" style="26" customWidth="1"/>
    <col min="15874" max="15893" width="2.28515625" style="26" customWidth="1"/>
    <col min="15894" max="15894" width="2.7109375" style="26" customWidth="1"/>
    <col min="15895" max="15902" width="2.28515625" style="26" customWidth="1"/>
    <col min="15903" max="15903" width="2.5703125" style="26" customWidth="1"/>
    <col min="15904" max="15945" width="2.28515625" style="26" customWidth="1"/>
    <col min="15946" max="15946" width="1.140625" style="26" customWidth="1"/>
    <col min="15947" max="16128" width="11.42578125" style="26"/>
    <col min="16129" max="16129" width="1.140625" style="26" customWidth="1"/>
    <col min="16130" max="16149" width="2.28515625" style="26" customWidth="1"/>
    <col min="16150" max="16150" width="2.7109375" style="26" customWidth="1"/>
    <col min="16151" max="16158" width="2.28515625" style="26" customWidth="1"/>
    <col min="16159" max="16159" width="2.5703125" style="26" customWidth="1"/>
    <col min="16160" max="16201" width="2.28515625" style="26" customWidth="1"/>
    <col min="16202" max="16202" width="1.140625" style="26" customWidth="1"/>
    <col min="16203" max="16384" width="11.42578125" style="26"/>
  </cols>
  <sheetData>
    <row r="1" spans="2:78" ht="5.0999999999999996" customHeight="1"/>
    <row r="2" spans="2:78" s="28" customFormat="1" ht="17.25" customHeight="1"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0"/>
      <c r="AE2" s="100"/>
      <c r="AF2" s="100"/>
      <c r="AG2" s="100"/>
      <c r="AH2" s="100"/>
      <c r="AI2" s="100"/>
      <c r="AJ2" s="100"/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1"/>
      <c r="BH2" s="101"/>
      <c r="BI2" s="101"/>
      <c r="BJ2" s="101"/>
      <c r="BK2" s="101"/>
      <c r="BL2" s="101"/>
      <c r="BM2" s="101"/>
      <c r="BN2" s="101"/>
      <c r="BO2" s="101"/>
      <c r="BP2" s="101"/>
      <c r="BQ2" s="101"/>
      <c r="BR2" s="101"/>
      <c r="BS2" s="101"/>
      <c r="BT2" s="101"/>
      <c r="BU2" s="101"/>
    </row>
    <row r="3" spans="2:78" s="28" customFormat="1" ht="14.25" customHeight="1">
      <c r="B3" s="29"/>
      <c r="C3" s="29"/>
      <c r="D3" s="29"/>
      <c r="E3" s="29"/>
      <c r="F3" s="29"/>
      <c r="G3" s="29"/>
      <c r="H3" s="29"/>
      <c r="I3" s="29"/>
      <c r="J3" s="30"/>
      <c r="K3" s="30"/>
      <c r="L3" s="30"/>
      <c r="M3" s="30"/>
      <c r="N3" s="30"/>
      <c r="O3" s="30"/>
      <c r="P3" s="30"/>
      <c r="Q3" s="102"/>
      <c r="R3" s="102"/>
      <c r="S3" s="102"/>
      <c r="T3" s="102"/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L3" s="102"/>
      <c r="AM3" s="102"/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E3" s="102"/>
      <c r="BF3" s="102"/>
      <c r="BG3" s="101"/>
      <c r="BH3" s="101"/>
      <c r="BI3" s="101"/>
      <c r="BJ3" s="101"/>
      <c r="BK3" s="101"/>
      <c r="BL3" s="101"/>
      <c r="BM3" s="101"/>
      <c r="BN3" s="101"/>
      <c r="BO3" s="101"/>
      <c r="BP3" s="101"/>
      <c r="BQ3" s="101"/>
      <c r="BR3" s="101"/>
      <c r="BS3" s="101"/>
      <c r="BT3" s="101"/>
      <c r="BU3" s="101"/>
    </row>
    <row r="4" spans="2:78" s="28" customFormat="1" ht="14.25" customHeight="1">
      <c r="B4" s="29"/>
      <c r="C4" s="29"/>
      <c r="D4" s="29"/>
      <c r="E4" s="29"/>
      <c r="F4" s="29"/>
      <c r="G4" s="29"/>
      <c r="H4" s="29"/>
      <c r="I4" s="29"/>
      <c r="J4" s="31"/>
      <c r="K4" s="31"/>
      <c r="L4" s="31"/>
      <c r="M4" s="31"/>
      <c r="N4" s="31"/>
      <c r="O4" s="31"/>
      <c r="P4" s="31"/>
      <c r="Q4" s="103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  <c r="AH4" s="104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1"/>
      <c r="BH4" s="101"/>
      <c r="BI4" s="101"/>
      <c r="BJ4" s="101"/>
      <c r="BK4" s="101"/>
      <c r="BL4" s="101"/>
      <c r="BM4" s="101"/>
      <c r="BN4" s="101"/>
      <c r="BO4" s="101"/>
      <c r="BP4" s="101"/>
      <c r="BQ4" s="101"/>
      <c r="BR4" s="101"/>
      <c r="BS4" s="101"/>
      <c r="BT4" s="101"/>
      <c r="BU4" s="101"/>
    </row>
    <row r="5" spans="2:78" s="32" customFormat="1" ht="12.75" customHeight="1"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1"/>
      <c r="AH5" s="81"/>
      <c r="AI5" s="81"/>
      <c r="AJ5" s="81"/>
      <c r="AK5" s="81"/>
      <c r="AL5" s="81"/>
      <c r="AM5" s="81"/>
      <c r="AN5" s="81"/>
      <c r="AO5" s="81"/>
      <c r="AP5" s="81"/>
      <c r="AQ5" s="81"/>
      <c r="AR5" s="81"/>
      <c r="AS5" s="81"/>
      <c r="AT5" s="81"/>
      <c r="AU5" s="81"/>
      <c r="AV5" s="81"/>
      <c r="AW5" s="81"/>
      <c r="AX5" s="81"/>
      <c r="AY5" s="81"/>
      <c r="AZ5" s="81"/>
      <c r="BA5" s="81"/>
      <c r="BB5" s="81"/>
      <c r="BC5" s="81"/>
      <c r="BD5" s="81"/>
      <c r="BE5" s="81"/>
      <c r="BF5" s="81"/>
      <c r="BG5" s="81"/>
      <c r="BH5" s="81"/>
      <c r="BI5" s="81"/>
      <c r="BJ5" s="81"/>
      <c r="BK5" s="81"/>
      <c r="BL5" s="81"/>
      <c r="BM5" s="81"/>
      <c r="BN5" s="81"/>
      <c r="BO5" s="81"/>
      <c r="BP5" s="81"/>
      <c r="BQ5" s="81"/>
      <c r="BR5" s="81"/>
      <c r="BS5" s="81"/>
      <c r="BT5" s="81"/>
      <c r="BU5" s="81"/>
    </row>
    <row r="6" spans="2:78" s="32" customFormat="1" ht="4.5" customHeight="1"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</row>
    <row r="7" spans="2:78" ht="13.5" customHeight="1"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82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1"/>
      <c r="AW7" s="81"/>
      <c r="AX7" s="81"/>
      <c r="AY7" s="81"/>
      <c r="AZ7" s="81"/>
      <c r="BA7" s="81"/>
      <c r="BB7" s="81"/>
      <c r="BC7" s="81"/>
      <c r="BD7" s="81"/>
      <c r="BE7" s="81"/>
      <c r="BF7" s="81"/>
      <c r="BG7" s="81"/>
      <c r="BH7" s="81"/>
      <c r="BI7" s="81"/>
      <c r="BJ7" s="81"/>
      <c r="BK7" s="81"/>
      <c r="BL7" s="81"/>
      <c r="BM7" s="81"/>
      <c r="BN7" s="81"/>
      <c r="BO7" s="81"/>
      <c r="BP7" s="81"/>
      <c r="BQ7" s="81"/>
      <c r="BR7" s="81"/>
      <c r="BS7" s="81"/>
      <c r="BT7" s="81"/>
      <c r="BU7" s="81"/>
      <c r="BV7" s="26"/>
    </row>
    <row r="8" spans="2:78" s="34" customFormat="1" ht="12.75" customHeight="1">
      <c r="B8" s="83" t="s">
        <v>28</v>
      </c>
      <c r="C8" s="83"/>
      <c r="D8" s="83"/>
      <c r="E8" s="86" t="s">
        <v>29</v>
      </c>
      <c r="F8" s="86"/>
      <c r="G8" s="86"/>
      <c r="H8" s="86"/>
      <c r="I8" s="76" t="s">
        <v>30</v>
      </c>
      <c r="J8" s="76"/>
      <c r="K8" s="76"/>
      <c r="L8" s="76"/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76"/>
      <c r="Z8" s="76"/>
      <c r="AA8" s="76"/>
      <c r="AB8" s="76"/>
      <c r="AC8" s="76"/>
      <c r="AD8" s="76" t="s">
        <v>31</v>
      </c>
      <c r="AE8" s="76"/>
      <c r="AF8" s="76"/>
      <c r="AG8" s="76"/>
      <c r="AH8" s="76"/>
      <c r="AI8" s="76"/>
      <c r="AJ8" s="76"/>
      <c r="AK8" s="76"/>
      <c r="AL8" s="76"/>
      <c r="AM8" s="76"/>
      <c r="AN8" s="77" t="s">
        <v>32</v>
      </c>
      <c r="AO8" s="89"/>
      <c r="AP8" s="89"/>
      <c r="AQ8" s="89"/>
      <c r="AR8" s="89"/>
      <c r="AS8" s="89"/>
      <c r="AT8" s="89"/>
      <c r="AU8" s="89"/>
      <c r="AV8" s="89"/>
      <c r="AW8" s="89"/>
      <c r="AX8" s="89"/>
      <c r="AY8" s="89"/>
      <c r="AZ8" s="89"/>
      <c r="BA8" s="89"/>
      <c r="BB8" s="89"/>
      <c r="BC8" s="89"/>
      <c r="BD8" s="89"/>
      <c r="BE8" s="89"/>
      <c r="BF8" s="89"/>
      <c r="BG8" s="89"/>
      <c r="BH8" s="89"/>
      <c r="BI8" s="89"/>
      <c r="BJ8" s="90" t="s">
        <v>33</v>
      </c>
      <c r="BK8" s="91"/>
      <c r="BL8" s="91"/>
      <c r="BM8" s="91"/>
      <c r="BN8" s="91"/>
      <c r="BO8" s="92"/>
      <c r="BP8" s="105" t="s">
        <v>34</v>
      </c>
      <c r="BQ8" s="105"/>
      <c r="BR8" s="105"/>
      <c r="BS8" s="105"/>
      <c r="BT8" s="105"/>
      <c r="BU8" s="105"/>
      <c r="BV8" s="35"/>
      <c r="BW8" s="35"/>
      <c r="BX8" s="35"/>
      <c r="BY8" s="35"/>
      <c r="BZ8" s="35"/>
    </row>
    <row r="9" spans="2:78" s="34" customFormat="1" ht="11.25" customHeight="1">
      <c r="B9" s="84"/>
      <c r="C9" s="84"/>
      <c r="D9" s="84"/>
      <c r="E9" s="87"/>
      <c r="F9" s="87"/>
      <c r="G9" s="87"/>
      <c r="H9" s="87"/>
      <c r="I9" s="76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  <c r="Z9" s="76"/>
      <c r="AA9" s="76"/>
      <c r="AB9" s="76"/>
      <c r="AC9" s="76"/>
      <c r="AD9" s="105" t="s">
        <v>35</v>
      </c>
      <c r="AE9" s="105"/>
      <c r="AF9" s="105"/>
      <c r="AG9" s="105"/>
      <c r="AH9" s="105"/>
      <c r="AI9" s="76" t="s">
        <v>36</v>
      </c>
      <c r="AJ9" s="76"/>
      <c r="AK9" s="76"/>
      <c r="AL9" s="76"/>
      <c r="AM9" s="76"/>
      <c r="AN9" s="76" t="s">
        <v>37</v>
      </c>
      <c r="AO9" s="76"/>
      <c r="AP9" s="76"/>
      <c r="AQ9" s="76"/>
      <c r="AR9" s="76"/>
      <c r="AS9" s="76"/>
      <c r="AT9" s="76"/>
      <c r="AU9" s="76"/>
      <c r="AV9" s="76"/>
      <c r="AW9" s="76"/>
      <c r="AX9" s="76"/>
      <c r="AY9" s="76" t="s">
        <v>38</v>
      </c>
      <c r="AZ9" s="76"/>
      <c r="BA9" s="76"/>
      <c r="BB9" s="76"/>
      <c r="BC9" s="76"/>
      <c r="BD9" s="76"/>
      <c r="BE9" s="76"/>
      <c r="BF9" s="76"/>
      <c r="BG9" s="76"/>
      <c r="BH9" s="76"/>
      <c r="BI9" s="77"/>
      <c r="BJ9" s="93"/>
      <c r="BK9" s="94"/>
      <c r="BL9" s="94"/>
      <c r="BM9" s="94"/>
      <c r="BN9" s="94"/>
      <c r="BO9" s="95"/>
      <c r="BP9" s="105"/>
      <c r="BQ9" s="105"/>
      <c r="BR9" s="105"/>
      <c r="BS9" s="105"/>
      <c r="BT9" s="105"/>
      <c r="BU9" s="105"/>
      <c r="BV9" s="35"/>
      <c r="BW9" s="35"/>
      <c r="BX9" s="35"/>
      <c r="BY9" s="35"/>
      <c r="BZ9" s="35"/>
    </row>
    <row r="10" spans="2:78" s="34" customFormat="1" ht="12" customHeight="1">
      <c r="B10" s="85"/>
      <c r="C10" s="85"/>
      <c r="D10" s="85"/>
      <c r="E10" s="88"/>
      <c r="F10" s="88"/>
      <c r="G10" s="88"/>
      <c r="H10" s="88"/>
      <c r="I10" s="76" t="s">
        <v>39</v>
      </c>
      <c r="J10" s="76"/>
      <c r="K10" s="76"/>
      <c r="L10" s="76"/>
      <c r="M10" s="76"/>
      <c r="N10" s="76"/>
      <c r="O10" s="76"/>
      <c r="P10" s="76"/>
      <c r="Q10" s="76"/>
      <c r="R10" s="76"/>
      <c r="S10" s="76"/>
      <c r="T10" s="76" t="s">
        <v>40</v>
      </c>
      <c r="U10" s="76"/>
      <c r="V10" s="76"/>
      <c r="W10" s="76"/>
      <c r="X10" s="76"/>
      <c r="Y10" s="76"/>
      <c r="Z10" s="76"/>
      <c r="AA10" s="76"/>
      <c r="AB10" s="76"/>
      <c r="AC10" s="76"/>
      <c r="AD10" s="105"/>
      <c r="AE10" s="105"/>
      <c r="AF10" s="105"/>
      <c r="AG10" s="105"/>
      <c r="AH10" s="105"/>
      <c r="AI10" s="76"/>
      <c r="AJ10" s="76"/>
      <c r="AK10" s="76"/>
      <c r="AL10" s="76"/>
      <c r="AM10" s="76"/>
      <c r="AN10" s="76" t="s">
        <v>41</v>
      </c>
      <c r="AO10" s="76"/>
      <c r="AP10" s="76"/>
      <c r="AQ10" s="76"/>
      <c r="AR10" s="76"/>
      <c r="AS10" s="76"/>
      <c r="AT10" s="76" t="s">
        <v>36</v>
      </c>
      <c r="AU10" s="76"/>
      <c r="AV10" s="76"/>
      <c r="AW10" s="76"/>
      <c r="AX10" s="76"/>
      <c r="AY10" s="76" t="s">
        <v>41</v>
      </c>
      <c r="AZ10" s="76"/>
      <c r="BA10" s="76"/>
      <c r="BB10" s="76"/>
      <c r="BC10" s="76"/>
      <c r="BD10" s="76"/>
      <c r="BE10" s="76" t="s">
        <v>36</v>
      </c>
      <c r="BF10" s="76"/>
      <c r="BG10" s="76"/>
      <c r="BH10" s="76"/>
      <c r="BI10" s="77"/>
      <c r="BJ10" s="96"/>
      <c r="BK10" s="97"/>
      <c r="BL10" s="97"/>
      <c r="BM10" s="97"/>
      <c r="BN10" s="97"/>
      <c r="BO10" s="98"/>
      <c r="BP10" s="105"/>
      <c r="BQ10" s="105"/>
      <c r="BR10" s="105"/>
      <c r="BS10" s="105"/>
      <c r="BT10" s="105"/>
      <c r="BU10" s="105"/>
      <c r="BV10" s="35"/>
      <c r="BW10" s="35"/>
      <c r="BX10" s="35"/>
      <c r="BY10" s="35"/>
      <c r="BZ10" s="35"/>
    </row>
    <row r="11" spans="2:78" s="34" customFormat="1" ht="20.100000000000001" customHeight="1">
      <c r="B11" s="78">
        <f ca="1">ACCUEIL!B2</f>
        <v>42651</v>
      </c>
      <c r="C11" s="79"/>
      <c r="D11" s="80"/>
      <c r="E11" s="74" t="s">
        <v>51</v>
      </c>
      <c r="F11" s="74"/>
      <c r="G11" s="74"/>
      <c r="H11" s="74"/>
      <c r="I11" s="57" t="str">
        <f ca="1">IF(B11=ACCUEIL!B10,ACCUEIL!D10,IF(B11=ACCUEIL!B17,ACCUEIL!D17,""))</f>
        <v>Duo de choux blanc et rouge</v>
      </c>
      <c r="J11" s="58"/>
      <c r="K11" s="58"/>
      <c r="L11" s="58"/>
      <c r="M11" s="58"/>
      <c r="N11" s="58"/>
      <c r="O11" s="58"/>
      <c r="P11" s="58"/>
      <c r="Q11" s="58"/>
      <c r="R11" s="58"/>
      <c r="S11" s="59"/>
      <c r="T11" s="60"/>
      <c r="U11" s="61"/>
      <c r="V11" s="61"/>
      <c r="W11" s="61"/>
      <c r="X11" s="61"/>
      <c r="Y11" s="61"/>
      <c r="Z11" s="61"/>
      <c r="AA11" s="61"/>
      <c r="AB11" s="61"/>
      <c r="AC11" s="62"/>
      <c r="AD11" s="75" t="s">
        <v>53</v>
      </c>
      <c r="AE11" s="75"/>
      <c r="AF11" s="75"/>
      <c r="AG11" s="75"/>
      <c r="AH11" s="75"/>
      <c r="AI11" s="68"/>
      <c r="AJ11" s="68"/>
      <c r="AK11" s="68"/>
      <c r="AL11" s="68"/>
      <c r="AM11" s="68"/>
      <c r="AN11" s="69" t="s">
        <v>53</v>
      </c>
      <c r="AO11" s="69"/>
      <c r="AP11" s="69"/>
      <c r="AQ11" s="69"/>
      <c r="AR11" s="69"/>
      <c r="AS11" s="69"/>
      <c r="AT11" s="68"/>
      <c r="AU11" s="68"/>
      <c r="AV11" s="68"/>
      <c r="AW11" s="68"/>
      <c r="AX11" s="68"/>
      <c r="AY11" s="69" t="s">
        <v>54</v>
      </c>
      <c r="AZ11" s="69"/>
      <c r="BA11" s="69"/>
      <c r="BB11" s="69"/>
      <c r="BC11" s="69"/>
      <c r="BD11" s="69"/>
      <c r="BE11" s="68"/>
      <c r="BF11" s="68"/>
      <c r="BG11" s="68"/>
      <c r="BH11" s="68"/>
      <c r="BI11" s="68"/>
      <c r="BJ11" s="70"/>
      <c r="BK11" s="71"/>
      <c r="BL11" s="71"/>
      <c r="BM11" s="71"/>
      <c r="BN11" s="71"/>
      <c r="BO11" s="72"/>
      <c r="BP11" s="68"/>
      <c r="BQ11" s="68"/>
      <c r="BR11" s="68"/>
      <c r="BS11" s="68"/>
      <c r="BT11" s="68"/>
      <c r="BU11" s="68"/>
      <c r="BV11" s="35"/>
      <c r="BW11" s="35"/>
      <c r="BX11" s="35"/>
      <c r="BY11" s="35"/>
      <c r="BZ11" s="35"/>
    </row>
    <row r="12" spans="2:78" s="34" customFormat="1" ht="20.100000000000001" customHeight="1">
      <c r="B12" s="73">
        <f ca="1">B11</f>
        <v>42651</v>
      </c>
      <c r="C12" s="71"/>
      <c r="D12" s="72"/>
      <c r="E12" s="74" t="s">
        <v>51</v>
      </c>
      <c r="F12" s="74"/>
      <c r="G12" s="74"/>
      <c r="H12" s="74"/>
      <c r="I12" s="57" t="str">
        <f ca="1">IF(B11=ACCUEIL!B10,ACCUEIL!D11,IF(B11=ACCUEIL!B17,ACCUEIL!D18,""))</f>
        <v>Rôti de porc</v>
      </c>
      <c r="J12" s="58"/>
      <c r="K12" s="58"/>
      <c r="L12" s="58"/>
      <c r="M12" s="58"/>
      <c r="N12" s="58"/>
      <c r="O12" s="58"/>
      <c r="P12" s="58"/>
      <c r="Q12" s="58"/>
      <c r="R12" s="58"/>
      <c r="S12" s="59"/>
      <c r="T12" s="60"/>
      <c r="U12" s="61"/>
      <c r="V12" s="61"/>
      <c r="W12" s="61"/>
      <c r="X12" s="61"/>
      <c r="Y12" s="61"/>
      <c r="Z12" s="61"/>
      <c r="AA12" s="61"/>
      <c r="AB12" s="61"/>
      <c r="AC12" s="62"/>
      <c r="AD12" s="75" t="s">
        <v>55</v>
      </c>
      <c r="AE12" s="75"/>
      <c r="AF12" s="75"/>
      <c r="AG12" s="75"/>
      <c r="AH12" s="75"/>
      <c r="AI12" s="68"/>
      <c r="AJ12" s="68"/>
      <c r="AK12" s="68"/>
      <c r="AL12" s="68"/>
      <c r="AM12" s="68"/>
      <c r="AN12" s="69" t="s">
        <v>55</v>
      </c>
      <c r="AO12" s="69"/>
      <c r="AP12" s="69"/>
      <c r="AQ12" s="69"/>
      <c r="AR12" s="69"/>
      <c r="AS12" s="69"/>
      <c r="AT12" s="68"/>
      <c r="AU12" s="68"/>
      <c r="AV12" s="68"/>
      <c r="AW12" s="68"/>
      <c r="AX12" s="68"/>
      <c r="AY12" s="69" t="s">
        <v>56</v>
      </c>
      <c r="AZ12" s="69"/>
      <c r="BA12" s="69"/>
      <c r="BB12" s="69"/>
      <c r="BC12" s="69"/>
      <c r="BD12" s="69"/>
      <c r="BE12" s="68"/>
      <c r="BF12" s="68"/>
      <c r="BG12" s="68"/>
      <c r="BH12" s="68"/>
      <c r="BI12" s="68"/>
      <c r="BJ12" s="70"/>
      <c r="BK12" s="71"/>
      <c r="BL12" s="71"/>
      <c r="BM12" s="71"/>
      <c r="BN12" s="71"/>
      <c r="BO12" s="72"/>
      <c r="BP12" s="68"/>
      <c r="BQ12" s="68"/>
      <c r="BR12" s="68"/>
      <c r="BS12" s="68"/>
      <c r="BT12" s="68"/>
      <c r="BU12" s="68"/>
      <c r="BV12" s="35"/>
      <c r="BW12" s="35"/>
      <c r="BX12" s="35"/>
      <c r="BY12" s="35"/>
      <c r="BZ12" s="35"/>
    </row>
    <row r="13" spans="2:78" s="34" customFormat="1" ht="20.100000000000001" customHeight="1">
      <c r="B13" s="73">
        <f t="shared" ref="B13:B23" ca="1" si="0">B12</f>
        <v>42651</v>
      </c>
      <c r="C13" s="71"/>
      <c r="D13" s="72"/>
      <c r="E13" s="74" t="s">
        <v>51</v>
      </c>
      <c r="F13" s="74"/>
      <c r="G13" s="74"/>
      <c r="H13" s="74"/>
      <c r="I13" s="57" t="str">
        <f ca="1">IF(B11=ACCUEIL!B10,ACCUEIL!D12,IF(B11=ACCUEIL!B17,ACCUEIL!D19,""))</f>
        <v>Pommes Dauphine</v>
      </c>
      <c r="J13" s="58"/>
      <c r="K13" s="58"/>
      <c r="L13" s="58"/>
      <c r="M13" s="58"/>
      <c r="N13" s="58"/>
      <c r="O13" s="58"/>
      <c r="P13" s="58"/>
      <c r="Q13" s="58"/>
      <c r="R13" s="58"/>
      <c r="S13" s="59"/>
      <c r="T13" s="60"/>
      <c r="U13" s="61"/>
      <c r="V13" s="61"/>
      <c r="W13" s="61"/>
      <c r="X13" s="61"/>
      <c r="Y13" s="61"/>
      <c r="Z13" s="61"/>
      <c r="AA13" s="61"/>
      <c r="AB13" s="61"/>
      <c r="AC13" s="62"/>
      <c r="AD13" s="75" t="s">
        <v>55</v>
      </c>
      <c r="AE13" s="75"/>
      <c r="AF13" s="75"/>
      <c r="AG13" s="75"/>
      <c r="AH13" s="75"/>
      <c r="AI13" s="68"/>
      <c r="AJ13" s="68"/>
      <c r="AK13" s="68"/>
      <c r="AL13" s="68"/>
      <c r="AM13" s="68"/>
      <c r="AN13" s="69" t="s">
        <v>55</v>
      </c>
      <c r="AO13" s="69"/>
      <c r="AP13" s="69"/>
      <c r="AQ13" s="69"/>
      <c r="AR13" s="69"/>
      <c r="AS13" s="69"/>
      <c r="AT13" s="68"/>
      <c r="AU13" s="68"/>
      <c r="AV13" s="68"/>
      <c r="AW13" s="68"/>
      <c r="AX13" s="68"/>
      <c r="AY13" s="69" t="s">
        <v>56</v>
      </c>
      <c r="AZ13" s="69"/>
      <c r="BA13" s="69"/>
      <c r="BB13" s="69"/>
      <c r="BC13" s="69"/>
      <c r="BD13" s="69"/>
      <c r="BE13" s="68"/>
      <c r="BF13" s="68"/>
      <c r="BG13" s="68"/>
      <c r="BH13" s="68"/>
      <c r="BI13" s="68"/>
      <c r="BJ13" s="70"/>
      <c r="BK13" s="71"/>
      <c r="BL13" s="71"/>
      <c r="BM13" s="71"/>
      <c r="BN13" s="71"/>
      <c r="BO13" s="72"/>
      <c r="BP13" s="68"/>
      <c r="BQ13" s="68"/>
      <c r="BR13" s="68"/>
      <c r="BS13" s="68"/>
      <c r="BT13" s="68"/>
      <c r="BU13" s="68"/>
      <c r="BV13" s="35"/>
      <c r="BW13" s="35"/>
      <c r="BX13" s="35"/>
      <c r="BY13" s="35"/>
      <c r="BZ13" s="35"/>
    </row>
    <row r="14" spans="2:78" s="34" customFormat="1" ht="20.100000000000001" customHeight="1">
      <c r="B14" s="73">
        <f t="shared" ca="1" si="0"/>
        <v>42651</v>
      </c>
      <c r="C14" s="71"/>
      <c r="D14" s="72"/>
      <c r="E14" s="74" t="s">
        <v>51</v>
      </c>
      <c r="F14" s="74"/>
      <c r="G14" s="74"/>
      <c r="H14" s="74"/>
      <c r="I14" s="57" t="str">
        <f ca="1">IF(B11=ACCUEIL!B10,ACCUEIL!D13,IF(B11=ACCUEIL!B17,ACCUEIL!D20,""))</f>
        <v>Choux de Bruxelles</v>
      </c>
      <c r="J14" s="58"/>
      <c r="K14" s="58"/>
      <c r="L14" s="58"/>
      <c r="M14" s="58"/>
      <c r="N14" s="58"/>
      <c r="O14" s="58"/>
      <c r="P14" s="58"/>
      <c r="Q14" s="58"/>
      <c r="R14" s="58"/>
      <c r="S14" s="59"/>
      <c r="T14" s="60"/>
      <c r="U14" s="61"/>
      <c r="V14" s="61"/>
      <c r="W14" s="61"/>
      <c r="X14" s="61"/>
      <c r="Y14" s="61"/>
      <c r="Z14" s="61"/>
      <c r="AA14" s="61"/>
      <c r="AB14" s="61"/>
      <c r="AC14" s="62"/>
      <c r="AD14" s="75" t="s">
        <v>55</v>
      </c>
      <c r="AE14" s="75"/>
      <c r="AF14" s="75"/>
      <c r="AG14" s="75"/>
      <c r="AH14" s="75"/>
      <c r="AI14" s="68"/>
      <c r="AJ14" s="68"/>
      <c r="AK14" s="68"/>
      <c r="AL14" s="68"/>
      <c r="AM14" s="68"/>
      <c r="AN14" s="69" t="s">
        <v>55</v>
      </c>
      <c r="AO14" s="69"/>
      <c r="AP14" s="69"/>
      <c r="AQ14" s="69"/>
      <c r="AR14" s="69"/>
      <c r="AS14" s="69"/>
      <c r="AT14" s="68"/>
      <c r="AU14" s="68"/>
      <c r="AV14" s="68"/>
      <c r="AW14" s="68"/>
      <c r="AX14" s="68"/>
      <c r="AY14" s="69" t="s">
        <v>56</v>
      </c>
      <c r="AZ14" s="69"/>
      <c r="BA14" s="69"/>
      <c r="BB14" s="69"/>
      <c r="BC14" s="69"/>
      <c r="BD14" s="69"/>
      <c r="BE14" s="68"/>
      <c r="BF14" s="68"/>
      <c r="BG14" s="68"/>
      <c r="BH14" s="68"/>
      <c r="BI14" s="68"/>
      <c r="BJ14" s="70"/>
      <c r="BK14" s="71"/>
      <c r="BL14" s="71"/>
      <c r="BM14" s="71"/>
      <c r="BN14" s="71"/>
      <c r="BO14" s="72"/>
      <c r="BP14" s="68"/>
      <c r="BQ14" s="68"/>
      <c r="BR14" s="68"/>
      <c r="BS14" s="68"/>
      <c r="BT14" s="68"/>
      <c r="BU14" s="68"/>
      <c r="BV14" s="35"/>
      <c r="BW14" s="35"/>
      <c r="BX14" s="35"/>
      <c r="BY14" s="35"/>
      <c r="BZ14" s="35"/>
    </row>
    <row r="15" spans="2:78" s="34" customFormat="1" ht="20.100000000000001" customHeight="1">
      <c r="B15" s="73">
        <f t="shared" ca="1" si="0"/>
        <v>42651</v>
      </c>
      <c r="C15" s="71"/>
      <c r="D15" s="72"/>
      <c r="E15" s="74" t="s">
        <v>51</v>
      </c>
      <c r="F15" s="74"/>
      <c r="G15" s="74"/>
      <c r="H15" s="74"/>
      <c r="I15" s="57" t="str">
        <f ca="1">IF(B11=ACCUEIL!B10,ACCUEIL!D14,IF(B11=ACCUEIL!B17,ACCUEIL!D21,""))</f>
        <v>Plateau de Fromages ou laitages</v>
      </c>
      <c r="J15" s="58"/>
      <c r="K15" s="58"/>
      <c r="L15" s="58"/>
      <c r="M15" s="58"/>
      <c r="N15" s="58"/>
      <c r="O15" s="58"/>
      <c r="P15" s="58"/>
      <c r="Q15" s="58"/>
      <c r="R15" s="58"/>
      <c r="S15" s="59"/>
      <c r="T15" s="60"/>
      <c r="U15" s="61"/>
      <c r="V15" s="61"/>
      <c r="W15" s="61"/>
      <c r="X15" s="61"/>
      <c r="Y15" s="61"/>
      <c r="Z15" s="61"/>
      <c r="AA15" s="61"/>
      <c r="AB15" s="61"/>
      <c r="AC15" s="62"/>
      <c r="AD15" s="75" t="s">
        <v>57</v>
      </c>
      <c r="AE15" s="75"/>
      <c r="AF15" s="75"/>
      <c r="AG15" s="75"/>
      <c r="AH15" s="75"/>
      <c r="AI15" s="68"/>
      <c r="AJ15" s="68"/>
      <c r="AK15" s="68"/>
      <c r="AL15" s="68"/>
      <c r="AM15" s="68"/>
      <c r="AN15" s="69"/>
      <c r="AO15" s="69"/>
      <c r="AP15" s="69"/>
      <c r="AQ15" s="69"/>
      <c r="AR15" s="69"/>
      <c r="AS15" s="69"/>
      <c r="AT15" s="68"/>
      <c r="AU15" s="68"/>
      <c r="AV15" s="68"/>
      <c r="AW15" s="68"/>
      <c r="AX15" s="68"/>
      <c r="AY15" s="69"/>
      <c r="AZ15" s="69"/>
      <c r="BA15" s="69"/>
      <c r="BB15" s="69"/>
      <c r="BC15" s="69"/>
      <c r="BD15" s="69"/>
      <c r="BE15" s="68"/>
      <c r="BF15" s="68"/>
      <c r="BG15" s="68"/>
      <c r="BH15" s="68"/>
      <c r="BI15" s="68"/>
      <c r="BJ15" s="70"/>
      <c r="BK15" s="71"/>
      <c r="BL15" s="71"/>
      <c r="BM15" s="71"/>
      <c r="BN15" s="71"/>
      <c r="BO15" s="72"/>
      <c r="BP15" s="68"/>
      <c r="BQ15" s="68"/>
      <c r="BR15" s="68"/>
      <c r="BS15" s="68"/>
      <c r="BT15" s="68"/>
      <c r="BU15" s="68"/>
      <c r="BV15" s="35"/>
    </row>
    <row r="16" spans="2:78" s="34" customFormat="1" ht="20.100000000000001" customHeight="1">
      <c r="B16" s="73">
        <f t="shared" ca="1" si="0"/>
        <v>42651</v>
      </c>
      <c r="C16" s="71"/>
      <c r="D16" s="72"/>
      <c r="E16" s="74" t="s">
        <v>51</v>
      </c>
      <c r="F16" s="74"/>
      <c r="G16" s="74"/>
      <c r="H16" s="74"/>
      <c r="I16" s="57" t="str">
        <f ca="1">IF(B11=ACCUEIL!B10,ACCUEIL!D15,IF(B11=ACCUEIL!B17,ACCUEIL!D22,""))</f>
        <v>Fromage blanc au miel</v>
      </c>
      <c r="J16" s="58"/>
      <c r="K16" s="58"/>
      <c r="L16" s="58"/>
      <c r="M16" s="58"/>
      <c r="N16" s="58"/>
      <c r="O16" s="58"/>
      <c r="P16" s="58"/>
      <c r="Q16" s="58"/>
      <c r="R16" s="58"/>
      <c r="S16" s="59"/>
      <c r="T16" s="60"/>
      <c r="U16" s="61"/>
      <c r="V16" s="61"/>
      <c r="W16" s="61"/>
      <c r="X16" s="61"/>
      <c r="Y16" s="61"/>
      <c r="Z16" s="61"/>
      <c r="AA16" s="61"/>
      <c r="AB16" s="61"/>
      <c r="AC16" s="62"/>
      <c r="AD16" s="75" t="s">
        <v>58</v>
      </c>
      <c r="AE16" s="75"/>
      <c r="AF16" s="75"/>
      <c r="AG16" s="75"/>
      <c r="AH16" s="75"/>
      <c r="AI16" s="68"/>
      <c r="AJ16" s="68"/>
      <c r="AK16" s="68"/>
      <c r="AL16" s="68"/>
      <c r="AM16" s="68"/>
      <c r="AN16" s="69" t="s">
        <v>58</v>
      </c>
      <c r="AO16" s="69"/>
      <c r="AP16" s="69"/>
      <c r="AQ16" s="69"/>
      <c r="AR16" s="69"/>
      <c r="AS16" s="69"/>
      <c r="AT16" s="68"/>
      <c r="AU16" s="68"/>
      <c r="AV16" s="68"/>
      <c r="AW16" s="68"/>
      <c r="AX16" s="68"/>
      <c r="AY16" s="69" t="s">
        <v>59</v>
      </c>
      <c r="AZ16" s="69"/>
      <c r="BA16" s="69"/>
      <c r="BB16" s="69"/>
      <c r="BC16" s="69"/>
      <c r="BD16" s="69"/>
      <c r="BE16" s="68"/>
      <c r="BF16" s="68"/>
      <c r="BG16" s="68"/>
      <c r="BH16" s="68"/>
      <c r="BI16" s="68"/>
      <c r="BJ16" s="70"/>
      <c r="BK16" s="71"/>
      <c r="BL16" s="71"/>
      <c r="BM16" s="71"/>
      <c r="BN16" s="71"/>
      <c r="BO16" s="72"/>
      <c r="BP16" s="68"/>
      <c r="BQ16" s="68"/>
      <c r="BR16" s="68"/>
      <c r="BS16" s="68"/>
      <c r="BT16" s="68"/>
      <c r="BU16" s="68"/>
      <c r="BV16" s="35"/>
    </row>
    <row r="17" spans="2:82" s="34" customFormat="1" ht="20.100000000000001" customHeight="1">
      <c r="B17" s="64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  <c r="BQ17" s="65"/>
      <c r="BR17" s="65"/>
      <c r="BS17" s="65"/>
      <c r="BT17" s="65"/>
      <c r="BU17" s="66"/>
      <c r="BV17" s="35"/>
    </row>
    <row r="18" spans="2:82" s="34" customFormat="1" ht="20.100000000000001" customHeight="1">
      <c r="B18" s="73">
        <f ca="1">B11</f>
        <v>42651</v>
      </c>
      <c r="C18" s="71"/>
      <c r="D18" s="72"/>
      <c r="E18" s="74" t="s">
        <v>52</v>
      </c>
      <c r="F18" s="74"/>
      <c r="G18" s="74"/>
      <c r="H18" s="74"/>
      <c r="I18" s="57" t="str">
        <f ca="1">IF(B11=ACCUEIL!B10,ACCUEIL!G10,IF(B11=ACCUEIL!B17,ACCUEIL!G17,""))</f>
        <v>Crème de Céleri</v>
      </c>
      <c r="J18" s="58"/>
      <c r="K18" s="58"/>
      <c r="L18" s="58"/>
      <c r="M18" s="58"/>
      <c r="N18" s="58"/>
      <c r="O18" s="58"/>
      <c r="P18" s="58"/>
      <c r="Q18" s="58"/>
      <c r="R18" s="58"/>
      <c r="S18" s="59"/>
      <c r="T18" s="60"/>
      <c r="U18" s="61"/>
      <c r="V18" s="61"/>
      <c r="W18" s="61"/>
      <c r="X18" s="61"/>
      <c r="Y18" s="61"/>
      <c r="Z18" s="61"/>
      <c r="AA18" s="61"/>
      <c r="AB18" s="61"/>
      <c r="AC18" s="62"/>
      <c r="AD18" s="75" t="s">
        <v>62</v>
      </c>
      <c r="AE18" s="75"/>
      <c r="AF18" s="75"/>
      <c r="AG18" s="75"/>
      <c r="AH18" s="75"/>
      <c r="AI18" s="68"/>
      <c r="AJ18" s="68"/>
      <c r="AK18" s="68"/>
      <c r="AL18" s="68"/>
      <c r="AM18" s="68"/>
      <c r="AN18" s="69" t="s">
        <v>62</v>
      </c>
      <c r="AO18" s="69"/>
      <c r="AP18" s="69"/>
      <c r="AQ18" s="69"/>
      <c r="AR18" s="69"/>
      <c r="AS18" s="69"/>
      <c r="AT18" s="68"/>
      <c r="AU18" s="68"/>
      <c r="AV18" s="68"/>
      <c r="AW18" s="68"/>
      <c r="AX18" s="68"/>
      <c r="AY18" s="69" t="s">
        <v>63</v>
      </c>
      <c r="AZ18" s="69"/>
      <c r="BA18" s="69"/>
      <c r="BB18" s="69"/>
      <c r="BC18" s="69"/>
      <c r="BD18" s="69"/>
      <c r="BE18" s="68"/>
      <c r="BF18" s="68"/>
      <c r="BG18" s="68"/>
      <c r="BH18" s="68"/>
      <c r="BI18" s="68"/>
      <c r="BJ18" s="70"/>
      <c r="BK18" s="71"/>
      <c r="BL18" s="71"/>
      <c r="BM18" s="71"/>
      <c r="BN18" s="71"/>
      <c r="BO18" s="72"/>
      <c r="BP18" s="68"/>
      <c r="BQ18" s="68"/>
      <c r="BR18" s="68"/>
      <c r="BS18" s="68"/>
      <c r="BT18" s="68"/>
      <c r="BU18" s="68"/>
      <c r="BV18" s="35"/>
    </row>
    <row r="19" spans="2:82" s="34" customFormat="1" ht="20.100000000000001" customHeight="1">
      <c r="B19" s="73">
        <f t="shared" ca="1" si="0"/>
        <v>42651</v>
      </c>
      <c r="C19" s="71"/>
      <c r="D19" s="72"/>
      <c r="E19" s="74" t="s">
        <v>52</v>
      </c>
      <c r="F19" s="74"/>
      <c r="G19" s="74"/>
      <c r="H19" s="74"/>
      <c r="I19" s="57" t="str">
        <f ca="1">IF(B11=ACCUEIL!B10,ACCUEIL!G11,IF(B11=ACCUEIL!B17,ACCUEIL!G18,""))</f>
        <v>Quiche Lorraine</v>
      </c>
      <c r="J19" s="58"/>
      <c r="K19" s="58"/>
      <c r="L19" s="58"/>
      <c r="M19" s="58"/>
      <c r="N19" s="58"/>
      <c r="O19" s="58"/>
      <c r="P19" s="58"/>
      <c r="Q19" s="58"/>
      <c r="R19" s="58"/>
      <c r="S19" s="59"/>
      <c r="T19" s="60"/>
      <c r="U19" s="61"/>
      <c r="V19" s="61"/>
      <c r="W19" s="61"/>
      <c r="X19" s="61"/>
      <c r="Y19" s="61"/>
      <c r="Z19" s="61"/>
      <c r="AA19" s="61"/>
      <c r="AB19" s="61"/>
      <c r="AC19" s="62"/>
      <c r="AD19" s="75" t="s">
        <v>63</v>
      </c>
      <c r="AE19" s="75"/>
      <c r="AF19" s="75"/>
      <c r="AG19" s="75"/>
      <c r="AH19" s="75"/>
      <c r="AI19" s="68"/>
      <c r="AJ19" s="68"/>
      <c r="AK19" s="68"/>
      <c r="AL19" s="68"/>
      <c r="AM19" s="68"/>
      <c r="AN19" s="69" t="s">
        <v>63</v>
      </c>
      <c r="AO19" s="69"/>
      <c r="AP19" s="69"/>
      <c r="AQ19" s="69"/>
      <c r="AR19" s="69"/>
      <c r="AS19" s="69"/>
      <c r="AT19" s="68"/>
      <c r="AU19" s="68"/>
      <c r="AV19" s="68"/>
      <c r="AW19" s="68"/>
      <c r="AX19" s="68"/>
      <c r="AY19" s="69" t="s">
        <v>64</v>
      </c>
      <c r="AZ19" s="69"/>
      <c r="BA19" s="69"/>
      <c r="BB19" s="69"/>
      <c r="BC19" s="69"/>
      <c r="BD19" s="69"/>
      <c r="BE19" s="68"/>
      <c r="BF19" s="68"/>
      <c r="BG19" s="68"/>
      <c r="BH19" s="68"/>
      <c r="BI19" s="68"/>
      <c r="BJ19" s="70"/>
      <c r="BK19" s="71"/>
      <c r="BL19" s="71"/>
      <c r="BM19" s="71"/>
      <c r="BN19" s="71"/>
      <c r="BO19" s="72"/>
      <c r="BP19" s="68"/>
      <c r="BQ19" s="68"/>
      <c r="BR19" s="68"/>
      <c r="BS19" s="68"/>
      <c r="BT19" s="68"/>
      <c r="BU19" s="68"/>
      <c r="BV19" s="35"/>
    </row>
    <row r="20" spans="2:82" s="34" customFormat="1" ht="20.100000000000001" customHeight="1">
      <c r="B20" s="73">
        <f t="shared" ca="1" si="0"/>
        <v>42651</v>
      </c>
      <c r="C20" s="71"/>
      <c r="D20" s="72"/>
      <c r="E20" s="74" t="s">
        <v>52</v>
      </c>
      <c r="F20" s="74"/>
      <c r="G20" s="74"/>
      <c r="H20" s="74"/>
      <c r="I20" s="57" t="str">
        <f ca="1">IF(B11=ACCUEIL!B10,ACCUEIL!G12,IF(B11=ACCUEIL!B17,ACCUEIL!G19,""))</f>
        <v>Salade verte</v>
      </c>
      <c r="J20" s="58"/>
      <c r="K20" s="58"/>
      <c r="L20" s="58"/>
      <c r="M20" s="58"/>
      <c r="N20" s="58"/>
      <c r="O20" s="58"/>
      <c r="P20" s="58"/>
      <c r="Q20" s="58"/>
      <c r="R20" s="58"/>
      <c r="S20" s="59"/>
      <c r="T20" s="60"/>
      <c r="U20" s="61"/>
      <c r="V20" s="61"/>
      <c r="W20" s="61"/>
      <c r="X20" s="61"/>
      <c r="Y20" s="61"/>
      <c r="Z20" s="61"/>
      <c r="AA20" s="61"/>
      <c r="AB20" s="61"/>
      <c r="AC20" s="62"/>
      <c r="AD20" s="75" t="s">
        <v>63</v>
      </c>
      <c r="AE20" s="75"/>
      <c r="AF20" s="75"/>
      <c r="AG20" s="75"/>
      <c r="AH20" s="75"/>
      <c r="AI20" s="68"/>
      <c r="AJ20" s="68"/>
      <c r="AK20" s="68"/>
      <c r="AL20" s="68"/>
      <c r="AM20" s="68"/>
      <c r="AN20" s="69" t="s">
        <v>63</v>
      </c>
      <c r="AO20" s="69"/>
      <c r="AP20" s="69"/>
      <c r="AQ20" s="69"/>
      <c r="AR20" s="69"/>
      <c r="AS20" s="69"/>
      <c r="AT20" s="68"/>
      <c r="AU20" s="68"/>
      <c r="AV20" s="68"/>
      <c r="AW20" s="68"/>
      <c r="AX20" s="68"/>
      <c r="AY20" s="69" t="s">
        <v>64</v>
      </c>
      <c r="AZ20" s="69"/>
      <c r="BA20" s="69"/>
      <c r="BB20" s="69"/>
      <c r="BC20" s="69"/>
      <c r="BD20" s="69"/>
      <c r="BE20" s="68"/>
      <c r="BF20" s="68"/>
      <c r="BG20" s="68"/>
      <c r="BH20" s="68"/>
      <c r="BI20" s="68"/>
      <c r="BJ20" s="70"/>
      <c r="BK20" s="71"/>
      <c r="BL20" s="71"/>
      <c r="BM20" s="71"/>
      <c r="BN20" s="71"/>
      <c r="BO20" s="72"/>
      <c r="BP20" s="68"/>
      <c r="BQ20" s="68"/>
      <c r="BR20" s="68"/>
      <c r="BS20" s="68"/>
      <c r="BT20" s="68"/>
      <c r="BU20" s="68"/>
      <c r="BV20" s="35"/>
    </row>
    <row r="21" spans="2:82" ht="20.100000000000001" customHeight="1">
      <c r="B21" s="73">
        <f t="shared" ca="1" si="0"/>
        <v>42651</v>
      </c>
      <c r="C21" s="71"/>
      <c r="D21" s="72"/>
      <c r="E21" s="74" t="s">
        <v>52</v>
      </c>
      <c r="F21" s="74"/>
      <c r="G21" s="74"/>
      <c r="H21" s="74"/>
      <c r="I21" s="57">
        <f ca="1">IF(B11=ACCUEIL!B10,ACCUEIL!G13,IF(B11=ACCUEIL!B17,ACCUEIL!G20,""))</f>
        <v>0</v>
      </c>
      <c r="J21" s="58"/>
      <c r="K21" s="58"/>
      <c r="L21" s="58"/>
      <c r="M21" s="58"/>
      <c r="N21" s="58"/>
      <c r="O21" s="58"/>
      <c r="P21" s="58"/>
      <c r="Q21" s="58"/>
      <c r="R21" s="58"/>
      <c r="S21" s="59"/>
      <c r="T21" s="60"/>
      <c r="U21" s="61"/>
      <c r="V21" s="61"/>
      <c r="W21" s="61"/>
      <c r="X21" s="61"/>
      <c r="Y21" s="61"/>
      <c r="Z21" s="61"/>
      <c r="AA21" s="61"/>
      <c r="AB21" s="61"/>
      <c r="AC21" s="62"/>
      <c r="AD21" s="75" t="s">
        <v>63</v>
      </c>
      <c r="AE21" s="75"/>
      <c r="AF21" s="75"/>
      <c r="AG21" s="75"/>
      <c r="AH21" s="75"/>
      <c r="AI21" s="68"/>
      <c r="AJ21" s="68"/>
      <c r="AK21" s="68"/>
      <c r="AL21" s="68"/>
      <c r="AM21" s="68"/>
      <c r="AN21" s="69" t="s">
        <v>63</v>
      </c>
      <c r="AO21" s="69"/>
      <c r="AP21" s="69"/>
      <c r="AQ21" s="69"/>
      <c r="AR21" s="69"/>
      <c r="AS21" s="69"/>
      <c r="AT21" s="68"/>
      <c r="AU21" s="68"/>
      <c r="AV21" s="68"/>
      <c r="AW21" s="68"/>
      <c r="AX21" s="68"/>
      <c r="AY21" s="69" t="s">
        <v>64</v>
      </c>
      <c r="AZ21" s="69"/>
      <c r="BA21" s="69"/>
      <c r="BB21" s="69"/>
      <c r="BC21" s="69"/>
      <c r="BD21" s="69"/>
      <c r="BE21" s="68"/>
      <c r="BF21" s="68"/>
      <c r="BG21" s="68"/>
      <c r="BH21" s="68"/>
      <c r="BI21" s="68"/>
      <c r="BJ21" s="70"/>
      <c r="BK21" s="71"/>
      <c r="BL21" s="71"/>
      <c r="BM21" s="71"/>
      <c r="BN21" s="71"/>
      <c r="BO21" s="72"/>
      <c r="BP21" s="68"/>
      <c r="BQ21" s="68"/>
      <c r="BR21" s="68"/>
      <c r="BS21" s="68"/>
      <c r="BT21" s="68"/>
      <c r="BU21" s="68"/>
      <c r="BV21" s="36"/>
      <c r="BW21" s="36"/>
      <c r="BX21" s="36"/>
      <c r="BY21" s="37"/>
      <c r="BZ21" s="37"/>
      <c r="CA21" s="37"/>
      <c r="CB21" s="37"/>
      <c r="CC21" s="37"/>
      <c r="CD21" s="37"/>
    </row>
    <row r="22" spans="2:82" ht="20.100000000000001" customHeight="1">
      <c r="B22" s="73">
        <f t="shared" ca="1" si="0"/>
        <v>42651</v>
      </c>
      <c r="C22" s="71"/>
      <c r="D22" s="72"/>
      <c r="E22" s="74" t="s">
        <v>52</v>
      </c>
      <c r="F22" s="74"/>
      <c r="G22" s="74"/>
      <c r="H22" s="74"/>
      <c r="I22" s="57" t="str">
        <f ca="1">IF(B11=ACCUEIL!B10,ACCUEIL!G14,IF(B11=ACCUEIL!B17,ACCUEIL!G21,""))</f>
        <v>Plateau de Fromages ou laitages</v>
      </c>
      <c r="J22" s="58"/>
      <c r="K22" s="58"/>
      <c r="L22" s="58"/>
      <c r="M22" s="58"/>
      <c r="N22" s="58"/>
      <c r="O22" s="58"/>
      <c r="P22" s="58"/>
      <c r="Q22" s="58"/>
      <c r="R22" s="58"/>
      <c r="S22" s="59"/>
      <c r="T22" s="60"/>
      <c r="U22" s="61"/>
      <c r="V22" s="61"/>
      <c r="W22" s="61"/>
      <c r="X22" s="61"/>
      <c r="Y22" s="61"/>
      <c r="Z22" s="61"/>
      <c r="AA22" s="61"/>
      <c r="AB22" s="61"/>
      <c r="AC22" s="62"/>
      <c r="AD22" s="75" t="s">
        <v>64</v>
      </c>
      <c r="AE22" s="75"/>
      <c r="AF22" s="75"/>
      <c r="AG22" s="75"/>
      <c r="AH22" s="75"/>
      <c r="AI22" s="68"/>
      <c r="AJ22" s="68"/>
      <c r="AK22" s="68"/>
      <c r="AL22" s="68"/>
      <c r="AM22" s="68"/>
      <c r="AN22" s="69" t="s">
        <v>64</v>
      </c>
      <c r="AO22" s="69"/>
      <c r="AP22" s="69"/>
      <c r="AQ22" s="69"/>
      <c r="AR22" s="69"/>
      <c r="AS22" s="69"/>
      <c r="AT22" s="68"/>
      <c r="AU22" s="68"/>
      <c r="AV22" s="68"/>
      <c r="AW22" s="68"/>
      <c r="AX22" s="68"/>
      <c r="AY22" s="69" t="s">
        <v>60</v>
      </c>
      <c r="AZ22" s="69"/>
      <c r="BA22" s="69"/>
      <c r="BB22" s="69"/>
      <c r="BC22" s="69"/>
      <c r="BD22" s="69"/>
      <c r="BE22" s="68"/>
      <c r="BF22" s="68"/>
      <c r="BG22" s="68"/>
      <c r="BH22" s="68"/>
      <c r="BI22" s="68"/>
      <c r="BJ22" s="70"/>
      <c r="BK22" s="71"/>
      <c r="BL22" s="71"/>
      <c r="BM22" s="71"/>
      <c r="BN22" s="71"/>
      <c r="BO22" s="72"/>
      <c r="BP22" s="68"/>
      <c r="BQ22" s="68"/>
      <c r="BR22" s="68"/>
      <c r="BS22" s="68"/>
      <c r="BT22" s="68"/>
      <c r="BU22" s="68"/>
      <c r="BV22" s="37"/>
      <c r="BW22" s="37"/>
      <c r="BX22" s="37"/>
      <c r="BY22" s="37"/>
      <c r="BZ22" s="37"/>
      <c r="CA22" s="37"/>
      <c r="CB22" s="37"/>
      <c r="CC22" s="37"/>
      <c r="CD22" s="37"/>
    </row>
    <row r="23" spans="2:82" ht="20.100000000000001" customHeight="1">
      <c r="B23" s="73">
        <f t="shared" ca="1" si="0"/>
        <v>42651</v>
      </c>
      <c r="C23" s="71"/>
      <c r="D23" s="72"/>
      <c r="E23" s="74" t="s">
        <v>52</v>
      </c>
      <c r="F23" s="74"/>
      <c r="G23" s="74"/>
      <c r="H23" s="74"/>
      <c r="I23" s="57" t="str">
        <f ca="1">IF(B11=ACCUEIL!B10,ACCUEIL!G15,IF(B11=ACCUEIL!B17,ACCUEIL!G22,""))</f>
        <v>Mirabelles au sirop</v>
      </c>
      <c r="J23" s="58"/>
      <c r="K23" s="58"/>
      <c r="L23" s="58"/>
      <c r="M23" s="58"/>
      <c r="N23" s="58"/>
      <c r="O23" s="58"/>
      <c r="P23" s="58"/>
      <c r="Q23" s="58"/>
      <c r="R23" s="58"/>
      <c r="S23" s="59"/>
      <c r="T23" s="60"/>
      <c r="U23" s="61"/>
      <c r="V23" s="61"/>
      <c r="W23" s="61"/>
      <c r="X23" s="61"/>
      <c r="Y23" s="61"/>
      <c r="Z23" s="61"/>
      <c r="AA23" s="61"/>
      <c r="AB23" s="61"/>
      <c r="AC23" s="62"/>
      <c r="AD23" s="75" t="s">
        <v>60</v>
      </c>
      <c r="AE23" s="75"/>
      <c r="AF23" s="75"/>
      <c r="AG23" s="75"/>
      <c r="AH23" s="75"/>
      <c r="AI23" s="68"/>
      <c r="AJ23" s="68"/>
      <c r="AK23" s="68"/>
      <c r="AL23" s="68"/>
      <c r="AM23" s="68"/>
      <c r="AN23" s="69" t="s">
        <v>60</v>
      </c>
      <c r="AO23" s="69"/>
      <c r="AP23" s="69"/>
      <c r="AQ23" s="69"/>
      <c r="AR23" s="69"/>
      <c r="AS23" s="69"/>
      <c r="AT23" s="68"/>
      <c r="AU23" s="68"/>
      <c r="AV23" s="68"/>
      <c r="AW23" s="68"/>
      <c r="AX23" s="68"/>
      <c r="AY23" s="69" t="s">
        <v>61</v>
      </c>
      <c r="AZ23" s="69"/>
      <c r="BA23" s="69"/>
      <c r="BB23" s="69"/>
      <c r="BC23" s="69"/>
      <c r="BD23" s="69"/>
      <c r="BE23" s="68"/>
      <c r="BF23" s="68"/>
      <c r="BG23" s="68"/>
      <c r="BH23" s="68"/>
      <c r="BI23" s="68"/>
      <c r="BJ23" s="70"/>
      <c r="BK23" s="71"/>
      <c r="BL23" s="71"/>
      <c r="BM23" s="71"/>
      <c r="BN23" s="71"/>
      <c r="BO23" s="72"/>
      <c r="BP23" s="68"/>
      <c r="BQ23" s="68"/>
      <c r="BR23" s="68"/>
      <c r="BS23" s="68"/>
      <c r="BT23" s="68"/>
      <c r="BU23" s="68"/>
      <c r="BV23" s="37"/>
      <c r="BW23" s="37"/>
      <c r="BX23" s="37"/>
      <c r="BY23" s="37"/>
      <c r="BZ23" s="37"/>
      <c r="CA23" s="37"/>
      <c r="CB23" s="37"/>
      <c r="CC23" s="37"/>
      <c r="CD23" s="37"/>
    </row>
    <row r="24" spans="2:82" ht="6.95" customHeight="1"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26"/>
    </row>
    <row r="25" spans="2:82"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</row>
    <row r="26" spans="2:82"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</row>
    <row r="28" spans="2:82" ht="60" customHeight="1"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63"/>
      <c r="AP28" s="63"/>
      <c r="AQ28" s="63"/>
      <c r="AR28" s="63"/>
      <c r="AS28" s="63"/>
      <c r="AT28" s="63"/>
      <c r="AU28" s="63"/>
      <c r="AV28" s="63"/>
      <c r="AW28" s="63"/>
      <c r="AX28" s="63"/>
      <c r="AY28" s="63"/>
      <c r="AZ28" s="63"/>
      <c r="BA28" s="63"/>
      <c r="BB28" s="63"/>
      <c r="BC28" s="63"/>
      <c r="BD28" s="63"/>
      <c r="BE28" s="63"/>
      <c r="BF28" s="63"/>
      <c r="BG28" s="63"/>
      <c r="BH28" s="63"/>
      <c r="BI28" s="63"/>
      <c r="BJ28" s="63"/>
      <c r="BK28" s="63"/>
      <c r="BL28" s="63"/>
      <c r="BM28" s="63"/>
      <c r="BN28" s="63"/>
      <c r="BO28" s="63"/>
      <c r="BP28" s="63"/>
      <c r="BQ28" s="63"/>
      <c r="BR28" s="63"/>
      <c r="BS28" s="63"/>
      <c r="BT28" s="63"/>
      <c r="BU28" s="63"/>
      <c r="BV28" s="63"/>
      <c r="BW28" s="63"/>
      <c r="BX28" s="63"/>
      <c r="BY28" s="63"/>
    </row>
  </sheetData>
  <mergeCells count="174">
    <mergeCell ref="O5:BU5"/>
    <mergeCell ref="O7:BU7"/>
    <mergeCell ref="B8:D10"/>
    <mergeCell ref="E8:H10"/>
    <mergeCell ref="I8:AC9"/>
    <mergeCell ref="AD8:AM8"/>
    <mergeCell ref="AN8:BI8"/>
    <mergeCell ref="BJ8:BO10"/>
    <mergeCell ref="B2:P2"/>
    <mergeCell ref="Q2:BF2"/>
    <mergeCell ref="BG2:BU2"/>
    <mergeCell ref="Q3:BF3"/>
    <mergeCell ref="BG3:BU3"/>
    <mergeCell ref="Q4:BF4"/>
    <mergeCell ref="BG4:BU4"/>
    <mergeCell ref="BP8:BU10"/>
    <mergeCell ref="AD9:AH10"/>
    <mergeCell ref="AI9:AM10"/>
    <mergeCell ref="AN9:AX9"/>
    <mergeCell ref="AY9:BI9"/>
    <mergeCell ref="I10:S10"/>
    <mergeCell ref="T10:AC10"/>
    <mergeCell ref="AN10:AS10"/>
    <mergeCell ref="AT10:AX10"/>
    <mergeCell ref="BJ13:BO13"/>
    <mergeCell ref="BP13:BU13"/>
    <mergeCell ref="AY12:BD12"/>
    <mergeCell ref="BE12:BI12"/>
    <mergeCell ref="AY10:BD10"/>
    <mergeCell ref="BE10:BI10"/>
    <mergeCell ref="B11:D11"/>
    <mergeCell ref="E11:H11"/>
    <mergeCell ref="AD11:AH11"/>
    <mergeCell ref="AI11:AM11"/>
    <mergeCell ref="AN11:AS11"/>
    <mergeCell ref="AT11:AX11"/>
    <mergeCell ref="AY11:BD11"/>
    <mergeCell ref="BE11:BI11"/>
    <mergeCell ref="BJ11:BO11"/>
    <mergeCell ref="BP11:BU11"/>
    <mergeCell ref="B12:D12"/>
    <mergeCell ref="E12:H12"/>
    <mergeCell ref="I12:S12"/>
    <mergeCell ref="T12:AC12"/>
    <mergeCell ref="AD12:AH12"/>
    <mergeCell ref="AI12:AM12"/>
    <mergeCell ref="AN12:AS12"/>
    <mergeCell ref="AT12:AX12"/>
    <mergeCell ref="BJ12:BO12"/>
    <mergeCell ref="BP12:BU12"/>
    <mergeCell ref="AN14:AS14"/>
    <mergeCell ref="AT14:AX14"/>
    <mergeCell ref="AY14:BD14"/>
    <mergeCell ref="BE14:BI14"/>
    <mergeCell ref="BJ14:BO14"/>
    <mergeCell ref="BP14:BU14"/>
    <mergeCell ref="B14:D14"/>
    <mergeCell ref="E14:H14"/>
    <mergeCell ref="I14:S14"/>
    <mergeCell ref="T14:AC14"/>
    <mergeCell ref="AD14:AH14"/>
    <mergeCell ref="AI14:AM14"/>
    <mergeCell ref="B13:D13"/>
    <mergeCell ref="E13:H13"/>
    <mergeCell ref="I13:S13"/>
    <mergeCell ref="T13:AC13"/>
    <mergeCell ref="AD13:AH13"/>
    <mergeCell ref="AI13:AM13"/>
    <mergeCell ref="AN13:AS13"/>
    <mergeCell ref="AT13:AX13"/>
    <mergeCell ref="AY13:BD13"/>
    <mergeCell ref="BE13:BI13"/>
    <mergeCell ref="AN15:AS15"/>
    <mergeCell ref="AT15:AX15"/>
    <mergeCell ref="AY15:BD15"/>
    <mergeCell ref="BE15:BI15"/>
    <mergeCell ref="BJ15:BO15"/>
    <mergeCell ref="BP15:BU15"/>
    <mergeCell ref="B15:D15"/>
    <mergeCell ref="E15:H15"/>
    <mergeCell ref="I15:S15"/>
    <mergeCell ref="T15:AC15"/>
    <mergeCell ref="AD15:AH15"/>
    <mergeCell ref="AI15:AM15"/>
    <mergeCell ref="BP21:BU21"/>
    <mergeCell ref="B21:D21"/>
    <mergeCell ref="E21:H21"/>
    <mergeCell ref="I21:S21"/>
    <mergeCell ref="T21:AC21"/>
    <mergeCell ref="AD21:AH21"/>
    <mergeCell ref="AI21:AM21"/>
    <mergeCell ref="AN20:AS20"/>
    <mergeCell ref="AT20:AX20"/>
    <mergeCell ref="AY20:BD20"/>
    <mergeCell ref="BE20:BI20"/>
    <mergeCell ref="BJ20:BO20"/>
    <mergeCell ref="BP20:BU20"/>
    <mergeCell ref="B20:D20"/>
    <mergeCell ref="E20:H20"/>
    <mergeCell ref="I20:S20"/>
    <mergeCell ref="T20:AC20"/>
    <mergeCell ref="AD20:AH20"/>
    <mergeCell ref="AI20:AM20"/>
    <mergeCell ref="BP23:BU23"/>
    <mergeCell ref="B23:D23"/>
    <mergeCell ref="E23:H23"/>
    <mergeCell ref="I23:S23"/>
    <mergeCell ref="T23:AC23"/>
    <mergeCell ref="AD23:AH23"/>
    <mergeCell ref="AI23:AM23"/>
    <mergeCell ref="AN22:AS22"/>
    <mergeCell ref="AT22:AX22"/>
    <mergeCell ref="AY22:BD22"/>
    <mergeCell ref="BE22:BI22"/>
    <mergeCell ref="BJ22:BO22"/>
    <mergeCell ref="BP22:BU22"/>
    <mergeCell ref="B22:D22"/>
    <mergeCell ref="E22:H22"/>
    <mergeCell ref="I22:S22"/>
    <mergeCell ref="T22:AC22"/>
    <mergeCell ref="AD22:AH22"/>
    <mergeCell ref="AI22:AM22"/>
    <mergeCell ref="BE16:BI16"/>
    <mergeCell ref="BJ16:BO16"/>
    <mergeCell ref="B16:D16"/>
    <mergeCell ref="E16:H16"/>
    <mergeCell ref="I16:S16"/>
    <mergeCell ref="T16:AC16"/>
    <mergeCell ref="AD16:AH16"/>
    <mergeCell ref="AN23:AS23"/>
    <mergeCell ref="AT23:AX23"/>
    <mergeCell ref="AY23:BD23"/>
    <mergeCell ref="BE23:BI23"/>
    <mergeCell ref="BJ23:BO23"/>
    <mergeCell ref="AN21:AS21"/>
    <mergeCell ref="AT21:AX21"/>
    <mergeCell ref="AY21:BD21"/>
    <mergeCell ref="BE21:BI21"/>
    <mergeCell ref="BJ21:BO21"/>
    <mergeCell ref="I19:S19"/>
    <mergeCell ref="T19:AC19"/>
    <mergeCell ref="AD19:AH19"/>
    <mergeCell ref="AI19:AM19"/>
    <mergeCell ref="AN19:AS19"/>
    <mergeCell ref="AT19:AX19"/>
    <mergeCell ref="AY19:BD19"/>
    <mergeCell ref="AI16:AM16"/>
    <mergeCell ref="AN16:AS16"/>
    <mergeCell ref="AT16:AX16"/>
    <mergeCell ref="AY16:BD16"/>
    <mergeCell ref="I11:S11"/>
    <mergeCell ref="T11:AC11"/>
    <mergeCell ref="G28:BY28"/>
    <mergeCell ref="B17:BU17"/>
    <mergeCell ref="B5:N5"/>
    <mergeCell ref="AT18:AX18"/>
    <mergeCell ref="AY18:BD18"/>
    <mergeCell ref="BE18:BI18"/>
    <mergeCell ref="BJ18:BO18"/>
    <mergeCell ref="BP18:BU18"/>
    <mergeCell ref="B7:N7"/>
    <mergeCell ref="BE19:BI19"/>
    <mergeCell ref="BJ19:BO19"/>
    <mergeCell ref="BP19:BU19"/>
    <mergeCell ref="B18:D18"/>
    <mergeCell ref="E18:H18"/>
    <mergeCell ref="I18:S18"/>
    <mergeCell ref="T18:AC18"/>
    <mergeCell ref="AD18:AH18"/>
    <mergeCell ref="AI18:AM18"/>
    <mergeCell ref="AN18:AS18"/>
    <mergeCell ref="BP16:BU16"/>
    <mergeCell ref="B19:D19"/>
    <mergeCell ref="E19:H19"/>
  </mergeCells>
  <pageMargins left="7.874015748031496E-2" right="7.874015748031496E-2" top="7.874015748031496E-2" bottom="7.874015748031496E-2" header="0" footer="0"/>
  <pageSetup paperSize="9" orientation="landscape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T°C SAM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cp:lastPrinted>2016-10-08T09:23:20Z</cp:lastPrinted>
  <dcterms:created xsi:type="dcterms:W3CDTF">2016-10-05T16:44:07Z</dcterms:created>
  <dcterms:modified xsi:type="dcterms:W3CDTF">2016-10-08T11:01:13Z</dcterms:modified>
</cp:coreProperties>
</file>