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epe\OneDrive\Documents\Gestion club\Documents club\"/>
    </mc:Choice>
  </mc:AlternateContent>
  <xr:revisionPtr revIDLastSave="0" documentId="13_ncr:1_{7A3D772C-3C76-4517-A797-554AD576AE39}" xr6:coauthVersionLast="47" xr6:coauthVersionMax="47" xr10:uidLastSave="{00000000-0000-0000-0000-000000000000}"/>
  <bookViews>
    <workbookView xWindow="-108" yWindow="-108" windowWidth="23256" windowHeight="12576" xr2:uid="{C1FEDEBE-442F-441B-8C6A-010A5D81142C}"/>
  </bookViews>
  <sheets>
    <sheet name="Base licenci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00" i="2" l="1"/>
  <c r="O100" i="2"/>
  <c r="P100" i="2"/>
  <c r="Q100" i="2" s="1"/>
  <c r="N96" i="2"/>
  <c r="N97" i="2"/>
  <c r="N98" i="2"/>
  <c r="N99" i="2"/>
  <c r="O96" i="2"/>
  <c r="O97" i="2"/>
  <c r="O98" i="2"/>
  <c r="O99" i="2"/>
  <c r="P96" i="2"/>
  <c r="Q96" i="2" s="1"/>
  <c r="P97" i="2"/>
  <c r="Q97" i="2" s="1"/>
  <c r="P98" i="2"/>
  <c r="Q98" i="2" s="1"/>
  <c r="P99" i="2"/>
  <c r="Q99" i="2" s="1"/>
  <c r="N95" i="2"/>
  <c r="O95" i="2"/>
  <c r="P95" i="2"/>
  <c r="Q95" i="2" s="1"/>
  <c r="N94" i="2"/>
  <c r="O94" i="2"/>
  <c r="P94" i="2"/>
  <c r="Q94" i="2" s="1"/>
  <c r="N93" i="2"/>
  <c r="O93" i="2"/>
  <c r="P93" i="2"/>
  <c r="Q93" i="2" s="1"/>
  <c r="N92" i="2"/>
  <c r="O92" i="2"/>
  <c r="P92" i="2"/>
  <c r="Q92" i="2" s="1"/>
  <c r="N90" i="2"/>
  <c r="N91" i="2"/>
  <c r="O90" i="2"/>
  <c r="O91" i="2"/>
  <c r="P90" i="2"/>
  <c r="Q90" i="2" s="1"/>
  <c r="P91" i="2"/>
  <c r="Q91" i="2" s="1"/>
  <c r="N89" i="2"/>
  <c r="O89" i="2"/>
  <c r="P89" i="2"/>
  <c r="Q89" i="2" s="1"/>
  <c r="N88" i="2"/>
  <c r="O88" i="2"/>
  <c r="P88" i="2"/>
  <c r="Q88" i="2" s="1"/>
  <c r="N85" i="2"/>
  <c r="N86" i="2"/>
  <c r="N87" i="2"/>
  <c r="O85" i="2"/>
  <c r="O86" i="2"/>
  <c r="O87" i="2"/>
  <c r="P85" i="2"/>
  <c r="Q85" i="2" s="1"/>
  <c r="P86" i="2"/>
  <c r="Q86" i="2" s="1"/>
  <c r="P87" i="2"/>
  <c r="Q87" i="2" s="1"/>
  <c r="N84" i="2"/>
  <c r="O84" i="2"/>
  <c r="P84" i="2"/>
  <c r="Q84" i="2" s="1"/>
  <c r="N83" i="2"/>
  <c r="O83" i="2"/>
  <c r="P83" i="2"/>
  <c r="Q83" i="2" s="1"/>
  <c r="P5" i="2"/>
  <c r="Q5" i="2" s="1"/>
  <c r="P6" i="2"/>
  <c r="Q6" i="2" s="1"/>
  <c r="P7" i="2"/>
  <c r="Q7" i="2" s="1"/>
  <c r="P8" i="2"/>
  <c r="Q8" i="2" s="1"/>
  <c r="P9" i="2"/>
  <c r="Q9" i="2" s="1"/>
  <c r="P10" i="2"/>
  <c r="Q10" i="2" s="1"/>
  <c r="P11" i="2"/>
  <c r="Q11" i="2" s="1"/>
  <c r="P12" i="2"/>
  <c r="Q12" i="2" s="1"/>
  <c r="P13" i="2"/>
  <c r="Q13" i="2" s="1"/>
  <c r="P14" i="2"/>
  <c r="Q14" i="2" s="1"/>
  <c r="P15" i="2"/>
  <c r="Q15" i="2" s="1"/>
  <c r="P16" i="2"/>
  <c r="Q16" i="2" s="1"/>
  <c r="P17" i="2"/>
  <c r="Q17" i="2" s="1"/>
  <c r="P18" i="2"/>
  <c r="Q18" i="2" s="1"/>
  <c r="P19" i="2"/>
  <c r="Q19" i="2" s="1"/>
  <c r="P20" i="2"/>
  <c r="Q20" i="2" s="1"/>
  <c r="P21" i="2"/>
  <c r="Q21" i="2" s="1"/>
  <c r="P22" i="2"/>
  <c r="Q22" i="2" s="1"/>
  <c r="P23" i="2"/>
  <c r="Q23" i="2" s="1"/>
  <c r="P24" i="2"/>
  <c r="Q24" i="2" s="1"/>
  <c r="P25" i="2"/>
  <c r="Q25" i="2" s="1"/>
  <c r="P26" i="2"/>
  <c r="Q26" i="2" s="1"/>
  <c r="P27" i="2"/>
  <c r="Q27" i="2" s="1"/>
  <c r="P28" i="2"/>
  <c r="Q28" i="2" s="1"/>
  <c r="P29" i="2"/>
  <c r="Q29" i="2" s="1"/>
  <c r="P30" i="2"/>
  <c r="Q30" i="2" s="1"/>
  <c r="P31" i="2"/>
  <c r="Q31" i="2" s="1"/>
  <c r="P32" i="2"/>
  <c r="Q32" i="2" s="1"/>
  <c r="P33" i="2"/>
  <c r="Q33" i="2" s="1"/>
  <c r="P34" i="2"/>
  <c r="Q34" i="2" s="1"/>
  <c r="P35" i="2"/>
  <c r="Q35" i="2" s="1"/>
  <c r="P36" i="2"/>
  <c r="Q36" i="2" s="1"/>
  <c r="P37" i="2"/>
  <c r="Q37" i="2" s="1"/>
  <c r="P38" i="2"/>
  <c r="Q38" i="2" s="1"/>
  <c r="P39" i="2"/>
  <c r="Q39" i="2" s="1"/>
  <c r="P40" i="2"/>
  <c r="Q40" i="2" s="1"/>
  <c r="P41" i="2"/>
  <c r="Q41" i="2" s="1"/>
  <c r="P42" i="2"/>
  <c r="Q42" i="2" s="1"/>
  <c r="P43" i="2"/>
  <c r="Q43" i="2" s="1"/>
  <c r="P44" i="2"/>
  <c r="Q44" i="2" s="1"/>
  <c r="P45" i="2"/>
  <c r="Q45" i="2" s="1"/>
  <c r="P46" i="2"/>
  <c r="Q46" i="2" s="1"/>
  <c r="P47" i="2"/>
  <c r="Q47" i="2" s="1"/>
  <c r="P48" i="2"/>
  <c r="Q48" i="2" s="1"/>
  <c r="P49" i="2"/>
  <c r="Q49" i="2" s="1"/>
  <c r="P50" i="2"/>
  <c r="Q50" i="2" s="1"/>
  <c r="P51" i="2"/>
  <c r="Q51" i="2" s="1"/>
  <c r="P52" i="2"/>
  <c r="Q52" i="2" s="1"/>
  <c r="P53" i="2"/>
  <c r="Q53" i="2" s="1"/>
  <c r="P54" i="2"/>
  <c r="Q54" i="2" s="1"/>
  <c r="P55" i="2"/>
  <c r="Q55" i="2" s="1"/>
  <c r="P56" i="2"/>
  <c r="Q56" i="2" s="1"/>
  <c r="P57" i="2"/>
  <c r="Q57" i="2" s="1"/>
  <c r="P58" i="2"/>
  <c r="Q58" i="2" s="1"/>
  <c r="P59" i="2"/>
  <c r="Q59" i="2" s="1"/>
  <c r="P60" i="2"/>
  <c r="Q60" i="2" s="1"/>
  <c r="P61" i="2"/>
  <c r="Q61" i="2" s="1"/>
  <c r="P62" i="2"/>
  <c r="Q62" i="2" s="1"/>
  <c r="P63" i="2"/>
  <c r="Q63" i="2" s="1"/>
  <c r="P64" i="2"/>
  <c r="Q64" i="2" s="1"/>
  <c r="P65" i="2"/>
  <c r="Q65" i="2" s="1"/>
  <c r="P66" i="2"/>
  <c r="Q66" i="2" s="1"/>
  <c r="P67" i="2"/>
  <c r="Q67" i="2" s="1"/>
  <c r="P68" i="2"/>
  <c r="Q68" i="2" s="1"/>
  <c r="P69" i="2"/>
  <c r="Q69" i="2" s="1"/>
  <c r="P70" i="2"/>
  <c r="Q70" i="2" s="1"/>
  <c r="P71" i="2"/>
  <c r="Q71" i="2" s="1"/>
  <c r="P72" i="2"/>
  <c r="Q72" i="2" s="1"/>
  <c r="P73" i="2"/>
  <c r="Q73" i="2" s="1"/>
  <c r="P74" i="2"/>
  <c r="Q74" i="2" s="1"/>
  <c r="P75" i="2"/>
  <c r="Q75" i="2" s="1"/>
  <c r="P76" i="2"/>
  <c r="Q76" i="2" s="1"/>
  <c r="P77" i="2"/>
  <c r="Q77" i="2" s="1"/>
  <c r="P78" i="2"/>
  <c r="Q78" i="2" s="1"/>
  <c r="P79" i="2"/>
  <c r="Q79" i="2" s="1"/>
  <c r="P80" i="2"/>
  <c r="Q80" i="2" s="1"/>
  <c r="P81" i="2"/>
  <c r="Q81" i="2" s="1"/>
  <c r="P82" i="2"/>
  <c r="Q82" i="2" s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</calcChain>
</file>

<file path=xl/sharedStrings.xml><?xml version="1.0" encoding="utf-8"?>
<sst xmlns="http://schemas.openxmlformats.org/spreadsheetml/2006/main" count="17" uniqueCount="17">
  <si>
    <t>Civilité</t>
  </si>
  <si>
    <t>Nom</t>
  </si>
  <si>
    <t>Prénom</t>
  </si>
  <si>
    <t>Date de naissance</t>
  </si>
  <si>
    <t>Adresse</t>
  </si>
  <si>
    <t>Code postal</t>
  </si>
  <si>
    <t>Ville</t>
  </si>
  <si>
    <t>Date CM</t>
  </si>
  <si>
    <t>Nom &amp; Prénom</t>
  </si>
  <si>
    <t>Sexe</t>
  </si>
  <si>
    <t>Age</t>
  </si>
  <si>
    <t>Catégorie</t>
  </si>
  <si>
    <t>Etat</t>
  </si>
  <si>
    <t>Tel fixe</t>
  </si>
  <si>
    <t>Tel portable</t>
  </si>
  <si>
    <t>Mail</t>
  </si>
  <si>
    <t>N° de 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</si>
</sst>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</xdr:colOff>
      <xdr:row>0</xdr:row>
      <xdr:rowOff>106680</xdr:rowOff>
    </xdr:from>
    <xdr:to>
      <xdr:col>3</xdr:col>
      <xdr:colOff>784860</xdr:colOff>
      <xdr:row>2</xdr:row>
      <xdr:rowOff>30480</xdr:rowOff>
    </xdr:to>
    <xdr:sp macro="[0]!Formulair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3F346D-A35E-4175-8D96-024209570ED8}"/>
            </a:ext>
          </a:extLst>
        </xdr:cNvPr>
        <xdr:cNvSpPr/>
      </xdr:nvSpPr>
      <xdr:spPr>
        <a:xfrm>
          <a:off x="2057400" y="106680"/>
          <a:ext cx="1280160" cy="28956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 editAs="oneCell">
    <xdr:from>
      <xdr:col>8</xdr:col>
      <xdr:colOff>579120</xdr:colOff>
      <xdr:row>4</xdr:row>
      <xdr:rowOff>144780</xdr:rowOff>
    </xdr:from>
    <xdr:to>
      <xdr:col>11</xdr:col>
      <xdr:colOff>454196</xdr:colOff>
      <xdr:row>24</xdr:row>
      <xdr:rowOff>160444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AE0A061-5D0C-4399-BF17-2A91A4E74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30640" y="876300"/>
          <a:ext cx="4005116" cy="3673264"/>
        </a:xfrm>
        <a:prstGeom prst="rect">
          <a:avLst/>
        </a:prstGeom>
      </xdr:spPr>
    </xdr:pic>
    <xdr:clientData/>
  </xdr:twoCellAnchor>
  <xdr:twoCellAnchor>
    <xdr:from>
      <xdr:col>9</xdr:col>
      <xdr:colOff>182880</xdr:colOff>
      <xdr:row>9</xdr:row>
      <xdr:rowOff>129540</xdr:rowOff>
    </xdr:from>
    <xdr:to>
      <xdr:col>9</xdr:col>
      <xdr:colOff>914400</xdr:colOff>
      <xdr:row>10</xdr:row>
      <xdr:rowOff>144780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FA99A6EB-C597-4422-867A-1915EFFFC99C}"/>
            </a:ext>
          </a:extLst>
        </xdr:cNvPr>
        <xdr:cNvSpPr/>
      </xdr:nvSpPr>
      <xdr:spPr>
        <a:xfrm>
          <a:off x="10447020" y="1775460"/>
          <a:ext cx="731520" cy="198120"/>
        </a:xfrm>
        <a:prstGeom prst="ellipse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762000</xdr:colOff>
      <xdr:row>9</xdr:row>
      <xdr:rowOff>129540</xdr:rowOff>
    </xdr:from>
    <xdr:to>
      <xdr:col>11</xdr:col>
      <xdr:colOff>236220</xdr:colOff>
      <xdr:row>10</xdr:row>
      <xdr:rowOff>144780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655F2339-29FB-4642-A9A9-1E9B9CF54345}"/>
            </a:ext>
          </a:extLst>
        </xdr:cNvPr>
        <xdr:cNvSpPr/>
      </xdr:nvSpPr>
      <xdr:spPr>
        <a:xfrm>
          <a:off x="11986260" y="1775460"/>
          <a:ext cx="731520" cy="198120"/>
        </a:xfrm>
        <a:prstGeom prst="ellipse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784860</xdr:colOff>
      <xdr:row>12</xdr:row>
      <xdr:rowOff>91440</xdr:rowOff>
    </xdr:from>
    <xdr:to>
      <xdr:col>10</xdr:col>
      <xdr:colOff>556260</xdr:colOff>
      <xdr:row>13</xdr:row>
      <xdr:rowOff>106680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9904C831-9B34-4516-9573-5AE15EF7B272}"/>
            </a:ext>
          </a:extLst>
        </xdr:cNvPr>
        <xdr:cNvSpPr/>
      </xdr:nvSpPr>
      <xdr:spPr>
        <a:xfrm>
          <a:off x="11049000" y="2286000"/>
          <a:ext cx="731520" cy="198120"/>
        </a:xfrm>
        <a:prstGeom prst="ellipse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601980</xdr:colOff>
      <xdr:row>10</xdr:row>
      <xdr:rowOff>114300</xdr:rowOff>
    </xdr:from>
    <xdr:to>
      <xdr:col>13</xdr:col>
      <xdr:colOff>1402080</xdr:colOff>
      <xdr:row>15</xdr:row>
      <xdr:rowOff>7620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B631480-FA14-4A78-982D-8B94152862DA}"/>
            </a:ext>
          </a:extLst>
        </xdr:cNvPr>
        <xdr:cNvSpPr/>
      </xdr:nvSpPr>
      <xdr:spPr>
        <a:xfrm>
          <a:off x="13083540" y="1943100"/>
          <a:ext cx="2232660" cy="807720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souhaiterais que si l'une des cases est cochée,</a:t>
          </a:r>
          <a:r>
            <a:rPr lang="fr-FR" sz="1100" baseline="0"/>
            <a:t> le "caption" alimente la colonne n comme pour les TextBox</a:t>
          </a:r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F55F1B-2A44-4D08-8DD3-EBCAAD722B40}" name="Tableau2" displayName="Tableau2" ref="A4:Q100" totalsRowShown="0" headerRowDxfId="20" dataDxfId="19">
  <autoFilter ref="A4:Q100" xr:uid="{AFF55F1B-2A44-4D08-8DD3-EBCAAD722B40}"/>
  <sortState xmlns:xlrd2="http://schemas.microsoft.com/office/spreadsheetml/2017/richdata2" ref="A5:Q100">
    <sortCondition ref="A4:A100"/>
  </sortState>
  <tableColumns count="17">
    <tableColumn id="1" xr3:uid="{263882BA-BA58-4036-A538-37727D521F61}" name="Nom" dataDxfId="18"/>
    <tableColumn id="2" xr3:uid="{C2CA46CB-2308-4E1E-A633-6261E97F0544}" name="Prénom" dataDxfId="17"/>
    <tableColumn id="3" xr3:uid="{575AE1D8-7988-42DE-B960-36F5CB7704EB}" name="Civilité" dataDxfId="16"/>
    <tableColumn id="4" xr3:uid="{C09261C5-4864-4A13-BA14-F42F504C3B86}" name="Adresse" dataDxfId="15"/>
    <tableColumn id="5" xr3:uid="{36E222C0-453C-47DC-A7A4-5B456C0F2DA4}" name="Code postal" dataDxfId="14"/>
    <tableColumn id="6" xr3:uid="{BF755E3B-FBFB-4438-9115-0773AF0CB535}" name="Ville" dataDxfId="13"/>
    <tableColumn id="7" xr3:uid="{2E6B56EF-7A22-4C29-8516-5686629312D9}" name="Tel fixe" dataDxfId="12"/>
    <tableColumn id="8" xr3:uid="{0BE2C21A-2ADD-411A-8D83-F65FD28B24E8}" name="Tel portable" dataDxfId="11"/>
    <tableColumn id="9" xr3:uid="{93DB84AF-4323-45F8-A612-55B8E5DAF54F}" name="Mail" dataDxfId="10"/>
    <tableColumn id="10" xr3:uid="{4C7FDB6F-5D57-4749-87A2-59FC7764B923}" name="N° de licence" dataDxfId="9"/>
    <tableColumn id="11" xr3:uid="{12316F3A-DF0A-4C65-8B86-826AB4159CA6}" name="Date de naissance" dataDxfId="8"/>
    <tableColumn id="12" xr3:uid="{64D8D698-16DB-4975-A8C8-F6706F89AF83}" name="Date CM" dataDxfId="7"/>
    <tableColumn id="17" xr3:uid="{AD30A608-6BDA-417E-B48D-D2579DF11281}" name="Etat" dataDxfId="0"/>
    <tableColumn id="13" xr3:uid="{59E9E1C7-60D0-4D39-9F06-08F6C734F31E}" name="Nom &amp; Prénom" dataDxfId="6">
      <calculatedColumnFormula>Tableau2[[#This Row],[Civilité]]&amp;" "&amp;Tableau2[[#This Row],[Nom]]&amp;" "&amp;Tableau2[[#This Row],[Prénom]]</calculatedColumnFormula>
    </tableColumn>
    <tableColumn id="14" xr3:uid="{7409D0BF-7660-4765-A62F-136E0FC49C48}" name="Sexe" dataDxfId="5">
      <calculatedColumnFormula>IF($C5="Mr","Masculin","Féminin")</calculatedColumnFormula>
    </tableColumn>
    <tableColumn id="15" xr3:uid="{E7956F3F-7F4A-4661-9C26-537349EC9925}" name="Age" dataDxfId="4">
      <calculatedColumnFormula>IF(ISBLANK($K5),"",DATEDIF($K5,$A$1,"y"))</calculatedColumnFormula>
    </tableColumn>
    <tableColumn id="16" xr3:uid="{3B57A1AF-B111-4091-B1BB-7BE5E88A66B8}" name="Catégorie" dataDxfId="3">
      <calculatedColumnFormula>IF(Tableau2[[#This Row],[Age]]="","",IF(Tableau2[[#This Row],[Age]]&lt;10,"Benjamin",IF(Tableau2[[#This Row],[Age]]&lt;13,"Minime",IF(Tableau2[[#This Row],[Age]]&lt;16,"Cadet",IF(P5&lt;18,"Junior",IF(Tableau2[[#This Row],[Age]]&gt;59,"Vétéran","Sénior"))))))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5A65A-5CF0-421A-B125-C27CB3755F22}">
  <sheetPr codeName="Feuil2"/>
  <dimension ref="A1:Q100"/>
  <sheetViews>
    <sheetView showGridLines="0" tabSelected="1" topLeftCell="E1" workbookViewId="0">
      <selection activeCell="N21" sqref="N21"/>
    </sheetView>
  </sheetViews>
  <sheetFormatPr baseColWidth="10" defaultColWidth="6.5546875" defaultRowHeight="14.4" x14ac:dyDescent="0.3"/>
  <cols>
    <col min="1" max="1" width="16.44140625" style="1" bestFit="1" customWidth="1"/>
    <col min="2" max="2" width="12" style="1" bestFit="1" customWidth="1"/>
    <col min="3" max="3" width="8.77734375" style="1" bestFit="1" customWidth="1"/>
    <col min="4" max="4" width="25.44140625" style="1" bestFit="1" customWidth="1"/>
    <col min="5" max="5" width="13.109375" style="1" bestFit="1" customWidth="1"/>
    <col min="6" max="6" width="20" style="1" bestFit="1" customWidth="1"/>
    <col min="7" max="7" width="12.77734375" style="1" bestFit="1" customWidth="1"/>
    <col min="8" max="8" width="13.21875" style="1" bestFit="1" customWidth="1"/>
    <col min="9" max="9" width="27.88671875" style="1" bestFit="1" customWidth="1"/>
    <col min="10" max="10" width="14" style="1" bestFit="1" customWidth="1"/>
    <col min="11" max="11" width="18.33203125" style="1" bestFit="1" customWidth="1"/>
    <col min="12" max="12" width="10.44140625" style="1" bestFit="1" customWidth="1"/>
    <col min="13" max="13" width="10.44140625" style="1" customWidth="1"/>
    <col min="14" max="14" width="29.88671875" style="1" bestFit="1" customWidth="1"/>
    <col min="15" max="15" width="9.33203125" style="1" bestFit="1" customWidth="1"/>
    <col min="16" max="16" width="10.21875" style="1" bestFit="1" customWidth="1"/>
    <col min="17" max="17" width="13.44140625" style="1" bestFit="1" customWidth="1"/>
    <col min="18" max="16384" width="6.5546875" style="1"/>
  </cols>
  <sheetData>
    <row r="1" spans="1:17" x14ac:dyDescent="0.3">
      <c r="A1" s="4">
        <v>44926</v>
      </c>
    </row>
    <row r="4" spans="1:17" x14ac:dyDescent="0.3">
      <c r="A4" s="1" t="s">
        <v>1</v>
      </c>
      <c r="B4" s="1" t="s">
        <v>2</v>
      </c>
      <c r="C4" s="1" t="s">
        <v>0</v>
      </c>
      <c r="D4" s="1" t="s">
        <v>4</v>
      </c>
      <c r="E4" s="1" t="s">
        <v>5</v>
      </c>
      <c r="F4" s="1" t="s">
        <v>6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3</v>
      </c>
      <c r="L4" s="1" t="s">
        <v>7</v>
      </c>
      <c r="M4" s="1" t="s">
        <v>12</v>
      </c>
      <c r="N4" s="1" t="s">
        <v>8</v>
      </c>
      <c r="O4" s="1" t="s">
        <v>9</v>
      </c>
      <c r="P4" s="1" t="s">
        <v>10</v>
      </c>
      <c r="Q4" s="1" t="s">
        <v>11</v>
      </c>
    </row>
    <row r="5" spans="1:17" x14ac:dyDescent="0.3">
      <c r="K5" s="2"/>
      <c r="N5" s="1" t="str">
        <f>Tableau2[[#This Row],[Civilité]]&amp;" "&amp;Tableau2[[#This Row],[Nom]]&amp;" "&amp;Tableau2[[#This Row],[Prénom]]</f>
        <v xml:space="preserve">  </v>
      </c>
      <c r="O5" s="1" t="str">
        <f t="shared" ref="O5:O36" si="0">IF($C5="Mr","Masculin","Féminin")</f>
        <v>Féminin</v>
      </c>
      <c r="P5" s="1" t="str">
        <f t="shared" ref="P5:P36" si="1">IF(ISBLANK($K5),"",DATEDIF($K5,$A$1,"y"))</f>
        <v/>
      </c>
      <c r="Q5" s="3" t="str">
        <f>IF(Tableau2[[#This Row],[Age]]="","",IF(Tableau2[[#This Row],[Age]]&lt;10,"Benjamin",IF(Tableau2[[#This Row],[Age]]&lt;13,"Minime",IF(Tableau2[[#This Row],[Age]]&lt;16,"Cadet",IF(P5&lt;18,"Junior",IF(Tableau2[[#This Row],[Age]]&gt;59,"Vétéran","Sénior"))))))</f>
        <v/>
      </c>
    </row>
    <row r="6" spans="1:17" x14ac:dyDescent="0.3">
      <c r="K6" s="2"/>
      <c r="N6" s="1" t="str">
        <f>Tableau2[[#This Row],[Civilité]]&amp;" "&amp;Tableau2[[#This Row],[Nom]]&amp;" "&amp;Tableau2[[#This Row],[Prénom]]</f>
        <v xml:space="preserve">  </v>
      </c>
      <c r="O6" s="1" t="str">
        <f t="shared" si="0"/>
        <v>Féminin</v>
      </c>
      <c r="P6" s="1" t="str">
        <f t="shared" si="1"/>
        <v/>
      </c>
      <c r="Q6" s="3" t="str">
        <f>IF(Tableau2[[#This Row],[Age]]="","",IF(Tableau2[[#This Row],[Age]]&lt;10,"Benjamin",IF(Tableau2[[#This Row],[Age]]&lt;13,"Minime",IF(Tableau2[[#This Row],[Age]]&lt;16,"Cadet",IF(P6&lt;18,"Junior",IF(Tableau2[[#This Row],[Age]]&gt;59,"Vétéran","Sénior"))))))</f>
        <v/>
      </c>
    </row>
    <row r="7" spans="1:17" x14ac:dyDescent="0.3">
      <c r="K7" s="2"/>
      <c r="N7" s="1" t="str">
        <f>Tableau2[[#This Row],[Civilité]]&amp;" "&amp;Tableau2[[#This Row],[Nom]]&amp;" "&amp;Tableau2[[#This Row],[Prénom]]</f>
        <v xml:space="preserve">  </v>
      </c>
      <c r="O7" s="1" t="str">
        <f t="shared" si="0"/>
        <v>Féminin</v>
      </c>
      <c r="P7" s="1" t="str">
        <f t="shared" si="1"/>
        <v/>
      </c>
      <c r="Q7" s="3" t="str">
        <f>IF(Tableau2[[#This Row],[Age]]="","",IF(Tableau2[[#This Row],[Age]]&lt;10,"Benjamin",IF(Tableau2[[#This Row],[Age]]&lt;13,"Minime",IF(Tableau2[[#This Row],[Age]]&lt;16,"Cadet",IF(P7&lt;18,"Junior",IF(Tableau2[[#This Row],[Age]]&gt;59,"Vétéran","Sénior"))))))</f>
        <v/>
      </c>
    </row>
    <row r="8" spans="1:17" x14ac:dyDescent="0.3">
      <c r="K8" s="2"/>
      <c r="N8" s="1" t="str">
        <f>Tableau2[[#This Row],[Civilité]]&amp;" "&amp;Tableau2[[#This Row],[Nom]]&amp;" "&amp;Tableau2[[#This Row],[Prénom]]</f>
        <v xml:space="preserve">  </v>
      </c>
      <c r="O8" s="1" t="str">
        <f t="shared" si="0"/>
        <v>Féminin</v>
      </c>
      <c r="P8" s="1" t="str">
        <f t="shared" si="1"/>
        <v/>
      </c>
      <c r="Q8" s="3" t="str">
        <f>IF(Tableau2[[#This Row],[Age]]="","",IF(Tableau2[[#This Row],[Age]]&lt;10,"Benjamin",IF(Tableau2[[#This Row],[Age]]&lt;13,"Minime",IF(Tableau2[[#This Row],[Age]]&lt;16,"Cadet",IF(P8&lt;18,"Junior",IF(Tableau2[[#This Row],[Age]]&gt;59,"Vétéran","Sénior"))))))</f>
        <v/>
      </c>
    </row>
    <row r="9" spans="1:17" x14ac:dyDescent="0.3">
      <c r="K9" s="2"/>
      <c r="N9" s="1" t="str">
        <f>Tableau2[[#This Row],[Civilité]]&amp;" "&amp;Tableau2[[#This Row],[Nom]]&amp;" "&amp;Tableau2[[#This Row],[Prénom]]</f>
        <v xml:space="preserve">  </v>
      </c>
      <c r="O9" s="1" t="str">
        <f t="shared" si="0"/>
        <v>Féminin</v>
      </c>
      <c r="P9" s="1" t="str">
        <f t="shared" si="1"/>
        <v/>
      </c>
      <c r="Q9" s="3" t="str">
        <f>IF(Tableau2[[#This Row],[Age]]="","",IF(Tableau2[[#This Row],[Age]]&lt;10,"Benjamin",IF(Tableau2[[#This Row],[Age]]&lt;13,"Minime",IF(Tableau2[[#This Row],[Age]]&lt;16,"Cadet",IF(P9&lt;18,"Junior",IF(Tableau2[[#This Row],[Age]]&gt;59,"Vétéran","Sénior"))))))</f>
        <v/>
      </c>
    </row>
    <row r="10" spans="1:17" x14ac:dyDescent="0.3">
      <c r="K10" s="2"/>
      <c r="N10" s="1" t="str">
        <f>Tableau2[[#This Row],[Civilité]]&amp;" "&amp;Tableau2[[#This Row],[Nom]]&amp;" "&amp;Tableau2[[#This Row],[Prénom]]</f>
        <v xml:space="preserve">  </v>
      </c>
      <c r="O10" s="1" t="str">
        <f t="shared" si="0"/>
        <v>Féminin</v>
      </c>
      <c r="P10" s="1" t="str">
        <f t="shared" si="1"/>
        <v/>
      </c>
      <c r="Q10" s="3" t="str">
        <f>IF(Tableau2[[#This Row],[Age]]="","",IF(Tableau2[[#This Row],[Age]]&lt;10,"Benjamin",IF(Tableau2[[#This Row],[Age]]&lt;13,"Minime",IF(Tableau2[[#This Row],[Age]]&lt;16,"Cadet",IF(P10&lt;18,"Junior",IF(Tableau2[[#This Row],[Age]]&gt;59,"Vétéran","Sénior"))))))</f>
        <v/>
      </c>
    </row>
    <row r="11" spans="1:17" x14ac:dyDescent="0.3">
      <c r="K11" s="2"/>
      <c r="N11" s="1" t="str">
        <f>Tableau2[[#This Row],[Civilité]]&amp;" "&amp;Tableau2[[#This Row],[Nom]]&amp;" "&amp;Tableau2[[#This Row],[Prénom]]</f>
        <v xml:space="preserve">  </v>
      </c>
      <c r="O11" s="1" t="str">
        <f t="shared" si="0"/>
        <v>Féminin</v>
      </c>
      <c r="P11" s="1" t="str">
        <f t="shared" si="1"/>
        <v/>
      </c>
      <c r="Q11" s="3" t="str">
        <f>IF(Tableau2[[#This Row],[Age]]="","",IF(Tableau2[[#This Row],[Age]]&lt;10,"Benjamin",IF(Tableau2[[#This Row],[Age]]&lt;13,"Minime",IF(Tableau2[[#This Row],[Age]]&lt;16,"Cadet",IF(P11&lt;18,"Junior",IF(Tableau2[[#This Row],[Age]]&gt;59,"Vétéran","Sénior"))))))</f>
        <v/>
      </c>
    </row>
    <row r="12" spans="1:17" x14ac:dyDescent="0.3">
      <c r="K12" s="2"/>
      <c r="N12" s="1" t="str">
        <f>Tableau2[[#This Row],[Civilité]]&amp;" "&amp;Tableau2[[#This Row],[Nom]]&amp;" "&amp;Tableau2[[#This Row],[Prénom]]</f>
        <v xml:space="preserve">  </v>
      </c>
      <c r="O12" s="1" t="str">
        <f t="shared" si="0"/>
        <v>Féminin</v>
      </c>
      <c r="P12" s="1" t="str">
        <f t="shared" si="1"/>
        <v/>
      </c>
      <c r="Q12" s="3" t="str">
        <f>IF(Tableau2[[#This Row],[Age]]="","",IF(Tableau2[[#This Row],[Age]]&lt;10,"Benjamin",IF(Tableau2[[#This Row],[Age]]&lt;13,"Minime",IF(Tableau2[[#This Row],[Age]]&lt;16,"Cadet",IF(P12&lt;18,"Junior",IF(Tableau2[[#This Row],[Age]]&gt;59,"Vétéran","Sénior"))))))</f>
        <v/>
      </c>
    </row>
    <row r="13" spans="1:17" x14ac:dyDescent="0.3">
      <c r="K13" s="2"/>
      <c r="N13" s="1" t="str">
        <f>Tableau2[[#This Row],[Civilité]]&amp;" "&amp;Tableau2[[#This Row],[Nom]]&amp;" "&amp;Tableau2[[#This Row],[Prénom]]</f>
        <v xml:space="preserve">  </v>
      </c>
      <c r="O13" s="1" t="str">
        <f t="shared" si="0"/>
        <v>Féminin</v>
      </c>
      <c r="P13" s="1" t="str">
        <f t="shared" si="1"/>
        <v/>
      </c>
      <c r="Q13" s="3" t="str">
        <f>IF(Tableau2[[#This Row],[Age]]="","",IF(Tableau2[[#This Row],[Age]]&lt;10,"Benjamin",IF(Tableau2[[#This Row],[Age]]&lt;13,"Minime",IF(Tableau2[[#This Row],[Age]]&lt;16,"Cadet",IF(P13&lt;18,"Junior",IF(Tableau2[[#This Row],[Age]]&gt;59,"Vétéran","Sénior"))))))</f>
        <v/>
      </c>
    </row>
    <row r="14" spans="1:17" x14ac:dyDescent="0.3">
      <c r="K14" s="2"/>
      <c r="N14" s="1" t="str">
        <f>Tableau2[[#This Row],[Civilité]]&amp;" "&amp;Tableau2[[#This Row],[Nom]]&amp;" "&amp;Tableau2[[#This Row],[Prénom]]</f>
        <v xml:space="preserve">  </v>
      </c>
      <c r="O14" s="1" t="str">
        <f t="shared" si="0"/>
        <v>Féminin</v>
      </c>
      <c r="P14" s="1" t="str">
        <f t="shared" si="1"/>
        <v/>
      </c>
      <c r="Q14" s="3" t="str">
        <f>IF(Tableau2[[#This Row],[Age]]="","",IF(Tableau2[[#This Row],[Age]]&lt;10,"Benjamin",IF(Tableau2[[#This Row],[Age]]&lt;13,"Minime",IF(Tableau2[[#This Row],[Age]]&lt;16,"Cadet",IF(P14&lt;18,"Junior",IF(Tableau2[[#This Row],[Age]]&gt;59,"Vétéran","Sénior"))))))</f>
        <v/>
      </c>
    </row>
    <row r="15" spans="1:17" x14ac:dyDescent="0.3">
      <c r="K15" s="2"/>
      <c r="N15" s="1" t="str">
        <f>Tableau2[[#This Row],[Civilité]]&amp;" "&amp;Tableau2[[#This Row],[Nom]]&amp;" "&amp;Tableau2[[#This Row],[Prénom]]</f>
        <v xml:space="preserve">  </v>
      </c>
      <c r="O15" s="1" t="str">
        <f t="shared" si="0"/>
        <v>Féminin</v>
      </c>
      <c r="P15" s="1" t="str">
        <f t="shared" si="1"/>
        <v/>
      </c>
      <c r="Q15" s="3" t="str">
        <f>IF(Tableau2[[#This Row],[Age]]="","",IF(Tableau2[[#This Row],[Age]]&lt;10,"Benjamin",IF(Tableau2[[#This Row],[Age]]&lt;13,"Minime",IF(Tableau2[[#This Row],[Age]]&lt;16,"Cadet",IF(P15&lt;18,"Junior",IF(Tableau2[[#This Row],[Age]]&gt;59,"Vétéran","Sénior"))))))</f>
        <v/>
      </c>
    </row>
    <row r="16" spans="1:17" x14ac:dyDescent="0.3">
      <c r="K16" s="2"/>
      <c r="N16" s="1" t="str">
        <f>Tableau2[[#This Row],[Civilité]]&amp;" "&amp;Tableau2[[#This Row],[Nom]]&amp;" "&amp;Tableau2[[#This Row],[Prénom]]</f>
        <v xml:space="preserve">  </v>
      </c>
      <c r="O16" s="1" t="str">
        <f t="shared" si="0"/>
        <v>Féminin</v>
      </c>
      <c r="P16" s="1" t="str">
        <f t="shared" si="1"/>
        <v/>
      </c>
      <c r="Q16" s="3" t="str">
        <f>IF(Tableau2[[#This Row],[Age]]="","",IF(Tableau2[[#This Row],[Age]]&lt;10,"Benjamin",IF(Tableau2[[#This Row],[Age]]&lt;13,"Minime",IF(Tableau2[[#This Row],[Age]]&lt;16,"Cadet",IF(P16&lt;18,"Junior",IF(Tableau2[[#This Row],[Age]]&gt;59,"Vétéran","Sénior"))))))</f>
        <v/>
      </c>
    </row>
    <row r="17" spans="11:17" x14ac:dyDescent="0.3">
      <c r="K17" s="2"/>
      <c r="N17" s="1" t="str">
        <f>Tableau2[[#This Row],[Civilité]]&amp;" "&amp;Tableau2[[#This Row],[Nom]]&amp;" "&amp;Tableau2[[#This Row],[Prénom]]</f>
        <v xml:space="preserve">  </v>
      </c>
      <c r="O17" s="1" t="str">
        <f t="shared" si="0"/>
        <v>Féminin</v>
      </c>
      <c r="P17" s="1" t="str">
        <f t="shared" si="1"/>
        <v/>
      </c>
      <c r="Q17" s="3" t="str">
        <f>IF(Tableau2[[#This Row],[Age]]="","",IF(Tableau2[[#This Row],[Age]]&lt;10,"Benjamin",IF(Tableau2[[#This Row],[Age]]&lt;13,"Minime",IF(Tableau2[[#This Row],[Age]]&lt;16,"Cadet",IF(P17&lt;18,"Junior",IF(Tableau2[[#This Row],[Age]]&gt;59,"Vétéran","Sénior"))))))</f>
        <v/>
      </c>
    </row>
    <row r="18" spans="11:17" x14ac:dyDescent="0.3">
      <c r="K18" s="2"/>
      <c r="N18" s="1" t="str">
        <f>Tableau2[[#This Row],[Civilité]]&amp;" "&amp;Tableau2[[#This Row],[Nom]]&amp;" "&amp;Tableau2[[#This Row],[Prénom]]</f>
        <v xml:space="preserve">  </v>
      </c>
      <c r="O18" s="1" t="str">
        <f t="shared" si="0"/>
        <v>Féminin</v>
      </c>
      <c r="P18" s="1" t="str">
        <f t="shared" si="1"/>
        <v/>
      </c>
      <c r="Q18" s="3" t="str">
        <f>IF(Tableau2[[#This Row],[Age]]="","",IF(Tableau2[[#This Row],[Age]]&lt;10,"Benjamin",IF(Tableau2[[#This Row],[Age]]&lt;13,"Minime",IF(Tableau2[[#This Row],[Age]]&lt;16,"Cadet",IF(P18&lt;18,"Junior",IF(Tableau2[[#This Row],[Age]]&gt;59,"Vétéran","Sénior"))))))</f>
        <v/>
      </c>
    </row>
    <row r="19" spans="11:17" x14ac:dyDescent="0.3">
      <c r="K19" s="2"/>
      <c r="N19" s="1" t="str">
        <f>Tableau2[[#This Row],[Civilité]]&amp;" "&amp;Tableau2[[#This Row],[Nom]]&amp;" "&amp;Tableau2[[#This Row],[Prénom]]</f>
        <v xml:space="preserve">  </v>
      </c>
      <c r="O19" s="1" t="str">
        <f t="shared" si="0"/>
        <v>Féminin</v>
      </c>
      <c r="P19" s="1" t="str">
        <f t="shared" si="1"/>
        <v/>
      </c>
      <c r="Q19" s="3" t="str">
        <f>IF(Tableau2[[#This Row],[Age]]="","",IF(Tableau2[[#This Row],[Age]]&lt;10,"Benjamin",IF(Tableau2[[#This Row],[Age]]&lt;13,"Minime",IF(Tableau2[[#This Row],[Age]]&lt;16,"Cadet",IF(P19&lt;18,"Junior",IF(Tableau2[[#This Row],[Age]]&gt;59,"Vétéran","Sénior"))))))</f>
        <v/>
      </c>
    </row>
    <row r="20" spans="11:17" x14ac:dyDescent="0.3">
      <c r="K20" s="2"/>
      <c r="N20" s="1" t="str">
        <f>Tableau2[[#This Row],[Civilité]]&amp;" "&amp;Tableau2[[#This Row],[Nom]]&amp;" "&amp;Tableau2[[#This Row],[Prénom]]</f>
        <v xml:space="preserve">  </v>
      </c>
      <c r="O20" s="1" t="str">
        <f t="shared" si="0"/>
        <v>Féminin</v>
      </c>
      <c r="P20" s="1" t="str">
        <f t="shared" si="1"/>
        <v/>
      </c>
      <c r="Q20" s="3" t="str">
        <f>IF(Tableau2[[#This Row],[Age]]="","",IF(Tableau2[[#This Row],[Age]]&lt;10,"Benjamin",IF(Tableau2[[#This Row],[Age]]&lt;13,"Minime",IF(Tableau2[[#This Row],[Age]]&lt;16,"Cadet",IF(P20&lt;18,"Junior",IF(Tableau2[[#This Row],[Age]]&gt;59,"Vétéran","Sénior"))))))</f>
        <v/>
      </c>
    </row>
    <row r="21" spans="11:17" x14ac:dyDescent="0.3">
      <c r="K21" s="2"/>
      <c r="N21" s="1" t="str">
        <f>Tableau2[[#This Row],[Civilité]]&amp;" "&amp;Tableau2[[#This Row],[Nom]]&amp;" "&amp;Tableau2[[#This Row],[Prénom]]</f>
        <v xml:space="preserve">  </v>
      </c>
      <c r="O21" s="1" t="str">
        <f t="shared" si="0"/>
        <v>Féminin</v>
      </c>
      <c r="P21" s="1" t="str">
        <f t="shared" si="1"/>
        <v/>
      </c>
      <c r="Q21" s="3" t="str">
        <f>IF(Tableau2[[#This Row],[Age]]="","",IF(Tableau2[[#This Row],[Age]]&lt;10,"Benjamin",IF(Tableau2[[#This Row],[Age]]&lt;13,"Minime",IF(Tableau2[[#This Row],[Age]]&lt;16,"Cadet",IF(P21&lt;18,"Junior",IF(Tableau2[[#This Row],[Age]]&gt;59,"Vétéran","Sénior"))))))</f>
        <v/>
      </c>
    </row>
    <row r="22" spans="11:17" x14ac:dyDescent="0.3">
      <c r="K22" s="2"/>
      <c r="N22" s="1" t="str">
        <f>Tableau2[[#This Row],[Civilité]]&amp;" "&amp;Tableau2[[#This Row],[Nom]]&amp;" "&amp;Tableau2[[#This Row],[Prénom]]</f>
        <v xml:space="preserve">  </v>
      </c>
      <c r="O22" s="1" t="str">
        <f t="shared" si="0"/>
        <v>Féminin</v>
      </c>
      <c r="P22" s="1" t="str">
        <f t="shared" si="1"/>
        <v/>
      </c>
      <c r="Q22" s="3" t="str">
        <f>IF(Tableau2[[#This Row],[Age]]="","",IF(Tableau2[[#This Row],[Age]]&lt;10,"Benjamin",IF(Tableau2[[#This Row],[Age]]&lt;13,"Minime",IF(Tableau2[[#This Row],[Age]]&lt;16,"Cadet",IF(P22&lt;18,"Junior",IF(Tableau2[[#This Row],[Age]]&gt;59,"Vétéran","Sénior"))))))</f>
        <v/>
      </c>
    </row>
    <row r="23" spans="11:17" x14ac:dyDescent="0.3">
      <c r="K23" s="2"/>
      <c r="N23" s="1" t="str">
        <f>Tableau2[[#This Row],[Civilité]]&amp;" "&amp;Tableau2[[#This Row],[Nom]]&amp;" "&amp;Tableau2[[#This Row],[Prénom]]</f>
        <v xml:space="preserve">  </v>
      </c>
      <c r="O23" s="1" t="str">
        <f t="shared" si="0"/>
        <v>Féminin</v>
      </c>
      <c r="P23" s="1" t="str">
        <f t="shared" si="1"/>
        <v/>
      </c>
      <c r="Q23" s="3" t="str">
        <f>IF(Tableau2[[#This Row],[Age]]="","",IF(Tableau2[[#This Row],[Age]]&lt;10,"Benjamin",IF(Tableau2[[#This Row],[Age]]&lt;13,"Minime",IF(Tableau2[[#This Row],[Age]]&lt;16,"Cadet",IF(P23&lt;18,"Junior",IF(Tableau2[[#This Row],[Age]]&gt;59,"Vétéran","Sénior"))))))</f>
        <v/>
      </c>
    </row>
    <row r="24" spans="11:17" x14ac:dyDescent="0.3">
      <c r="K24" s="2"/>
      <c r="N24" s="1" t="str">
        <f>Tableau2[[#This Row],[Civilité]]&amp;" "&amp;Tableau2[[#This Row],[Nom]]&amp;" "&amp;Tableau2[[#This Row],[Prénom]]</f>
        <v xml:space="preserve">  </v>
      </c>
      <c r="O24" s="1" t="str">
        <f t="shared" si="0"/>
        <v>Féminin</v>
      </c>
      <c r="P24" s="1" t="str">
        <f t="shared" si="1"/>
        <v/>
      </c>
      <c r="Q24" s="3" t="str">
        <f>IF(Tableau2[[#This Row],[Age]]="","",IF(Tableau2[[#This Row],[Age]]&lt;10,"Benjamin",IF(Tableau2[[#This Row],[Age]]&lt;13,"Minime",IF(Tableau2[[#This Row],[Age]]&lt;16,"Cadet",IF(P24&lt;18,"Junior",IF(Tableau2[[#This Row],[Age]]&gt;59,"Vétéran","Sénior"))))))</f>
        <v/>
      </c>
    </row>
    <row r="25" spans="11:17" x14ac:dyDescent="0.3">
      <c r="K25" s="2"/>
      <c r="N25" s="1" t="str">
        <f>Tableau2[[#This Row],[Civilité]]&amp;" "&amp;Tableau2[[#This Row],[Nom]]&amp;" "&amp;Tableau2[[#This Row],[Prénom]]</f>
        <v xml:space="preserve">  </v>
      </c>
      <c r="O25" s="1" t="str">
        <f t="shared" si="0"/>
        <v>Féminin</v>
      </c>
      <c r="P25" s="1" t="str">
        <f t="shared" si="1"/>
        <v/>
      </c>
      <c r="Q25" s="3" t="str">
        <f>IF(Tableau2[[#This Row],[Age]]="","",IF(Tableau2[[#This Row],[Age]]&lt;10,"Benjamin",IF(Tableau2[[#This Row],[Age]]&lt;13,"Minime",IF(Tableau2[[#This Row],[Age]]&lt;16,"Cadet",IF(P25&lt;18,"Junior",IF(Tableau2[[#This Row],[Age]]&gt;59,"Vétéran","Sénior"))))))</f>
        <v/>
      </c>
    </row>
    <row r="26" spans="11:17" x14ac:dyDescent="0.3">
      <c r="K26" s="2"/>
      <c r="N26" s="1" t="str">
        <f>Tableau2[[#This Row],[Civilité]]&amp;" "&amp;Tableau2[[#This Row],[Nom]]&amp;" "&amp;Tableau2[[#This Row],[Prénom]]</f>
        <v xml:space="preserve">  </v>
      </c>
      <c r="O26" s="1" t="str">
        <f t="shared" si="0"/>
        <v>Féminin</v>
      </c>
      <c r="P26" s="1" t="str">
        <f t="shared" si="1"/>
        <v/>
      </c>
      <c r="Q26" s="3" t="str">
        <f>IF(Tableau2[[#This Row],[Age]]="","",IF(Tableau2[[#This Row],[Age]]&lt;10,"Benjamin",IF(Tableau2[[#This Row],[Age]]&lt;13,"Minime",IF(Tableau2[[#This Row],[Age]]&lt;16,"Cadet",IF(P26&lt;18,"Junior",IF(Tableau2[[#This Row],[Age]]&gt;59,"Vétéran","Sénior"))))))</f>
        <v/>
      </c>
    </row>
    <row r="27" spans="11:17" x14ac:dyDescent="0.3">
      <c r="K27" s="2"/>
      <c r="N27" s="1" t="str">
        <f>Tableau2[[#This Row],[Civilité]]&amp;" "&amp;Tableau2[[#This Row],[Nom]]&amp;" "&amp;Tableau2[[#This Row],[Prénom]]</f>
        <v xml:space="preserve">  </v>
      </c>
      <c r="O27" s="1" t="str">
        <f t="shared" si="0"/>
        <v>Féminin</v>
      </c>
      <c r="P27" s="1" t="str">
        <f t="shared" si="1"/>
        <v/>
      </c>
      <c r="Q27" s="3" t="str">
        <f>IF(Tableau2[[#This Row],[Age]]="","",IF(Tableau2[[#This Row],[Age]]&lt;10,"Benjamin",IF(Tableau2[[#This Row],[Age]]&lt;13,"Minime",IF(Tableau2[[#This Row],[Age]]&lt;16,"Cadet",IF(P27&lt;18,"Junior",IF(Tableau2[[#This Row],[Age]]&gt;59,"Vétéran","Sénior"))))))</f>
        <v/>
      </c>
    </row>
    <row r="28" spans="11:17" x14ac:dyDescent="0.3">
      <c r="K28" s="2"/>
      <c r="N28" s="1" t="str">
        <f>Tableau2[[#This Row],[Civilité]]&amp;" "&amp;Tableau2[[#This Row],[Nom]]&amp;" "&amp;Tableau2[[#This Row],[Prénom]]</f>
        <v xml:space="preserve">  </v>
      </c>
      <c r="O28" s="1" t="str">
        <f t="shared" si="0"/>
        <v>Féminin</v>
      </c>
      <c r="P28" s="1" t="str">
        <f t="shared" si="1"/>
        <v/>
      </c>
      <c r="Q28" s="3" t="str">
        <f>IF(Tableau2[[#This Row],[Age]]="","",IF(Tableau2[[#This Row],[Age]]&lt;10,"Benjamin",IF(Tableau2[[#This Row],[Age]]&lt;13,"Minime",IF(Tableau2[[#This Row],[Age]]&lt;16,"Cadet",IF(P28&lt;18,"Junior",IF(Tableau2[[#This Row],[Age]]&gt;59,"Vétéran","Sénior"))))))</f>
        <v/>
      </c>
    </row>
    <row r="29" spans="11:17" x14ac:dyDescent="0.3">
      <c r="K29" s="2"/>
      <c r="N29" s="1" t="str">
        <f>Tableau2[[#This Row],[Civilité]]&amp;" "&amp;Tableau2[[#This Row],[Nom]]&amp;" "&amp;Tableau2[[#This Row],[Prénom]]</f>
        <v xml:space="preserve">  </v>
      </c>
      <c r="O29" s="1" t="str">
        <f t="shared" si="0"/>
        <v>Féminin</v>
      </c>
      <c r="P29" s="1" t="str">
        <f t="shared" si="1"/>
        <v/>
      </c>
      <c r="Q29" s="3" t="str">
        <f>IF(Tableau2[[#This Row],[Age]]="","",IF(Tableau2[[#This Row],[Age]]&lt;10,"Benjamin",IF(Tableau2[[#This Row],[Age]]&lt;13,"Minime",IF(Tableau2[[#This Row],[Age]]&lt;16,"Cadet",IF(P29&lt;18,"Junior",IF(Tableau2[[#This Row],[Age]]&gt;59,"Vétéran","Sénior"))))))</f>
        <v/>
      </c>
    </row>
    <row r="30" spans="11:17" x14ac:dyDescent="0.3">
      <c r="K30" s="2"/>
      <c r="N30" s="1" t="str">
        <f>Tableau2[[#This Row],[Civilité]]&amp;" "&amp;Tableau2[[#This Row],[Nom]]&amp;" "&amp;Tableau2[[#This Row],[Prénom]]</f>
        <v xml:space="preserve">  </v>
      </c>
      <c r="O30" s="1" t="str">
        <f t="shared" si="0"/>
        <v>Féminin</v>
      </c>
      <c r="P30" s="1" t="str">
        <f t="shared" si="1"/>
        <v/>
      </c>
      <c r="Q30" s="3" t="str">
        <f>IF(Tableau2[[#This Row],[Age]]="","",IF(Tableau2[[#This Row],[Age]]&lt;10,"Benjamin",IF(Tableau2[[#This Row],[Age]]&lt;13,"Minime",IF(Tableau2[[#This Row],[Age]]&lt;16,"Cadet",IF(P30&lt;18,"Junior",IF(Tableau2[[#This Row],[Age]]&gt;59,"Vétéran","Sénior"))))))</f>
        <v/>
      </c>
    </row>
    <row r="31" spans="11:17" x14ac:dyDescent="0.3">
      <c r="K31" s="2"/>
      <c r="N31" s="1" t="str">
        <f>Tableau2[[#This Row],[Civilité]]&amp;" "&amp;Tableau2[[#This Row],[Nom]]&amp;" "&amp;Tableau2[[#This Row],[Prénom]]</f>
        <v xml:space="preserve">  </v>
      </c>
      <c r="O31" s="1" t="str">
        <f t="shared" si="0"/>
        <v>Féminin</v>
      </c>
      <c r="P31" s="1" t="str">
        <f t="shared" si="1"/>
        <v/>
      </c>
      <c r="Q31" s="3" t="str">
        <f>IF(Tableau2[[#This Row],[Age]]="","",IF(Tableau2[[#This Row],[Age]]&lt;10,"Benjamin",IF(Tableau2[[#This Row],[Age]]&lt;13,"Minime",IF(Tableau2[[#This Row],[Age]]&lt;16,"Cadet",IF(P31&lt;18,"Junior",IF(Tableau2[[#This Row],[Age]]&gt;59,"Vétéran","Sénior"))))))</f>
        <v/>
      </c>
    </row>
    <row r="32" spans="11:17" x14ac:dyDescent="0.3">
      <c r="K32" s="2"/>
      <c r="N32" s="1" t="str">
        <f>Tableau2[[#This Row],[Civilité]]&amp;" "&amp;Tableau2[[#This Row],[Nom]]&amp;" "&amp;Tableau2[[#This Row],[Prénom]]</f>
        <v xml:space="preserve">  </v>
      </c>
      <c r="O32" s="1" t="str">
        <f t="shared" si="0"/>
        <v>Féminin</v>
      </c>
      <c r="P32" s="1" t="str">
        <f t="shared" si="1"/>
        <v/>
      </c>
      <c r="Q32" s="3" t="str">
        <f>IF(Tableau2[[#This Row],[Age]]="","",IF(Tableau2[[#This Row],[Age]]&lt;10,"Benjamin",IF(Tableau2[[#This Row],[Age]]&lt;13,"Minime",IF(Tableau2[[#This Row],[Age]]&lt;16,"Cadet",IF(P32&lt;18,"Junior",IF(Tableau2[[#This Row],[Age]]&gt;59,"Vétéran","Sénior"))))))</f>
        <v/>
      </c>
    </row>
    <row r="33" spans="11:17" x14ac:dyDescent="0.3">
      <c r="K33" s="2"/>
      <c r="N33" s="1" t="str">
        <f>Tableau2[[#This Row],[Civilité]]&amp;" "&amp;Tableau2[[#This Row],[Nom]]&amp;" "&amp;Tableau2[[#This Row],[Prénom]]</f>
        <v xml:space="preserve">  </v>
      </c>
      <c r="O33" s="1" t="str">
        <f t="shared" si="0"/>
        <v>Féminin</v>
      </c>
      <c r="P33" s="1" t="str">
        <f t="shared" si="1"/>
        <v/>
      </c>
      <c r="Q33" s="3" t="str">
        <f>IF(Tableau2[[#This Row],[Age]]="","",IF(Tableau2[[#This Row],[Age]]&lt;10,"Benjamin",IF(Tableau2[[#This Row],[Age]]&lt;13,"Minime",IF(Tableau2[[#This Row],[Age]]&lt;16,"Cadet",IF(P33&lt;18,"Junior",IF(Tableau2[[#This Row],[Age]]&gt;59,"Vétéran","Sénior"))))))</f>
        <v/>
      </c>
    </row>
    <row r="34" spans="11:17" x14ac:dyDescent="0.3">
      <c r="K34" s="2"/>
      <c r="N34" s="1" t="str">
        <f>Tableau2[[#This Row],[Civilité]]&amp;" "&amp;Tableau2[[#This Row],[Nom]]&amp;" "&amp;Tableau2[[#This Row],[Prénom]]</f>
        <v xml:space="preserve">  </v>
      </c>
      <c r="O34" s="1" t="str">
        <f t="shared" si="0"/>
        <v>Féminin</v>
      </c>
      <c r="P34" s="1" t="str">
        <f t="shared" si="1"/>
        <v/>
      </c>
      <c r="Q34" s="3" t="str">
        <f>IF(Tableau2[[#This Row],[Age]]="","",IF(Tableau2[[#This Row],[Age]]&lt;10,"Benjamin",IF(Tableau2[[#This Row],[Age]]&lt;13,"Minime",IF(Tableau2[[#This Row],[Age]]&lt;16,"Cadet",IF(P34&lt;18,"Junior",IF(Tableau2[[#This Row],[Age]]&gt;59,"Vétéran","Sénior"))))))</f>
        <v/>
      </c>
    </row>
    <row r="35" spans="11:17" x14ac:dyDescent="0.3">
      <c r="K35" s="2"/>
      <c r="N35" s="1" t="str">
        <f>Tableau2[[#This Row],[Civilité]]&amp;" "&amp;Tableau2[[#This Row],[Nom]]&amp;" "&amp;Tableau2[[#This Row],[Prénom]]</f>
        <v xml:space="preserve">  </v>
      </c>
      <c r="O35" s="1" t="str">
        <f t="shared" si="0"/>
        <v>Féminin</v>
      </c>
      <c r="P35" s="1" t="str">
        <f t="shared" si="1"/>
        <v/>
      </c>
      <c r="Q35" s="3" t="str">
        <f>IF(Tableau2[[#This Row],[Age]]="","",IF(Tableau2[[#This Row],[Age]]&lt;10,"Benjamin",IF(Tableau2[[#This Row],[Age]]&lt;13,"Minime",IF(Tableau2[[#This Row],[Age]]&lt;16,"Cadet",IF(P35&lt;18,"Junior",IF(Tableau2[[#This Row],[Age]]&gt;59,"Vétéran","Sénior"))))))</f>
        <v/>
      </c>
    </row>
    <row r="36" spans="11:17" x14ac:dyDescent="0.3">
      <c r="K36" s="2"/>
      <c r="N36" s="1" t="str">
        <f>Tableau2[[#This Row],[Civilité]]&amp;" "&amp;Tableau2[[#This Row],[Nom]]&amp;" "&amp;Tableau2[[#This Row],[Prénom]]</f>
        <v xml:space="preserve">  </v>
      </c>
      <c r="O36" s="1" t="str">
        <f t="shared" si="0"/>
        <v>Féminin</v>
      </c>
      <c r="P36" s="1" t="str">
        <f t="shared" si="1"/>
        <v/>
      </c>
      <c r="Q36" s="3" t="str">
        <f>IF(Tableau2[[#This Row],[Age]]="","",IF(Tableau2[[#This Row],[Age]]&lt;10,"Benjamin",IF(Tableau2[[#This Row],[Age]]&lt;13,"Minime",IF(Tableau2[[#This Row],[Age]]&lt;16,"Cadet",IF(P36&lt;18,"Junior",IF(Tableau2[[#This Row],[Age]]&gt;59,"Vétéran","Sénior"))))))</f>
        <v/>
      </c>
    </row>
    <row r="37" spans="11:17" x14ac:dyDescent="0.3">
      <c r="K37" s="2"/>
      <c r="N37" s="1" t="str">
        <f>Tableau2[[#This Row],[Civilité]]&amp;" "&amp;Tableau2[[#This Row],[Nom]]&amp;" "&amp;Tableau2[[#This Row],[Prénom]]</f>
        <v xml:space="preserve">  </v>
      </c>
      <c r="O37" s="1" t="str">
        <f t="shared" ref="O37:O68" si="2">IF($C37="Mr","Masculin","Féminin")</f>
        <v>Féminin</v>
      </c>
      <c r="P37" s="1" t="str">
        <f t="shared" ref="P37:P68" si="3">IF(ISBLANK($K37),"",DATEDIF($K37,$A$1,"y"))</f>
        <v/>
      </c>
      <c r="Q37" s="3" t="str">
        <f>IF(Tableau2[[#This Row],[Age]]="","",IF(Tableau2[[#This Row],[Age]]&lt;10,"Benjamin",IF(Tableau2[[#This Row],[Age]]&lt;13,"Minime",IF(Tableau2[[#This Row],[Age]]&lt;16,"Cadet",IF(P37&lt;18,"Junior",IF(Tableau2[[#This Row],[Age]]&gt;59,"Vétéran","Sénior"))))))</f>
        <v/>
      </c>
    </row>
    <row r="38" spans="11:17" x14ac:dyDescent="0.3">
      <c r="K38" s="2"/>
      <c r="N38" s="1" t="str">
        <f>Tableau2[[#This Row],[Civilité]]&amp;" "&amp;Tableau2[[#This Row],[Nom]]&amp;" "&amp;Tableau2[[#This Row],[Prénom]]</f>
        <v xml:space="preserve">  </v>
      </c>
      <c r="O38" s="1" t="str">
        <f t="shared" si="2"/>
        <v>Féminin</v>
      </c>
      <c r="P38" s="1" t="str">
        <f t="shared" si="3"/>
        <v/>
      </c>
      <c r="Q38" s="3" t="str">
        <f>IF(Tableau2[[#This Row],[Age]]="","",IF(Tableau2[[#This Row],[Age]]&lt;10,"Benjamin",IF(Tableau2[[#This Row],[Age]]&lt;13,"Minime",IF(Tableau2[[#This Row],[Age]]&lt;16,"Cadet",IF(P38&lt;18,"Junior",IF(Tableau2[[#This Row],[Age]]&gt;59,"Vétéran","Sénior"))))))</f>
        <v/>
      </c>
    </row>
    <row r="39" spans="11:17" x14ac:dyDescent="0.3">
      <c r="K39" s="2"/>
      <c r="N39" s="1" t="str">
        <f>Tableau2[[#This Row],[Civilité]]&amp;" "&amp;Tableau2[[#This Row],[Nom]]&amp;" "&amp;Tableau2[[#This Row],[Prénom]]</f>
        <v xml:space="preserve">  </v>
      </c>
      <c r="O39" s="1" t="str">
        <f t="shared" si="2"/>
        <v>Féminin</v>
      </c>
      <c r="P39" s="1" t="str">
        <f t="shared" si="3"/>
        <v/>
      </c>
      <c r="Q39" s="3" t="str">
        <f>IF(Tableau2[[#This Row],[Age]]="","",IF(Tableau2[[#This Row],[Age]]&lt;10,"Benjamin",IF(Tableau2[[#This Row],[Age]]&lt;13,"Minime",IF(Tableau2[[#This Row],[Age]]&lt;16,"Cadet",IF(P39&lt;18,"Junior",IF(Tableau2[[#This Row],[Age]]&gt;59,"Vétéran","Sénior"))))))</f>
        <v/>
      </c>
    </row>
    <row r="40" spans="11:17" x14ac:dyDescent="0.3">
      <c r="K40" s="2"/>
      <c r="N40" s="1" t="str">
        <f>Tableau2[[#This Row],[Civilité]]&amp;" "&amp;Tableau2[[#This Row],[Nom]]&amp;" "&amp;Tableau2[[#This Row],[Prénom]]</f>
        <v xml:space="preserve">  </v>
      </c>
      <c r="O40" s="1" t="str">
        <f t="shared" si="2"/>
        <v>Féminin</v>
      </c>
      <c r="P40" s="1" t="str">
        <f t="shared" si="3"/>
        <v/>
      </c>
      <c r="Q40" s="3" t="str">
        <f>IF(Tableau2[[#This Row],[Age]]="","",IF(Tableau2[[#This Row],[Age]]&lt;10,"Benjamin",IF(Tableau2[[#This Row],[Age]]&lt;13,"Minime",IF(Tableau2[[#This Row],[Age]]&lt;16,"Cadet",IF(P40&lt;18,"Junior",IF(Tableau2[[#This Row],[Age]]&gt;59,"Vétéran","Sénior"))))))</f>
        <v/>
      </c>
    </row>
    <row r="41" spans="11:17" x14ac:dyDescent="0.3">
      <c r="K41" s="2"/>
      <c r="N41" s="1" t="str">
        <f>Tableau2[[#This Row],[Civilité]]&amp;" "&amp;Tableau2[[#This Row],[Nom]]&amp;" "&amp;Tableau2[[#This Row],[Prénom]]</f>
        <v xml:space="preserve">  </v>
      </c>
      <c r="O41" s="1" t="str">
        <f t="shared" si="2"/>
        <v>Féminin</v>
      </c>
      <c r="P41" s="1" t="str">
        <f t="shared" si="3"/>
        <v/>
      </c>
      <c r="Q41" s="3" t="str">
        <f>IF(Tableau2[[#This Row],[Age]]="","",IF(Tableau2[[#This Row],[Age]]&lt;10,"Benjamin",IF(Tableau2[[#This Row],[Age]]&lt;13,"Minime",IF(Tableau2[[#This Row],[Age]]&lt;16,"Cadet",IF(P41&lt;18,"Junior",IF(Tableau2[[#This Row],[Age]]&gt;59,"Vétéran","Sénior"))))))</f>
        <v/>
      </c>
    </row>
    <row r="42" spans="11:17" x14ac:dyDescent="0.3">
      <c r="K42" s="2"/>
      <c r="N42" s="1" t="str">
        <f>Tableau2[[#This Row],[Civilité]]&amp;" "&amp;Tableau2[[#This Row],[Nom]]&amp;" "&amp;Tableau2[[#This Row],[Prénom]]</f>
        <v xml:space="preserve">  </v>
      </c>
      <c r="O42" s="1" t="str">
        <f t="shared" si="2"/>
        <v>Féminin</v>
      </c>
      <c r="P42" s="1" t="str">
        <f t="shared" si="3"/>
        <v/>
      </c>
      <c r="Q42" s="3" t="str">
        <f>IF(Tableau2[[#This Row],[Age]]="","",IF(Tableau2[[#This Row],[Age]]&lt;10,"Benjamin",IF(Tableau2[[#This Row],[Age]]&lt;13,"Minime",IF(Tableau2[[#This Row],[Age]]&lt;16,"Cadet",IF(P42&lt;18,"Junior",IF(Tableau2[[#This Row],[Age]]&gt;59,"Vétéran","Sénior"))))))</f>
        <v/>
      </c>
    </row>
    <row r="43" spans="11:17" x14ac:dyDescent="0.3">
      <c r="K43" s="2"/>
      <c r="N43" s="1" t="str">
        <f>Tableau2[[#This Row],[Civilité]]&amp;" "&amp;Tableau2[[#This Row],[Nom]]&amp;" "&amp;Tableau2[[#This Row],[Prénom]]</f>
        <v xml:space="preserve">  </v>
      </c>
      <c r="O43" s="1" t="str">
        <f t="shared" si="2"/>
        <v>Féminin</v>
      </c>
      <c r="P43" s="1" t="str">
        <f t="shared" si="3"/>
        <v/>
      </c>
      <c r="Q43" s="3" t="str">
        <f>IF(Tableau2[[#This Row],[Age]]="","",IF(Tableau2[[#This Row],[Age]]&lt;10,"Benjamin",IF(Tableau2[[#This Row],[Age]]&lt;13,"Minime",IF(Tableau2[[#This Row],[Age]]&lt;16,"Cadet",IF(P43&lt;18,"Junior",IF(Tableau2[[#This Row],[Age]]&gt;59,"Vétéran","Sénior"))))))</f>
        <v/>
      </c>
    </row>
    <row r="44" spans="11:17" x14ac:dyDescent="0.3">
      <c r="K44" s="2"/>
      <c r="N44" s="1" t="str">
        <f>Tableau2[[#This Row],[Civilité]]&amp;" "&amp;Tableau2[[#This Row],[Nom]]&amp;" "&amp;Tableau2[[#This Row],[Prénom]]</f>
        <v xml:space="preserve">  </v>
      </c>
      <c r="O44" s="1" t="str">
        <f t="shared" si="2"/>
        <v>Féminin</v>
      </c>
      <c r="P44" s="1" t="str">
        <f t="shared" si="3"/>
        <v/>
      </c>
      <c r="Q44" s="3" t="str">
        <f>IF(Tableau2[[#This Row],[Age]]="","",IF(Tableau2[[#This Row],[Age]]&lt;10,"Benjamin",IF(Tableau2[[#This Row],[Age]]&lt;13,"Minime",IF(Tableau2[[#This Row],[Age]]&lt;16,"Cadet",IF(P44&lt;18,"Junior",IF(Tableau2[[#This Row],[Age]]&gt;59,"Vétéran","Sénior"))))))</f>
        <v/>
      </c>
    </row>
    <row r="45" spans="11:17" x14ac:dyDescent="0.3">
      <c r="K45" s="2"/>
      <c r="N45" s="1" t="str">
        <f>Tableau2[[#This Row],[Civilité]]&amp;" "&amp;Tableau2[[#This Row],[Nom]]&amp;" "&amp;Tableau2[[#This Row],[Prénom]]</f>
        <v xml:space="preserve">  </v>
      </c>
      <c r="O45" s="1" t="str">
        <f t="shared" si="2"/>
        <v>Féminin</v>
      </c>
      <c r="P45" s="1" t="str">
        <f t="shared" si="3"/>
        <v/>
      </c>
      <c r="Q45" s="3" t="str">
        <f>IF(Tableau2[[#This Row],[Age]]="","",IF(Tableau2[[#This Row],[Age]]&lt;10,"Benjamin",IF(Tableau2[[#This Row],[Age]]&lt;13,"Minime",IF(Tableau2[[#This Row],[Age]]&lt;16,"Cadet",IF(P45&lt;18,"Junior",IF(Tableau2[[#This Row],[Age]]&gt;59,"Vétéran","Sénior"))))))</f>
        <v/>
      </c>
    </row>
    <row r="46" spans="11:17" x14ac:dyDescent="0.3">
      <c r="K46" s="2"/>
      <c r="N46" s="1" t="str">
        <f>Tableau2[[#This Row],[Civilité]]&amp;" "&amp;Tableau2[[#This Row],[Nom]]&amp;" "&amp;Tableau2[[#This Row],[Prénom]]</f>
        <v xml:space="preserve">  </v>
      </c>
      <c r="O46" s="1" t="str">
        <f t="shared" si="2"/>
        <v>Féminin</v>
      </c>
      <c r="P46" s="1" t="str">
        <f t="shared" si="3"/>
        <v/>
      </c>
      <c r="Q46" s="3" t="str">
        <f>IF(Tableau2[[#This Row],[Age]]="","",IF(Tableau2[[#This Row],[Age]]&lt;10,"Benjamin",IF(Tableau2[[#This Row],[Age]]&lt;13,"Minime",IF(Tableau2[[#This Row],[Age]]&lt;16,"Cadet",IF(P46&lt;18,"Junior",IF(Tableau2[[#This Row],[Age]]&gt;59,"Vétéran","Sénior"))))))</f>
        <v/>
      </c>
    </row>
    <row r="47" spans="11:17" x14ac:dyDescent="0.3">
      <c r="K47" s="2"/>
      <c r="N47" s="1" t="str">
        <f>Tableau2[[#This Row],[Civilité]]&amp;" "&amp;Tableau2[[#This Row],[Nom]]&amp;" "&amp;Tableau2[[#This Row],[Prénom]]</f>
        <v xml:space="preserve">  </v>
      </c>
      <c r="O47" s="1" t="str">
        <f t="shared" si="2"/>
        <v>Féminin</v>
      </c>
      <c r="P47" s="1" t="str">
        <f t="shared" si="3"/>
        <v/>
      </c>
      <c r="Q47" s="3" t="str">
        <f>IF(Tableau2[[#This Row],[Age]]="","",IF(Tableau2[[#This Row],[Age]]&lt;10,"Benjamin",IF(Tableau2[[#This Row],[Age]]&lt;13,"Minime",IF(Tableau2[[#This Row],[Age]]&lt;16,"Cadet",IF(P47&lt;18,"Junior",IF(Tableau2[[#This Row],[Age]]&gt;59,"Vétéran","Sénior"))))))</f>
        <v/>
      </c>
    </row>
    <row r="48" spans="11:17" x14ac:dyDescent="0.3">
      <c r="K48" s="2"/>
      <c r="N48" s="1" t="str">
        <f>Tableau2[[#This Row],[Civilité]]&amp;" "&amp;Tableau2[[#This Row],[Nom]]&amp;" "&amp;Tableau2[[#This Row],[Prénom]]</f>
        <v xml:space="preserve">  </v>
      </c>
      <c r="O48" s="1" t="str">
        <f t="shared" si="2"/>
        <v>Féminin</v>
      </c>
      <c r="P48" s="1" t="str">
        <f t="shared" si="3"/>
        <v/>
      </c>
      <c r="Q48" s="3" t="str">
        <f>IF(Tableau2[[#This Row],[Age]]="","",IF(Tableau2[[#This Row],[Age]]&lt;10,"Benjamin",IF(Tableau2[[#This Row],[Age]]&lt;13,"Minime",IF(Tableau2[[#This Row],[Age]]&lt;16,"Cadet",IF(P48&lt;18,"Junior",IF(Tableau2[[#This Row],[Age]]&gt;59,"Vétéran","Sénior"))))))</f>
        <v/>
      </c>
    </row>
    <row r="49" spans="11:17" x14ac:dyDescent="0.3">
      <c r="K49" s="2"/>
      <c r="N49" s="1" t="str">
        <f>Tableau2[[#This Row],[Civilité]]&amp;" "&amp;Tableau2[[#This Row],[Nom]]&amp;" "&amp;Tableau2[[#This Row],[Prénom]]</f>
        <v xml:space="preserve">  </v>
      </c>
      <c r="O49" s="1" t="str">
        <f t="shared" si="2"/>
        <v>Féminin</v>
      </c>
      <c r="P49" s="1" t="str">
        <f t="shared" si="3"/>
        <v/>
      </c>
      <c r="Q49" s="3" t="str">
        <f>IF(Tableau2[[#This Row],[Age]]="","",IF(Tableau2[[#This Row],[Age]]&lt;10,"Benjamin",IF(Tableau2[[#This Row],[Age]]&lt;13,"Minime",IF(Tableau2[[#This Row],[Age]]&lt;16,"Cadet",IF(P49&lt;18,"Junior",IF(Tableau2[[#This Row],[Age]]&gt;59,"Vétéran","Sénior"))))))</f>
        <v/>
      </c>
    </row>
    <row r="50" spans="11:17" x14ac:dyDescent="0.3">
      <c r="K50" s="2"/>
      <c r="N50" s="1" t="str">
        <f>Tableau2[[#This Row],[Civilité]]&amp;" "&amp;Tableau2[[#This Row],[Nom]]&amp;" "&amp;Tableau2[[#This Row],[Prénom]]</f>
        <v xml:space="preserve">  </v>
      </c>
      <c r="O50" s="1" t="str">
        <f t="shared" si="2"/>
        <v>Féminin</v>
      </c>
      <c r="P50" s="1" t="str">
        <f t="shared" si="3"/>
        <v/>
      </c>
      <c r="Q50" s="3" t="str">
        <f>IF(Tableau2[[#This Row],[Age]]="","",IF(Tableau2[[#This Row],[Age]]&lt;10,"Benjamin",IF(Tableau2[[#This Row],[Age]]&lt;13,"Minime",IF(Tableau2[[#This Row],[Age]]&lt;16,"Cadet",IF(P50&lt;18,"Junior",IF(Tableau2[[#This Row],[Age]]&gt;59,"Vétéran","Sénior"))))))</f>
        <v/>
      </c>
    </row>
    <row r="51" spans="11:17" x14ac:dyDescent="0.3">
      <c r="K51" s="2"/>
      <c r="N51" s="1" t="str">
        <f>Tableau2[[#This Row],[Civilité]]&amp;" "&amp;Tableau2[[#This Row],[Nom]]&amp;" "&amp;Tableau2[[#This Row],[Prénom]]</f>
        <v xml:space="preserve">  </v>
      </c>
      <c r="O51" s="1" t="str">
        <f t="shared" si="2"/>
        <v>Féminin</v>
      </c>
      <c r="P51" s="1" t="str">
        <f t="shared" si="3"/>
        <v/>
      </c>
      <c r="Q51" s="3" t="str">
        <f>IF(Tableau2[[#This Row],[Age]]="","",IF(Tableau2[[#This Row],[Age]]&lt;10,"Benjamin",IF(Tableau2[[#This Row],[Age]]&lt;13,"Minime",IF(Tableau2[[#This Row],[Age]]&lt;16,"Cadet",IF(P51&lt;18,"Junior",IF(Tableau2[[#This Row],[Age]]&gt;59,"Vétéran","Sénior"))))))</f>
        <v/>
      </c>
    </row>
    <row r="52" spans="11:17" x14ac:dyDescent="0.3">
      <c r="K52" s="2"/>
      <c r="N52" s="1" t="str">
        <f>Tableau2[[#This Row],[Civilité]]&amp;" "&amp;Tableau2[[#This Row],[Nom]]&amp;" "&amp;Tableau2[[#This Row],[Prénom]]</f>
        <v xml:space="preserve">  </v>
      </c>
      <c r="O52" s="1" t="str">
        <f t="shared" si="2"/>
        <v>Féminin</v>
      </c>
      <c r="P52" s="1" t="str">
        <f t="shared" si="3"/>
        <v/>
      </c>
      <c r="Q52" s="3" t="str">
        <f>IF(Tableau2[[#This Row],[Age]]="","",IF(Tableau2[[#This Row],[Age]]&lt;10,"Benjamin",IF(Tableau2[[#This Row],[Age]]&lt;13,"Minime",IF(Tableau2[[#This Row],[Age]]&lt;16,"Cadet",IF(P52&lt;18,"Junior",IF(Tableau2[[#This Row],[Age]]&gt;59,"Vétéran","Sénior"))))))</f>
        <v/>
      </c>
    </row>
    <row r="53" spans="11:17" x14ac:dyDescent="0.3">
      <c r="K53" s="2"/>
      <c r="N53" s="1" t="str">
        <f>Tableau2[[#This Row],[Civilité]]&amp;" "&amp;Tableau2[[#This Row],[Nom]]&amp;" "&amp;Tableau2[[#This Row],[Prénom]]</f>
        <v xml:space="preserve">  </v>
      </c>
      <c r="O53" s="1" t="str">
        <f t="shared" si="2"/>
        <v>Féminin</v>
      </c>
      <c r="P53" s="1" t="str">
        <f t="shared" si="3"/>
        <v/>
      </c>
      <c r="Q53" s="3" t="str">
        <f>IF(Tableau2[[#This Row],[Age]]="","",IF(Tableau2[[#This Row],[Age]]&lt;10,"Benjamin",IF(Tableau2[[#This Row],[Age]]&lt;13,"Minime",IF(Tableau2[[#This Row],[Age]]&lt;16,"Cadet",IF(P53&lt;18,"Junior",IF(Tableau2[[#This Row],[Age]]&gt;59,"Vétéran","Sénior"))))))</f>
        <v/>
      </c>
    </row>
    <row r="54" spans="11:17" x14ac:dyDescent="0.3">
      <c r="K54" s="2"/>
      <c r="N54" s="1" t="str">
        <f>Tableau2[[#This Row],[Civilité]]&amp;" "&amp;Tableau2[[#This Row],[Nom]]&amp;" "&amp;Tableau2[[#This Row],[Prénom]]</f>
        <v xml:space="preserve">  </v>
      </c>
      <c r="O54" s="1" t="str">
        <f t="shared" si="2"/>
        <v>Féminin</v>
      </c>
      <c r="P54" s="1" t="str">
        <f t="shared" si="3"/>
        <v/>
      </c>
      <c r="Q54" s="3" t="str">
        <f>IF(Tableau2[[#This Row],[Age]]="","",IF(Tableau2[[#This Row],[Age]]&lt;10,"Benjamin",IF(Tableau2[[#This Row],[Age]]&lt;13,"Minime",IF(Tableau2[[#This Row],[Age]]&lt;16,"Cadet",IF(P54&lt;18,"Junior",IF(Tableau2[[#This Row],[Age]]&gt;59,"Vétéran","Sénior"))))))</f>
        <v/>
      </c>
    </row>
    <row r="55" spans="11:17" x14ac:dyDescent="0.3">
      <c r="K55" s="2"/>
      <c r="N55" s="1" t="str">
        <f>Tableau2[[#This Row],[Civilité]]&amp;" "&amp;Tableau2[[#This Row],[Nom]]&amp;" "&amp;Tableau2[[#This Row],[Prénom]]</f>
        <v xml:space="preserve">  </v>
      </c>
      <c r="O55" s="1" t="str">
        <f t="shared" si="2"/>
        <v>Féminin</v>
      </c>
      <c r="P55" s="1" t="str">
        <f t="shared" si="3"/>
        <v/>
      </c>
      <c r="Q55" s="3" t="str">
        <f>IF(Tableau2[[#This Row],[Age]]="","",IF(Tableau2[[#This Row],[Age]]&lt;10,"Benjamin",IF(Tableau2[[#This Row],[Age]]&lt;13,"Minime",IF(Tableau2[[#This Row],[Age]]&lt;16,"Cadet",IF(P55&lt;18,"Junior",IF(Tableau2[[#This Row],[Age]]&gt;59,"Vétéran","Sénior"))))))</f>
        <v/>
      </c>
    </row>
    <row r="56" spans="11:17" x14ac:dyDescent="0.3">
      <c r="K56" s="2"/>
      <c r="N56" s="1" t="str">
        <f>Tableau2[[#This Row],[Civilité]]&amp;" "&amp;Tableau2[[#This Row],[Nom]]&amp;" "&amp;Tableau2[[#This Row],[Prénom]]</f>
        <v xml:space="preserve">  </v>
      </c>
      <c r="O56" s="1" t="str">
        <f t="shared" si="2"/>
        <v>Féminin</v>
      </c>
      <c r="P56" s="1" t="str">
        <f t="shared" si="3"/>
        <v/>
      </c>
      <c r="Q56" s="3" t="str">
        <f>IF(Tableau2[[#This Row],[Age]]="","",IF(Tableau2[[#This Row],[Age]]&lt;10,"Benjamin",IF(Tableau2[[#This Row],[Age]]&lt;13,"Minime",IF(Tableau2[[#This Row],[Age]]&lt;16,"Cadet",IF(P56&lt;18,"Junior",IF(Tableau2[[#This Row],[Age]]&gt;59,"Vétéran","Sénior"))))))</f>
        <v/>
      </c>
    </row>
    <row r="57" spans="11:17" x14ac:dyDescent="0.3">
      <c r="K57" s="2"/>
      <c r="N57" s="1" t="str">
        <f>Tableau2[[#This Row],[Civilité]]&amp;" "&amp;Tableau2[[#This Row],[Nom]]&amp;" "&amp;Tableau2[[#This Row],[Prénom]]</f>
        <v xml:space="preserve">  </v>
      </c>
      <c r="O57" s="1" t="str">
        <f t="shared" si="2"/>
        <v>Féminin</v>
      </c>
      <c r="P57" s="1" t="str">
        <f t="shared" si="3"/>
        <v/>
      </c>
      <c r="Q57" s="3" t="str">
        <f>IF(Tableau2[[#This Row],[Age]]="","",IF(Tableau2[[#This Row],[Age]]&lt;10,"Benjamin",IF(Tableau2[[#This Row],[Age]]&lt;13,"Minime",IF(Tableau2[[#This Row],[Age]]&lt;16,"Cadet",IF(P57&lt;18,"Junior",IF(Tableau2[[#This Row],[Age]]&gt;59,"Vétéran","Sénior"))))))</f>
        <v/>
      </c>
    </row>
    <row r="58" spans="11:17" x14ac:dyDescent="0.3">
      <c r="K58" s="2"/>
      <c r="N58" s="1" t="str">
        <f>Tableau2[[#This Row],[Civilité]]&amp;" "&amp;Tableau2[[#This Row],[Nom]]&amp;" "&amp;Tableau2[[#This Row],[Prénom]]</f>
        <v xml:space="preserve">  </v>
      </c>
      <c r="O58" s="1" t="str">
        <f t="shared" si="2"/>
        <v>Féminin</v>
      </c>
      <c r="P58" s="1" t="str">
        <f t="shared" si="3"/>
        <v/>
      </c>
      <c r="Q58" s="3" t="str">
        <f>IF(Tableau2[[#This Row],[Age]]="","",IF(Tableau2[[#This Row],[Age]]&lt;10,"Benjamin",IF(Tableau2[[#This Row],[Age]]&lt;13,"Minime",IF(Tableau2[[#This Row],[Age]]&lt;16,"Cadet",IF(P58&lt;18,"Junior",IF(Tableau2[[#This Row],[Age]]&gt;59,"Vétéran","Sénior"))))))</f>
        <v/>
      </c>
    </row>
    <row r="59" spans="11:17" x14ac:dyDescent="0.3">
      <c r="K59" s="2"/>
      <c r="N59" s="1" t="str">
        <f>Tableau2[[#This Row],[Civilité]]&amp;" "&amp;Tableau2[[#This Row],[Nom]]&amp;" "&amp;Tableau2[[#This Row],[Prénom]]</f>
        <v xml:space="preserve">  </v>
      </c>
      <c r="O59" s="1" t="str">
        <f t="shared" si="2"/>
        <v>Féminin</v>
      </c>
      <c r="P59" s="1" t="str">
        <f t="shared" si="3"/>
        <v/>
      </c>
      <c r="Q59" s="3" t="str">
        <f>IF(Tableau2[[#This Row],[Age]]="","",IF(Tableau2[[#This Row],[Age]]&lt;10,"Benjamin",IF(Tableau2[[#This Row],[Age]]&lt;13,"Minime",IF(Tableau2[[#This Row],[Age]]&lt;16,"Cadet",IF(P59&lt;18,"Junior",IF(Tableau2[[#This Row],[Age]]&gt;59,"Vétéran","Sénior"))))))</f>
        <v/>
      </c>
    </row>
    <row r="60" spans="11:17" x14ac:dyDescent="0.3">
      <c r="K60" s="2"/>
      <c r="N60" s="1" t="str">
        <f>Tableau2[[#This Row],[Civilité]]&amp;" "&amp;Tableau2[[#This Row],[Nom]]&amp;" "&amp;Tableau2[[#This Row],[Prénom]]</f>
        <v xml:space="preserve">  </v>
      </c>
      <c r="O60" s="1" t="str">
        <f t="shared" si="2"/>
        <v>Féminin</v>
      </c>
      <c r="P60" s="1" t="str">
        <f t="shared" si="3"/>
        <v/>
      </c>
      <c r="Q60" s="3" t="str">
        <f>IF(Tableau2[[#This Row],[Age]]="","",IF(Tableau2[[#This Row],[Age]]&lt;10,"Benjamin",IF(Tableau2[[#This Row],[Age]]&lt;13,"Minime",IF(Tableau2[[#This Row],[Age]]&lt;16,"Cadet",IF(P60&lt;18,"Junior",IF(Tableau2[[#This Row],[Age]]&gt;59,"Vétéran","Sénior"))))))</f>
        <v/>
      </c>
    </row>
    <row r="61" spans="11:17" x14ac:dyDescent="0.3">
      <c r="K61" s="2"/>
      <c r="N61" s="1" t="str">
        <f>Tableau2[[#This Row],[Civilité]]&amp;" "&amp;Tableau2[[#This Row],[Nom]]&amp;" "&amp;Tableau2[[#This Row],[Prénom]]</f>
        <v xml:space="preserve">  </v>
      </c>
      <c r="O61" s="1" t="str">
        <f t="shared" si="2"/>
        <v>Féminin</v>
      </c>
      <c r="P61" s="1" t="str">
        <f t="shared" si="3"/>
        <v/>
      </c>
      <c r="Q61" s="3" t="str">
        <f>IF(Tableau2[[#This Row],[Age]]="","",IF(Tableau2[[#This Row],[Age]]&lt;10,"Benjamin",IF(Tableau2[[#This Row],[Age]]&lt;13,"Minime",IF(Tableau2[[#This Row],[Age]]&lt;16,"Cadet",IF(P61&lt;18,"Junior",IF(Tableau2[[#This Row],[Age]]&gt;59,"Vétéran","Sénior"))))))</f>
        <v/>
      </c>
    </row>
    <row r="62" spans="11:17" x14ac:dyDescent="0.3">
      <c r="K62" s="2"/>
      <c r="N62" s="1" t="str">
        <f>Tableau2[[#This Row],[Civilité]]&amp;" "&amp;Tableau2[[#This Row],[Nom]]&amp;" "&amp;Tableau2[[#This Row],[Prénom]]</f>
        <v xml:space="preserve">  </v>
      </c>
      <c r="O62" s="1" t="str">
        <f t="shared" si="2"/>
        <v>Féminin</v>
      </c>
      <c r="P62" s="1" t="str">
        <f t="shared" si="3"/>
        <v/>
      </c>
      <c r="Q62" s="3" t="str">
        <f>IF(Tableau2[[#This Row],[Age]]="","",IF(Tableau2[[#This Row],[Age]]&lt;10,"Benjamin",IF(Tableau2[[#This Row],[Age]]&lt;13,"Minime",IF(Tableau2[[#This Row],[Age]]&lt;16,"Cadet",IF(P62&lt;18,"Junior",IF(Tableau2[[#This Row],[Age]]&gt;59,"Vétéran","Sénior"))))))</f>
        <v/>
      </c>
    </row>
    <row r="63" spans="11:17" x14ac:dyDescent="0.3">
      <c r="K63" s="2"/>
      <c r="N63" s="1" t="str">
        <f>Tableau2[[#This Row],[Civilité]]&amp;" "&amp;Tableau2[[#This Row],[Nom]]&amp;" "&amp;Tableau2[[#This Row],[Prénom]]</f>
        <v xml:space="preserve">  </v>
      </c>
      <c r="O63" s="1" t="str">
        <f t="shared" si="2"/>
        <v>Féminin</v>
      </c>
      <c r="P63" s="1" t="str">
        <f t="shared" si="3"/>
        <v/>
      </c>
      <c r="Q63" s="3" t="str">
        <f>IF(Tableau2[[#This Row],[Age]]="","",IF(Tableau2[[#This Row],[Age]]&lt;10,"Benjamin",IF(Tableau2[[#This Row],[Age]]&lt;13,"Minime",IF(Tableau2[[#This Row],[Age]]&lt;16,"Cadet",IF(P63&lt;18,"Junior",IF(Tableau2[[#This Row],[Age]]&gt;59,"Vétéran","Sénior"))))))</f>
        <v/>
      </c>
    </row>
    <row r="64" spans="11:17" x14ac:dyDescent="0.3">
      <c r="K64" s="2"/>
      <c r="N64" s="1" t="str">
        <f>Tableau2[[#This Row],[Civilité]]&amp;" "&amp;Tableau2[[#This Row],[Nom]]&amp;" "&amp;Tableau2[[#This Row],[Prénom]]</f>
        <v xml:space="preserve">  </v>
      </c>
      <c r="O64" s="1" t="str">
        <f t="shared" si="2"/>
        <v>Féminin</v>
      </c>
      <c r="P64" s="1" t="str">
        <f t="shared" si="3"/>
        <v/>
      </c>
      <c r="Q64" s="3" t="str">
        <f>IF(Tableau2[[#This Row],[Age]]="","",IF(Tableau2[[#This Row],[Age]]&lt;10,"Benjamin",IF(Tableau2[[#This Row],[Age]]&lt;13,"Minime",IF(Tableau2[[#This Row],[Age]]&lt;16,"Cadet",IF(P64&lt;18,"Junior",IF(Tableau2[[#This Row],[Age]]&gt;59,"Vétéran","Sénior"))))))</f>
        <v/>
      </c>
    </row>
    <row r="65" spans="11:17" x14ac:dyDescent="0.3">
      <c r="K65" s="2"/>
      <c r="N65" s="1" t="str">
        <f>Tableau2[[#This Row],[Civilité]]&amp;" "&amp;Tableau2[[#This Row],[Nom]]&amp;" "&amp;Tableau2[[#This Row],[Prénom]]</f>
        <v xml:space="preserve">  </v>
      </c>
      <c r="O65" s="1" t="str">
        <f t="shared" si="2"/>
        <v>Féminin</v>
      </c>
      <c r="P65" s="1" t="str">
        <f t="shared" si="3"/>
        <v/>
      </c>
      <c r="Q65" s="3" t="str">
        <f>IF(Tableau2[[#This Row],[Age]]="","",IF(Tableau2[[#This Row],[Age]]&lt;10,"Benjamin",IF(Tableau2[[#This Row],[Age]]&lt;13,"Minime",IF(Tableau2[[#This Row],[Age]]&lt;16,"Cadet",IF(P65&lt;18,"Junior",IF(Tableau2[[#This Row],[Age]]&gt;59,"Vétéran","Sénior"))))))</f>
        <v/>
      </c>
    </row>
    <row r="66" spans="11:17" x14ac:dyDescent="0.3">
      <c r="K66" s="2"/>
      <c r="N66" s="1" t="str">
        <f>Tableau2[[#This Row],[Civilité]]&amp;" "&amp;Tableau2[[#This Row],[Nom]]&amp;" "&amp;Tableau2[[#This Row],[Prénom]]</f>
        <v xml:space="preserve">  </v>
      </c>
      <c r="O66" s="1" t="str">
        <f t="shared" si="2"/>
        <v>Féminin</v>
      </c>
      <c r="P66" s="1" t="str">
        <f t="shared" si="3"/>
        <v/>
      </c>
      <c r="Q66" s="3" t="str">
        <f>IF(Tableau2[[#This Row],[Age]]="","",IF(Tableau2[[#This Row],[Age]]&lt;10,"Benjamin",IF(Tableau2[[#This Row],[Age]]&lt;13,"Minime",IF(Tableau2[[#This Row],[Age]]&lt;16,"Cadet",IF(P66&lt;18,"Junior",IF(Tableau2[[#This Row],[Age]]&gt;59,"Vétéran","Sénior"))))))</f>
        <v/>
      </c>
    </row>
    <row r="67" spans="11:17" x14ac:dyDescent="0.3">
      <c r="K67" s="2"/>
      <c r="N67" s="1" t="str">
        <f>Tableau2[[#This Row],[Civilité]]&amp;" "&amp;Tableau2[[#This Row],[Nom]]&amp;" "&amp;Tableau2[[#This Row],[Prénom]]</f>
        <v xml:space="preserve">  </v>
      </c>
      <c r="O67" s="1" t="str">
        <f t="shared" si="2"/>
        <v>Féminin</v>
      </c>
      <c r="P67" s="1" t="str">
        <f t="shared" si="3"/>
        <v/>
      </c>
      <c r="Q67" s="3" t="str">
        <f>IF(Tableau2[[#This Row],[Age]]="","",IF(Tableau2[[#This Row],[Age]]&lt;10,"Benjamin",IF(Tableau2[[#This Row],[Age]]&lt;13,"Minime",IF(Tableau2[[#This Row],[Age]]&lt;16,"Cadet",IF(P67&lt;18,"Junior",IF(Tableau2[[#This Row],[Age]]&gt;59,"Vétéran","Sénior"))))))</f>
        <v/>
      </c>
    </row>
    <row r="68" spans="11:17" x14ac:dyDescent="0.3">
      <c r="K68" s="2"/>
      <c r="N68" s="1" t="str">
        <f>Tableau2[[#This Row],[Civilité]]&amp;" "&amp;Tableau2[[#This Row],[Nom]]&amp;" "&amp;Tableau2[[#This Row],[Prénom]]</f>
        <v xml:space="preserve">  </v>
      </c>
      <c r="O68" s="1" t="str">
        <f t="shared" si="2"/>
        <v>Féminin</v>
      </c>
      <c r="P68" s="1" t="str">
        <f t="shared" si="3"/>
        <v/>
      </c>
      <c r="Q68" s="3" t="str">
        <f>IF(Tableau2[[#This Row],[Age]]="","",IF(Tableau2[[#This Row],[Age]]&lt;10,"Benjamin",IF(Tableau2[[#This Row],[Age]]&lt;13,"Minime",IF(Tableau2[[#This Row],[Age]]&lt;16,"Cadet",IF(P68&lt;18,"Junior",IF(Tableau2[[#This Row],[Age]]&gt;59,"Vétéran","Sénior"))))))</f>
        <v/>
      </c>
    </row>
    <row r="69" spans="11:17" x14ac:dyDescent="0.3">
      <c r="K69" s="2"/>
      <c r="N69" s="1" t="str">
        <f>Tableau2[[#This Row],[Civilité]]&amp;" "&amp;Tableau2[[#This Row],[Nom]]&amp;" "&amp;Tableau2[[#This Row],[Prénom]]</f>
        <v xml:space="preserve">  </v>
      </c>
      <c r="O69" s="1" t="str">
        <f t="shared" ref="O69:O100" si="4">IF($C69="Mr","Masculin","Féminin")</f>
        <v>Féminin</v>
      </c>
      <c r="P69" s="1" t="str">
        <f t="shared" ref="P69:P100" si="5">IF(ISBLANK($K69),"",DATEDIF($K69,$A$1,"y"))</f>
        <v/>
      </c>
      <c r="Q69" s="3" t="str">
        <f>IF(Tableau2[[#This Row],[Age]]="","",IF(Tableau2[[#This Row],[Age]]&lt;10,"Benjamin",IF(Tableau2[[#This Row],[Age]]&lt;13,"Minime",IF(Tableau2[[#This Row],[Age]]&lt;16,"Cadet",IF(P69&lt;18,"Junior",IF(Tableau2[[#This Row],[Age]]&gt;59,"Vétéran","Sénior"))))))</f>
        <v/>
      </c>
    </row>
    <row r="70" spans="11:17" x14ac:dyDescent="0.3">
      <c r="K70" s="2"/>
      <c r="N70" s="1" t="str">
        <f>Tableau2[[#This Row],[Civilité]]&amp;" "&amp;Tableau2[[#This Row],[Nom]]&amp;" "&amp;Tableau2[[#This Row],[Prénom]]</f>
        <v xml:space="preserve">  </v>
      </c>
      <c r="O70" s="1" t="str">
        <f t="shared" si="4"/>
        <v>Féminin</v>
      </c>
      <c r="P70" s="1" t="str">
        <f t="shared" si="5"/>
        <v/>
      </c>
      <c r="Q70" s="3" t="str">
        <f>IF(Tableau2[[#This Row],[Age]]="","",IF(Tableau2[[#This Row],[Age]]&lt;10,"Benjamin",IF(Tableau2[[#This Row],[Age]]&lt;13,"Minime",IF(Tableau2[[#This Row],[Age]]&lt;16,"Cadet",IF(P70&lt;18,"Junior",IF(Tableau2[[#This Row],[Age]]&gt;59,"Vétéran","Sénior"))))))</f>
        <v/>
      </c>
    </row>
    <row r="71" spans="11:17" x14ac:dyDescent="0.3">
      <c r="K71" s="2"/>
      <c r="N71" s="1" t="str">
        <f>Tableau2[[#This Row],[Civilité]]&amp;" "&amp;Tableau2[[#This Row],[Nom]]&amp;" "&amp;Tableau2[[#This Row],[Prénom]]</f>
        <v xml:space="preserve">  </v>
      </c>
      <c r="O71" s="1" t="str">
        <f t="shared" si="4"/>
        <v>Féminin</v>
      </c>
      <c r="P71" s="1" t="str">
        <f t="shared" si="5"/>
        <v/>
      </c>
      <c r="Q71" s="3" t="str">
        <f>IF(Tableau2[[#This Row],[Age]]="","",IF(Tableau2[[#This Row],[Age]]&lt;10,"Benjamin",IF(Tableau2[[#This Row],[Age]]&lt;13,"Minime",IF(Tableau2[[#This Row],[Age]]&lt;16,"Cadet",IF(P71&lt;18,"Junior",IF(Tableau2[[#This Row],[Age]]&gt;59,"Vétéran","Sénior"))))))</f>
        <v/>
      </c>
    </row>
    <row r="72" spans="11:17" x14ac:dyDescent="0.3">
      <c r="K72" s="2"/>
      <c r="N72" s="1" t="str">
        <f>Tableau2[[#This Row],[Civilité]]&amp;" "&amp;Tableau2[[#This Row],[Nom]]&amp;" "&amp;Tableau2[[#This Row],[Prénom]]</f>
        <v xml:space="preserve">  </v>
      </c>
      <c r="O72" s="1" t="str">
        <f t="shared" si="4"/>
        <v>Féminin</v>
      </c>
      <c r="P72" s="1" t="str">
        <f t="shared" si="5"/>
        <v/>
      </c>
      <c r="Q72" s="3" t="str">
        <f>IF(Tableau2[[#This Row],[Age]]="","",IF(Tableau2[[#This Row],[Age]]&lt;10,"Benjamin",IF(Tableau2[[#This Row],[Age]]&lt;13,"Minime",IF(Tableau2[[#This Row],[Age]]&lt;16,"Cadet",IF(P72&lt;18,"Junior",IF(Tableau2[[#This Row],[Age]]&gt;59,"Vétéran","Sénior"))))))</f>
        <v/>
      </c>
    </row>
    <row r="73" spans="11:17" x14ac:dyDescent="0.3">
      <c r="K73" s="2"/>
      <c r="N73" s="1" t="str">
        <f>Tableau2[[#This Row],[Civilité]]&amp;" "&amp;Tableau2[[#This Row],[Nom]]&amp;" "&amp;Tableau2[[#This Row],[Prénom]]</f>
        <v xml:space="preserve">  </v>
      </c>
      <c r="O73" s="1" t="str">
        <f t="shared" si="4"/>
        <v>Féminin</v>
      </c>
      <c r="P73" s="1" t="str">
        <f t="shared" si="5"/>
        <v/>
      </c>
      <c r="Q73" s="3" t="str">
        <f>IF(Tableau2[[#This Row],[Age]]="","",IF(Tableau2[[#This Row],[Age]]&lt;10,"Benjamin",IF(Tableau2[[#This Row],[Age]]&lt;13,"Minime",IF(Tableau2[[#This Row],[Age]]&lt;16,"Cadet",IF(P73&lt;18,"Junior",IF(Tableau2[[#This Row],[Age]]&gt;59,"Vétéran","Sénior"))))))</f>
        <v/>
      </c>
    </row>
    <row r="74" spans="11:17" x14ac:dyDescent="0.3">
      <c r="K74" s="2"/>
      <c r="N74" s="1" t="str">
        <f>Tableau2[[#This Row],[Civilité]]&amp;" "&amp;Tableau2[[#This Row],[Nom]]&amp;" "&amp;Tableau2[[#This Row],[Prénom]]</f>
        <v xml:space="preserve">  </v>
      </c>
      <c r="O74" s="1" t="str">
        <f t="shared" si="4"/>
        <v>Féminin</v>
      </c>
      <c r="P74" s="1" t="str">
        <f t="shared" si="5"/>
        <v/>
      </c>
      <c r="Q74" s="3" t="str">
        <f>IF(Tableau2[[#This Row],[Age]]="","",IF(Tableau2[[#This Row],[Age]]&lt;10,"Benjamin",IF(Tableau2[[#This Row],[Age]]&lt;13,"Minime",IF(Tableau2[[#This Row],[Age]]&lt;16,"Cadet",IF(P74&lt;18,"Junior",IF(Tableau2[[#This Row],[Age]]&gt;59,"Vétéran","Sénior"))))))</f>
        <v/>
      </c>
    </row>
    <row r="75" spans="11:17" x14ac:dyDescent="0.3">
      <c r="K75" s="2"/>
      <c r="N75" s="1" t="str">
        <f>Tableau2[[#This Row],[Civilité]]&amp;" "&amp;Tableau2[[#This Row],[Nom]]&amp;" "&amp;Tableau2[[#This Row],[Prénom]]</f>
        <v xml:space="preserve">  </v>
      </c>
      <c r="O75" s="1" t="str">
        <f t="shared" si="4"/>
        <v>Féminin</v>
      </c>
      <c r="P75" s="1" t="str">
        <f t="shared" si="5"/>
        <v/>
      </c>
      <c r="Q75" s="3" t="str">
        <f>IF(Tableau2[[#This Row],[Age]]="","",IF(Tableau2[[#This Row],[Age]]&lt;10,"Benjamin",IF(Tableau2[[#This Row],[Age]]&lt;13,"Minime",IF(Tableau2[[#This Row],[Age]]&lt;16,"Cadet",IF(P75&lt;18,"Junior",IF(Tableau2[[#This Row],[Age]]&gt;59,"Vétéran","Sénior"))))))</f>
        <v/>
      </c>
    </row>
    <row r="76" spans="11:17" x14ac:dyDescent="0.3">
      <c r="K76" s="2"/>
      <c r="N76" s="1" t="str">
        <f>Tableau2[[#This Row],[Civilité]]&amp;" "&amp;Tableau2[[#This Row],[Nom]]&amp;" "&amp;Tableau2[[#This Row],[Prénom]]</f>
        <v xml:space="preserve">  </v>
      </c>
      <c r="O76" s="1" t="str">
        <f t="shared" si="4"/>
        <v>Féminin</v>
      </c>
      <c r="P76" s="1" t="str">
        <f t="shared" si="5"/>
        <v/>
      </c>
      <c r="Q76" s="3" t="str">
        <f>IF(Tableau2[[#This Row],[Age]]="","",IF(Tableau2[[#This Row],[Age]]&lt;10,"Benjamin",IF(Tableau2[[#This Row],[Age]]&lt;13,"Minime",IF(Tableau2[[#This Row],[Age]]&lt;16,"Cadet",IF(P76&lt;18,"Junior",IF(Tableau2[[#This Row],[Age]]&gt;59,"Vétéran","Sénior"))))))</f>
        <v/>
      </c>
    </row>
    <row r="77" spans="11:17" x14ac:dyDescent="0.3">
      <c r="K77" s="2"/>
      <c r="N77" s="1" t="str">
        <f>Tableau2[[#This Row],[Civilité]]&amp;" "&amp;Tableau2[[#This Row],[Nom]]&amp;" "&amp;Tableau2[[#This Row],[Prénom]]</f>
        <v xml:space="preserve">  </v>
      </c>
      <c r="O77" s="1" t="str">
        <f t="shared" si="4"/>
        <v>Féminin</v>
      </c>
      <c r="P77" s="1" t="str">
        <f t="shared" si="5"/>
        <v/>
      </c>
      <c r="Q77" s="3" t="str">
        <f>IF(Tableau2[[#This Row],[Age]]="","",IF(Tableau2[[#This Row],[Age]]&lt;10,"Benjamin",IF(Tableau2[[#This Row],[Age]]&lt;13,"Minime",IF(Tableau2[[#This Row],[Age]]&lt;16,"Cadet",IF(P77&lt;18,"Junior",IF(Tableau2[[#This Row],[Age]]&gt;59,"Vétéran","Sénior"))))))</f>
        <v/>
      </c>
    </row>
    <row r="78" spans="11:17" x14ac:dyDescent="0.3">
      <c r="K78" s="2"/>
      <c r="N78" s="1" t="str">
        <f>Tableau2[[#This Row],[Civilité]]&amp;" "&amp;Tableau2[[#This Row],[Nom]]&amp;" "&amp;Tableau2[[#This Row],[Prénom]]</f>
        <v xml:space="preserve">  </v>
      </c>
      <c r="O78" s="1" t="str">
        <f t="shared" si="4"/>
        <v>Féminin</v>
      </c>
      <c r="P78" s="1" t="str">
        <f t="shared" si="5"/>
        <v/>
      </c>
      <c r="Q78" s="3" t="str">
        <f>IF(Tableau2[[#This Row],[Age]]="","",IF(Tableau2[[#This Row],[Age]]&lt;10,"Benjamin",IF(Tableau2[[#This Row],[Age]]&lt;13,"Minime",IF(Tableau2[[#This Row],[Age]]&lt;16,"Cadet",IF(P78&lt;18,"Junior",IF(Tableau2[[#This Row],[Age]]&gt;59,"Vétéran","Sénior"))))))</f>
        <v/>
      </c>
    </row>
    <row r="79" spans="11:17" x14ac:dyDescent="0.3">
      <c r="K79" s="2"/>
      <c r="N79" s="1" t="str">
        <f>Tableau2[[#This Row],[Civilité]]&amp;" "&amp;Tableau2[[#This Row],[Nom]]&amp;" "&amp;Tableau2[[#This Row],[Prénom]]</f>
        <v xml:space="preserve">  </v>
      </c>
      <c r="O79" s="1" t="str">
        <f t="shared" si="4"/>
        <v>Féminin</v>
      </c>
      <c r="P79" s="1" t="str">
        <f t="shared" si="5"/>
        <v/>
      </c>
      <c r="Q79" s="3" t="str">
        <f>IF(Tableau2[[#This Row],[Age]]="","",IF(Tableau2[[#This Row],[Age]]&lt;10,"Benjamin",IF(Tableau2[[#This Row],[Age]]&lt;13,"Minime",IF(Tableau2[[#This Row],[Age]]&lt;16,"Cadet",IF(P79&lt;18,"Junior",IF(Tableau2[[#This Row],[Age]]&gt;59,"Vétéran","Sénior"))))))</f>
        <v/>
      </c>
    </row>
    <row r="80" spans="11:17" x14ac:dyDescent="0.3">
      <c r="K80" s="2"/>
      <c r="N80" s="1" t="str">
        <f>Tableau2[[#This Row],[Civilité]]&amp;" "&amp;Tableau2[[#This Row],[Nom]]&amp;" "&amp;Tableau2[[#This Row],[Prénom]]</f>
        <v xml:space="preserve">  </v>
      </c>
      <c r="O80" s="1" t="str">
        <f t="shared" si="4"/>
        <v>Féminin</v>
      </c>
      <c r="P80" s="1" t="str">
        <f t="shared" si="5"/>
        <v/>
      </c>
      <c r="Q80" s="3" t="str">
        <f>IF(Tableau2[[#This Row],[Age]]="","",IF(Tableau2[[#This Row],[Age]]&lt;10,"Benjamin",IF(Tableau2[[#This Row],[Age]]&lt;13,"Minime",IF(Tableau2[[#This Row],[Age]]&lt;16,"Cadet",IF(P80&lt;18,"Junior",IF(Tableau2[[#This Row],[Age]]&gt;59,"Vétéran","Sénior"))))))</f>
        <v/>
      </c>
    </row>
    <row r="81" spans="11:17" x14ac:dyDescent="0.3">
      <c r="K81" s="2"/>
      <c r="N81" s="1" t="str">
        <f>Tableau2[[#This Row],[Civilité]]&amp;" "&amp;Tableau2[[#This Row],[Nom]]&amp;" "&amp;Tableau2[[#This Row],[Prénom]]</f>
        <v xml:space="preserve">  </v>
      </c>
      <c r="O81" s="1" t="str">
        <f t="shared" si="4"/>
        <v>Féminin</v>
      </c>
      <c r="P81" s="1" t="str">
        <f t="shared" si="5"/>
        <v/>
      </c>
      <c r="Q81" s="3" t="str">
        <f>IF(Tableau2[[#This Row],[Age]]="","",IF(Tableau2[[#This Row],[Age]]&lt;10,"Benjamin",IF(Tableau2[[#This Row],[Age]]&lt;13,"Minime",IF(Tableau2[[#This Row],[Age]]&lt;16,"Cadet",IF(P81&lt;18,"Junior",IF(Tableau2[[#This Row],[Age]]&gt;59,"Vétéran","Sénior"))))))</f>
        <v/>
      </c>
    </row>
    <row r="82" spans="11:17" x14ac:dyDescent="0.3">
      <c r="K82" s="2"/>
      <c r="N82" s="1" t="str">
        <f>Tableau2[[#This Row],[Civilité]]&amp;" "&amp;Tableau2[[#This Row],[Nom]]&amp;" "&amp;Tableau2[[#This Row],[Prénom]]</f>
        <v xml:space="preserve">  </v>
      </c>
      <c r="O82" s="1" t="str">
        <f t="shared" si="4"/>
        <v>Féminin</v>
      </c>
      <c r="P82" s="1" t="str">
        <f t="shared" si="5"/>
        <v/>
      </c>
      <c r="Q82" s="3" t="str">
        <f>IF(Tableau2[[#This Row],[Age]]="","",IF(Tableau2[[#This Row],[Age]]&lt;10,"Benjamin",IF(Tableau2[[#This Row],[Age]]&lt;13,"Minime",IF(Tableau2[[#This Row],[Age]]&lt;16,"Cadet",IF(P82&lt;18,"Junior",IF(Tableau2[[#This Row],[Age]]&gt;59,"Vétéran","Sénior"))))))</f>
        <v/>
      </c>
    </row>
    <row r="83" spans="11:17" x14ac:dyDescent="0.3">
      <c r="K83" s="2"/>
      <c r="N83" s="3" t="str">
        <f>Tableau2[[#This Row],[Civilité]]&amp;" "&amp;Tableau2[[#This Row],[Nom]]&amp;" "&amp;Tableau2[[#This Row],[Prénom]]</f>
        <v xml:space="preserve">  </v>
      </c>
      <c r="O83" s="3" t="str">
        <f t="shared" si="4"/>
        <v>Féminin</v>
      </c>
      <c r="P83" s="3" t="str">
        <f t="shared" si="5"/>
        <v/>
      </c>
      <c r="Q83" s="3" t="str">
        <f>IF(Tableau2[[#This Row],[Age]]="","",IF(Tableau2[[#This Row],[Age]]&lt;10,"Benjamin",IF(Tableau2[[#This Row],[Age]]&lt;13,"Minime",IF(Tableau2[[#This Row],[Age]]&lt;16,"Cadet",IF(P83&lt;18,"Junior",IF(Tableau2[[#This Row],[Age]]&gt;59,"Vétéran","Sénior"))))))</f>
        <v/>
      </c>
    </row>
    <row r="84" spans="11:17" x14ac:dyDescent="0.3">
      <c r="K84" s="2"/>
      <c r="N84" s="3" t="str">
        <f>Tableau2[[#This Row],[Civilité]]&amp;" "&amp;Tableau2[[#This Row],[Nom]]&amp;" "&amp;Tableau2[[#This Row],[Prénom]]</f>
        <v xml:space="preserve">  </v>
      </c>
      <c r="O84" s="3" t="str">
        <f t="shared" si="4"/>
        <v>Féminin</v>
      </c>
      <c r="P84" s="3" t="str">
        <f t="shared" si="5"/>
        <v/>
      </c>
      <c r="Q84" s="3" t="str">
        <f>IF(Tableau2[[#This Row],[Age]]="","",IF(Tableau2[[#This Row],[Age]]&lt;10,"Benjamin",IF(Tableau2[[#This Row],[Age]]&lt;13,"Minime",IF(Tableau2[[#This Row],[Age]]&lt;16,"Cadet",IF(P84&lt;18,"Junior",IF(Tableau2[[#This Row],[Age]]&gt;59,"Vétéran","Sénior"))))))</f>
        <v/>
      </c>
    </row>
    <row r="85" spans="11:17" x14ac:dyDescent="0.3">
      <c r="K85" s="2"/>
      <c r="N85" s="3" t="str">
        <f>Tableau2[[#This Row],[Civilité]]&amp;" "&amp;Tableau2[[#This Row],[Nom]]&amp;" "&amp;Tableau2[[#This Row],[Prénom]]</f>
        <v xml:space="preserve">  </v>
      </c>
      <c r="O85" s="3" t="str">
        <f t="shared" si="4"/>
        <v>Féminin</v>
      </c>
      <c r="P85" s="3" t="str">
        <f t="shared" si="5"/>
        <v/>
      </c>
      <c r="Q85" s="3" t="str">
        <f>IF(Tableau2[[#This Row],[Age]]="","",IF(Tableau2[[#This Row],[Age]]&lt;10,"Benjamin",IF(Tableau2[[#This Row],[Age]]&lt;13,"Minime",IF(Tableau2[[#This Row],[Age]]&lt;16,"Cadet",IF(P85&lt;18,"Junior",IF(Tableau2[[#This Row],[Age]]&gt;59,"Vétéran","Sénior"))))))</f>
        <v/>
      </c>
    </row>
    <row r="86" spans="11:17" x14ac:dyDescent="0.3">
      <c r="K86" s="2"/>
      <c r="N86" s="3" t="str">
        <f>Tableau2[[#This Row],[Civilité]]&amp;" "&amp;Tableau2[[#This Row],[Nom]]&amp;" "&amp;Tableau2[[#This Row],[Prénom]]</f>
        <v xml:space="preserve">  </v>
      </c>
      <c r="O86" s="3" t="str">
        <f t="shared" si="4"/>
        <v>Féminin</v>
      </c>
      <c r="P86" s="3" t="str">
        <f t="shared" si="5"/>
        <v/>
      </c>
      <c r="Q86" s="3" t="str">
        <f>IF(Tableau2[[#This Row],[Age]]="","",IF(Tableau2[[#This Row],[Age]]&lt;10,"Benjamin",IF(Tableau2[[#This Row],[Age]]&lt;13,"Minime",IF(Tableau2[[#This Row],[Age]]&lt;16,"Cadet",IF(P86&lt;18,"Junior",IF(Tableau2[[#This Row],[Age]]&gt;59,"Vétéran","Sénior"))))))</f>
        <v/>
      </c>
    </row>
    <row r="87" spans="11:17" x14ac:dyDescent="0.3">
      <c r="K87" s="2"/>
      <c r="N87" s="3" t="str">
        <f>Tableau2[[#This Row],[Civilité]]&amp;" "&amp;Tableau2[[#This Row],[Nom]]&amp;" "&amp;Tableau2[[#This Row],[Prénom]]</f>
        <v xml:space="preserve">  </v>
      </c>
      <c r="O87" s="3" t="str">
        <f t="shared" si="4"/>
        <v>Féminin</v>
      </c>
      <c r="P87" s="3" t="str">
        <f t="shared" si="5"/>
        <v/>
      </c>
      <c r="Q87" s="3" t="str">
        <f>IF(Tableau2[[#This Row],[Age]]="","",IF(Tableau2[[#This Row],[Age]]&lt;10,"Benjamin",IF(Tableau2[[#This Row],[Age]]&lt;13,"Minime",IF(Tableau2[[#This Row],[Age]]&lt;16,"Cadet",IF(P87&lt;18,"Junior",IF(Tableau2[[#This Row],[Age]]&gt;59,"Vétéran","Sénior"))))))</f>
        <v/>
      </c>
    </row>
    <row r="88" spans="11:17" x14ac:dyDescent="0.3">
      <c r="K88" s="2"/>
      <c r="N88" s="3" t="str">
        <f>Tableau2[[#This Row],[Civilité]]&amp;" "&amp;Tableau2[[#This Row],[Nom]]&amp;" "&amp;Tableau2[[#This Row],[Prénom]]</f>
        <v xml:space="preserve">  </v>
      </c>
      <c r="O88" s="3" t="str">
        <f t="shared" si="4"/>
        <v>Féminin</v>
      </c>
      <c r="P88" s="3" t="str">
        <f t="shared" si="5"/>
        <v/>
      </c>
      <c r="Q88" s="3" t="str">
        <f>IF(Tableau2[[#This Row],[Age]]="","",IF(Tableau2[[#This Row],[Age]]&lt;10,"Benjamin",IF(Tableau2[[#This Row],[Age]]&lt;13,"Minime",IF(Tableau2[[#This Row],[Age]]&lt;16,"Cadet",IF(P88&lt;18,"Junior",IF(Tableau2[[#This Row],[Age]]&gt;59,"Vétéran","Sénior"))))))</f>
        <v/>
      </c>
    </row>
    <row r="89" spans="11:17" x14ac:dyDescent="0.3">
      <c r="K89" s="2"/>
      <c r="N89" s="3" t="str">
        <f>Tableau2[[#This Row],[Civilité]]&amp;" "&amp;Tableau2[[#This Row],[Nom]]&amp;" "&amp;Tableau2[[#This Row],[Prénom]]</f>
        <v xml:space="preserve">  </v>
      </c>
      <c r="O89" s="3" t="str">
        <f t="shared" si="4"/>
        <v>Féminin</v>
      </c>
      <c r="P89" s="3" t="str">
        <f t="shared" si="5"/>
        <v/>
      </c>
      <c r="Q89" s="3" t="str">
        <f>IF(Tableau2[[#This Row],[Age]]="","",IF(Tableau2[[#This Row],[Age]]&lt;10,"Benjamin",IF(Tableau2[[#This Row],[Age]]&lt;13,"Minime",IF(Tableau2[[#This Row],[Age]]&lt;16,"Cadet",IF(P89&lt;18,"Junior",IF(Tableau2[[#This Row],[Age]]&gt;59,"Vétéran","Sénior"))))))</f>
        <v/>
      </c>
    </row>
    <row r="90" spans="11:17" x14ac:dyDescent="0.3">
      <c r="K90" s="2"/>
      <c r="N90" s="3" t="str">
        <f>Tableau2[[#This Row],[Civilité]]&amp;" "&amp;Tableau2[[#This Row],[Nom]]&amp;" "&amp;Tableau2[[#This Row],[Prénom]]</f>
        <v xml:space="preserve">  </v>
      </c>
      <c r="O90" s="3" t="str">
        <f t="shared" si="4"/>
        <v>Féminin</v>
      </c>
      <c r="P90" s="3" t="str">
        <f t="shared" si="5"/>
        <v/>
      </c>
      <c r="Q90" s="3" t="str">
        <f>IF(Tableau2[[#This Row],[Age]]="","",IF(Tableau2[[#This Row],[Age]]&lt;10,"Benjamin",IF(Tableau2[[#This Row],[Age]]&lt;13,"Minime",IF(Tableau2[[#This Row],[Age]]&lt;16,"Cadet",IF(P90&lt;18,"Junior",IF(Tableau2[[#This Row],[Age]]&gt;59,"Vétéran","Sénior"))))))</f>
        <v/>
      </c>
    </row>
    <row r="91" spans="11:17" x14ac:dyDescent="0.3">
      <c r="K91" s="2"/>
      <c r="N91" s="3" t="str">
        <f>Tableau2[[#This Row],[Civilité]]&amp;" "&amp;Tableau2[[#This Row],[Nom]]&amp;" "&amp;Tableau2[[#This Row],[Prénom]]</f>
        <v xml:space="preserve">  </v>
      </c>
      <c r="O91" s="3" t="str">
        <f t="shared" si="4"/>
        <v>Féminin</v>
      </c>
      <c r="P91" s="3" t="str">
        <f t="shared" si="5"/>
        <v/>
      </c>
      <c r="Q91" s="3" t="str">
        <f>IF(Tableau2[[#This Row],[Age]]="","",IF(Tableau2[[#This Row],[Age]]&lt;10,"Benjamin",IF(Tableau2[[#This Row],[Age]]&lt;13,"Minime",IF(Tableau2[[#This Row],[Age]]&lt;16,"Cadet",IF(P91&lt;18,"Junior",IF(Tableau2[[#This Row],[Age]]&gt;59,"Vétéran","Sénior"))))))</f>
        <v/>
      </c>
    </row>
    <row r="92" spans="11:17" x14ac:dyDescent="0.3">
      <c r="K92" s="2"/>
      <c r="N92" s="3" t="str">
        <f>Tableau2[[#This Row],[Civilité]]&amp;" "&amp;Tableau2[[#This Row],[Nom]]&amp;" "&amp;Tableau2[[#This Row],[Prénom]]</f>
        <v xml:space="preserve">  </v>
      </c>
      <c r="O92" s="3" t="str">
        <f t="shared" si="4"/>
        <v>Féminin</v>
      </c>
      <c r="P92" s="3" t="str">
        <f t="shared" si="5"/>
        <v/>
      </c>
      <c r="Q92" s="3" t="str">
        <f>IF(Tableau2[[#This Row],[Age]]="","",IF(Tableau2[[#This Row],[Age]]&lt;10,"Benjamin",IF(Tableau2[[#This Row],[Age]]&lt;13,"Minime",IF(Tableau2[[#This Row],[Age]]&lt;16,"Cadet",IF(P92&lt;18,"Junior",IF(Tableau2[[#This Row],[Age]]&gt;59,"Vétéran","Sénior"))))))</f>
        <v/>
      </c>
    </row>
    <row r="93" spans="11:17" x14ac:dyDescent="0.3">
      <c r="K93" s="2"/>
      <c r="N93" s="3" t="str">
        <f>Tableau2[[#This Row],[Civilité]]&amp;" "&amp;Tableau2[[#This Row],[Nom]]&amp;" "&amp;Tableau2[[#This Row],[Prénom]]</f>
        <v xml:space="preserve">  </v>
      </c>
      <c r="O93" s="3" t="str">
        <f t="shared" si="4"/>
        <v>Féminin</v>
      </c>
      <c r="P93" s="3" t="str">
        <f t="shared" si="5"/>
        <v/>
      </c>
      <c r="Q93" s="3" t="str">
        <f>IF(Tableau2[[#This Row],[Age]]="","",IF(Tableau2[[#This Row],[Age]]&lt;10,"Benjamin",IF(Tableau2[[#This Row],[Age]]&lt;13,"Minime",IF(Tableau2[[#This Row],[Age]]&lt;16,"Cadet",IF(P93&lt;18,"Junior",IF(Tableau2[[#This Row],[Age]]&gt;59,"Vétéran","Sénior"))))))</f>
        <v/>
      </c>
    </row>
    <row r="94" spans="11:17" x14ac:dyDescent="0.3">
      <c r="K94" s="2"/>
      <c r="N94" s="3" t="str">
        <f>Tableau2[[#This Row],[Civilité]]&amp;" "&amp;Tableau2[[#This Row],[Nom]]&amp;" "&amp;Tableau2[[#This Row],[Prénom]]</f>
        <v xml:space="preserve">  </v>
      </c>
      <c r="O94" s="3" t="str">
        <f t="shared" si="4"/>
        <v>Féminin</v>
      </c>
      <c r="P94" s="3" t="str">
        <f t="shared" si="5"/>
        <v/>
      </c>
      <c r="Q94" s="3" t="str">
        <f>IF(Tableau2[[#This Row],[Age]]="","",IF(Tableau2[[#This Row],[Age]]&lt;10,"Benjamin",IF(Tableau2[[#This Row],[Age]]&lt;13,"Minime",IF(Tableau2[[#This Row],[Age]]&lt;16,"Cadet",IF(P94&lt;18,"Junior",IF(Tableau2[[#This Row],[Age]]&gt;59,"Vétéran","Sénior"))))))</f>
        <v/>
      </c>
    </row>
    <row r="95" spans="11:17" x14ac:dyDescent="0.3">
      <c r="K95" s="2"/>
      <c r="N95" s="3" t="str">
        <f>Tableau2[[#This Row],[Civilité]]&amp;" "&amp;Tableau2[[#This Row],[Nom]]&amp;" "&amp;Tableau2[[#This Row],[Prénom]]</f>
        <v xml:space="preserve">  </v>
      </c>
      <c r="O95" s="3" t="str">
        <f t="shared" si="4"/>
        <v>Féminin</v>
      </c>
      <c r="P95" s="3" t="str">
        <f t="shared" si="5"/>
        <v/>
      </c>
      <c r="Q95" s="3" t="str">
        <f>IF(Tableau2[[#This Row],[Age]]="","",IF(Tableau2[[#This Row],[Age]]&lt;10,"Benjamin",IF(Tableau2[[#This Row],[Age]]&lt;13,"Minime",IF(Tableau2[[#This Row],[Age]]&lt;16,"Cadet",IF(P95&lt;18,"Junior",IF(Tableau2[[#This Row],[Age]]&gt;59,"Vétéran","Sénior"))))))</f>
        <v/>
      </c>
    </row>
    <row r="96" spans="11:17" x14ac:dyDescent="0.3">
      <c r="K96" s="2"/>
      <c r="N96" s="3" t="str">
        <f>Tableau2[[#This Row],[Civilité]]&amp;" "&amp;Tableau2[[#This Row],[Nom]]&amp;" "&amp;Tableau2[[#This Row],[Prénom]]</f>
        <v xml:space="preserve">  </v>
      </c>
      <c r="O96" s="3" t="str">
        <f t="shared" si="4"/>
        <v>Féminin</v>
      </c>
      <c r="P96" s="3" t="str">
        <f t="shared" si="5"/>
        <v/>
      </c>
      <c r="Q96" s="3" t="str">
        <f>IF(Tableau2[[#This Row],[Age]]="","",IF(Tableau2[[#This Row],[Age]]&lt;10,"Benjamin",IF(Tableau2[[#This Row],[Age]]&lt;13,"Minime",IF(Tableau2[[#This Row],[Age]]&lt;16,"Cadet",IF(P96&lt;18,"Junior",IF(Tableau2[[#This Row],[Age]]&gt;59,"Vétéran","Sénior"))))))</f>
        <v/>
      </c>
    </row>
    <row r="97" spans="11:17" x14ac:dyDescent="0.3">
      <c r="K97" s="2"/>
      <c r="N97" s="3" t="str">
        <f>Tableau2[[#This Row],[Civilité]]&amp;" "&amp;Tableau2[[#This Row],[Nom]]&amp;" "&amp;Tableau2[[#This Row],[Prénom]]</f>
        <v xml:space="preserve">  </v>
      </c>
      <c r="O97" s="3" t="str">
        <f t="shared" si="4"/>
        <v>Féminin</v>
      </c>
      <c r="P97" s="3" t="str">
        <f t="shared" si="5"/>
        <v/>
      </c>
      <c r="Q97" s="3" t="str">
        <f>IF(Tableau2[[#This Row],[Age]]="","",IF(Tableau2[[#This Row],[Age]]&lt;10,"Benjamin",IF(Tableau2[[#This Row],[Age]]&lt;13,"Minime",IF(Tableau2[[#This Row],[Age]]&lt;16,"Cadet",IF(P97&lt;18,"Junior",IF(Tableau2[[#This Row],[Age]]&gt;59,"Vétéran","Sénior"))))))</f>
        <v/>
      </c>
    </row>
    <row r="98" spans="11:17" x14ac:dyDescent="0.3">
      <c r="K98" s="2"/>
      <c r="N98" s="3" t="str">
        <f>Tableau2[[#This Row],[Civilité]]&amp;" "&amp;Tableau2[[#This Row],[Nom]]&amp;" "&amp;Tableau2[[#This Row],[Prénom]]</f>
        <v xml:space="preserve">  </v>
      </c>
      <c r="O98" s="3" t="str">
        <f t="shared" si="4"/>
        <v>Féminin</v>
      </c>
      <c r="P98" s="3" t="str">
        <f t="shared" si="5"/>
        <v/>
      </c>
      <c r="Q98" s="3" t="str">
        <f>IF(Tableau2[[#This Row],[Age]]="","",IF(Tableau2[[#This Row],[Age]]&lt;10,"Benjamin",IF(Tableau2[[#This Row],[Age]]&lt;13,"Minime",IF(Tableau2[[#This Row],[Age]]&lt;16,"Cadet",IF(P98&lt;18,"Junior",IF(Tableau2[[#This Row],[Age]]&gt;59,"Vétéran","Sénior"))))))</f>
        <v/>
      </c>
    </row>
    <row r="99" spans="11:17" x14ac:dyDescent="0.3">
      <c r="K99" s="2"/>
      <c r="N99" s="3" t="str">
        <f>Tableau2[[#This Row],[Civilité]]&amp;" "&amp;Tableau2[[#This Row],[Nom]]&amp;" "&amp;Tableau2[[#This Row],[Prénom]]</f>
        <v xml:space="preserve">  </v>
      </c>
      <c r="O99" s="3" t="str">
        <f t="shared" si="4"/>
        <v>Féminin</v>
      </c>
      <c r="P99" s="3" t="str">
        <f t="shared" si="5"/>
        <v/>
      </c>
      <c r="Q99" s="3" t="str">
        <f>IF(Tableau2[[#This Row],[Age]]="","",IF(Tableau2[[#This Row],[Age]]&lt;10,"Benjamin",IF(Tableau2[[#This Row],[Age]]&lt;13,"Minime",IF(Tableau2[[#This Row],[Age]]&lt;16,"Cadet",IF(P99&lt;18,"Junior",IF(Tableau2[[#This Row],[Age]]&gt;59,"Vétéran","Sénior"))))))</f>
        <v/>
      </c>
    </row>
    <row r="100" spans="11:17" x14ac:dyDescent="0.3">
      <c r="K100" s="2"/>
      <c r="N100" s="3" t="str">
        <f>Tableau2[[#This Row],[Civilité]]&amp;" "&amp;Tableau2[[#This Row],[Nom]]&amp;" "&amp;Tableau2[[#This Row],[Prénom]]</f>
        <v xml:space="preserve">  </v>
      </c>
      <c r="O100" s="3" t="str">
        <f t="shared" si="4"/>
        <v>Féminin</v>
      </c>
      <c r="P100" s="3" t="str">
        <f t="shared" si="5"/>
        <v/>
      </c>
      <c r="Q100" s="3" t="str">
        <f>IF(Tableau2[[#This Row],[Age]]="","",IF(Tableau2[[#This Row],[Age]]&lt;10,"Benjamin",IF(Tableau2[[#This Row],[Age]]&lt;13,"Minime",IF(Tableau2[[#This Row],[Age]]&lt;16,"Cadet",IF(P100&lt;18,"Junior",IF(Tableau2[[#This Row],[Age]]&gt;59,"Vétéran","Sénior"))))))</f>
        <v/>
      </c>
    </row>
  </sheetData>
  <sheetProtection sort="0" autoFilter="0" pivotTables="0"/>
  <conditionalFormatting sqref="G5:I100">
    <cfRule type="cellIs" dxfId="2" priority="1" operator="equal">
      <formula>0</formula>
    </cfRule>
    <cfRule type="cellIs" dxfId="1" priority="2" operator="equal">
      <formula>"00 00 00 00 00"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licencié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asepe</dc:creator>
  <cp:lastModifiedBy>asepe</cp:lastModifiedBy>
  <dcterms:created xsi:type="dcterms:W3CDTF">2022-03-25T07:30:31Z</dcterms:created>
  <dcterms:modified xsi:type="dcterms:W3CDTF">2022-03-25T13:42:07Z</dcterms:modified>
</cp:coreProperties>
</file>