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ka\Documents\Excel\"/>
    </mc:Choice>
  </mc:AlternateContent>
  <bookViews>
    <workbookView xWindow="0" yWindow="0" windowWidth="19200" windowHeight="7710" activeTab="1"/>
  </bookViews>
  <sheets>
    <sheet name="Calendrier" sheetId="1" r:id="rId1"/>
    <sheet name="Planning" sheetId="15" r:id="rId2"/>
  </sheets>
  <definedNames>
    <definedName name="date">Planning!$F$5:$GG$5</definedName>
    <definedName name="Début">Planning!$B$6:$B$23</definedName>
    <definedName name="F">Planning!$F$3:$GG$3</definedName>
    <definedName name="Fériés">Calendrier!$G$2:$G$14</definedName>
    <definedName name="Fin">Planning!$C$6:$C$23</definedName>
    <definedName name="Nom">Planning!$A$6:$A$23</definedName>
    <definedName name="Paques" localSheetId="0">Calendrier!$G$8</definedName>
    <definedName name="Saisir_Année" localSheetId="0">Calendrier!$G$1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5" l="1"/>
  <c r="B3" i="1" l="1"/>
  <c r="C3" i="1" l="1"/>
  <c r="D14" i="1" l="1"/>
  <c r="D13" i="1"/>
  <c r="D12" i="1"/>
  <c r="D11" i="1"/>
  <c r="D10" i="1"/>
  <c r="D8" i="1"/>
  <c r="D9" i="1"/>
  <c r="D7" i="1"/>
  <c r="F4" i="15" s="1"/>
  <c r="D6" i="1"/>
  <c r="D4" i="1"/>
  <c r="D5" i="1"/>
  <c r="G4" i="15" l="1"/>
  <c r="F5" i="15"/>
  <c r="G1" i="1"/>
  <c r="G8" i="1" s="1"/>
  <c r="G13" i="1" s="1"/>
  <c r="F2" i="15" l="1"/>
  <c r="G5" i="15"/>
  <c r="F1" i="15"/>
  <c r="G3" i="1"/>
  <c r="G7" i="1"/>
  <c r="G5" i="1"/>
  <c r="G11" i="1"/>
  <c r="G2" i="1"/>
  <c r="G4" i="1"/>
  <c r="G6" i="1"/>
  <c r="G10" i="1"/>
  <c r="G12" i="1"/>
  <c r="G14" i="1"/>
  <c r="G9" i="1"/>
  <c r="D3" i="1"/>
  <c r="F3" i="15" l="1"/>
  <c r="G3" i="15"/>
  <c r="G23" i="15" s="1"/>
  <c r="D7" i="15"/>
  <c r="E7" i="15" s="1"/>
  <c r="D9" i="15"/>
  <c r="E9" i="15" s="1"/>
  <c r="D11" i="15"/>
  <c r="E11" i="15" s="1"/>
  <c r="D13" i="15"/>
  <c r="E13" i="15" s="1"/>
  <c r="D15" i="15"/>
  <c r="E15" i="15" s="1"/>
  <c r="D17" i="15"/>
  <c r="E17" i="15" s="1"/>
  <c r="D23" i="15"/>
  <c r="E23" i="15" s="1"/>
  <c r="D8" i="15"/>
  <c r="E8" i="15" s="1"/>
  <c r="D10" i="15"/>
  <c r="E10" i="15" s="1"/>
  <c r="D12" i="15"/>
  <c r="E12" i="15" s="1"/>
  <c r="D14" i="15"/>
  <c r="E14" i="15" s="1"/>
  <c r="D16" i="15"/>
  <c r="E16" i="15" s="1"/>
  <c r="D22" i="15"/>
  <c r="E22" i="15" s="1"/>
  <c r="D6" i="15"/>
  <c r="E6" i="15" s="1"/>
  <c r="H5" i="15"/>
  <c r="G2" i="15"/>
  <c r="G22" i="15" l="1"/>
  <c r="G6" i="15"/>
  <c r="G8" i="15"/>
  <c r="G10" i="15"/>
  <c r="G12" i="15"/>
  <c r="G14" i="15"/>
  <c r="G16" i="15"/>
  <c r="F22" i="15"/>
  <c r="F16" i="15"/>
  <c r="F14" i="15"/>
  <c r="F12" i="15"/>
  <c r="F10" i="15"/>
  <c r="F8" i="15"/>
  <c r="F27" i="15" s="1"/>
  <c r="F7" i="15"/>
  <c r="F26" i="15" s="1"/>
  <c r="F23" i="15"/>
  <c r="F17" i="15"/>
  <c r="F15" i="15"/>
  <c r="F13" i="15"/>
  <c r="F11" i="15"/>
  <c r="F9" i="15"/>
  <c r="F6" i="15"/>
  <c r="G7" i="15"/>
  <c r="G9" i="15"/>
  <c r="G11" i="15"/>
  <c r="G13" i="15"/>
  <c r="G15" i="15"/>
  <c r="G17" i="15"/>
  <c r="I5" i="15"/>
  <c r="H2" i="15"/>
  <c r="G24" i="15" l="1"/>
  <c r="F24" i="15"/>
  <c r="J5" i="15"/>
  <c r="I2" i="15"/>
  <c r="K5" i="15" l="1"/>
  <c r="J2" i="15"/>
  <c r="L5" i="15" l="1"/>
  <c r="K2" i="15"/>
  <c r="M5" i="15" l="1"/>
  <c r="L2" i="15"/>
  <c r="H4" i="15"/>
  <c r="I4" i="15" l="1"/>
  <c r="H3" i="15"/>
  <c r="N5" i="15"/>
  <c r="M2" i="15"/>
  <c r="H22" i="15" l="1"/>
  <c r="H16" i="15"/>
  <c r="H14" i="15"/>
  <c r="H12" i="15"/>
  <c r="H10" i="15"/>
  <c r="H8" i="15"/>
  <c r="H6" i="15"/>
  <c r="H23" i="15"/>
  <c r="H17" i="15"/>
  <c r="H15" i="15"/>
  <c r="H13" i="15"/>
  <c r="H11" i="15"/>
  <c r="H9" i="15"/>
  <c r="H7" i="15"/>
  <c r="J4" i="15"/>
  <c r="I3" i="15"/>
  <c r="O5" i="15"/>
  <c r="N2" i="15"/>
  <c r="I23" i="15" l="1"/>
  <c r="I17" i="15"/>
  <c r="I15" i="15"/>
  <c r="I13" i="15"/>
  <c r="I11" i="15"/>
  <c r="I9" i="15"/>
  <c r="I7" i="15"/>
  <c r="I22" i="15"/>
  <c r="I16" i="15"/>
  <c r="I14" i="15"/>
  <c r="I12" i="15"/>
  <c r="I10" i="15"/>
  <c r="I8" i="15"/>
  <c r="I6" i="15"/>
  <c r="I24" i="15" s="1"/>
  <c r="H24" i="15"/>
  <c r="K4" i="15"/>
  <c r="J3" i="15"/>
  <c r="P5" i="15"/>
  <c r="O2" i="15"/>
  <c r="J23" i="15" l="1"/>
  <c r="J17" i="15"/>
  <c r="J15" i="15"/>
  <c r="J13" i="15"/>
  <c r="J11" i="15"/>
  <c r="J9" i="15"/>
  <c r="J7" i="15"/>
  <c r="J22" i="15"/>
  <c r="J16" i="15"/>
  <c r="J12" i="15"/>
  <c r="J10" i="15"/>
  <c r="J8" i="15"/>
  <c r="J6" i="15"/>
  <c r="J14" i="15"/>
  <c r="L4" i="15"/>
  <c r="K3" i="15"/>
  <c r="Q5" i="15"/>
  <c r="P2" i="15"/>
  <c r="K23" i="15" l="1"/>
  <c r="K17" i="15"/>
  <c r="K15" i="15"/>
  <c r="K13" i="15"/>
  <c r="K11" i="15"/>
  <c r="K9" i="15"/>
  <c r="K7" i="15"/>
  <c r="K22" i="15"/>
  <c r="K16" i="15"/>
  <c r="K14" i="15"/>
  <c r="K12" i="15"/>
  <c r="K10" i="15"/>
  <c r="K8" i="15"/>
  <c r="K6" i="15"/>
  <c r="J24" i="15"/>
  <c r="M4" i="15"/>
  <c r="L3" i="15"/>
  <c r="R5" i="15"/>
  <c r="Q2" i="15"/>
  <c r="K24" i="15" l="1"/>
  <c r="L23" i="15"/>
  <c r="L17" i="15"/>
  <c r="L15" i="15"/>
  <c r="L13" i="15"/>
  <c r="L11" i="15"/>
  <c r="L9" i="15"/>
  <c r="L7" i="15"/>
  <c r="L22" i="15"/>
  <c r="L16" i="15"/>
  <c r="L14" i="15"/>
  <c r="L12" i="15"/>
  <c r="L10" i="15"/>
  <c r="L8" i="15"/>
  <c r="L6" i="15"/>
  <c r="N4" i="15"/>
  <c r="M3" i="15"/>
  <c r="S5" i="15"/>
  <c r="R2" i="15"/>
  <c r="L24" i="15" l="1"/>
  <c r="M23" i="15"/>
  <c r="M17" i="15"/>
  <c r="M15" i="15"/>
  <c r="M13" i="15"/>
  <c r="M11" i="15"/>
  <c r="M9" i="15"/>
  <c r="M7" i="15"/>
  <c r="M22" i="15"/>
  <c r="M16" i="15"/>
  <c r="M14" i="15"/>
  <c r="M12" i="15"/>
  <c r="M10" i="15"/>
  <c r="M8" i="15"/>
  <c r="M6" i="15"/>
  <c r="O4" i="15"/>
  <c r="N3" i="15"/>
  <c r="T5" i="15"/>
  <c r="S2" i="15"/>
  <c r="M24" i="15" l="1"/>
  <c r="N23" i="15"/>
  <c r="N17" i="15"/>
  <c r="N15" i="15"/>
  <c r="N13" i="15"/>
  <c r="N11" i="15"/>
  <c r="N9" i="15"/>
  <c r="N7" i="15"/>
  <c r="N22" i="15"/>
  <c r="N16" i="15"/>
  <c r="N14" i="15"/>
  <c r="N12" i="15"/>
  <c r="N10" i="15"/>
  <c r="N8" i="15"/>
  <c r="N6" i="15"/>
  <c r="P4" i="15"/>
  <c r="O3" i="15"/>
  <c r="U5" i="15"/>
  <c r="T2" i="15"/>
  <c r="N24" i="15" l="1"/>
  <c r="O23" i="15"/>
  <c r="O17" i="15"/>
  <c r="O15" i="15"/>
  <c r="O13" i="15"/>
  <c r="O11" i="15"/>
  <c r="O9" i="15"/>
  <c r="O7" i="15"/>
  <c r="O22" i="15"/>
  <c r="O16" i="15"/>
  <c r="O14" i="15"/>
  <c r="O12" i="15"/>
  <c r="O10" i="15"/>
  <c r="O8" i="15"/>
  <c r="O6" i="15"/>
  <c r="Q4" i="15"/>
  <c r="P3" i="15"/>
  <c r="V5" i="15"/>
  <c r="U2" i="15"/>
  <c r="O24" i="15" l="1"/>
  <c r="P14" i="15"/>
  <c r="P22" i="15"/>
  <c r="P16" i="15"/>
  <c r="P13" i="15"/>
  <c r="P11" i="15"/>
  <c r="P9" i="15"/>
  <c r="P7" i="15"/>
  <c r="P23" i="15"/>
  <c r="P17" i="15"/>
  <c r="P15" i="15"/>
  <c r="P12" i="15"/>
  <c r="P10" i="15"/>
  <c r="P8" i="15"/>
  <c r="P6" i="15"/>
  <c r="R4" i="15"/>
  <c r="Q3" i="15"/>
  <c r="W5" i="15"/>
  <c r="V2" i="15"/>
  <c r="Q23" i="15" l="1"/>
  <c r="Q17" i="15"/>
  <c r="Q15" i="15"/>
  <c r="Q12" i="15"/>
  <c r="Q14" i="15"/>
  <c r="Q9" i="15"/>
  <c r="Q7" i="15"/>
  <c r="Q22" i="15"/>
  <c r="Q16" i="15"/>
  <c r="Q13" i="15"/>
  <c r="Q11" i="15"/>
  <c r="Q10" i="15"/>
  <c r="Q8" i="15"/>
  <c r="Q6" i="15"/>
  <c r="P24" i="15"/>
  <c r="S4" i="15"/>
  <c r="R3" i="15"/>
  <c r="X5" i="15"/>
  <c r="W2" i="15"/>
  <c r="Q24" i="15" l="1"/>
  <c r="R23" i="15"/>
  <c r="R17" i="15"/>
  <c r="R15" i="15"/>
  <c r="R13" i="15"/>
  <c r="R11" i="15"/>
  <c r="R9" i="15"/>
  <c r="R7" i="15"/>
  <c r="R22" i="15"/>
  <c r="R16" i="15"/>
  <c r="R14" i="15"/>
  <c r="R12" i="15"/>
  <c r="R10" i="15"/>
  <c r="R8" i="15"/>
  <c r="R6" i="15"/>
  <c r="T4" i="15"/>
  <c r="S3" i="15"/>
  <c r="Y5" i="15"/>
  <c r="X2" i="15"/>
  <c r="R24" i="15" l="1"/>
  <c r="S23" i="15"/>
  <c r="S17" i="15"/>
  <c r="S15" i="15"/>
  <c r="S12" i="15"/>
  <c r="S14" i="15"/>
  <c r="S9" i="15"/>
  <c r="S7" i="15"/>
  <c r="S22" i="15"/>
  <c r="S16" i="15"/>
  <c r="S13" i="15"/>
  <c r="S11" i="15"/>
  <c r="S10" i="15"/>
  <c r="S8" i="15"/>
  <c r="S6" i="15"/>
  <c r="U4" i="15"/>
  <c r="T3" i="15"/>
  <c r="Z5" i="15"/>
  <c r="Y2" i="15"/>
  <c r="T23" i="15" l="1"/>
  <c r="T17" i="15"/>
  <c r="T15" i="15"/>
  <c r="T13" i="15"/>
  <c r="T11" i="15"/>
  <c r="T9" i="15"/>
  <c r="T7" i="15"/>
  <c r="T16" i="15"/>
  <c r="T14" i="15"/>
  <c r="T10" i="15"/>
  <c r="T6" i="15"/>
  <c r="T22" i="15"/>
  <c r="T12" i="15"/>
  <c r="T8" i="15"/>
  <c r="S24" i="15"/>
  <c r="V4" i="15"/>
  <c r="U3" i="15"/>
  <c r="AA5" i="15"/>
  <c r="Z2" i="15"/>
  <c r="U23" i="15" l="1"/>
  <c r="U17" i="15"/>
  <c r="U15" i="15"/>
  <c r="U12" i="15"/>
  <c r="U14" i="15"/>
  <c r="U9" i="15"/>
  <c r="U7" i="15"/>
  <c r="U8" i="15"/>
  <c r="U22" i="15"/>
  <c r="U16" i="15"/>
  <c r="U13" i="15"/>
  <c r="U11" i="15"/>
  <c r="U10" i="15"/>
  <c r="U6" i="15"/>
  <c r="T24" i="15"/>
  <c r="W4" i="15"/>
  <c r="V3" i="15"/>
  <c r="AB5" i="15"/>
  <c r="AA2" i="15"/>
  <c r="U24" i="15" l="1"/>
  <c r="V22" i="15"/>
  <c r="V16" i="15"/>
  <c r="V14" i="15"/>
  <c r="V12" i="15"/>
  <c r="V10" i="15"/>
  <c r="V8" i="15"/>
  <c r="V6" i="15"/>
  <c r="V23" i="15"/>
  <c r="V17" i="15"/>
  <c r="V15" i="15"/>
  <c r="V13" i="15"/>
  <c r="V11" i="15"/>
  <c r="V9" i="15"/>
  <c r="V7" i="15"/>
  <c r="X4" i="15"/>
  <c r="W3" i="15"/>
  <c r="AC5" i="15"/>
  <c r="AB2" i="15"/>
  <c r="W23" i="15" l="1"/>
  <c r="W17" i="15"/>
  <c r="W15" i="15"/>
  <c r="W12" i="15"/>
  <c r="W14" i="15"/>
  <c r="W9" i="15"/>
  <c r="W7" i="15"/>
  <c r="W22" i="15"/>
  <c r="W13" i="15"/>
  <c r="W11" i="15"/>
  <c r="W10" i="15"/>
  <c r="W8" i="15"/>
  <c r="W16" i="15"/>
  <c r="W6" i="15"/>
  <c r="V24" i="15"/>
  <c r="Y4" i="15"/>
  <c r="X3" i="15"/>
  <c r="AD5" i="15"/>
  <c r="AC2" i="15"/>
  <c r="W24" i="15" l="1"/>
  <c r="X23" i="15"/>
  <c r="X17" i="15"/>
  <c r="X15" i="15"/>
  <c r="X13" i="15"/>
  <c r="X11" i="15"/>
  <c r="X9" i="15"/>
  <c r="X7" i="15"/>
  <c r="X22" i="15"/>
  <c r="X16" i="15"/>
  <c r="X14" i="15"/>
  <c r="X12" i="15"/>
  <c r="X10" i="15"/>
  <c r="X8" i="15"/>
  <c r="X6" i="15"/>
  <c r="Z4" i="15"/>
  <c r="Y3" i="15"/>
  <c r="AE5" i="15"/>
  <c r="AD2" i="15"/>
  <c r="X24" i="15" l="1"/>
  <c r="Y22" i="15"/>
  <c r="Y16" i="15"/>
  <c r="Y13" i="15"/>
  <c r="Y11" i="15"/>
  <c r="Y10" i="15"/>
  <c r="Y8" i="15"/>
  <c r="Y6" i="15"/>
  <c r="Y23" i="15"/>
  <c r="Y17" i="15"/>
  <c r="Y15" i="15"/>
  <c r="Y12" i="15"/>
  <c r="Y14" i="15"/>
  <c r="Y9" i="15"/>
  <c r="Y7" i="15"/>
  <c r="AA4" i="15"/>
  <c r="Z3" i="15"/>
  <c r="AF5" i="15"/>
  <c r="AE2" i="15"/>
  <c r="Z23" i="15" l="1"/>
  <c r="Z17" i="15"/>
  <c r="Z15" i="15"/>
  <c r="Z13" i="15"/>
  <c r="Z11" i="15"/>
  <c r="Z9" i="15"/>
  <c r="Z7" i="15"/>
  <c r="Z22" i="15"/>
  <c r="Z16" i="15"/>
  <c r="Z14" i="15"/>
  <c r="Z12" i="15"/>
  <c r="Z10" i="15"/>
  <c r="Z8" i="15"/>
  <c r="Z6" i="15"/>
  <c r="Y24" i="15"/>
  <c r="AB4" i="15"/>
  <c r="AA3" i="15"/>
  <c r="AG5" i="15"/>
  <c r="AF2" i="15"/>
  <c r="Z24" i="15" l="1"/>
  <c r="AA23" i="15"/>
  <c r="AA17" i="15"/>
  <c r="AA15" i="15"/>
  <c r="AA12" i="15"/>
  <c r="AA14" i="15"/>
  <c r="AA9" i="15"/>
  <c r="AA7" i="15"/>
  <c r="AA22" i="15"/>
  <c r="AA16" i="15"/>
  <c r="AA13" i="15"/>
  <c r="AA11" i="15"/>
  <c r="AA10" i="15"/>
  <c r="AA8" i="15"/>
  <c r="AA6" i="15"/>
  <c r="AC4" i="15"/>
  <c r="AB3" i="15"/>
  <c r="AH5" i="15"/>
  <c r="AG2" i="15"/>
  <c r="AA24" i="15" l="1"/>
  <c r="AB23" i="15"/>
  <c r="AB17" i="15"/>
  <c r="AB15" i="15"/>
  <c r="AB13" i="15"/>
  <c r="AB11" i="15"/>
  <c r="AB9" i="15"/>
  <c r="AB7" i="15"/>
  <c r="AB22" i="15"/>
  <c r="AB16" i="15"/>
  <c r="AB14" i="15"/>
  <c r="AB12" i="15"/>
  <c r="AB10" i="15"/>
  <c r="AB8" i="15"/>
  <c r="AB6" i="15"/>
  <c r="AD4" i="15"/>
  <c r="AC3" i="15"/>
  <c r="AI5" i="15"/>
  <c r="AH2" i="15"/>
  <c r="AB24" i="15" l="1"/>
  <c r="AC23" i="15"/>
  <c r="AC17" i="15"/>
  <c r="AC15" i="15"/>
  <c r="AC12" i="15"/>
  <c r="AC14" i="15"/>
  <c r="AC9" i="15"/>
  <c r="AC7" i="15"/>
  <c r="AC22" i="15"/>
  <c r="AC16" i="15"/>
  <c r="AC13" i="15"/>
  <c r="AC11" i="15"/>
  <c r="AC10" i="15"/>
  <c r="AC8" i="15"/>
  <c r="AC6" i="15"/>
  <c r="AE4" i="15"/>
  <c r="AD3" i="15"/>
  <c r="AJ5" i="15"/>
  <c r="AI2" i="15"/>
  <c r="AC24" i="15" l="1"/>
  <c r="AD23" i="15"/>
  <c r="AD17" i="15"/>
  <c r="AD15" i="15"/>
  <c r="AD13" i="15"/>
  <c r="AD11" i="15"/>
  <c r="AD9" i="15"/>
  <c r="AD7" i="15"/>
  <c r="AD22" i="15"/>
  <c r="AD16" i="15"/>
  <c r="AD14" i="15"/>
  <c r="AD10" i="15"/>
  <c r="AD8" i="15"/>
  <c r="AD6" i="15"/>
  <c r="AD12" i="15"/>
  <c r="AF4" i="15"/>
  <c r="AE3" i="15"/>
  <c r="AK5" i="15"/>
  <c r="AJ2" i="15"/>
  <c r="AE23" i="15" l="1"/>
  <c r="AE22" i="15"/>
  <c r="AE15" i="15"/>
  <c r="AE12" i="15"/>
  <c r="AE14" i="15"/>
  <c r="AE9" i="15"/>
  <c r="AE7" i="15"/>
  <c r="AE17" i="15"/>
  <c r="AE16" i="15"/>
  <c r="AE13" i="15"/>
  <c r="AE11" i="15"/>
  <c r="AE10" i="15"/>
  <c r="AE8" i="15"/>
  <c r="AE6" i="15"/>
  <c r="AD24" i="15"/>
  <c r="AG4" i="15"/>
  <c r="AF3" i="15"/>
  <c r="AK2" i="15"/>
  <c r="AL5" i="15"/>
  <c r="AK1" i="15"/>
  <c r="AE24" i="15" l="1"/>
  <c r="AF23" i="15"/>
  <c r="AF17" i="15"/>
  <c r="AF15" i="15"/>
  <c r="AF13" i="15"/>
  <c r="AF11" i="15"/>
  <c r="AF9" i="15"/>
  <c r="AF7" i="15"/>
  <c r="AF12" i="15"/>
  <c r="AF6" i="15"/>
  <c r="AF22" i="15"/>
  <c r="AF16" i="15"/>
  <c r="AF14" i="15"/>
  <c r="AF10" i="15"/>
  <c r="AF8" i="15"/>
  <c r="AH4" i="15"/>
  <c r="AG3" i="15"/>
  <c r="AM5" i="15"/>
  <c r="AL2" i="15"/>
  <c r="AF24" i="15" l="1"/>
  <c r="AG23" i="15"/>
  <c r="AG17" i="15"/>
  <c r="AG15" i="15"/>
  <c r="AG12" i="15"/>
  <c r="AG14" i="15"/>
  <c r="AG9" i="15"/>
  <c r="AG7" i="15"/>
  <c r="AG22" i="15"/>
  <c r="AG16" i="15"/>
  <c r="AG13" i="15"/>
  <c r="AG11" i="15"/>
  <c r="AG10" i="15"/>
  <c r="AG8" i="15"/>
  <c r="AG6" i="15"/>
  <c r="AI4" i="15"/>
  <c r="AH3" i="15"/>
  <c r="AN5" i="15"/>
  <c r="AM2" i="15"/>
  <c r="AG24" i="15" l="1"/>
  <c r="AH23" i="15"/>
  <c r="AH17" i="15"/>
  <c r="AH15" i="15"/>
  <c r="AH13" i="15"/>
  <c r="AH11" i="15"/>
  <c r="AH9" i="15"/>
  <c r="AH7" i="15"/>
  <c r="AH22" i="15"/>
  <c r="AH16" i="15"/>
  <c r="AH14" i="15"/>
  <c r="AH12" i="15"/>
  <c r="AH10" i="15"/>
  <c r="AH8" i="15"/>
  <c r="AH6" i="15"/>
  <c r="AJ4" i="15"/>
  <c r="AI3" i="15"/>
  <c r="AO5" i="15"/>
  <c r="AN2" i="15"/>
  <c r="AH24" i="15" l="1"/>
  <c r="AI23" i="15"/>
  <c r="AI17" i="15"/>
  <c r="AI15" i="15"/>
  <c r="AI12" i="15"/>
  <c r="AI14" i="15"/>
  <c r="AI9" i="15"/>
  <c r="AI7" i="15"/>
  <c r="AI22" i="15"/>
  <c r="AI16" i="15"/>
  <c r="AI13" i="15"/>
  <c r="AI11" i="15"/>
  <c r="AI10" i="15"/>
  <c r="AI8" i="15"/>
  <c r="AI6" i="15"/>
  <c r="AK4" i="15"/>
  <c r="AJ3" i="15"/>
  <c r="AP5" i="15"/>
  <c r="AO2" i="15"/>
  <c r="AI24" i="15" l="1"/>
  <c r="AJ23" i="15"/>
  <c r="AJ17" i="15"/>
  <c r="AJ15" i="15"/>
  <c r="AJ13" i="15"/>
  <c r="AJ11" i="15"/>
  <c r="AJ9" i="15"/>
  <c r="AJ7" i="15"/>
  <c r="AJ22" i="15"/>
  <c r="AJ16" i="15"/>
  <c r="AJ14" i="15"/>
  <c r="AJ10" i="15"/>
  <c r="AJ8" i="15"/>
  <c r="AJ6" i="15"/>
  <c r="AJ12" i="15"/>
  <c r="AL4" i="15"/>
  <c r="AK3" i="15"/>
  <c r="AQ5" i="15"/>
  <c r="AP2" i="15"/>
  <c r="AK23" i="15" l="1"/>
  <c r="AK17" i="15"/>
  <c r="AK15" i="15"/>
  <c r="AK12" i="15"/>
  <c r="AK14" i="15"/>
  <c r="AK9" i="15"/>
  <c r="AK7" i="15"/>
  <c r="AK16" i="15"/>
  <c r="AK13" i="15"/>
  <c r="AK11" i="15"/>
  <c r="AK8" i="15"/>
  <c r="AK22" i="15"/>
  <c r="AK10" i="15"/>
  <c r="AK6" i="15"/>
  <c r="AJ24" i="15"/>
  <c r="AM4" i="15"/>
  <c r="AL3" i="15"/>
  <c r="AR5" i="15"/>
  <c r="AQ2" i="15"/>
  <c r="AL23" i="15" l="1"/>
  <c r="AL17" i="15"/>
  <c r="AL15" i="15"/>
  <c r="AL13" i="15"/>
  <c r="AL11" i="15"/>
  <c r="AL9" i="15"/>
  <c r="AL7" i="15"/>
  <c r="AL22" i="15"/>
  <c r="AL16" i="15"/>
  <c r="AL14" i="15"/>
  <c r="AL12" i="15"/>
  <c r="AL10" i="15"/>
  <c r="AL8" i="15"/>
  <c r="AL6" i="15"/>
  <c r="AK24" i="15"/>
  <c r="AN4" i="15"/>
  <c r="AM3" i="15"/>
  <c r="AS5" i="15"/>
  <c r="AR2" i="15"/>
  <c r="AL24" i="15" l="1"/>
  <c r="AM23" i="15"/>
  <c r="AM17" i="15"/>
  <c r="AM15" i="15"/>
  <c r="AM12" i="15"/>
  <c r="AM14" i="15"/>
  <c r="AM9" i="15"/>
  <c r="AM7" i="15"/>
  <c r="AM22" i="15"/>
  <c r="AM16" i="15"/>
  <c r="AM13" i="15"/>
  <c r="AM11" i="15"/>
  <c r="AM10" i="15"/>
  <c r="AM8" i="15"/>
  <c r="AM6" i="15"/>
  <c r="AO4" i="15"/>
  <c r="AN3" i="15"/>
  <c r="AT5" i="15"/>
  <c r="AS2" i="15"/>
  <c r="AM24" i="15" l="1"/>
  <c r="AN23" i="15"/>
  <c r="AN17" i="15"/>
  <c r="AN15" i="15"/>
  <c r="AN13" i="15"/>
  <c r="AN11" i="15"/>
  <c r="AN9" i="15"/>
  <c r="AN7" i="15"/>
  <c r="AN22" i="15"/>
  <c r="AN16" i="15"/>
  <c r="AN14" i="15"/>
  <c r="AN12" i="15"/>
  <c r="AN10" i="15"/>
  <c r="AN8" i="15"/>
  <c r="AN6" i="15"/>
  <c r="AP4" i="15"/>
  <c r="AO3" i="15"/>
  <c r="AU5" i="15"/>
  <c r="AT2" i="15"/>
  <c r="AN24" i="15" l="1"/>
  <c r="AO23" i="15"/>
  <c r="AO17" i="15"/>
  <c r="AO15" i="15"/>
  <c r="AO12" i="15"/>
  <c r="AO14" i="15"/>
  <c r="AO9" i="15"/>
  <c r="AO7" i="15"/>
  <c r="AO22" i="15"/>
  <c r="AO16" i="15"/>
  <c r="AO11" i="15"/>
  <c r="AO10" i="15"/>
  <c r="AO8" i="15"/>
  <c r="AO6" i="15"/>
  <c r="AO13" i="15"/>
  <c r="AQ4" i="15"/>
  <c r="AP3" i="15"/>
  <c r="AV5" i="15"/>
  <c r="AU2" i="15"/>
  <c r="AP23" i="15" l="1"/>
  <c r="AP17" i="15"/>
  <c r="AP15" i="15"/>
  <c r="AP13" i="15"/>
  <c r="AP11" i="15"/>
  <c r="AP9" i="15"/>
  <c r="AP7" i="15"/>
  <c r="AP22" i="15"/>
  <c r="AP16" i="15"/>
  <c r="AP14" i="15"/>
  <c r="AP12" i="15"/>
  <c r="AP10" i="15"/>
  <c r="AP8" i="15"/>
  <c r="AP6" i="15"/>
  <c r="AO24" i="15"/>
  <c r="AR4" i="15"/>
  <c r="AQ3" i="15"/>
  <c r="AW5" i="15"/>
  <c r="AV2" i="15"/>
  <c r="AQ22" i="15" l="1"/>
  <c r="AQ16" i="15"/>
  <c r="AQ13" i="15"/>
  <c r="AQ11" i="15"/>
  <c r="AQ10" i="15"/>
  <c r="AQ8" i="15"/>
  <c r="AQ6" i="15"/>
  <c r="AQ23" i="15"/>
  <c r="AQ17" i="15"/>
  <c r="AQ15" i="15"/>
  <c r="AQ12" i="15"/>
  <c r="AQ14" i="15"/>
  <c r="AQ9" i="15"/>
  <c r="AQ7" i="15"/>
  <c r="AP24" i="15"/>
  <c r="AS4" i="15"/>
  <c r="AR3" i="15"/>
  <c r="AX5" i="15"/>
  <c r="AW2" i="15"/>
  <c r="AR23" i="15" l="1"/>
  <c r="AR17" i="15"/>
  <c r="AR15" i="15"/>
  <c r="AR13" i="15"/>
  <c r="AR11" i="15"/>
  <c r="AR9" i="15"/>
  <c r="AR7" i="15"/>
  <c r="AR22" i="15"/>
  <c r="AR16" i="15"/>
  <c r="AR14" i="15"/>
  <c r="AR12" i="15"/>
  <c r="AR10" i="15"/>
  <c r="AR8" i="15"/>
  <c r="AR6" i="15"/>
  <c r="AQ24" i="15"/>
  <c r="AT4" i="15"/>
  <c r="AS3" i="15"/>
  <c r="AY5" i="15"/>
  <c r="AX2" i="15"/>
  <c r="AR24" i="15" l="1"/>
  <c r="AS23" i="15"/>
  <c r="AS17" i="15"/>
  <c r="AS15" i="15"/>
  <c r="AS12" i="15"/>
  <c r="AS14" i="15"/>
  <c r="AS9" i="15"/>
  <c r="AS7" i="15"/>
  <c r="AS16" i="15"/>
  <c r="AS13" i="15"/>
  <c r="AS10" i="15"/>
  <c r="AS6" i="15"/>
  <c r="AS22" i="15"/>
  <c r="AS11" i="15"/>
  <c r="AS8" i="15"/>
  <c r="AU4" i="15"/>
  <c r="AT3" i="15"/>
  <c r="AZ5" i="15"/>
  <c r="AY2" i="15"/>
  <c r="AT23" i="15" l="1"/>
  <c r="AT17" i="15"/>
  <c r="AT15" i="15"/>
  <c r="AT13" i="15"/>
  <c r="AT11" i="15"/>
  <c r="AT9" i="15"/>
  <c r="AT7" i="15"/>
  <c r="AT16" i="15"/>
  <c r="AT14" i="15"/>
  <c r="AT12" i="15"/>
  <c r="AT10" i="15"/>
  <c r="AT6" i="15"/>
  <c r="AT22" i="15"/>
  <c r="AT8" i="15"/>
  <c r="AS24" i="15"/>
  <c r="AV4" i="15"/>
  <c r="AU3" i="15"/>
  <c r="BA5" i="15"/>
  <c r="AZ2" i="15"/>
  <c r="AT24" i="15" l="1"/>
  <c r="AU23" i="15"/>
  <c r="AU17" i="15"/>
  <c r="AU15" i="15"/>
  <c r="AU12" i="15"/>
  <c r="AU14" i="15"/>
  <c r="AU9" i="15"/>
  <c r="AU7" i="15"/>
  <c r="AU22" i="15"/>
  <c r="AU16" i="15"/>
  <c r="AU13" i="15"/>
  <c r="AU11" i="15"/>
  <c r="AU10" i="15"/>
  <c r="AU8" i="15"/>
  <c r="AU6" i="15"/>
  <c r="AW4" i="15"/>
  <c r="AV3" i="15"/>
  <c r="BB5" i="15"/>
  <c r="BA2" i="15"/>
  <c r="AV22" i="15" l="1"/>
  <c r="AV16" i="15"/>
  <c r="AV14" i="15"/>
  <c r="AV12" i="15"/>
  <c r="AV10" i="15"/>
  <c r="AV8" i="15"/>
  <c r="AV6" i="15"/>
  <c r="AV23" i="15"/>
  <c r="AV17" i="15"/>
  <c r="AV15" i="15"/>
  <c r="AV13" i="15"/>
  <c r="AV11" i="15"/>
  <c r="AV9" i="15"/>
  <c r="AV7" i="15"/>
  <c r="AU24" i="15"/>
  <c r="AX4" i="15"/>
  <c r="AW3" i="15"/>
  <c r="BC5" i="15"/>
  <c r="BB2" i="15"/>
  <c r="AW23" i="15" l="1"/>
  <c r="AW17" i="15"/>
  <c r="AW15" i="15"/>
  <c r="AW12" i="15"/>
  <c r="AW14" i="15"/>
  <c r="AW9" i="15"/>
  <c r="AW7" i="15"/>
  <c r="AW22" i="15"/>
  <c r="AW16" i="15"/>
  <c r="AW11" i="15"/>
  <c r="AW10" i="15"/>
  <c r="AW6" i="15"/>
  <c r="AW13" i="15"/>
  <c r="AW8" i="15"/>
  <c r="AV24" i="15"/>
  <c r="AY4" i="15"/>
  <c r="AX3" i="15"/>
  <c r="BD5" i="15"/>
  <c r="BC2" i="15"/>
  <c r="AW24" i="15" l="1"/>
  <c r="AX23" i="15"/>
  <c r="AX17" i="15"/>
  <c r="AX15" i="15"/>
  <c r="AX13" i="15"/>
  <c r="AX11" i="15"/>
  <c r="AX9" i="15"/>
  <c r="AX7" i="15"/>
  <c r="AX22" i="15"/>
  <c r="AX16" i="15"/>
  <c r="AX14" i="15"/>
  <c r="AX12" i="15"/>
  <c r="AX10" i="15"/>
  <c r="AX8" i="15"/>
  <c r="AX6" i="15"/>
  <c r="AZ4" i="15"/>
  <c r="AY3" i="15"/>
  <c r="BE5" i="15"/>
  <c r="BD2" i="15"/>
  <c r="AY23" i="15" l="1"/>
  <c r="AY17" i="15"/>
  <c r="AY15" i="15"/>
  <c r="AY12" i="15"/>
  <c r="AY14" i="15"/>
  <c r="AY9" i="15"/>
  <c r="AY7" i="15"/>
  <c r="AY22" i="15"/>
  <c r="AY16" i="15"/>
  <c r="AY13" i="15"/>
  <c r="AY11" i="15"/>
  <c r="AY10" i="15"/>
  <c r="AY8" i="15"/>
  <c r="AY6" i="15"/>
  <c r="AX24" i="15"/>
  <c r="BA4" i="15"/>
  <c r="AZ3" i="15"/>
  <c r="BF5" i="15"/>
  <c r="BE2" i="15"/>
  <c r="AY24" i="15" l="1"/>
  <c r="AZ23" i="15"/>
  <c r="AZ17" i="15"/>
  <c r="AZ15" i="15"/>
  <c r="AZ13" i="15"/>
  <c r="AZ11" i="15"/>
  <c r="AZ9" i="15"/>
  <c r="AZ7" i="15"/>
  <c r="AZ6" i="15"/>
  <c r="AZ22" i="15"/>
  <c r="AZ16" i="15"/>
  <c r="AZ14" i="15"/>
  <c r="AZ12" i="15"/>
  <c r="AZ10" i="15"/>
  <c r="AZ8" i="15"/>
  <c r="BB4" i="15"/>
  <c r="BA3" i="15"/>
  <c r="BG5" i="15"/>
  <c r="BF2" i="15"/>
  <c r="AZ24" i="15" l="1"/>
  <c r="BA23" i="15"/>
  <c r="BA17" i="15"/>
  <c r="BA15" i="15"/>
  <c r="BA12" i="15"/>
  <c r="BA14" i="15"/>
  <c r="BA9" i="15"/>
  <c r="BA7" i="15"/>
  <c r="BA22" i="15"/>
  <c r="BA16" i="15"/>
  <c r="BA13" i="15"/>
  <c r="BA11" i="15"/>
  <c r="BA10" i="15"/>
  <c r="BA8" i="15"/>
  <c r="BA6" i="15"/>
  <c r="BC4" i="15"/>
  <c r="BB3" i="15"/>
  <c r="BH5" i="15"/>
  <c r="BG2" i="15"/>
  <c r="BA24" i="15" l="1"/>
  <c r="BB23" i="15"/>
  <c r="BB17" i="15"/>
  <c r="BB15" i="15"/>
  <c r="BB13" i="15"/>
  <c r="BB11" i="15"/>
  <c r="BB9" i="15"/>
  <c r="BB7" i="15"/>
  <c r="BB10" i="15"/>
  <c r="BB22" i="15"/>
  <c r="BB16" i="15"/>
  <c r="BB14" i="15"/>
  <c r="BB12" i="15"/>
  <c r="BB8" i="15"/>
  <c r="BB6" i="15"/>
  <c r="BD4" i="15"/>
  <c r="BC3" i="15"/>
  <c r="BI5" i="15"/>
  <c r="BH2" i="15"/>
  <c r="BB24" i="15" l="1"/>
  <c r="BC23" i="15"/>
  <c r="BC17" i="15"/>
  <c r="BC15" i="15"/>
  <c r="BC12" i="15"/>
  <c r="BC14" i="15"/>
  <c r="BC9" i="15"/>
  <c r="BC7" i="15"/>
  <c r="BC22" i="15"/>
  <c r="BC16" i="15"/>
  <c r="BC13" i="15"/>
  <c r="BC11" i="15"/>
  <c r="BC10" i="15"/>
  <c r="BC8" i="15"/>
  <c r="BC6" i="15"/>
  <c r="BE4" i="15"/>
  <c r="BD3" i="15"/>
  <c r="BJ5" i="15"/>
  <c r="BI2" i="15"/>
  <c r="BC24" i="15" l="1"/>
  <c r="BD23" i="15"/>
  <c r="BD17" i="15"/>
  <c r="BD15" i="15"/>
  <c r="BD13" i="15"/>
  <c r="BD11" i="15"/>
  <c r="BD9" i="15"/>
  <c r="BD7" i="15"/>
  <c r="BD16" i="15"/>
  <c r="BD14" i="15"/>
  <c r="BD12" i="15"/>
  <c r="BD8" i="15"/>
  <c r="BD6" i="15"/>
  <c r="BD22" i="15"/>
  <c r="BD10" i="15"/>
  <c r="BF4" i="15"/>
  <c r="BE3" i="15"/>
  <c r="BK5" i="15"/>
  <c r="BJ2" i="15"/>
  <c r="BE23" i="15" l="1"/>
  <c r="BE17" i="15"/>
  <c r="BE15" i="15"/>
  <c r="BE12" i="15"/>
  <c r="BE14" i="15"/>
  <c r="BE9" i="15"/>
  <c r="BE7" i="15"/>
  <c r="BE22" i="15"/>
  <c r="BE16" i="15"/>
  <c r="BE13" i="15"/>
  <c r="BE11" i="15"/>
  <c r="BE10" i="15"/>
  <c r="BE8" i="15"/>
  <c r="BE6" i="15"/>
  <c r="BD24" i="15"/>
  <c r="BG4" i="15"/>
  <c r="BF3" i="15"/>
  <c r="BL5" i="15"/>
  <c r="BK2" i="15"/>
  <c r="BF23" i="15" l="1"/>
  <c r="BF17" i="15"/>
  <c r="BF15" i="15"/>
  <c r="BF13" i="15"/>
  <c r="BF11" i="15"/>
  <c r="BF9" i="15"/>
  <c r="BF7" i="15"/>
  <c r="BF22" i="15"/>
  <c r="BF16" i="15"/>
  <c r="BF14" i="15"/>
  <c r="BF12" i="15"/>
  <c r="BF10" i="15"/>
  <c r="BF8" i="15"/>
  <c r="BF6" i="15"/>
  <c r="BE24" i="15"/>
  <c r="BH4" i="15"/>
  <c r="BG3" i="15"/>
  <c r="BM5" i="15"/>
  <c r="BL2" i="15"/>
  <c r="BF24" i="15" l="1"/>
  <c r="BG23" i="15"/>
  <c r="BG17" i="15"/>
  <c r="BG15" i="15"/>
  <c r="BG12" i="15"/>
  <c r="BG14" i="15"/>
  <c r="BG9" i="15"/>
  <c r="BG7" i="15"/>
  <c r="BG11" i="15"/>
  <c r="BG8" i="15"/>
  <c r="BG22" i="15"/>
  <c r="BG16" i="15"/>
  <c r="BG13" i="15"/>
  <c r="BG10" i="15"/>
  <c r="BG6" i="15"/>
  <c r="BG24" i="15" s="1"/>
  <c r="BI4" i="15"/>
  <c r="BH3" i="15"/>
  <c r="BN5" i="15"/>
  <c r="BM2" i="15"/>
  <c r="BH23" i="15" l="1"/>
  <c r="BH17" i="15"/>
  <c r="BH15" i="15"/>
  <c r="BH13" i="15"/>
  <c r="BH11" i="15"/>
  <c r="BH9" i="15"/>
  <c r="BH7" i="15"/>
  <c r="BH22" i="15"/>
  <c r="BH16" i="15"/>
  <c r="BH14" i="15"/>
  <c r="BH12" i="15"/>
  <c r="BH10" i="15"/>
  <c r="BH8" i="15"/>
  <c r="BH6" i="15"/>
  <c r="BJ4" i="15"/>
  <c r="BI3" i="15"/>
  <c r="BO5" i="15"/>
  <c r="BN2" i="15"/>
  <c r="BH24" i="15" l="1"/>
  <c r="BI23" i="15"/>
  <c r="BI17" i="15"/>
  <c r="BI15" i="15"/>
  <c r="BI12" i="15"/>
  <c r="BI14" i="15"/>
  <c r="BI9" i="15"/>
  <c r="BI7" i="15"/>
  <c r="BI22" i="15"/>
  <c r="BI16" i="15"/>
  <c r="BI13" i="15"/>
  <c r="BI11" i="15"/>
  <c r="BI8" i="15"/>
  <c r="BI6" i="15"/>
  <c r="BI10" i="15"/>
  <c r="BK4" i="15"/>
  <c r="BJ3" i="15"/>
  <c r="BO2" i="15"/>
  <c r="BP5" i="15"/>
  <c r="BO1" i="15"/>
  <c r="BJ23" i="15" l="1"/>
  <c r="BJ17" i="15"/>
  <c r="BJ15" i="15"/>
  <c r="BJ13" i="15"/>
  <c r="BJ11" i="15"/>
  <c r="BJ9" i="15"/>
  <c r="BJ7" i="15"/>
  <c r="BJ22" i="15"/>
  <c r="BJ16" i="15"/>
  <c r="BJ14" i="15"/>
  <c r="BJ12" i="15"/>
  <c r="BJ10" i="15"/>
  <c r="BJ6" i="15"/>
  <c r="BJ8" i="15"/>
  <c r="BI24" i="15"/>
  <c r="BL4" i="15"/>
  <c r="BK3" i="15"/>
  <c r="BQ5" i="15"/>
  <c r="BP2" i="15"/>
  <c r="BK23" i="15" l="1"/>
  <c r="BK17" i="15"/>
  <c r="BK15" i="15"/>
  <c r="BK12" i="15"/>
  <c r="BK14" i="15"/>
  <c r="BK9" i="15"/>
  <c r="BK7" i="15"/>
  <c r="BK22" i="15"/>
  <c r="BK16" i="15"/>
  <c r="BK13" i="15"/>
  <c r="BK11" i="15"/>
  <c r="BK10" i="15"/>
  <c r="BK8" i="15"/>
  <c r="BK6" i="15"/>
  <c r="BJ24" i="15"/>
  <c r="BM4" i="15"/>
  <c r="BL3" i="15"/>
  <c r="BR5" i="15"/>
  <c r="BQ2" i="15"/>
  <c r="BK24" i="15" l="1"/>
  <c r="BL23" i="15"/>
  <c r="BL17" i="15"/>
  <c r="BL15" i="15"/>
  <c r="BL13" i="15"/>
  <c r="BL11" i="15"/>
  <c r="BL9" i="15"/>
  <c r="BL7" i="15"/>
  <c r="BL22" i="15"/>
  <c r="BL16" i="15"/>
  <c r="BL14" i="15"/>
  <c r="BL12" i="15"/>
  <c r="BL10" i="15"/>
  <c r="BL8" i="15"/>
  <c r="BL6" i="15"/>
  <c r="BN4" i="15"/>
  <c r="BM3" i="15"/>
  <c r="BS5" i="15"/>
  <c r="BR2" i="15"/>
  <c r="BL24" i="15" l="1"/>
  <c r="BM23" i="15"/>
  <c r="BM17" i="15"/>
  <c r="BM15" i="15"/>
  <c r="BM12" i="15"/>
  <c r="BM14" i="15"/>
  <c r="BM9" i="15"/>
  <c r="BM7" i="15"/>
  <c r="BM13" i="15"/>
  <c r="BM10" i="15"/>
  <c r="BM6" i="15"/>
  <c r="BM22" i="15"/>
  <c r="BM16" i="15"/>
  <c r="BM11" i="15"/>
  <c r="BM8" i="15"/>
  <c r="BO4" i="15"/>
  <c r="BN3" i="15"/>
  <c r="BT5" i="15"/>
  <c r="BS2" i="15"/>
  <c r="BN23" i="15" l="1"/>
  <c r="BN17" i="15"/>
  <c r="BN15" i="15"/>
  <c r="BN13" i="15"/>
  <c r="BN11" i="15"/>
  <c r="BN9" i="15"/>
  <c r="BN7" i="15"/>
  <c r="BN16" i="15"/>
  <c r="BN14" i="15"/>
  <c r="BN12" i="15"/>
  <c r="BN10" i="15"/>
  <c r="BN6" i="15"/>
  <c r="BN22" i="15"/>
  <c r="BN8" i="15"/>
  <c r="BM24" i="15"/>
  <c r="BP4" i="15"/>
  <c r="BO3" i="15"/>
  <c r="BU5" i="15"/>
  <c r="BT2" i="15"/>
  <c r="BN24" i="15" l="1"/>
  <c r="BO23" i="15"/>
  <c r="BO17" i="15"/>
  <c r="BO15" i="15"/>
  <c r="BO12" i="15"/>
  <c r="BO14" i="15"/>
  <c r="BO9" i="15"/>
  <c r="BO7" i="15"/>
  <c r="BO22" i="15"/>
  <c r="BO16" i="15"/>
  <c r="BO13" i="15"/>
  <c r="BO11" i="15"/>
  <c r="BO10" i="15"/>
  <c r="BO8" i="15"/>
  <c r="BO6" i="15"/>
  <c r="BQ4" i="15"/>
  <c r="BP3" i="15"/>
  <c r="BV5" i="15"/>
  <c r="BU2" i="15"/>
  <c r="BP23" i="15" l="1"/>
  <c r="BP17" i="15"/>
  <c r="BP15" i="15"/>
  <c r="BP13" i="15"/>
  <c r="BP11" i="15"/>
  <c r="BP9" i="15"/>
  <c r="BP7" i="15"/>
  <c r="BP22" i="15"/>
  <c r="BP16" i="15"/>
  <c r="BP14" i="15"/>
  <c r="BP12" i="15"/>
  <c r="BP10" i="15"/>
  <c r="BP8" i="15"/>
  <c r="BP6" i="15"/>
  <c r="BO24" i="15"/>
  <c r="BR4" i="15"/>
  <c r="BQ3" i="15"/>
  <c r="BW5" i="15"/>
  <c r="BV2" i="15"/>
  <c r="BP24" i="15" l="1"/>
  <c r="BQ22" i="15"/>
  <c r="BQ16" i="15"/>
  <c r="BQ13" i="15"/>
  <c r="BQ11" i="15"/>
  <c r="BQ10" i="15"/>
  <c r="BQ8" i="15"/>
  <c r="BQ6" i="15"/>
  <c r="BQ23" i="15"/>
  <c r="BQ17" i="15"/>
  <c r="BQ15" i="15"/>
  <c r="BQ12" i="15"/>
  <c r="BQ14" i="15"/>
  <c r="BQ9" i="15"/>
  <c r="BQ7" i="15"/>
  <c r="BS4" i="15"/>
  <c r="BR3" i="15"/>
  <c r="BX5" i="15"/>
  <c r="BW2" i="15"/>
  <c r="BQ24" i="15" l="1"/>
  <c r="BR23" i="15"/>
  <c r="BR17" i="15"/>
  <c r="BR15" i="15"/>
  <c r="BR13" i="15"/>
  <c r="BR11" i="15"/>
  <c r="BR9" i="15"/>
  <c r="BR7" i="15"/>
  <c r="BR16" i="15"/>
  <c r="BR14" i="15"/>
  <c r="BR12" i="15"/>
  <c r="BR8" i="15"/>
  <c r="BR22" i="15"/>
  <c r="BR10" i="15"/>
  <c r="BR6" i="15"/>
  <c r="BT4" i="15"/>
  <c r="BS3" i="15"/>
  <c r="BY5" i="15"/>
  <c r="BX2" i="15"/>
  <c r="BS23" i="15" l="1"/>
  <c r="BS17" i="15"/>
  <c r="BS15" i="15"/>
  <c r="BS12" i="15"/>
  <c r="BS14" i="15"/>
  <c r="BS9" i="15"/>
  <c r="BS7" i="15"/>
  <c r="BS22" i="15"/>
  <c r="BS16" i="15"/>
  <c r="BS11" i="15"/>
  <c r="BS10" i="15"/>
  <c r="BS8" i="15"/>
  <c r="BS6" i="15"/>
  <c r="BS13" i="15"/>
  <c r="BR24" i="15"/>
  <c r="BU4" i="15"/>
  <c r="BT3" i="15"/>
  <c r="BZ5" i="15"/>
  <c r="BY2" i="15"/>
  <c r="BT22" i="15" l="1"/>
  <c r="BT16" i="15"/>
  <c r="BT14" i="15"/>
  <c r="BT12" i="15"/>
  <c r="BT10" i="15"/>
  <c r="BT8" i="15"/>
  <c r="BT6" i="15"/>
  <c r="BT23" i="15"/>
  <c r="BT17" i="15"/>
  <c r="BT15" i="15"/>
  <c r="BT13" i="15"/>
  <c r="BT9" i="15"/>
  <c r="BT7" i="15"/>
  <c r="BT11" i="15"/>
  <c r="BS24" i="15"/>
  <c r="BV4" i="15"/>
  <c r="BU3" i="15"/>
  <c r="CA5" i="15"/>
  <c r="BZ2" i="15"/>
  <c r="BT24" i="15" l="1"/>
  <c r="BU23" i="15"/>
  <c r="BU17" i="15"/>
  <c r="BU15" i="15"/>
  <c r="BU12" i="15"/>
  <c r="BU14" i="15"/>
  <c r="BU9" i="15"/>
  <c r="BU7" i="15"/>
  <c r="BU22" i="15"/>
  <c r="BU16" i="15"/>
  <c r="BU13" i="15"/>
  <c r="BU11" i="15"/>
  <c r="BU10" i="15"/>
  <c r="BU8" i="15"/>
  <c r="BU6" i="15"/>
  <c r="BW4" i="15"/>
  <c r="BV3" i="15"/>
  <c r="CB5" i="15"/>
  <c r="CA2" i="15"/>
  <c r="BU24" i="15" l="1"/>
  <c r="BV22" i="15"/>
  <c r="BV16" i="15"/>
  <c r="BV14" i="15"/>
  <c r="BV12" i="15"/>
  <c r="BV10" i="15"/>
  <c r="BV8" i="15"/>
  <c r="BV6" i="15"/>
  <c r="BV23" i="15"/>
  <c r="BV17" i="15"/>
  <c r="BV15" i="15"/>
  <c r="BV13" i="15"/>
  <c r="BV11" i="15"/>
  <c r="BV9" i="15"/>
  <c r="BV7" i="15"/>
  <c r="BX4" i="15"/>
  <c r="BW3" i="15"/>
  <c r="CC5" i="15"/>
  <c r="CB2" i="15"/>
  <c r="BW23" i="15" l="1"/>
  <c r="BW17" i="15"/>
  <c r="BW15" i="15"/>
  <c r="BW12" i="15"/>
  <c r="BW14" i="15"/>
  <c r="BW9" i="15"/>
  <c r="BW7" i="15"/>
  <c r="BW22" i="15"/>
  <c r="BW16" i="15"/>
  <c r="BW13" i="15"/>
  <c r="BW11" i="15"/>
  <c r="BW10" i="15"/>
  <c r="BW8" i="15"/>
  <c r="BW6" i="15"/>
  <c r="BV24" i="15"/>
  <c r="BY4" i="15"/>
  <c r="BX3" i="15"/>
  <c r="CD5" i="15"/>
  <c r="CC2" i="15"/>
  <c r="BW24" i="15" l="1"/>
  <c r="BX23" i="15"/>
  <c r="BX17" i="15"/>
  <c r="BX15" i="15"/>
  <c r="BX13" i="15"/>
  <c r="BX11" i="15"/>
  <c r="BX9" i="15"/>
  <c r="BX7" i="15"/>
  <c r="BX10" i="15"/>
  <c r="BX6" i="15"/>
  <c r="BX22" i="15"/>
  <c r="BX16" i="15"/>
  <c r="BX14" i="15"/>
  <c r="BX12" i="15"/>
  <c r="BX8" i="15"/>
  <c r="BZ4" i="15"/>
  <c r="BY3" i="15"/>
  <c r="CE5" i="15"/>
  <c r="CD2" i="15"/>
  <c r="BY23" i="15" l="1"/>
  <c r="BY17" i="15"/>
  <c r="BY15" i="15"/>
  <c r="BY12" i="15"/>
  <c r="BY14" i="15"/>
  <c r="BY9" i="15"/>
  <c r="BY7" i="15"/>
  <c r="BY22" i="15"/>
  <c r="BY16" i="15"/>
  <c r="BY13" i="15"/>
  <c r="BY11" i="15"/>
  <c r="BY10" i="15"/>
  <c r="BY8" i="15"/>
  <c r="BY6" i="15"/>
  <c r="BX24" i="15"/>
  <c r="CA4" i="15"/>
  <c r="BZ3" i="15"/>
  <c r="CF5" i="15"/>
  <c r="CE2" i="15"/>
  <c r="BY24" i="15" l="1"/>
  <c r="BZ23" i="15"/>
  <c r="BZ17" i="15"/>
  <c r="BZ15" i="15"/>
  <c r="BZ13" i="15"/>
  <c r="BZ11" i="15"/>
  <c r="BZ9" i="15"/>
  <c r="BZ7" i="15"/>
  <c r="BZ22" i="15"/>
  <c r="BZ16" i="15"/>
  <c r="BZ14" i="15"/>
  <c r="BZ12" i="15"/>
  <c r="BZ10" i="15"/>
  <c r="BZ8" i="15"/>
  <c r="BZ6" i="15"/>
  <c r="CB4" i="15"/>
  <c r="CA3" i="15"/>
  <c r="CG5" i="15"/>
  <c r="CF2" i="15"/>
  <c r="BZ24" i="15" l="1"/>
  <c r="CA23" i="15"/>
  <c r="CA17" i="15"/>
  <c r="CA15" i="15"/>
  <c r="CA12" i="15"/>
  <c r="CA14" i="15"/>
  <c r="CA9" i="15"/>
  <c r="CA7" i="15"/>
  <c r="CA22" i="15"/>
  <c r="CA16" i="15"/>
  <c r="CA13" i="15"/>
  <c r="CA11" i="15"/>
  <c r="CA10" i="15"/>
  <c r="CA6" i="15"/>
  <c r="CA8" i="15"/>
  <c r="CC4" i="15"/>
  <c r="CB3" i="15"/>
  <c r="CH5" i="15"/>
  <c r="CG2" i="15"/>
  <c r="CB23" i="15" l="1"/>
  <c r="CB17" i="15"/>
  <c r="CB15" i="15"/>
  <c r="CB13" i="15"/>
  <c r="CB11" i="15"/>
  <c r="CB9" i="15"/>
  <c r="CB7" i="15"/>
  <c r="CB22" i="15"/>
  <c r="CB14" i="15"/>
  <c r="CB12" i="15"/>
  <c r="CB8" i="15"/>
  <c r="CB16" i="15"/>
  <c r="CB10" i="15"/>
  <c r="CB6" i="15"/>
  <c r="CA24" i="15"/>
  <c r="CD4" i="15"/>
  <c r="CC3" i="15"/>
  <c r="CI5" i="15"/>
  <c r="CH2" i="15"/>
  <c r="CC23" i="15" l="1"/>
  <c r="CC17" i="15"/>
  <c r="CC15" i="15"/>
  <c r="CC12" i="15"/>
  <c r="CC14" i="15"/>
  <c r="CC9" i="15"/>
  <c r="CC7" i="15"/>
  <c r="CC6" i="15"/>
  <c r="CC22" i="15"/>
  <c r="CC16" i="15"/>
  <c r="CC13" i="15"/>
  <c r="CC11" i="15"/>
  <c r="CC10" i="15"/>
  <c r="CC8" i="15"/>
  <c r="CB24" i="15"/>
  <c r="CE4" i="15"/>
  <c r="CD3" i="15"/>
  <c r="CJ5" i="15"/>
  <c r="CI2" i="15"/>
  <c r="CC24" i="15" l="1"/>
  <c r="CD23" i="15"/>
  <c r="CD17" i="15"/>
  <c r="CD15" i="15"/>
  <c r="CD13" i="15"/>
  <c r="CD11" i="15"/>
  <c r="CD9" i="15"/>
  <c r="CD7" i="15"/>
  <c r="CD22" i="15"/>
  <c r="CD16" i="15"/>
  <c r="CD14" i="15"/>
  <c r="CD12" i="15"/>
  <c r="CD10" i="15"/>
  <c r="CD8" i="15"/>
  <c r="CD6" i="15"/>
  <c r="CF4" i="15"/>
  <c r="CE3" i="15"/>
  <c r="CK5" i="15"/>
  <c r="CJ2" i="15"/>
  <c r="CE23" i="15" l="1"/>
  <c r="CE17" i="15"/>
  <c r="CE22" i="15"/>
  <c r="CE16" i="15"/>
  <c r="CE13" i="15"/>
  <c r="CE11" i="15"/>
  <c r="CE10" i="15"/>
  <c r="CE8" i="15"/>
  <c r="CE6" i="15"/>
  <c r="CE15" i="15"/>
  <c r="CE12" i="15"/>
  <c r="CE14" i="15"/>
  <c r="CE9" i="15"/>
  <c r="CE7" i="15"/>
  <c r="CD24" i="15"/>
  <c r="CG4" i="15"/>
  <c r="CF3" i="15"/>
  <c r="CL5" i="15"/>
  <c r="CK2" i="15"/>
  <c r="CF23" i="15" l="1"/>
  <c r="CF17" i="15"/>
  <c r="CF15" i="15"/>
  <c r="CF13" i="15"/>
  <c r="CF11" i="15"/>
  <c r="CF9" i="15"/>
  <c r="CF7" i="15"/>
  <c r="CF8" i="15"/>
  <c r="CF22" i="15"/>
  <c r="CF16" i="15"/>
  <c r="CF14" i="15"/>
  <c r="CF12" i="15"/>
  <c r="CF10" i="15"/>
  <c r="CF6" i="15"/>
  <c r="CE24" i="15"/>
  <c r="CH4" i="15"/>
  <c r="CG3" i="15"/>
  <c r="CM5" i="15"/>
  <c r="CL2" i="15"/>
  <c r="CF24" i="15" l="1"/>
  <c r="CG23" i="15"/>
  <c r="CG17" i="15"/>
  <c r="CG15" i="15"/>
  <c r="CG12" i="15"/>
  <c r="CG14" i="15"/>
  <c r="CG9" i="15"/>
  <c r="CG7" i="15"/>
  <c r="CG22" i="15"/>
  <c r="CG16" i="15"/>
  <c r="CG13" i="15"/>
  <c r="CG11" i="15"/>
  <c r="CG10" i="15"/>
  <c r="CG8" i="15"/>
  <c r="CG6" i="15"/>
  <c r="CI4" i="15"/>
  <c r="CH3" i="15"/>
  <c r="CN5" i="15"/>
  <c r="CM2" i="15"/>
  <c r="CG24" i="15" l="1"/>
  <c r="CH22" i="15"/>
  <c r="CH16" i="15"/>
  <c r="CH14" i="15"/>
  <c r="CH12" i="15"/>
  <c r="CH10" i="15"/>
  <c r="CH8" i="15"/>
  <c r="CH6" i="15"/>
  <c r="CH23" i="15"/>
  <c r="CH17" i="15"/>
  <c r="CH15" i="15"/>
  <c r="CH13" i="15"/>
  <c r="CH11" i="15"/>
  <c r="CH9" i="15"/>
  <c r="CH7" i="15"/>
  <c r="CJ4" i="15"/>
  <c r="CI3" i="15"/>
  <c r="CO5" i="15"/>
  <c r="CN2" i="15"/>
  <c r="CI23" i="15" l="1"/>
  <c r="CI17" i="15"/>
  <c r="CI15" i="15"/>
  <c r="CI13" i="15"/>
  <c r="CI11" i="15"/>
  <c r="CI9" i="15"/>
  <c r="CI7" i="15"/>
  <c r="CI22" i="15"/>
  <c r="CI16" i="15"/>
  <c r="CI14" i="15"/>
  <c r="CI12" i="15"/>
  <c r="CI10" i="15"/>
  <c r="CI8" i="15"/>
  <c r="CI6" i="15"/>
  <c r="CI24" i="15" s="1"/>
  <c r="CH24" i="15"/>
  <c r="CK4" i="15"/>
  <c r="CJ3" i="15"/>
  <c r="CP5" i="15"/>
  <c r="CO2" i="15"/>
  <c r="CJ23" i="15" l="1"/>
  <c r="CJ17" i="15"/>
  <c r="CJ15" i="15"/>
  <c r="CJ13" i="15"/>
  <c r="CJ11" i="15"/>
  <c r="CJ9" i="15"/>
  <c r="CJ7" i="15"/>
  <c r="CJ22" i="15"/>
  <c r="CJ16" i="15"/>
  <c r="CJ14" i="15"/>
  <c r="CJ12" i="15"/>
  <c r="CJ10" i="15"/>
  <c r="CJ8" i="15"/>
  <c r="CJ6" i="15"/>
  <c r="CL4" i="15"/>
  <c r="CK3" i="15"/>
  <c r="CQ5" i="15"/>
  <c r="CP2" i="15"/>
  <c r="CJ24" i="15" l="1"/>
  <c r="CK22" i="15"/>
  <c r="CK16" i="15"/>
  <c r="CK14" i="15"/>
  <c r="CK12" i="15"/>
  <c r="CK10" i="15"/>
  <c r="CK8" i="15"/>
  <c r="CK6" i="15"/>
  <c r="CK23" i="15"/>
  <c r="CK17" i="15"/>
  <c r="CK13" i="15"/>
  <c r="CK9" i="15"/>
  <c r="CK7" i="15"/>
  <c r="CK15" i="15"/>
  <c r="CK11" i="15"/>
  <c r="CM4" i="15"/>
  <c r="CL3" i="15"/>
  <c r="CR5" i="15"/>
  <c r="CQ2" i="15"/>
  <c r="CL23" i="15" l="1"/>
  <c r="CL17" i="15"/>
  <c r="CL15" i="15"/>
  <c r="CL13" i="15"/>
  <c r="CL11" i="15"/>
  <c r="CL9" i="15"/>
  <c r="CL7" i="15"/>
  <c r="CL22" i="15"/>
  <c r="CL16" i="15"/>
  <c r="CL14" i="15"/>
  <c r="CL12" i="15"/>
  <c r="CL10" i="15"/>
  <c r="CL8" i="15"/>
  <c r="CL6" i="15"/>
  <c r="CK24" i="15"/>
  <c r="CN4" i="15"/>
  <c r="CM3" i="15"/>
  <c r="CS5" i="15"/>
  <c r="CR2" i="15"/>
  <c r="CL24" i="15" l="1"/>
  <c r="CM23" i="15"/>
  <c r="CM17" i="15"/>
  <c r="CM15" i="15"/>
  <c r="CM13" i="15"/>
  <c r="CM11" i="15"/>
  <c r="CM9" i="15"/>
  <c r="CM7" i="15"/>
  <c r="CM22" i="15"/>
  <c r="CM16" i="15"/>
  <c r="CM14" i="15"/>
  <c r="CM12" i="15"/>
  <c r="CM10" i="15"/>
  <c r="CM8" i="15"/>
  <c r="CM6" i="15"/>
  <c r="CO4" i="15"/>
  <c r="CN3" i="15"/>
  <c r="CT5" i="15"/>
  <c r="CS2" i="15"/>
  <c r="CM24" i="15" l="1"/>
  <c r="CN23" i="15"/>
  <c r="CN17" i="15"/>
  <c r="CN15" i="15"/>
  <c r="CN13" i="15"/>
  <c r="CN11" i="15"/>
  <c r="CN9" i="15"/>
  <c r="CN7" i="15"/>
  <c r="CN22" i="15"/>
  <c r="CN16" i="15"/>
  <c r="CN14" i="15"/>
  <c r="CN12" i="15"/>
  <c r="CN10" i="15"/>
  <c r="CN8" i="15"/>
  <c r="CN6" i="15"/>
  <c r="CP4" i="15"/>
  <c r="CO3" i="15"/>
  <c r="CT2" i="15"/>
  <c r="CU5" i="15"/>
  <c r="CT1" i="15"/>
  <c r="CO23" i="15" l="1"/>
  <c r="CO17" i="15"/>
  <c r="CO15" i="15"/>
  <c r="CO13" i="15"/>
  <c r="CO11" i="15"/>
  <c r="CO9" i="15"/>
  <c r="CO7" i="15"/>
  <c r="CO22" i="15"/>
  <c r="CO16" i="15"/>
  <c r="CO14" i="15"/>
  <c r="CO12" i="15"/>
  <c r="CO10" i="15"/>
  <c r="CO8" i="15"/>
  <c r="CO6" i="15"/>
  <c r="CN24" i="15"/>
  <c r="CQ4" i="15"/>
  <c r="CP3" i="15"/>
  <c r="CV5" i="15"/>
  <c r="CU2" i="15"/>
  <c r="CO24" i="15" l="1"/>
  <c r="CP23" i="15"/>
  <c r="CP17" i="15"/>
  <c r="CP15" i="15"/>
  <c r="CP13" i="15"/>
  <c r="CP11" i="15"/>
  <c r="CP9" i="15"/>
  <c r="CP7" i="15"/>
  <c r="CP22" i="15"/>
  <c r="CP16" i="15"/>
  <c r="CP14" i="15"/>
  <c r="CP12" i="15"/>
  <c r="CP10" i="15"/>
  <c r="CP8" i="15"/>
  <c r="CP6" i="15"/>
  <c r="CR4" i="15"/>
  <c r="CQ3" i="15"/>
  <c r="CW5" i="15"/>
  <c r="CV2" i="15"/>
  <c r="CP24" i="15" l="1"/>
  <c r="CQ23" i="15"/>
  <c r="CQ17" i="15"/>
  <c r="CQ15" i="15"/>
  <c r="CQ13" i="15"/>
  <c r="CQ11" i="15"/>
  <c r="CQ9" i="15"/>
  <c r="CQ7" i="15"/>
  <c r="CQ16" i="15"/>
  <c r="CQ14" i="15"/>
  <c r="CQ10" i="15"/>
  <c r="CQ6" i="15"/>
  <c r="CQ22" i="15"/>
  <c r="CQ12" i="15"/>
  <c r="CQ8" i="15"/>
  <c r="CS4" i="15"/>
  <c r="CR3" i="15"/>
  <c r="CX5" i="15"/>
  <c r="CW2" i="15"/>
  <c r="CR23" i="15" l="1"/>
  <c r="CR17" i="15"/>
  <c r="CR15" i="15"/>
  <c r="CR13" i="15"/>
  <c r="CR11" i="15"/>
  <c r="CR9" i="15"/>
  <c r="CR7" i="15"/>
  <c r="CR10" i="15"/>
  <c r="CR6" i="15"/>
  <c r="CR22" i="15"/>
  <c r="CR16" i="15"/>
  <c r="CR14" i="15"/>
  <c r="CR12" i="15"/>
  <c r="CR8" i="15"/>
  <c r="CQ24" i="15"/>
  <c r="CT4" i="15"/>
  <c r="CS3" i="15"/>
  <c r="CY5" i="15"/>
  <c r="CX2" i="15"/>
  <c r="CS23" i="15" l="1"/>
  <c r="CS17" i="15"/>
  <c r="CS15" i="15"/>
  <c r="CS13" i="15"/>
  <c r="CS11" i="15"/>
  <c r="CS9" i="15"/>
  <c r="CS7" i="15"/>
  <c r="CS22" i="15"/>
  <c r="CS16" i="15"/>
  <c r="CS14" i="15"/>
  <c r="CS12" i="15"/>
  <c r="CS10" i="15"/>
  <c r="CS8" i="15"/>
  <c r="CS6" i="15"/>
  <c r="CR24" i="15"/>
  <c r="CU4" i="15"/>
  <c r="CT3" i="15"/>
  <c r="CZ5" i="15"/>
  <c r="CY2" i="15"/>
  <c r="CS24" i="15" l="1"/>
  <c r="CT22" i="15"/>
  <c r="CT16" i="15"/>
  <c r="CT14" i="15"/>
  <c r="CT12" i="15"/>
  <c r="CT10" i="15"/>
  <c r="CT8" i="15"/>
  <c r="CT6" i="15"/>
  <c r="CT23" i="15"/>
  <c r="CT17" i="15"/>
  <c r="CT15" i="15"/>
  <c r="CT13" i="15"/>
  <c r="CT11" i="15"/>
  <c r="CT9" i="15"/>
  <c r="CT7" i="15"/>
  <c r="CV4" i="15"/>
  <c r="CU3" i="15"/>
  <c r="DA5" i="15"/>
  <c r="CZ2" i="15"/>
  <c r="CU23" i="15" l="1"/>
  <c r="CU17" i="15"/>
  <c r="CU15" i="15"/>
  <c r="CU13" i="15"/>
  <c r="CU11" i="15"/>
  <c r="CU9" i="15"/>
  <c r="CU7" i="15"/>
  <c r="CU8" i="15"/>
  <c r="CU22" i="15"/>
  <c r="CU16" i="15"/>
  <c r="CU14" i="15"/>
  <c r="CU12" i="15"/>
  <c r="CU10" i="15"/>
  <c r="CU6" i="15"/>
  <c r="CU24" i="15" s="1"/>
  <c r="CT24" i="15"/>
  <c r="CW4" i="15"/>
  <c r="CV3" i="15"/>
  <c r="DB5" i="15"/>
  <c r="DA2" i="15"/>
  <c r="CV23" i="15" l="1"/>
  <c r="CV17" i="15"/>
  <c r="CV15" i="15"/>
  <c r="CV13" i="15"/>
  <c r="CV11" i="15"/>
  <c r="CV9" i="15"/>
  <c r="CV7" i="15"/>
  <c r="CV22" i="15"/>
  <c r="CV16" i="15"/>
  <c r="CV14" i="15"/>
  <c r="CV12" i="15"/>
  <c r="CV10" i="15"/>
  <c r="CV8" i="15"/>
  <c r="CV6" i="15"/>
  <c r="CX4" i="15"/>
  <c r="CW3" i="15"/>
  <c r="DC5" i="15"/>
  <c r="DB2" i="15"/>
  <c r="CV24" i="15" l="1"/>
  <c r="CW23" i="15"/>
  <c r="CW17" i="15"/>
  <c r="CW15" i="15"/>
  <c r="CW13" i="15"/>
  <c r="CW11" i="15"/>
  <c r="CW9" i="15"/>
  <c r="CW7" i="15"/>
  <c r="CW22" i="15"/>
  <c r="CW16" i="15"/>
  <c r="CW14" i="15"/>
  <c r="CW12" i="15"/>
  <c r="CW10" i="15"/>
  <c r="CW8" i="15"/>
  <c r="CW6" i="15"/>
  <c r="CY4" i="15"/>
  <c r="CX3" i="15"/>
  <c r="DD5" i="15"/>
  <c r="DC2" i="15"/>
  <c r="CW24" i="15" l="1"/>
  <c r="CX23" i="15"/>
  <c r="CX17" i="15"/>
  <c r="CX15" i="15"/>
  <c r="CX13" i="15"/>
  <c r="CX11" i="15"/>
  <c r="CX9" i="15"/>
  <c r="CX7" i="15"/>
  <c r="CX22" i="15"/>
  <c r="CX16" i="15"/>
  <c r="CX14" i="15"/>
  <c r="CX12" i="15"/>
  <c r="CX10" i="15"/>
  <c r="CX8" i="15"/>
  <c r="CX6" i="15"/>
  <c r="CZ4" i="15"/>
  <c r="CY3" i="15"/>
  <c r="DE5" i="15"/>
  <c r="DD2" i="15"/>
  <c r="CX24" i="15" l="1"/>
  <c r="CY23" i="15"/>
  <c r="CY17" i="15"/>
  <c r="CY15" i="15"/>
  <c r="CY13" i="15"/>
  <c r="CY11" i="15"/>
  <c r="CY9" i="15"/>
  <c r="CY7" i="15"/>
  <c r="CY22" i="15"/>
  <c r="CY16" i="15"/>
  <c r="CY14" i="15"/>
  <c r="CY12" i="15"/>
  <c r="CY10" i="15"/>
  <c r="CY8" i="15"/>
  <c r="CY6" i="15"/>
  <c r="DA4" i="15"/>
  <c r="CZ3" i="15"/>
  <c r="DF5" i="15"/>
  <c r="DE2" i="15"/>
  <c r="CY24" i="15" l="1"/>
  <c r="CZ23" i="15"/>
  <c r="CZ17" i="15"/>
  <c r="CZ15" i="15"/>
  <c r="CZ13" i="15"/>
  <c r="CZ11" i="15"/>
  <c r="CZ9" i="15"/>
  <c r="CZ7" i="15"/>
  <c r="CZ22" i="15"/>
  <c r="CZ14" i="15"/>
  <c r="CZ10" i="15"/>
  <c r="CZ8" i="15"/>
  <c r="CZ16" i="15"/>
  <c r="CZ12" i="15"/>
  <c r="CZ6" i="15"/>
  <c r="DB4" i="15"/>
  <c r="DA3" i="15"/>
  <c r="DG5" i="15"/>
  <c r="DF2" i="15"/>
  <c r="CZ24" i="15" l="1"/>
  <c r="DA23" i="15"/>
  <c r="DA17" i="15"/>
  <c r="DA15" i="15"/>
  <c r="DA13" i="15"/>
  <c r="DA11" i="15"/>
  <c r="DA9" i="15"/>
  <c r="DA7" i="15"/>
  <c r="DA22" i="15"/>
  <c r="DA16" i="15"/>
  <c r="DA14" i="15"/>
  <c r="DA12" i="15"/>
  <c r="DA10" i="15"/>
  <c r="DA8" i="15"/>
  <c r="DA6" i="15"/>
  <c r="DC4" i="15"/>
  <c r="DB3" i="15"/>
  <c r="DH5" i="15"/>
  <c r="DG2" i="15"/>
  <c r="DA24" i="15" l="1"/>
  <c r="DB23" i="15"/>
  <c r="DB17" i="15"/>
  <c r="DB15" i="15"/>
  <c r="DB13" i="15"/>
  <c r="DB11" i="15"/>
  <c r="DB9" i="15"/>
  <c r="DB7" i="15"/>
  <c r="DB22" i="15"/>
  <c r="DB16" i="15"/>
  <c r="DB14" i="15"/>
  <c r="DB12" i="15"/>
  <c r="DB10" i="15"/>
  <c r="DB8" i="15"/>
  <c r="DB6" i="15"/>
  <c r="DD4" i="15"/>
  <c r="DC3" i="15"/>
  <c r="DI5" i="15"/>
  <c r="DH2" i="15"/>
  <c r="DB24" i="15" l="1"/>
  <c r="DC23" i="15"/>
  <c r="DC17" i="15"/>
  <c r="DC15" i="15"/>
  <c r="DC13" i="15"/>
  <c r="DC11" i="15"/>
  <c r="DC9" i="15"/>
  <c r="DC7" i="15"/>
  <c r="DC22" i="15"/>
  <c r="DC16" i="15"/>
  <c r="DC14" i="15"/>
  <c r="DC12" i="15"/>
  <c r="DC10" i="15"/>
  <c r="DC8" i="15"/>
  <c r="DC6" i="15"/>
  <c r="DE4" i="15"/>
  <c r="DD3" i="15"/>
  <c r="DJ5" i="15"/>
  <c r="DI2" i="15"/>
  <c r="DC24" i="15" l="1"/>
  <c r="DD23" i="15"/>
  <c r="DD17" i="15"/>
  <c r="DD15" i="15"/>
  <c r="DD13" i="15"/>
  <c r="DD11" i="15"/>
  <c r="DD9" i="15"/>
  <c r="DD7" i="15"/>
  <c r="DD22" i="15"/>
  <c r="DD16" i="15"/>
  <c r="DD14" i="15"/>
  <c r="DD12" i="15"/>
  <c r="DD10" i="15"/>
  <c r="DD8" i="15"/>
  <c r="DD6" i="15"/>
  <c r="DF4" i="15"/>
  <c r="DE3" i="15"/>
  <c r="DK5" i="15"/>
  <c r="DJ2" i="15"/>
  <c r="DD24" i="15" l="1"/>
  <c r="DE23" i="15"/>
  <c r="DE17" i="15"/>
  <c r="DE15" i="15"/>
  <c r="DE13" i="15"/>
  <c r="DE11" i="15"/>
  <c r="DE9" i="15"/>
  <c r="DE7" i="15"/>
  <c r="DE22" i="15"/>
  <c r="DE16" i="15"/>
  <c r="DE14" i="15"/>
  <c r="DE12" i="15"/>
  <c r="DE10" i="15"/>
  <c r="DE8" i="15"/>
  <c r="DE6" i="15"/>
  <c r="DG4" i="15"/>
  <c r="DF3" i="15"/>
  <c r="DL5" i="15"/>
  <c r="DK2" i="15"/>
  <c r="DE24" i="15" l="1"/>
  <c r="DF23" i="15"/>
  <c r="DF17" i="15"/>
  <c r="DF15" i="15"/>
  <c r="DF13" i="15"/>
  <c r="DF11" i="15"/>
  <c r="DF9" i="15"/>
  <c r="DF7" i="15"/>
  <c r="DF22" i="15"/>
  <c r="DF16" i="15"/>
  <c r="DF14" i="15"/>
  <c r="DF12" i="15"/>
  <c r="DF10" i="15"/>
  <c r="DF8" i="15"/>
  <c r="DF6" i="15"/>
  <c r="DH4" i="15"/>
  <c r="DG3" i="15"/>
  <c r="DM5" i="15"/>
  <c r="DL2" i="15"/>
  <c r="DF24" i="15" l="1"/>
  <c r="DG23" i="15"/>
  <c r="DG17" i="15"/>
  <c r="DG15" i="15"/>
  <c r="DG13" i="15"/>
  <c r="DG11" i="15"/>
  <c r="DG9" i="15"/>
  <c r="DG7" i="15"/>
  <c r="DG16" i="15"/>
  <c r="DG10" i="15"/>
  <c r="DG6" i="15"/>
  <c r="DG22" i="15"/>
  <c r="DG14" i="15"/>
  <c r="DG12" i="15"/>
  <c r="DG8" i="15"/>
  <c r="DI4" i="15"/>
  <c r="DH3" i="15"/>
  <c r="DN5" i="15"/>
  <c r="DM2" i="15"/>
  <c r="DH23" i="15" l="1"/>
  <c r="DH17" i="15"/>
  <c r="DH15" i="15"/>
  <c r="DH13" i="15"/>
  <c r="DH11" i="15"/>
  <c r="DH9" i="15"/>
  <c r="DH7" i="15"/>
  <c r="DH22" i="15"/>
  <c r="DH16" i="15"/>
  <c r="DH14" i="15"/>
  <c r="DH12" i="15"/>
  <c r="DH10" i="15"/>
  <c r="DH8" i="15"/>
  <c r="DH6" i="15"/>
  <c r="DG24" i="15"/>
  <c r="DJ4" i="15"/>
  <c r="DI3" i="15"/>
  <c r="DO5" i="15"/>
  <c r="DN2" i="15"/>
  <c r="DH24" i="15" l="1"/>
  <c r="DI23" i="15"/>
  <c r="DI17" i="15"/>
  <c r="DI15" i="15"/>
  <c r="DI13" i="15"/>
  <c r="DI11" i="15"/>
  <c r="DI9" i="15"/>
  <c r="DI7" i="15"/>
  <c r="DI22" i="15"/>
  <c r="DI16" i="15"/>
  <c r="DI14" i="15"/>
  <c r="DI12" i="15"/>
  <c r="DI10" i="15"/>
  <c r="DI8" i="15"/>
  <c r="DI6" i="15"/>
  <c r="DK4" i="15"/>
  <c r="DJ3" i="15"/>
  <c r="DP5" i="15"/>
  <c r="DO2" i="15"/>
  <c r="DI24" i="15" l="1"/>
  <c r="DJ23" i="15"/>
  <c r="DJ17" i="15"/>
  <c r="DJ15" i="15"/>
  <c r="DJ13" i="15"/>
  <c r="DJ11" i="15"/>
  <c r="DJ9" i="15"/>
  <c r="DJ7" i="15"/>
  <c r="DJ22" i="15"/>
  <c r="DJ16" i="15"/>
  <c r="DJ14" i="15"/>
  <c r="DJ12" i="15"/>
  <c r="DJ10" i="15"/>
  <c r="DJ8" i="15"/>
  <c r="DJ6" i="15"/>
  <c r="DL4" i="15"/>
  <c r="DK3" i="15"/>
  <c r="DQ5" i="15"/>
  <c r="DP2" i="15"/>
  <c r="DJ24" i="15" l="1"/>
  <c r="DK23" i="15"/>
  <c r="DK17" i="15"/>
  <c r="DK15" i="15"/>
  <c r="DK13" i="15"/>
  <c r="DK11" i="15"/>
  <c r="DK9" i="15"/>
  <c r="DK7" i="15"/>
  <c r="DK22" i="15"/>
  <c r="DK16" i="15"/>
  <c r="DK14" i="15"/>
  <c r="DK12" i="15"/>
  <c r="DK10" i="15"/>
  <c r="DK8" i="15"/>
  <c r="DK6" i="15"/>
  <c r="DM4" i="15"/>
  <c r="DL3" i="15"/>
  <c r="DR5" i="15"/>
  <c r="DQ2" i="15"/>
  <c r="DK24" i="15" l="1"/>
  <c r="DL23" i="15"/>
  <c r="DL17" i="15"/>
  <c r="DL15" i="15"/>
  <c r="DL13" i="15"/>
  <c r="DL11" i="15"/>
  <c r="DL9" i="15"/>
  <c r="DL7" i="15"/>
  <c r="DL22" i="15"/>
  <c r="DL16" i="15"/>
  <c r="DL14" i="15"/>
  <c r="DL10" i="15"/>
  <c r="DL8" i="15"/>
  <c r="DL6" i="15"/>
  <c r="DL12" i="15"/>
  <c r="DN4" i="15"/>
  <c r="DM3" i="15"/>
  <c r="DS5" i="15"/>
  <c r="DR2" i="15"/>
  <c r="DM23" i="15" l="1"/>
  <c r="DM17" i="15"/>
  <c r="DM15" i="15"/>
  <c r="DM13" i="15"/>
  <c r="DM11" i="15"/>
  <c r="DM9" i="15"/>
  <c r="DM7" i="15"/>
  <c r="DM22" i="15"/>
  <c r="DM16" i="15"/>
  <c r="DM14" i="15"/>
  <c r="DM12" i="15"/>
  <c r="DM10" i="15"/>
  <c r="DM8" i="15"/>
  <c r="DM6" i="15"/>
  <c r="DL24" i="15"/>
  <c r="DO4" i="15"/>
  <c r="DN3" i="15"/>
  <c r="DT5" i="15"/>
  <c r="DS2" i="15"/>
  <c r="DM24" i="15" l="1"/>
  <c r="DN23" i="15"/>
  <c r="DN17" i="15"/>
  <c r="DN15" i="15"/>
  <c r="DN13" i="15"/>
  <c r="DN11" i="15"/>
  <c r="DN9" i="15"/>
  <c r="DN7" i="15"/>
  <c r="DN22" i="15"/>
  <c r="DN16" i="15"/>
  <c r="DN14" i="15"/>
  <c r="DN12" i="15"/>
  <c r="DN10" i="15"/>
  <c r="DN8" i="15"/>
  <c r="DN6" i="15"/>
  <c r="DP4" i="15"/>
  <c r="DO3" i="15"/>
  <c r="DU5" i="15"/>
  <c r="DT2" i="15"/>
  <c r="DN24" i="15" l="1"/>
  <c r="DO23" i="15"/>
  <c r="DO17" i="15"/>
  <c r="DO15" i="15"/>
  <c r="DO13" i="15"/>
  <c r="DO11" i="15"/>
  <c r="DO9" i="15"/>
  <c r="DO7" i="15"/>
  <c r="DO22" i="15"/>
  <c r="DO14" i="15"/>
  <c r="DO12" i="15"/>
  <c r="DO10" i="15"/>
  <c r="DO8" i="15"/>
  <c r="DO6" i="15"/>
  <c r="DO16" i="15"/>
  <c r="DQ4" i="15"/>
  <c r="DP3" i="15"/>
  <c r="DV5" i="15"/>
  <c r="DU2" i="15"/>
  <c r="DP23" i="15" l="1"/>
  <c r="DP17" i="15"/>
  <c r="DP15" i="15"/>
  <c r="DP13" i="15"/>
  <c r="DP11" i="15"/>
  <c r="DP9" i="15"/>
  <c r="DP7" i="15"/>
  <c r="DP22" i="15"/>
  <c r="DP16" i="15"/>
  <c r="DP14" i="15"/>
  <c r="DP12" i="15"/>
  <c r="DP10" i="15"/>
  <c r="DP8" i="15"/>
  <c r="DP6" i="15"/>
  <c r="DO24" i="15"/>
  <c r="DR4" i="15"/>
  <c r="DQ3" i="15"/>
  <c r="DW5" i="15"/>
  <c r="DV2" i="15"/>
  <c r="DP24" i="15" l="1"/>
  <c r="DQ23" i="15"/>
  <c r="DQ17" i="15"/>
  <c r="DQ15" i="15"/>
  <c r="DQ13" i="15"/>
  <c r="DQ11" i="15"/>
  <c r="DQ9" i="15"/>
  <c r="DQ7" i="15"/>
  <c r="DQ22" i="15"/>
  <c r="DQ16" i="15"/>
  <c r="DQ14" i="15"/>
  <c r="DQ12" i="15"/>
  <c r="DQ10" i="15"/>
  <c r="DQ6" i="15"/>
  <c r="DQ8" i="15"/>
  <c r="DS4" i="15"/>
  <c r="DR3" i="15"/>
  <c r="DX5" i="15"/>
  <c r="DW2" i="15"/>
  <c r="DR23" i="15" l="1"/>
  <c r="DR17" i="15"/>
  <c r="DR15" i="15"/>
  <c r="DR13" i="15"/>
  <c r="DR11" i="15"/>
  <c r="DR9" i="15"/>
  <c r="DR7" i="15"/>
  <c r="DR22" i="15"/>
  <c r="DR16" i="15"/>
  <c r="DR14" i="15"/>
  <c r="DR12" i="15"/>
  <c r="DR10" i="15"/>
  <c r="DR8" i="15"/>
  <c r="DR6" i="15"/>
  <c r="DQ24" i="15"/>
  <c r="DT4" i="15"/>
  <c r="DS3" i="15"/>
  <c r="DY5" i="15"/>
  <c r="DX2" i="15"/>
  <c r="DR24" i="15" l="1"/>
  <c r="DS23" i="15"/>
  <c r="DS17" i="15"/>
  <c r="DS15" i="15"/>
  <c r="DS13" i="15"/>
  <c r="DS11" i="15"/>
  <c r="DS9" i="15"/>
  <c r="DS7" i="15"/>
  <c r="DS22" i="15"/>
  <c r="DS16" i="15"/>
  <c r="DS14" i="15"/>
  <c r="DS12" i="15"/>
  <c r="DS10" i="15"/>
  <c r="DS8" i="15"/>
  <c r="DS6" i="15"/>
  <c r="DU4" i="15"/>
  <c r="DT3" i="15"/>
  <c r="DY2" i="15"/>
  <c r="DZ5" i="15"/>
  <c r="DY1" i="15"/>
  <c r="DS24" i="15" l="1"/>
  <c r="DT23" i="15"/>
  <c r="DT17" i="15"/>
  <c r="DT15" i="15"/>
  <c r="DT13" i="15"/>
  <c r="DT11" i="15"/>
  <c r="DT9" i="15"/>
  <c r="DT7" i="15"/>
  <c r="DT22" i="15"/>
  <c r="DT16" i="15"/>
  <c r="DT14" i="15"/>
  <c r="DT12" i="15"/>
  <c r="DT10" i="15"/>
  <c r="DT8" i="15"/>
  <c r="DT6" i="15"/>
  <c r="DV4" i="15"/>
  <c r="DU3" i="15"/>
  <c r="EA5" i="15"/>
  <c r="DZ2" i="15"/>
  <c r="DT24" i="15" l="1"/>
  <c r="DU23" i="15"/>
  <c r="DU17" i="15"/>
  <c r="DU15" i="15"/>
  <c r="DU13" i="15"/>
  <c r="DU11" i="15"/>
  <c r="DU9" i="15"/>
  <c r="DU22" i="15"/>
  <c r="DU16" i="15"/>
  <c r="DU14" i="15"/>
  <c r="DU12" i="15"/>
  <c r="DU10" i="15"/>
  <c r="DU8" i="15"/>
  <c r="DU6" i="15"/>
  <c r="DU7" i="15"/>
  <c r="DW4" i="15"/>
  <c r="DV3" i="15"/>
  <c r="EB5" i="15"/>
  <c r="EA2" i="15"/>
  <c r="DV23" i="15" l="1"/>
  <c r="DV17" i="15"/>
  <c r="DV15" i="15"/>
  <c r="DV13" i="15"/>
  <c r="DV11" i="15"/>
  <c r="DV9" i="15"/>
  <c r="DV7" i="15"/>
  <c r="DV22" i="15"/>
  <c r="DV16" i="15"/>
  <c r="DV14" i="15"/>
  <c r="DV12" i="15"/>
  <c r="DV10" i="15"/>
  <c r="DV8" i="15"/>
  <c r="DV6" i="15"/>
  <c r="DU24" i="15"/>
  <c r="DX4" i="15"/>
  <c r="DW3" i="15"/>
  <c r="EC5" i="15"/>
  <c r="EB2" i="15"/>
  <c r="DV24" i="15" l="1"/>
  <c r="DW23" i="15"/>
  <c r="DW17" i="15"/>
  <c r="DW15" i="15"/>
  <c r="DW13" i="15"/>
  <c r="DW11" i="15"/>
  <c r="DW9" i="15"/>
  <c r="DW7" i="15"/>
  <c r="DW22" i="15"/>
  <c r="DW16" i="15"/>
  <c r="DW14" i="15"/>
  <c r="DW12" i="15"/>
  <c r="DW10" i="15"/>
  <c r="DW8" i="15"/>
  <c r="DW6" i="15"/>
  <c r="DW24" i="15" s="1"/>
  <c r="DY4" i="15"/>
  <c r="DX3" i="15"/>
  <c r="ED5" i="15"/>
  <c r="EC2" i="15"/>
  <c r="DX23" i="15" l="1"/>
  <c r="DX17" i="15"/>
  <c r="DX15" i="15"/>
  <c r="DX13" i="15"/>
  <c r="DX11" i="15"/>
  <c r="DX9" i="15"/>
  <c r="DX7" i="15"/>
  <c r="DX22" i="15"/>
  <c r="DX16" i="15"/>
  <c r="DX14" i="15"/>
  <c r="DX12" i="15"/>
  <c r="DX10" i="15"/>
  <c r="DX8" i="15"/>
  <c r="DX6" i="15"/>
  <c r="DZ4" i="15"/>
  <c r="DY3" i="15"/>
  <c r="EE5" i="15"/>
  <c r="ED2" i="15"/>
  <c r="DX24" i="15" l="1"/>
  <c r="DY23" i="15"/>
  <c r="DY17" i="15"/>
  <c r="DY15" i="15"/>
  <c r="DY13" i="15"/>
  <c r="DY11" i="15"/>
  <c r="DY9" i="15"/>
  <c r="DY7" i="15"/>
  <c r="DY16" i="15"/>
  <c r="DY14" i="15"/>
  <c r="DY12" i="15"/>
  <c r="DY8" i="15"/>
  <c r="DY6" i="15"/>
  <c r="DY22" i="15"/>
  <c r="DY10" i="15"/>
  <c r="EA4" i="15"/>
  <c r="DZ3" i="15"/>
  <c r="EF5" i="15"/>
  <c r="EE2" i="15"/>
  <c r="DZ23" i="15" l="1"/>
  <c r="DZ17" i="15"/>
  <c r="DZ15" i="15"/>
  <c r="DZ13" i="15"/>
  <c r="DZ11" i="15"/>
  <c r="DZ9" i="15"/>
  <c r="DZ7" i="15"/>
  <c r="DZ22" i="15"/>
  <c r="DZ16" i="15"/>
  <c r="DZ14" i="15"/>
  <c r="DZ12" i="15"/>
  <c r="DZ10" i="15"/>
  <c r="DZ8" i="15"/>
  <c r="DZ6" i="15"/>
  <c r="DY24" i="15"/>
  <c r="EB4" i="15"/>
  <c r="EA3" i="15"/>
  <c r="EG5" i="15"/>
  <c r="EF2" i="15"/>
  <c r="DZ24" i="15" l="1"/>
  <c r="EA23" i="15"/>
  <c r="EA17" i="15"/>
  <c r="EA15" i="15"/>
  <c r="EA13" i="15"/>
  <c r="EA11" i="15"/>
  <c r="EA9" i="15"/>
  <c r="EA7" i="15"/>
  <c r="EA22" i="15"/>
  <c r="EA16" i="15"/>
  <c r="EA14" i="15"/>
  <c r="EA12" i="15"/>
  <c r="EA10" i="15"/>
  <c r="EA8" i="15"/>
  <c r="EA6" i="15"/>
  <c r="EC4" i="15"/>
  <c r="EB3" i="15"/>
  <c r="EH5" i="15"/>
  <c r="EG2" i="15"/>
  <c r="EA24" i="15" l="1"/>
  <c r="EB23" i="15"/>
  <c r="EB17" i="15"/>
  <c r="EB15" i="15"/>
  <c r="EB13" i="15"/>
  <c r="EB11" i="15"/>
  <c r="EB9" i="15"/>
  <c r="EB7" i="15"/>
  <c r="EB22" i="15"/>
  <c r="EB16" i="15"/>
  <c r="EB14" i="15"/>
  <c r="EB12" i="15"/>
  <c r="EB10" i="15"/>
  <c r="EB8" i="15"/>
  <c r="EB6" i="15"/>
  <c r="EB24" i="15" s="1"/>
  <c r="ED4" i="15"/>
  <c r="EC3" i="15"/>
  <c r="EI5" i="15"/>
  <c r="EH2" i="15"/>
  <c r="EC23" i="15" l="1"/>
  <c r="EC17" i="15"/>
  <c r="EC15" i="15"/>
  <c r="EC13" i="15"/>
  <c r="EC11" i="15"/>
  <c r="EC9" i="15"/>
  <c r="EC7" i="15"/>
  <c r="EC22" i="15"/>
  <c r="EC16" i="15"/>
  <c r="EC14" i="15"/>
  <c r="EC12" i="15"/>
  <c r="EC10" i="15"/>
  <c r="EC8" i="15"/>
  <c r="EC6" i="15"/>
  <c r="EE4" i="15"/>
  <c r="ED3" i="15"/>
  <c r="EJ5" i="15"/>
  <c r="EI2" i="15"/>
  <c r="EC24" i="15" l="1"/>
  <c r="ED23" i="15"/>
  <c r="ED17" i="15"/>
  <c r="ED15" i="15"/>
  <c r="ED13" i="15"/>
  <c r="ED11" i="15"/>
  <c r="ED9" i="15"/>
  <c r="ED7" i="15"/>
  <c r="ED22" i="15"/>
  <c r="ED14" i="15"/>
  <c r="ED12" i="15"/>
  <c r="ED10" i="15"/>
  <c r="ED8" i="15"/>
  <c r="ED6" i="15"/>
  <c r="ED16" i="15"/>
  <c r="EF4" i="15"/>
  <c r="EE3" i="15"/>
  <c r="EK5" i="15"/>
  <c r="EJ2" i="15"/>
  <c r="EE23" i="15" l="1"/>
  <c r="EE17" i="15"/>
  <c r="EE15" i="15"/>
  <c r="EE13" i="15"/>
  <c r="EE11" i="15"/>
  <c r="EE9" i="15"/>
  <c r="EE7" i="15"/>
  <c r="EE22" i="15"/>
  <c r="EE16" i="15"/>
  <c r="EE14" i="15"/>
  <c r="EE12" i="15"/>
  <c r="EE10" i="15"/>
  <c r="EE8" i="15"/>
  <c r="EE6" i="15"/>
  <c r="ED24" i="15"/>
  <c r="EG4" i="15"/>
  <c r="EF3" i="15"/>
  <c r="EL5" i="15"/>
  <c r="EK2" i="15"/>
  <c r="EE24" i="15" l="1"/>
  <c r="EF22" i="15"/>
  <c r="EF16" i="15"/>
  <c r="EF14" i="15"/>
  <c r="EF12" i="15"/>
  <c r="EF10" i="15"/>
  <c r="EF8" i="15"/>
  <c r="EF6" i="15"/>
  <c r="EF17" i="15"/>
  <c r="EF13" i="15"/>
  <c r="EF9" i="15"/>
  <c r="EF7" i="15"/>
  <c r="EF23" i="15"/>
  <c r="EF15" i="15"/>
  <c r="EF11" i="15"/>
  <c r="EH4" i="15"/>
  <c r="EG3" i="15"/>
  <c r="EM5" i="15"/>
  <c r="EL2" i="15"/>
  <c r="EG23" i="15" l="1"/>
  <c r="EG17" i="15"/>
  <c r="EG15" i="15"/>
  <c r="EG13" i="15"/>
  <c r="EG11" i="15"/>
  <c r="EG9" i="15"/>
  <c r="EG7" i="15"/>
  <c r="EG22" i="15"/>
  <c r="EG16" i="15"/>
  <c r="EG14" i="15"/>
  <c r="EG12" i="15"/>
  <c r="EG10" i="15"/>
  <c r="EG8" i="15"/>
  <c r="EG6" i="15"/>
  <c r="EF24" i="15"/>
  <c r="EI4" i="15"/>
  <c r="EH3" i="15"/>
  <c r="EN5" i="15"/>
  <c r="EM2" i="15"/>
  <c r="EG24" i="15" l="1"/>
  <c r="EH23" i="15"/>
  <c r="EH17" i="15"/>
  <c r="EH15" i="15"/>
  <c r="EH13" i="15"/>
  <c r="EH11" i="15"/>
  <c r="EH9" i="15"/>
  <c r="EH7" i="15"/>
  <c r="EH22" i="15"/>
  <c r="EH16" i="15"/>
  <c r="EH14" i="15"/>
  <c r="EH10" i="15"/>
  <c r="EH8" i="15"/>
  <c r="EH12" i="15"/>
  <c r="EH6" i="15"/>
  <c r="EJ4" i="15"/>
  <c r="EI3" i="15"/>
  <c r="EO5" i="15"/>
  <c r="EN2" i="15"/>
  <c r="EH24" i="15" l="1"/>
  <c r="EI23" i="15"/>
  <c r="EI17" i="15"/>
  <c r="EI15" i="15"/>
  <c r="EI13" i="15"/>
  <c r="EI11" i="15"/>
  <c r="EI9" i="15"/>
  <c r="EI7" i="15"/>
  <c r="EI12" i="15"/>
  <c r="EI8" i="15"/>
  <c r="EI22" i="15"/>
  <c r="EI16" i="15"/>
  <c r="EI14" i="15"/>
  <c r="EI10" i="15"/>
  <c r="EI6" i="15"/>
  <c r="EK4" i="15"/>
  <c r="EJ3" i="15"/>
  <c r="EP5" i="15"/>
  <c r="EO2" i="15"/>
  <c r="EI24" i="15" l="1"/>
  <c r="EJ23" i="15"/>
  <c r="EJ17" i="15"/>
  <c r="EJ15" i="15"/>
  <c r="EJ13" i="15"/>
  <c r="EJ11" i="15"/>
  <c r="EJ9" i="15"/>
  <c r="EJ7" i="15"/>
  <c r="EJ16" i="15"/>
  <c r="EJ12" i="15"/>
  <c r="EJ8" i="15"/>
  <c r="EJ22" i="15"/>
  <c r="EJ14" i="15"/>
  <c r="EJ10" i="15"/>
  <c r="EJ6" i="15"/>
  <c r="EL4" i="15"/>
  <c r="EK3" i="15"/>
  <c r="EQ5" i="15"/>
  <c r="EP2" i="15"/>
  <c r="EK23" i="15" l="1"/>
  <c r="EK17" i="15"/>
  <c r="EK15" i="15"/>
  <c r="EK13" i="15"/>
  <c r="EK11" i="15"/>
  <c r="EK9" i="15"/>
  <c r="EK7" i="15"/>
  <c r="EK22" i="15"/>
  <c r="EK16" i="15"/>
  <c r="EK14" i="15"/>
  <c r="EK12" i="15"/>
  <c r="EK10" i="15"/>
  <c r="EK8" i="15"/>
  <c r="EK6" i="15"/>
  <c r="EJ24" i="15"/>
  <c r="EM4" i="15"/>
  <c r="EL3" i="15"/>
  <c r="ER5" i="15"/>
  <c r="EQ2" i="15"/>
  <c r="EK24" i="15" l="1"/>
  <c r="EL23" i="15"/>
  <c r="EL17" i="15"/>
  <c r="EL15" i="15"/>
  <c r="EL13" i="15"/>
  <c r="EL11" i="15"/>
  <c r="EL9" i="15"/>
  <c r="EL7" i="15"/>
  <c r="EL22" i="15"/>
  <c r="EL16" i="15"/>
  <c r="EL14" i="15"/>
  <c r="EL12" i="15"/>
  <c r="EL10" i="15"/>
  <c r="EL8" i="15"/>
  <c r="EL6" i="15"/>
  <c r="EN4" i="15"/>
  <c r="EM3" i="15"/>
  <c r="ES5" i="15"/>
  <c r="ER2" i="15"/>
  <c r="EL24" i="15" l="1"/>
  <c r="EM23" i="15"/>
  <c r="EM17" i="15"/>
  <c r="EM15" i="15"/>
  <c r="EM13" i="15"/>
  <c r="EM11" i="15"/>
  <c r="EM9" i="15"/>
  <c r="EM7" i="15"/>
  <c r="EM22" i="15"/>
  <c r="EM16" i="15"/>
  <c r="EM14" i="15"/>
  <c r="EM12" i="15"/>
  <c r="EM10" i="15"/>
  <c r="EM8" i="15"/>
  <c r="EM6" i="15"/>
  <c r="EO4" i="15"/>
  <c r="EN3" i="15"/>
  <c r="ET5" i="15"/>
  <c r="ES2" i="15"/>
  <c r="EM24" i="15" l="1"/>
  <c r="EN23" i="15"/>
  <c r="EN17" i="15"/>
  <c r="EN15" i="15"/>
  <c r="EN13" i="15"/>
  <c r="EN11" i="15"/>
  <c r="EN9" i="15"/>
  <c r="EN7" i="15"/>
  <c r="EN8" i="15"/>
  <c r="EN22" i="15"/>
  <c r="EN16" i="15"/>
  <c r="EN14" i="15"/>
  <c r="EN12" i="15"/>
  <c r="EN10" i="15"/>
  <c r="EN6" i="15"/>
  <c r="EP4" i="15"/>
  <c r="EO3" i="15"/>
  <c r="EU5" i="15"/>
  <c r="ET2" i="15"/>
  <c r="EN24" i="15" l="1"/>
  <c r="EO23" i="15"/>
  <c r="EO17" i="15"/>
  <c r="EO15" i="15"/>
  <c r="EO13" i="15"/>
  <c r="EO11" i="15"/>
  <c r="EO9" i="15"/>
  <c r="EO7" i="15"/>
  <c r="EO22" i="15"/>
  <c r="EO16" i="15"/>
  <c r="EO14" i="15"/>
  <c r="EO12" i="15"/>
  <c r="EO10" i="15"/>
  <c r="EO8" i="15"/>
  <c r="EO6" i="15"/>
  <c r="EQ4" i="15"/>
  <c r="EP3" i="15"/>
  <c r="EV5" i="15"/>
  <c r="EU2" i="15"/>
  <c r="EO24" i="15" l="1"/>
  <c r="EP22" i="15"/>
  <c r="EP16" i="15"/>
  <c r="EP14" i="15"/>
  <c r="EP12" i="15"/>
  <c r="EP10" i="15"/>
  <c r="EP8" i="15"/>
  <c r="EP6" i="15"/>
  <c r="EP23" i="15"/>
  <c r="EP17" i="15"/>
  <c r="EP15" i="15"/>
  <c r="EP13" i="15"/>
  <c r="EP11" i="15"/>
  <c r="EP9" i="15"/>
  <c r="EP7" i="15"/>
  <c r="ER4" i="15"/>
  <c r="EQ3" i="15"/>
  <c r="EW5" i="15"/>
  <c r="EV2" i="15"/>
  <c r="EQ23" i="15" l="1"/>
  <c r="EQ17" i="15"/>
  <c r="EQ15" i="15"/>
  <c r="EQ13" i="15"/>
  <c r="EQ11" i="15"/>
  <c r="EQ9" i="15"/>
  <c r="EQ7" i="15"/>
  <c r="EQ22" i="15"/>
  <c r="EQ16" i="15"/>
  <c r="EQ14" i="15"/>
  <c r="EQ12" i="15"/>
  <c r="EQ10" i="15"/>
  <c r="EQ8" i="15"/>
  <c r="EQ6" i="15"/>
  <c r="EP24" i="15"/>
  <c r="ES4" i="15"/>
  <c r="ER3" i="15"/>
  <c r="EX5" i="15"/>
  <c r="EW2" i="15"/>
  <c r="EQ24" i="15" l="1"/>
  <c r="ER23" i="15"/>
  <c r="ER17" i="15"/>
  <c r="ER15" i="15"/>
  <c r="ER13" i="15"/>
  <c r="ER11" i="15"/>
  <c r="ER9" i="15"/>
  <c r="ER7" i="15"/>
  <c r="ER22" i="15"/>
  <c r="ER16" i="15"/>
  <c r="ER14" i="15"/>
  <c r="ER12" i="15"/>
  <c r="ER10" i="15"/>
  <c r="ER8" i="15"/>
  <c r="ER6" i="15"/>
  <c r="ET4" i="15"/>
  <c r="ES3" i="15"/>
  <c r="EY5" i="15"/>
  <c r="EX2" i="15"/>
  <c r="ER24" i="15" l="1"/>
  <c r="ES23" i="15"/>
  <c r="ES17" i="15"/>
  <c r="ES15" i="15"/>
  <c r="ES13" i="15"/>
  <c r="ES11" i="15"/>
  <c r="ES22" i="15"/>
  <c r="ES16" i="15"/>
  <c r="ES14" i="15"/>
  <c r="ES12" i="15"/>
  <c r="ES10" i="15"/>
  <c r="ES8" i="15"/>
  <c r="ES6" i="15"/>
  <c r="ES9" i="15"/>
  <c r="ES7" i="15"/>
  <c r="EU4" i="15"/>
  <c r="ET3" i="15"/>
  <c r="EZ5" i="15"/>
  <c r="EY2" i="15"/>
  <c r="ET23" i="15" l="1"/>
  <c r="ET17" i="15"/>
  <c r="ET15" i="15"/>
  <c r="ET13" i="15"/>
  <c r="ET11" i="15"/>
  <c r="ET9" i="15"/>
  <c r="ET7" i="15"/>
  <c r="ET22" i="15"/>
  <c r="ET16" i="15"/>
  <c r="ET14" i="15"/>
  <c r="ET12" i="15"/>
  <c r="ET10" i="15"/>
  <c r="ET8" i="15"/>
  <c r="ET6" i="15"/>
  <c r="ES24" i="15"/>
  <c r="EV4" i="15"/>
  <c r="EU3" i="15"/>
  <c r="FA5" i="15"/>
  <c r="EZ2" i="15"/>
  <c r="ET24" i="15" l="1"/>
  <c r="EU23" i="15"/>
  <c r="EU17" i="15"/>
  <c r="EU15" i="15"/>
  <c r="EU13" i="15"/>
  <c r="EU11" i="15"/>
  <c r="EU9" i="15"/>
  <c r="EU7" i="15"/>
  <c r="EU22" i="15"/>
  <c r="EU16" i="15"/>
  <c r="EU14" i="15"/>
  <c r="EU12" i="15"/>
  <c r="EU10" i="15"/>
  <c r="EU8" i="15"/>
  <c r="EU6" i="15"/>
  <c r="EW4" i="15"/>
  <c r="EV3" i="15"/>
  <c r="FB5" i="15"/>
  <c r="FA2" i="15"/>
  <c r="EU24" i="15" l="1"/>
  <c r="EV23" i="15"/>
  <c r="EV17" i="15"/>
  <c r="EV15" i="15"/>
  <c r="EV13" i="15"/>
  <c r="EV11" i="15"/>
  <c r="EV9" i="15"/>
  <c r="EV7" i="15"/>
  <c r="EV22" i="15"/>
  <c r="EV14" i="15"/>
  <c r="EV12" i="15"/>
  <c r="EV10" i="15"/>
  <c r="EV8" i="15"/>
  <c r="EV6" i="15"/>
  <c r="EV16" i="15"/>
  <c r="EX4" i="15"/>
  <c r="EW3" i="15"/>
  <c r="FC5" i="15"/>
  <c r="FB2" i="15"/>
  <c r="EW23" i="15" l="1"/>
  <c r="EW17" i="15"/>
  <c r="EW15" i="15"/>
  <c r="EW13" i="15"/>
  <c r="EW11" i="15"/>
  <c r="EW9" i="15"/>
  <c r="EW7" i="15"/>
  <c r="EW22" i="15"/>
  <c r="EW16" i="15"/>
  <c r="EW14" i="15"/>
  <c r="EW12" i="15"/>
  <c r="EW10" i="15"/>
  <c r="EW8" i="15"/>
  <c r="EW6" i="15"/>
  <c r="EV24" i="15"/>
  <c r="EY4" i="15"/>
  <c r="EX3" i="15"/>
  <c r="FC2" i="15"/>
  <c r="FD5" i="15"/>
  <c r="FC1" i="15"/>
  <c r="EW24" i="15" l="1"/>
  <c r="EX23" i="15"/>
  <c r="EX17" i="15"/>
  <c r="EX15" i="15"/>
  <c r="EX13" i="15"/>
  <c r="EX11" i="15"/>
  <c r="EX9" i="15"/>
  <c r="EX7" i="15"/>
  <c r="EX22" i="15"/>
  <c r="EX16" i="15"/>
  <c r="EX14" i="15"/>
  <c r="EX12" i="15"/>
  <c r="EX10" i="15"/>
  <c r="EX8" i="15"/>
  <c r="EX6" i="15"/>
  <c r="EZ4" i="15"/>
  <c r="EY3" i="15"/>
  <c r="FE5" i="15"/>
  <c r="FD2" i="15"/>
  <c r="EX24" i="15" l="1"/>
  <c r="EY23" i="15"/>
  <c r="EY17" i="15"/>
  <c r="EY15" i="15"/>
  <c r="EY13" i="15"/>
  <c r="EY11" i="15"/>
  <c r="EY9" i="15"/>
  <c r="EY7" i="15"/>
  <c r="EY22" i="15"/>
  <c r="EY16" i="15"/>
  <c r="EY14" i="15"/>
  <c r="EY12" i="15"/>
  <c r="EY10" i="15"/>
  <c r="EY8" i="15"/>
  <c r="EY6" i="15"/>
  <c r="FA4" i="15"/>
  <c r="EZ3" i="15"/>
  <c r="FF5" i="15"/>
  <c r="FE2" i="15"/>
  <c r="EY24" i="15" l="1"/>
  <c r="EZ22" i="15"/>
  <c r="EZ16" i="15"/>
  <c r="EZ14" i="15"/>
  <c r="EZ12" i="15"/>
  <c r="EZ10" i="15"/>
  <c r="EZ8" i="15"/>
  <c r="EZ6" i="15"/>
  <c r="EZ23" i="15"/>
  <c r="EZ17" i="15"/>
  <c r="EZ15" i="15"/>
  <c r="EZ13" i="15"/>
  <c r="EZ11" i="15"/>
  <c r="EZ9" i="15"/>
  <c r="EZ7" i="15"/>
  <c r="FB4" i="15"/>
  <c r="FA3" i="15"/>
  <c r="FG5" i="15"/>
  <c r="FF2" i="15"/>
  <c r="FA23" i="15" l="1"/>
  <c r="FA17" i="15"/>
  <c r="FA15" i="15"/>
  <c r="FA13" i="15"/>
  <c r="FA11" i="15"/>
  <c r="FA9" i="15"/>
  <c r="FA7" i="15"/>
  <c r="FA22" i="15"/>
  <c r="FA16" i="15"/>
  <c r="FA14" i="15"/>
  <c r="FA12" i="15"/>
  <c r="FA10" i="15"/>
  <c r="FA8" i="15"/>
  <c r="FA6" i="15"/>
  <c r="EZ24" i="15"/>
  <c r="FC4" i="15"/>
  <c r="FB3" i="15"/>
  <c r="FH5" i="15"/>
  <c r="FG2" i="15"/>
  <c r="FA24" i="15" l="1"/>
  <c r="FB23" i="15"/>
  <c r="FB17" i="15"/>
  <c r="FB15" i="15"/>
  <c r="FB13" i="15"/>
  <c r="FB11" i="15"/>
  <c r="FB9" i="15"/>
  <c r="FB7" i="15"/>
  <c r="FB22" i="15"/>
  <c r="FB16" i="15"/>
  <c r="FB14" i="15"/>
  <c r="FB12" i="15"/>
  <c r="FB10" i="15"/>
  <c r="FB8" i="15"/>
  <c r="FB6" i="15"/>
  <c r="FD4" i="15"/>
  <c r="FC3" i="15"/>
  <c r="FI5" i="15"/>
  <c r="FH2" i="15"/>
  <c r="FB24" i="15" l="1"/>
  <c r="FC23" i="15"/>
  <c r="FC17" i="15"/>
  <c r="FC15" i="15"/>
  <c r="FC13" i="15"/>
  <c r="FC11" i="15"/>
  <c r="FC9" i="15"/>
  <c r="FC7" i="15"/>
  <c r="FC22" i="15"/>
  <c r="FC16" i="15"/>
  <c r="FC14" i="15"/>
  <c r="FC12" i="15"/>
  <c r="FC10" i="15"/>
  <c r="FC8" i="15"/>
  <c r="FC6" i="15"/>
  <c r="FE4" i="15"/>
  <c r="FD3" i="15"/>
  <c r="FJ5" i="15"/>
  <c r="FI2" i="15"/>
  <c r="FC24" i="15" l="1"/>
  <c r="FD23" i="15"/>
  <c r="FD17" i="15"/>
  <c r="FD15" i="15"/>
  <c r="FD13" i="15"/>
  <c r="FD11" i="15"/>
  <c r="FD9" i="15"/>
  <c r="FD7" i="15"/>
  <c r="FD22" i="15"/>
  <c r="FD16" i="15"/>
  <c r="FD14" i="15"/>
  <c r="FD12" i="15"/>
  <c r="FD10" i="15"/>
  <c r="FD6" i="15"/>
  <c r="FD8" i="15"/>
  <c r="FF4" i="15"/>
  <c r="FE3" i="15"/>
  <c r="FK5" i="15"/>
  <c r="FJ2" i="15"/>
  <c r="FE23" i="15" l="1"/>
  <c r="FE17" i="15"/>
  <c r="FE15" i="15"/>
  <c r="FE13" i="15"/>
  <c r="FE11" i="15"/>
  <c r="FE9" i="15"/>
  <c r="FE7" i="15"/>
  <c r="FE22" i="15"/>
  <c r="FE16" i="15"/>
  <c r="FE14" i="15"/>
  <c r="FE12" i="15"/>
  <c r="FE10" i="15"/>
  <c r="FE8" i="15"/>
  <c r="FE6" i="15"/>
  <c r="FD24" i="15"/>
  <c r="FG4" i="15"/>
  <c r="FF3" i="15"/>
  <c r="FL5" i="15"/>
  <c r="FK2" i="15"/>
  <c r="FE24" i="15" l="1"/>
  <c r="FF23" i="15"/>
  <c r="FF17" i="15"/>
  <c r="FF15" i="15"/>
  <c r="FF13" i="15"/>
  <c r="FF11" i="15"/>
  <c r="FF9" i="15"/>
  <c r="FF7" i="15"/>
  <c r="FF22" i="15"/>
  <c r="FF16" i="15"/>
  <c r="FF14" i="15"/>
  <c r="FF12" i="15"/>
  <c r="FF10" i="15"/>
  <c r="FF8" i="15"/>
  <c r="FF6" i="15"/>
  <c r="FH4" i="15"/>
  <c r="FG3" i="15"/>
  <c r="FM5" i="15"/>
  <c r="FL2" i="15"/>
  <c r="FF24" i="15" l="1"/>
  <c r="FG23" i="15"/>
  <c r="FG17" i="15"/>
  <c r="FG15" i="15"/>
  <c r="FG13" i="15"/>
  <c r="FG11" i="15"/>
  <c r="FG9" i="15"/>
  <c r="FG7" i="15"/>
  <c r="FG22" i="15"/>
  <c r="FG16" i="15"/>
  <c r="FG14" i="15"/>
  <c r="FG12" i="15"/>
  <c r="FG10" i="15"/>
  <c r="FG8" i="15"/>
  <c r="FG6" i="15"/>
  <c r="FI4" i="15"/>
  <c r="FH3" i="15"/>
  <c r="FN5" i="15"/>
  <c r="FM2" i="15"/>
  <c r="FG24" i="15" l="1"/>
  <c r="FH23" i="15"/>
  <c r="FH17" i="15"/>
  <c r="FH15" i="15"/>
  <c r="FH13" i="15"/>
  <c r="FH11" i="15"/>
  <c r="FH9" i="15"/>
  <c r="FH7" i="15"/>
  <c r="FH22" i="15"/>
  <c r="FH16" i="15"/>
  <c r="FH14" i="15"/>
  <c r="FH12" i="15"/>
  <c r="FH10" i="15"/>
  <c r="FH8" i="15"/>
  <c r="FH6" i="15"/>
  <c r="FJ4" i="15"/>
  <c r="FI3" i="15"/>
  <c r="FO5" i="15"/>
  <c r="FN2" i="15"/>
  <c r="FH24" i="15" l="1"/>
  <c r="FI23" i="15"/>
  <c r="FI17" i="15"/>
  <c r="FI15" i="15"/>
  <c r="FI13" i="15"/>
  <c r="FI11" i="15"/>
  <c r="FI9" i="15"/>
  <c r="FI7" i="15"/>
  <c r="FI22" i="15"/>
  <c r="FI14" i="15"/>
  <c r="FI12" i="15"/>
  <c r="FI10" i="15"/>
  <c r="FI8" i="15"/>
  <c r="FI16" i="15"/>
  <c r="FI6" i="15"/>
  <c r="FK4" i="15"/>
  <c r="FJ3" i="15"/>
  <c r="FP5" i="15"/>
  <c r="FO2" i="15"/>
  <c r="FI24" i="15" l="1"/>
  <c r="FJ23" i="15"/>
  <c r="FJ17" i="15"/>
  <c r="FJ15" i="15"/>
  <c r="FJ13" i="15"/>
  <c r="FJ11" i="15"/>
  <c r="FJ9" i="15"/>
  <c r="FJ7" i="15"/>
  <c r="FJ22" i="15"/>
  <c r="FJ16" i="15"/>
  <c r="FJ14" i="15"/>
  <c r="FJ12" i="15"/>
  <c r="FJ10" i="15"/>
  <c r="FJ8" i="15"/>
  <c r="FJ6" i="15"/>
  <c r="FL4" i="15"/>
  <c r="FK3" i="15"/>
  <c r="FQ5" i="15"/>
  <c r="FP2" i="15"/>
  <c r="FJ24" i="15" l="1"/>
  <c r="FK23" i="15"/>
  <c r="FK17" i="15"/>
  <c r="FK15" i="15"/>
  <c r="FK13" i="15"/>
  <c r="FK11" i="15"/>
  <c r="FK9" i="15"/>
  <c r="FK7" i="15"/>
  <c r="FK16" i="15"/>
  <c r="FK14" i="15"/>
  <c r="FK10" i="15"/>
  <c r="FK6" i="15"/>
  <c r="FK22" i="15"/>
  <c r="FK12" i="15"/>
  <c r="FK8" i="15"/>
  <c r="FM4" i="15"/>
  <c r="FL3" i="15"/>
  <c r="FR5" i="15"/>
  <c r="FQ2" i="15"/>
  <c r="FL23" i="15" l="1"/>
  <c r="FL17" i="15"/>
  <c r="FL15" i="15"/>
  <c r="FL13" i="15"/>
  <c r="FL11" i="15"/>
  <c r="FL9" i="15"/>
  <c r="FL7" i="15"/>
  <c r="FL22" i="15"/>
  <c r="FL16" i="15"/>
  <c r="FL14" i="15"/>
  <c r="FL12" i="15"/>
  <c r="FL10" i="15"/>
  <c r="FL8" i="15"/>
  <c r="FL6" i="15"/>
  <c r="FK24" i="15"/>
  <c r="FN4" i="15"/>
  <c r="FM3" i="15"/>
  <c r="FS5" i="15"/>
  <c r="FR2" i="15"/>
  <c r="FL24" i="15" l="1"/>
  <c r="FM23" i="15"/>
  <c r="FM17" i="15"/>
  <c r="FM15" i="15"/>
  <c r="FM13" i="15"/>
  <c r="FM11" i="15"/>
  <c r="FM9" i="15"/>
  <c r="FM7" i="15"/>
  <c r="FM22" i="15"/>
  <c r="FM16" i="15"/>
  <c r="FM12" i="15"/>
  <c r="FM10" i="15"/>
  <c r="FM6" i="15"/>
  <c r="FM14" i="15"/>
  <c r="FM8" i="15"/>
  <c r="FO4" i="15"/>
  <c r="FN3" i="15"/>
  <c r="FT5" i="15"/>
  <c r="FS2" i="15"/>
  <c r="FN23" i="15" l="1"/>
  <c r="FN17" i="15"/>
  <c r="FN15" i="15"/>
  <c r="FN13" i="15"/>
  <c r="FN11" i="15"/>
  <c r="FN9" i="15"/>
  <c r="FN7" i="15"/>
  <c r="FN16" i="15"/>
  <c r="FN14" i="15"/>
  <c r="FN10" i="15"/>
  <c r="FN6" i="15"/>
  <c r="FN22" i="15"/>
  <c r="FN12" i="15"/>
  <c r="FN8" i="15"/>
  <c r="FM24" i="15"/>
  <c r="FP4" i="15"/>
  <c r="FO3" i="15"/>
  <c r="FU5" i="15"/>
  <c r="FT2" i="15"/>
  <c r="FO23" i="15" l="1"/>
  <c r="FO17" i="15"/>
  <c r="FO15" i="15"/>
  <c r="FO13" i="15"/>
  <c r="FO11" i="15"/>
  <c r="FO9" i="15"/>
  <c r="FO7" i="15"/>
  <c r="FO22" i="15"/>
  <c r="FO16" i="15"/>
  <c r="FO14" i="15"/>
  <c r="FO12" i="15"/>
  <c r="FO10" i="15"/>
  <c r="FO8" i="15"/>
  <c r="FO6" i="15"/>
  <c r="FN24" i="15"/>
  <c r="FQ4" i="15"/>
  <c r="FP3" i="15"/>
  <c r="FV5" i="15"/>
  <c r="FU2" i="15"/>
  <c r="FO24" i="15" l="1"/>
  <c r="FP23" i="15"/>
  <c r="FP17" i="15"/>
  <c r="FP15" i="15"/>
  <c r="FP13" i="15"/>
  <c r="FP11" i="15"/>
  <c r="FP9" i="15"/>
  <c r="FP7" i="15"/>
  <c r="FP22" i="15"/>
  <c r="FP16" i="15"/>
  <c r="FP14" i="15"/>
  <c r="FP12" i="15"/>
  <c r="FP10" i="15"/>
  <c r="FP8" i="15"/>
  <c r="FP6" i="15"/>
  <c r="FR4" i="15"/>
  <c r="FQ3" i="15"/>
  <c r="FW5" i="15"/>
  <c r="FV2" i="15"/>
  <c r="FP24" i="15" l="1"/>
  <c r="FQ23" i="15"/>
  <c r="FQ17" i="15"/>
  <c r="FQ15" i="15"/>
  <c r="FQ13" i="15"/>
  <c r="FQ11" i="15"/>
  <c r="FQ9" i="15"/>
  <c r="FQ7" i="15"/>
  <c r="FQ22" i="15"/>
  <c r="FQ16" i="15"/>
  <c r="FQ14" i="15"/>
  <c r="FQ12" i="15"/>
  <c r="FQ10" i="15"/>
  <c r="FQ8" i="15"/>
  <c r="FQ6" i="15"/>
  <c r="FS4" i="15"/>
  <c r="FR3" i="15"/>
  <c r="FX5" i="15"/>
  <c r="FW2" i="15"/>
  <c r="FQ24" i="15" l="1"/>
  <c r="FR23" i="15"/>
  <c r="FR17" i="15"/>
  <c r="FR15" i="15"/>
  <c r="FR13" i="15"/>
  <c r="FR11" i="15"/>
  <c r="FR9" i="15"/>
  <c r="FR7" i="15"/>
  <c r="FR22" i="15"/>
  <c r="FR16" i="15"/>
  <c r="FR14" i="15"/>
  <c r="FR12" i="15"/>
  <c r="FR10" i="15"/>
  <c r="FR8" i="15"/>
  <c r="FR6" i="15"/>
  <c r="FT4" i="15"/>
  <c r="FS3" i="15"/>
  <c r="FY5" i="15"/>
  <c r="FX2" i="15"/>
  <c r="FR24" i="15" l="1"/>
  <c r="FS23" i="15"/>
  <c r="FS17" i="15"/>
  <c r="FS15" i="15"/>
  <c r="FS13" i="15"/>
  <c r="FS11" i="15"/>
  <c r="FS9" i="15"/>
  <c r="FS7" i="15"/>
  <c r="FS22" i="15"/>
  <c r="FS16" i="15"/>
  <c r="FS14" i="15"/>
  <c r="FS10" i="15"/>
  <c r="FS8" i="15"/>
  <c r="FS12" i="15"/>
  <c r="FS6" i="15"/>
  <c r="FU4" i="15"/>
  <c r="FT3" i="15"/>
  <c r="FZ5" i="15"/>
  <c r="FY2" i="15"/>
  <c r="FS24" i="15" l="1"/>
  <c r="FT22" i="15"/>
  <c r="FT16" i="15"/>
  <c r="FT14" i="15"/>
  <c r="FT12" i="15"/>
  <c r="FT10" i="15"/>
  <c r="FT8" i="15"/>
  <c r="FT6" i="15"/>
  <c r="FT23" i="15"/>
  <c r="FT17" i="15"/>
  <c r="FT15" i="15"/>
  <c r="FT13" i="15"/>
  <c r="FT11" i="15"/>
  <c r="FT9" i="15"/>
  <c r="FT7" i="15"/>
  <c r="FV4" i="15"/>
  <c r="FU3" i="15"/>
  <c r="GA5" i="15"/>
  <c r="FZ2" i="15"/>
  <c r="FU23" i="15" l="1"/>
  <c r="FU17" i="15"/>
  <c r="FU15" i="15"/>
  <c r="FU13" i="15"/>
  <c r="FU11" i="15"/>
  <c r="FU9" i="15"/>
  <c r="FU7" i="15"/>
  <c r="FU22" i="15"/>
  <c r="FU16" i="15"/>
  <c r="FU14" i="15"/>
  <c r="FU12" i="15"/>
  <c r="FU10" i="15"/>
  <c r="FU6" i="15"/>
  <c r="FU8" i="15"/>
  <c r="FT24" i="15"/>
  <c r="FW4" i="15"/>
  <c r="FV3" i="15"/>
  <c r="GB5" i="15"/>
  <c r="GA2" i="15"/>
  <c r="FV23" i="15" l="1"/>
  <c r="FV17" i="15"/>
  <c r="FV15" i="15"/>
  <c r="FV13" i="15"/>
  <c r="FV11" i="15"/>
  <c r="FV9" i="15"/>
  <c r="FV7" i="15"/>
  <c r="FV22" i="15"/>
  <c r="FV16" i="15"/>
  <c r="FV14" i="15"/>
  <c r="FV12" i="15"/>
  <c r="FV10" i="15"/>
  <c r="FV8" i="15"/>
  <c r="FV6" i="15"/>
  <c r="FU24" i="15"/>
  <c r="FX4" i="15"/>
  <c r="FW3" i="15"/>
  <c r="GC5" i="15"/>
  <c r="GB2" i="15"/>
  <c r="FV24" i="15" l="1"/>
  <c r="FW23" i="15"/>
  <c r="FW17" i="15"/>
  <c r="FW15" i="15"/>
  <c r="FW13" i="15"/>
  <c r="FW11" i="15"/>
  <c r="FW9" i="15"/>
  <c r="FW7" i="15"/>
  <c r="FW22" i="15"/>
  <c r="FW16" i="15"/>
  <c r="FW12" i="15"/>
  <c r="FW10" i="15"/>
  <c r="FW6" i="15"/>
  <c r="FW14" i="15"/>
  <c r="FW8" i="15"/>
  <c r="FY4" i="15"/>
  <c r="FX3" i="15"/>
  <c r="GD5" i="15"/>
  <c r="GC2" i="15"/>
  <c r="FX23" i="15" l="1"/>
  <c r="FX17" i="15"/>
  <c r="FX15" i="15"/>
  <c r="FX13" i="15"/>
  <c r="FX11" i="15"/>
  <c r="FX9" i="15"/>
  <c r="FX7" i="15"/>
  <c r="FX22" i="15"/>
  <c r="FX16" i="15"/>
  <c r="FX14" i="15"/>
  <c r="FX12" i="15"/>
  <c r="FX10" i="15"/>
  <c r="FX8" i="15"/>
  <c r="FX6" i="15"/>
  <c r="FW24" i="15"/>
  <c r="FZ4" i="15"/>
  <c r="FY3" i="15"/>
  <c r="GE5" i="15"/>
  <c r="GD2" i="15"/>
  <c r="FX24" i="15" l="1"/>
  <c r="FY23" i="15"/>
  <c r="FY17" i="15"/>
  <c r="FY15" i="15"/>
  <c r="FY13" i="15"/>
  <c r="FY11" i="15"/>
  <c r="FY9" i="15"/>
  <c r="FY7" i="15"/>
  <c r="FY22" i="15"/>
  <c r="FY16" i="15"/>
  <c r="FY14" i="15"/>
  <c r="FY12" i="15"/>
  <c r="FY10" i="15"/>
  <c r="FY8" i="15"/>
  <c r="FY6" i="15"/>
  <c r="GA4" i="15"/>
  <c r="FZ3" i="15"/>
  <c r="GF5" i="15"/>
  <c r="GE2" i="15"/>
  <c r="FZ23" i="15" l="1"/>
  <c r="FZ17" i="15"/>
  <c r="FZ15" i="15"/>
  <c r="FZ13" i="15"/>
  <c r="FZ11" i="15"/>
  <c r="FZ9" i="15"/>
  <c r="FZ7" i="15"/>
  <c r="FZ22" i="15"/>
  <c r="FZ16" i="15"/>
  <c r="FZ14" i="15"/>
  <c r="FZ12" i="15"/>
  <c r="FZ10" i="15"/>
  <c r="FZ8" i="15"/>
  <c r="FZ6" i="15"/>
  <c r="FY24" i="15"/>
  <c r="GB4" i="15"/>
  <c r="GA3" i="15"/>
  <c r="GG5" i="15"/>
  <c r="GF2" i="15"/>
  <c r="FZ24" i="15" l="1"/>
  <c r="GG2" i="15"/>
  <c r="GA23" i="15"/>
  <c r="GA17" i="15"/>
  <c r="GA15" i="15"/>
  <c r="GA13" i="15"/>
  <c r="GA11" i="15"/>
  <c r="GA9" i="15"/>
  <c r="GA7" i="15"/>
  <c r="GA22" i="15"/>
  <c r="GA14" i="15"/>
  <c r="GA10" i="15"/>
  <c r="GA6" i="15"/>
  <c r="GA16" i="15"/>
  <c r="GA12" i="15"/>
  <c r="GA8" i="15"/>
  <c r="GC4" i="15"/>
  <c r="GB3" i="15"/>
  <c r="GB23" i="15" l="1"/>
  <c r="GB17" i="15"/>
  <c r="GB15" i="15"/>
  <c r="GB13" i="15"/>
  <c r="GB11" i="15"/>
  <c r="GB9" i="15"/>
  <c r="GB7" i="15"/>
  <c r="GB22" i="15"/>
  <c r="GB16" i="15"/>
  <c r="GB14" i="15"/>
  <c r="GB12" i="15"/>
  <c r="GB10" i="15"/>
  <c r="GB8" i="15"/>
  <c r="GB6" i="15"/>
  <c r="GA24" i="15"/>
  <c r="GD4" i="15"/>
  <c r="GC3" i="15"/>
  <c r="GB24" i="15" l="1"/>
  <c r="GC23" i="15"/>
  <c r="GC17" i="15"/>
  <c r="GC15" i="15"/>
  <c r="GC13" i="15"/>
  <c r="GC11" i="15"/>
  <c r="GC9" i="15"/>
  <c r="GC7" i="15"/>
  <c r="GC16" i="15"/>
  <c r="GC14" i="15"/>
  <c r="GC10" i="15"/>
  <c r="GC6" i="15"/>
  <c r="GC22" i="15"/>
  <c r="GC12" i="15"/>
  <c r="GC8" i="15"/>
  <c r="GE4" i="15"/>
  <c r="GD3" i="15"/>
  <c r="GD23" i="15" l="1"/>
  <c r="GD17" i="15"/>
  <c r="GD15" i="15"/>
  <c r="GD13" i="15"/>
  <c r="GD11" i="15"/>
  <c r="GD9" i="15"/>
  <c r="GD7" i="15"/>
  <c r="GD22" i="15"/>
  <c r="GD16" i="15"/>
  <c r="GD14" i="15"/>
  <c r="GD12" i="15"/>
  <c r="GD10" i="15"/>
  <c r="GD8" i="15"/>
  <c r="GD6" i="15"/>
  <c r="GC24" i="15"/>
  <c r="GF4" i="15"/>
  <c r="GE3" i="15"/>
  <c r="GD24" i="15" l="1"/>
  <c r="GE23" i="15"/>
  <c r="GE17" i="15"/>
  <c r="GE15" i="15"/>
  <c r="GE13" i="15"/>
  <c r="GE11" i="15"/>
  <c r="GE9" i="15"/>
  <c r="GE7" i="15"/>
  <c r="GE22" i="15"/>
  <c r="GE16" i="15"/>
  <c r="GE14" i="15"/>
  <c r="GE12" i="15"/>
  <c r="GE10" i="15"/>
  <c r="GE8" i="15"/>
  <c r="GE6" i="15"/>
  <c r="GG4" i="15"/>
  <c r="GG3" i="15" s="1"/>
  <c r="GF3" i="15"/>
  <c r="GE24" i="15" l="1"/>
  <c r="GF23" i="15"/>
  <c r="GF17" i="15"/>
  <c r="GF15" i="15"/>
  <c r="GF13" i="15"/>
  <c r="GF11" i="15"/>
  <c r="GF9" i="15"/>
  <c r="GF7" i="15"/>
  <c r="GF22" i="15"/>
  <c r="GF16" i="15"/>
  <c r="GF14" i="15"/>
  <c r="GF12" i="15"/>
  <c r="GF10" i="15"/>
  <c r="GF8" i="15"/>
  <c r="GF6" i="15"/>
  <c r="GG22" i="15"/>
  <c r="GG16" i="15"/>
  <c r="GG14" i="15"/>
  <c r="GG12" i="15"/>
  <c r="GG10" i="15"/>
  <c r="GG8" i="15"/>
  <c r="GG6" i="15"/>
  <c r="GG23" i="15"/>
  <c r="GG17" i="15"/>
  <c r="GG15" i="15"/>
  <c r="GG13" i="15"/>
  <c r="GG11" i="15"/>
  <c r="GG9" i="15"/>
  <c r="GG7" i="15"/>
  <c r="GF24" i="15" l="1"/>
  <c r="GG24" i="15"/>
</calcChain>
</file>

<file path=xl/sharedStrings.xml><?xml version="1.0" encoding="utf-8"?>
<sst xmlns="http://schemas.openxmlformats.org/spreadsheetml/2006/main" count="86" uniqueCount="40">
  <si>
    <t>Année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</si>
  <si>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</si>
  <si>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</si>
  <si>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</si>
  <si>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</si>
  <si>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</si>
  <si>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 xml:space="preserve">Jour de l'an </t>
  </si>
  <si>
    <t xml:space="preserve">Lundi de Pâques 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</si>
  <si>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</si>
  <si>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</si>
  <si>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</si>
  <si>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</si>
  <si>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</si>
  <si>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>Début</t>
  </si>
  <si>
    <t>Fin</t>
  </si>
  <si>
    <t>Date  début</t>
  </si>
  <si>
    <t>Pâques</t>
  </si>
  <si>
    <t>Jours Fériés</t>
  </si>
  <si>
    <t>Nom &amp; prénom</t>
  </si>
  <si>
    <t>CP pris</t>
  </si>
  <si>
    <t>Commentaires</t>
  </si>
  <si>
    <t>N° Semaine</t>
  </si>
  <si>
    <t>Congé d'été</t>
  </si>
  <si>
    <t>P</t>
  </si>
  <si>
    <t>C</t>
  </si>
  <si>
    <t>Q</t>
  </si>
  <si>
    <t>X</t>
  </si>
  <si>
    <t>A</t>
  </si>
  <si>
    <t>B</t>
  </si>
  <si>
    <t>D</t>
  </si>
  <si>
    <t>E</t>
  </si>
  <si>
    <t xml:space="preserve">F </t>
  </si>
  <si>
    <t>G</t>
  </si>
  <si>
    <t xml:space="preserve">H </t>
  </si>
  <si>
    <t xml:space="preserve">I 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</si>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</sst>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dd/mm"/>
    <numFmt numFmtId="166" formatCode="ddd"/>
    <numFmt numFmtId="167" formatCode="dd"/>
    <numFmt numFmtId="168" formatCode="mmmm"/>
    <numFmt numFmtId="169" formatCode="dd/mm/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6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0" xfId="0" applyFont="1" applyFill="1"/>
    <xf numFmtId="0" fontId="0" fillId="3" borderId="0" xfId="0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/>
    </xf>
    <xf numFmtId="164" fontId="0" fillId="3" borderId="0" xfId="0" applyNumberForma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0" borderId="5" xfId="0" applyBorder="1"/>
    <xf numFmtId="0" fontId="0" fillId="0" borderId="0" xfId="0" applyFill="1" applyAlignment="1">
      <alignment horizontal="center" vertical="center"/>
    </xf>
    <xf numFmtId="0" fontId="0" fillId="0" borderId="2" xfId="0" applyBorder="1"/>
    <xf numFmtId="0" fontId="0" fillId="0" borderId="19" xfId="0" applyBorder="1"/>
    <xf numFmtId="0" fontId="0" fillId="0" borderId="0" xfId="0" applyAlignment="1">
      <alignment horizontal="right" vertical="center"/>
    </xf>
    <xf numFmtId="0" fontId="6" fillId="4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Font="1" applyBorder="1" applyAlignment="1" applyProtection="1">
      <alignment horizontal="center" vertical="center"/>
      <protection hidden="1"/>
    </xf>
    <xf numFmtId="0" fontId="3" fillId="0" borderId="8" xfId="0" applyNumberFormat="1" applyFont="1" applyBorder="1" applyAlignment="1" applyProtection="1">
      <alignment horizontal="center" vertical="center"/>
      <protection hidden="1"/>
    </xf>
    <xf numFmtId="0" fontId="3" fillId="0" borderId="9" xfId="0" applyNumberFormat="1" applyFont="1" applyBorder="1" applyAlignment="1" applyProtection="1">
      <alignment horizontal="center" vertical="center"/>
      <protection hidden="1"/>
    </xf>
    <xf numFmtId="0" fontId="0" fillId="0" borderId="8" xfId="0" applyNumberFormat="1" applyFont="1" applyBorder="1" applyAlignment="1" applyProtection="1">
      <alignment horizontal="center" vertical="center"/>
      <protection hidden="1"/>
    </xf>
    <xf numFmtId="0" fontId="0" fillId="0" borderId="9" xfId="0" applyNumberFormat="1" applyFont="1" applyBorder="1" applyAlignment="1" applyProtection="1">
      <alignment horizontal="center" vertical="center"/>
      <protection hidden="1"/>
    </xf>
    <xf numFmtId="166" fontId="0" fillId="0" borderId="2" xfId="0" applyNumberFormat="1" applyBorder="1" applyAlignment="1" applyProtection="1">
      <alignment horizontal="center" vertical="center"/>
      <protection hidden="1"/>
    </xf>
    <xf numFmtId="166" fontId="0" fillId="0" borderId="3" xfId="0" applyNumberFormat="1" applyBorder="1" applyAlignment="1" applyProtection="1">
      <alignment horizontal="center" vertical="center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166" fontId="0" fillId="0" borderId="10" xfId="0" applyNumberFormat="1" applyBorder="1" applyAlignment="1" applyProtection="1">
      <alignment horizontal="center" vertical="center"/>
      <protection hidden="1"/>
    </xf>
    <xf numFmtId="167" fontId="0" fillId="0" borderId="17" xfId="0" applyNumberFormat="1" applyBorder="1" applyAlignment="1" applyProtection="1">
      <alignment horizontal="center" vertical="center"/>
      <protection hidden="1"/>
    </xf>
    <xf numFmtId="167" fontId="0" fillId="0" borderId="15" xfId="0" applyNumberFormat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8" xfId="0" applyFill="1" applyBorder="1" applyAlignment="1" applyProtection="1">
      <alignment horizontal="center" vertical="center"/>
      <protection hidden="1"/>
    </xf>
    <xf numFmtId="0" fontId="5" fillId="4" borderId="1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4" fillId="0" borderId="22" xfId="0" applyFont="1" applyBorder="1" applyAlignment="1" applyProtection="1">
      <alignment horizontal="center" vertical="center"/>
      <protection hidden="1"/>
    </xf>
    <xf numFmtId="0" fontId="4" fillId="0" borderId="23" xfId="0" applyFont="1" applyBorder="1" applyAlignment="1" applyProtection="1">
      <alignment horizontal="center" vertical="center"/>
      <protection hidden="1"/>
    </xf>
    <xf numFmtId="0" fontId="4" fillId="0" borderId="24" xfId="0" applyFont="1" applyBorder="1" applyAlignment="1" applyProtection="1">
      <alignment horizontal="center" vertical="center"/>
      <protection hidden="1"/>
    </xf>
    <xf numFmtId="0" fontId="1" fillId="4" borderId="25" xfId="0" applyFont="1" applyFill="1" applyBorder="1" applyAlignment="1">
      <alignment horizontal="center" vertical="center"/>
    </xf>
    <xf numFmtId="169" fontId="0" fillId="0" borderId="26" xfId="0" applyNumberFormat="1" applyBorder="1" applyAlignment="1">
      <alignment horizontal="center" vertical="center"/>
    </xf>
    <xf numFmtId="169" fontId="0" fillId="0" borderId="27" xfId="0" applyNumberFormat="1" applyBorder="1" applyAlignment="1">
      <alignment horizontal="center" vertical="center"/>
    </xf>
    <xf numFmtId="169" fontId="0" fillId="0" borderId="28" xfId="0" applyNumberFormat="1" applyBorder="1" applyAlignment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  <protection hidden="1"/>
    </xf>
    <xf numFmtId="169" fontId="0" fillId="0" borderId="10" xfId="0" applyNumberFormat="1" applyBorder="1" applyAlignment="1">
      <alignment horizontal="center" vertical="center"/>
    </xf>
    <xf numFmtId="169" fontId="0" fillId="0" borderId="29" xfId="0" applyNumberFormat="1" applyBorder="1" applyAlignment="1">
      <alignment horizontal="center" vertical="center"/>
    </xf>
    <xf numFmtId="169" fontId="0" fillId="0" borderId="30" xfId="0" applyNumberFormat="1" applyBorder="1" applyAlignment="1">
      <alignment horizontal="center" vertical="center"/>
    </xf>
    <xf numFmtId="0" fontId="1" fillId="4" borderId="31" xfId="0" applyFont="1" applyFill="1" applyBorder="1" applyAlignment="1" applyProtection="1">
      <alignment horizontal="center" vertic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4" fillId="0" borderId="33" xfId="0" applyFont="1" applyBorder="1" applyAlignment="1" applyProtection="1">
      <alignment horizontal="center" vertical="center"/>
      <protection hidden="1"/>
    </xf>
    <xf numFmtId="0" fontId="4" fillId="0" borderId="34" xfId="0" applyFont="1" applyBorder="1" applyAlignment="1" applyProtection="1">
      <alignment horizontal="center" vertical="center"/>
      <protection hidden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1" fillId="4" borderId="18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7" fillId="5" borderId="6" xfId="0" applyFont="1" applyFill="1" applyBorder="1" applyAlignment="1" applyProtection="1">
      <alignment horizontal="center" vertical="center"/>
      <protection hidden="1"/>
    </xf>
    <xf numFmtId="0" fontId="7" fillId="5" borderId="0" xfId="0" applyFont="1" applyFill="1" applyBorder="1" applyAlignment="1" applyProtection="1">
      <alignment horizontal="center" vertical="center"/>
      <protection hidden="1"/>
    </xf>
    <xf numFmtId="0" fontId="7" fillId="5" borderId="11" xfId="0" applyFont="1" applyFill="1" applyBorder="1" applyAlignment="1" applyProtection="1">
      <alignment horizontal="center" vertical="center"/>
      <protection hidden="1"/>
    </xf>
    <xf numFmtId="168" fontId="2" fillId="0" borderId="7" xfId="0" applyNumberFormat="1" applyFont="1" applyBorder="1" applyAlignment="1" applyProtection="1">
      <alignment horizontal="center"/>
      <protection hidden="1"/>
    </xf>
    <xf numFmtId="168" fontId="2" fillId="0" borderId="8" xfId="0" applyNumberFormat="1" applyFont="1" applyBorder="1" applyAlignment="1" applyProtection="1">
      <alignment horizontal="center"/>
      <protection hidden="1"/>
    </xf>
    <xf numFmtId="168" fontId="2" fillId="0" borderId="9" xfId="0" applyNumberFormat="1" applyFont="1" applyBorder="1" applyAlignment="1" applyProtection="1">
      <alignment horizontal="center"/>
      <protection hidden="1"/>
    </xf>
    <xf numFmtId="168" fontId="2" fillId="0" borderId="7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168" fontId="2" fillId="0" borderId="9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152401</xdr:colOff>
      <xdr:row>0</xdr:row>
      <xdr:rowOff>0</xdr:rowOff>
    </xdr:from>
    <xdr:to>
      <xdr:col>2</xdr:col>
      <xdr:colOff>571500</xdr:colOff>
      <xdr:row>1</xdr:row>
      <xdr:rowOff>9524</xdr:rowOff>
    </xdr:to>
    <xdr:pic>
      <xdr:nvPicPr>
        <xdr:cNvPr id="2" name="Graphique 1" descr="Soleil">
          <a:extLst>
            <a:ext uri="{FF2B5EF4-FFF2-40B4-BE49-F238E27FC236}">
              <a16:creationId xmlns:a16="http://schemas.microsoft.com/office/drawing/2014/main" id="{ED2EF6B8-DADD-451B-A1D9-ABD801E3B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71726" y="0"/>
          <a:ext cx="419099" cy="419099"/>
        </a:xfrm>
        <a:prstGeom prst="rect">
          <a:avLst/>
        </a:prstGeom>
      </xdr:spPr>
    </xdr:pic>
    <xdr:clientData/>
  </xdr:twoCellAnchor>
  <xdr:twoCellAnchor editAs="oneCell">
    <xdr:from>
      <xdr:col>4</xdr:col>
      <xdr:colOff>1362075</xdr:colOff>
      <xdr:row>0</xdr:row>
      <xdr:rowOff>0</xdr:rowOff>
    </xdr:from>
    <xdr:to>
      <xdr:col>4</xdr:col>
      <xdr:colOff>1752600</xdr:colOff>
      <xdr:row>0</xdr:row>
      <xdr:rowOff>390525</xdr:rowOff>
    </xdr:to>
    <xdr:pic>
      <xdr:nvPicPr>
        <xdr:cNvPr id="4" name="Graphique 3" descr="Palmier">
          <a:extLst>
            <a:ext uri="{FF2B5EF4-FFF2-40B4-BE49-F238E27FC236}">
              <a16:creationId xmlns:a16="http://schemas.microsoft.com/office/drawing/2014/main" id="{51F79FBE-52E7-46E9-B0E2-EF523E6AE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867400" y="0"/>
          <a:ext cx="390525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A1:G37"/>
  <sheetViews>
    <sheetView showGridLines="0" topLeftCell="A13" workbookViewId="0">
      <selection activeCell="A20" sqref="A20:A33"/>
    </sheetView>
  </sheetViews>
  <sheetFormatPr baseColWidth="10" defaultRowHeight="15" x14ac:dyDescent="0.25"/>
  <cols>
    <col min="1" max="1" width="23.140625" bestFit="1" customWidth="1"/>
    <col min="4" max="4" width="11.5703125" bestFit="1" customWidth="1"/>
    <col min="6" max="6" width="18.7109375" bestFit="1" customWidth="1"/>
    <col min="7" max="7" width="26.5703125" bestFit="1" customWidth="1"/>
  </cols>
  <sheetData>
    <row r="1" spans="1:7" x14ac:dyDescent="0.25">
      <c r="E1" s="1"/>
      <c r="F1" s="10" t="s">
        <v>17</v>
      </c>
      <c r="G1" s="10">
        <f>B3</f>
        <v>2017</v>
      </c>
    </row>
    <row r="2" spans="1:7" x14ac:dyDescent="0.25">
      <c r="B2" s="10" t="s">
        <v>13</v>
      </c>
      <c r="C2" s="10" t="s">
        <v>14</v>
      </c>
      <c r="D2" s="5" t="s">
        <v>15</v>
      </c>
      <c r="F2" s="8" t="s">
        <v>6</v>
      </c>
      <c r="G2" s="9">
        <f>DATE(Saisir_Année,1,1)</f>
        <v>42736</v>
      </c>
    </row>
    <row r="3" spans="1:7" x14ac:dyDescent="0.25">
      <c r="A3" s="10" t="s">
        <v>0</v>
      </c>
      <c r="B3" s="11">
        <f>Planning!B1</f>
        <v>2017</v>
      </c>
      <c r="C3" s="6">
        <f>B3</f>
        <v>2017</v>
      </c>
      <c r="D3" s="7">
        <f>DATE(B3,1,1)</f>
        <v>42736</v>
      </c>
      <c r="E3" s="1"/>
      <c r="F3" s="8" t="s">
        <v>8</v>
      </c>
      <c r="G3" s="9">
        <f>DATE(Saisir_Année,5,1)</f>
        <v>42856</v>
      </c>
    </row>
    <row r="4" spans="1:7" x14ac:dyDescent="0.25">
      <c r="A4">
        <v>2017</v>
      </c>
      <c r="D4" s="7">
        <f>DATE(B3,2,1)</f>
        <v>42767</v>
      </c>
      <c r="F4" s="8" t="s">
        <v>9</v>
      </c>
      <c r="G4" s="9">
        <f>DATE(Saisir_Année,5,8)</f>
        <v>42863</v>
      </c>
    </row>
    <row r="5" spans="1:7" x14ac:dyDescent="0.25">
      <c r="A5">
        <v>2018</v>
      </c>
      <c r="D5" s="7">
        <f>DATE(B3,3,1)</f>
        <v>42795</v>
      </c>
      <c r="E5" s="1"/>
      <c r="F5" s="8" t="s">
        <v>1</v>
      </c>
      <c r="G5" s="9">
        <f>DATE(Saisir_Année,7,14)</f>
        <v>42930</v>
      </c>
    </row>
    <row r="6" spans="1:7" x14ac:dyDescent="0.25">
      <c r="A6">
        <v>2019</v>
      </c>
      <c r="D6" s="7">
        <f>DATE(B3,4,1)</f>
        <v>42826</v>
      </c>
      <c r="F6" s="8" t="s">
        <v>2</v>
      </c>
      <c r="G6" s="9">
        <f>DATE(Saisir_Année,8,15)</f>
        <v>42962</v>
      </c>
    </row>
    <row r="7" spans="1:7" x14ac:dyDescent="0.25">
      <c r="A7">
        <v>2020</v>
      </c>
      <c r="D7" s="7">
        <f>DATE(B3,5,1)</f>
        <v>42856</v>
      </c>
      <c r="E7" s="1"/>
      <c r="F7" s="8" t="s">
        <v>3</v>
      </c>
      <c r="G7" s="9">
        <f>DATE(Saisir_Année,11,1)</f>
        <v>43040</v>
      </c>
    </row>
    <row r="8" spans="1:7" x14ac:dyDescent="0.25">
      <c r="A8">
        <v>2021</v>
      </c>
      <c r="D8" s="7">
        <f>DATE(B3,6,1)</f>
        <v>42887</v>
      </c>
      <c r="F8" s="8" t="s">
        <v>16</v>
      </c>
      <c r="G8" s="9">
        <f>ROUND(DATE(Saisir_Année,4,MOD(234-11*MOD(Saisir_Année,19),30))/7,0)*7-6</f>
        <v>42841</v>
      </c>
    </row>
    <row r="9" spans="1:7" x14ac:dyDescent="0.25">
      <c r="A9">
        <v>2022</v>
      </c>
      <c r="D9" s="7">
        <f>DATE(B3,7,1)</f>
        <v>42917</v>
      </c>
      <c r="E9" s="1"/>
      <c r="F9" s="8" t="s">
        <v>7</v>
      </c>
      <c r="G9" s="9">
        <f>Paques+1</f>
        <v>42842</v>
      </c>
    </row>
    <row r="10" spans="1:7" x14ac:dyDescent="0.25">
      <c r="A10">
        <v>2023</v>
      </c>
      <c r="D10" s="7">
        <f>DATE(B3,8,1)</f>
        <v>42948</v>
      </c>
      <c r="F10" s="8" t="s">
        <v>4</v>
      </c>
      <c r="G10" s="9">
        <f>DATE(Saisir_Année,11,11)</f>
        <v>43050</v>
      </c>
    </row>
    <row r="11" spans="1:7" x14ac:dyDescent="0.25">
      <c r="A11">
        <v>2024</v>
      </c>
      <c r="D11" s="7">
        <f>DATE(B3,9,1)</f>
        <v>42979</v>
      </c>
      <c r="E11" s="1"/>
      <c r="F11" s="8" t="s">
        <v>5</v>
      </c>
      <c r="G11" s="9">
        <f>DATE(Saisir_Année,12,25)</f>
        <v>43094</v>
      </c>
    </row>
    <row r="12" spans="1:7" x14ac:dyDescent="0.25">
      <c r="A12">
        <v>2025</v>
      </c>
      <c r="D12" s="7">
        <f>DATE(B3,10,1)</f>
        <v>43009</v>
      </c>
      <c r="F12" s="8" t="s">
        <v>10</v>
      </c>
      <c r="G12" s="9">
        <f>Paques+39</f>
        <v>42880</v>
      </c>
    </row>
    <row r="13" spans="1:7" x14ac:dyDescent="0.25">
      <c r="A13">
        <v>2026</v>
      </c>
      <c r="D13" s="7">
        <f>DATE(B3,11,1)</f>
        <v>43040</v>
      </c>
      <c r="F13" s="8" t="s">
        <v>11</v>
      </c>
      <c r="G13" s="9">
        <f>Paques+49</f>
        <v>42890</v>
      </c>
    </row>
    <row r="14" spans="1:7" x14ac:dyDescent="0.25">
      <c r="A14">
        <v>2027</v>
      </c>
      <c r="D14" s="7">
        <f>DATE(B3,12,1)</f>
        <v>43070</v>
      </c>
      <c r="F14" s="8" t="s">
        <v>12</v>
      </c>
      <c r="G14" s="9">
        <f>Paques+50</f>
        <v>42891</v>
      </c>
    </row>
    <row r="15" spans="1:7" x14ac:dyDescent="0.25">
      <c r="A15">
        <v>2028</v>
      </c>
      <c r="D15" s="4"/>
    </row>
    <row r="16" spans="1:7" x14ac:dyDescent="0.25">
      <c r="A16">
        <v>2029</v>
      </c>
      <c r="D16" s="4"/>
    </row>
    <row r="17" spans="1:4" x14ac:dyDescent="0.25">
      <c r="A17">
        <v>2030</v>
      </c>
    </row>
    <row r="18" spans="1:4" x14ac:dyDescent="0.25">
      <c r="A18" s="2"/>
    </row>
    <row r="19" spans="1:4" ht="15.75" thickBot="1" x14ac:dyDescent="0.3">
      <c r="A19" s="10" t="s">
        <v>18</v>
      </c>
      <c r="B19" s="66" t="s">
        <v>23</v>
      </c>
      <c r="C19" s="66" t="s">
        <v>24</v>
      </c>
      <c r="D19" s="66" t="s">
        <v>25</v>
      </c>
    </row>
    <row r="20" spans="1:4" x14ac:dyDescent="0.25">
      <c r="A20" s="14" t="s">
        <v>27</v>
      </c>
      <c r="B20" s="42" t="s">
        <v>26</v>
      </c>
      <c r="C20" s="42"/>
      <c r="D20" s="42"/>
    </row>
    <row r="21" spans="1:4" x14ac:dyDescent="0.25">
      <c r="A21" s="12" t="s">
        <v>28</v>
      </c>
      <c r="B21" s="43" t="s">
        <v>26</v>
      </c>
      <c r="C21" s="43" t="s">
        <v>26</v>
      </c>
      <c r="D21" s="43" t="s">
        <v>26</v>
      </c>
    </row>
    <row r="22" spans="1:4" x14ac:dyDescent="0.25">
      <c r="A22" s="12" t="s">
        <v>24</v>
      </c>
      <c r="B22" s="43"/>
      <c r="C22" s="43" t="s">
        <v>26</v>
      </c>
      <c r="D22" s="43"/>
    </row>
    <row r="23" spans="1:4" x14ac:dyDescent="0.25">
      <c r="A23" s="12" t="s">
        <v>29</v>
      </c>
      <c r="B23" s="43"/>
      <c r="C23" s="43" t="s">
        <v>26</v>
      </c>
      <c r="D23" s="43"/>
    </row>
    <row r="24" spans="1:4" x14ac:dyDescent="0.25">
      <c r="A24" s="12" t="s">
        <v>30</v>
      </c>
      <c r="B24" s="43" t="s">
        <v>26</v>
      </c>
      <c r="C24" s="43"/>
      <c r="D24" s="43"/>
    </row>
    <row r="25" spans="1:4" x14ac:dyDescent="0.25">
      <c r="A25" s="12" t="s">
        <v>31</v>
      </c>
      <c r="B25" s="43" t="s">
        <v>26</v>
      </c>
      <c r="C25" s="43"/>
      <c r="D25" s="43"/>
    </row>
    <row r="26" spans="1:4" x14ac:dyDescent="0.25">
      <c r="A26" s="12" t="s">
        <v>32</v>
      </c>
      <c r="B26" s="43" t="s">
        <v>26</v>
      </c>
      <c r="C26" s="43"/>
      <c r="D26" s="43" t="s">
        <v>26</v>
      </c>
    </row>
    <row r="27" spans="1:4" x14ac:dyDescent="0.25">
      <c r="A27" s="12" t="s">
        <v>33</v>
      </c>
      <c r="B27" s="43" t="s">
        <v>26</v>
      </c>
      <c r="C27" s="43" t="s">
        <v>26</v>
      </c>
      <c r="D27" s="43" t="s">
        <v>26</v>
      </c>
    </row>
    <row r="28" spans="1:4" x14ac:dyDescent="0.25">
      <c r="A28" s="12" t="s">
        <v>34</v>
      </c>
      <c r="B28" s="43" t="s">
        <v>26</v>
      </c>
      <c r="C28" s="43"/>
      <c r="D28" s="43" t="s">
        <v>26</v>
      </c>
    </row>
    <row r="29" spans="1:4" x14ac:dyDescent="0.25">
      <c r="A29" s="12" t="s">
        <v>35</v>
      </c>
      <c r="B29" s="43" t="s">
        <v>26</v>
      </c>
      <c r="C29" s="43" t="s">
        <v>26</v>
      </c>
      <c r="D29" s="43"/>
    </row>
    <row r="30" spans="1:4" x14ac:dyDescent="0.25">
      <c r="A30" s="12" t="s">
        <v>36</v>
      </c>
      <c r="B30" s="43" t="s">
        <v>26</v>
      </c>
      <c r="C30" s="43"/>
      <c r="D30" s="43" t="s">
        <v>26</v>
      </c>
    </row>
    <row r="31" spans="1:4" x14ac:dyDescent="0.25">
      <c r="A31" s="12" t="s">
        <v>37</v>
      </c>
      <c r="B31" s="43" t="s">
        <v>26</v>
      </c>
      <c r="C31" s="43" t="s">
        <v>26</v>
      </c>
      <c r="D31" s="43"/>
    </row>
    <row r="32" spans="1:4" x14ac:dyDescent="0.25">
      <c r="A32" s="12" t="s">
        <v>38</v>
      </c>
      <c r="B32" s="43" t="s">
        <v>26</v>
      </c>
      <c r="C32" s="43" t="s">
        <v>26</v>
      </c>
      <c r="D32" s="43" t="s">
        <v>26</v>
      </c>
    </row>
    <row r="33" spans="1:4" x14ac:dyDescent="0.25">
      <c r="A33" s="12" t="s">
        <v>39</v>
      </c>
      <c r="B33" s="43"/>
      <c r="C33" s="43" t="s">
        <v>26</v>
      </c>
      <c r="D33" s="43"/>
    </row>
    <row r="34" spans="1:4" x14ac:dyDescent="0.25">
      <c r="A34" s="12"/>
      <c r="B34" s="43"/>
      <c r="C34" s="43"/>
      <c r="D34" s="43"/>
    </row>
    <row r="35" spans="1:4" x14ac:dyDescent="0.25">
      <c r="A35" s="12"/>
      <c r="B35" s="43"/>
      <c r="C35" s="43"/>
      <c r="D35" s="43"/>
    </row>
    <row r="36" spans="1:4" x14ac:dyDescent="0.25">
      <c r="A36" s="12"/>
      <c r="B36" s="43"/>
      <c r="C36" s="43"/>
      <c r="D36" s="43"/>
    </row>
    <row r="37" spans="1:4" ht="15.75" thickBot="1" x14ac:dyDescent="0.3">
      <c r="A37" s="15"/>
      <c r="B37" s="44"/>
      <c r="C37" s="44"/>
      <c r="D37" s="4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G27"/>
  <sheetViews>
    <sheetView showGridLines="0" tabSelected="1" topLeftCell="A7" workbookViewId="0">
      <selection activeCell="F26" sqref="F26"/>
    </sheetView>
  </sheetViews>
  <sheetFormatPr baseColWidth="10" defaultRowHeight="15" x14ac:dyDescent="0.25"/>
  <cols>
    <col min="1" max="1" width="21.85546875" bestFit="1" customWidth="1"/>
    <col min="5" max="5" width="27.85546875" bestFit="1" customWidth="1"/>
    <col min="6" max="6" width="9.5703125" bestFit="1" customWidth="1"/>
    <col min="7" max="189" width="4.28515625" customWidth="1"/>
  </cols>
  <sheetData>
    <row r="1" spans="1:189" ht="32.25" thickBot="1" x14ac:dyDescent="0.55000000000000004">
      <c r="A1" s="17" t="s">
        <v>0</v>
      </c>
      <c r="B1" s="41">
        <v>2017</v>
      </c>
      <c r="C1" s="67" t="s">
        <v>22</v>
      </c>
      <c r="D1" s="68"/>
      <c r="E1" s="69"/>
      <c r="F1" s="73">
        <f>F5</f>
        <v>42856</v>
      </c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5"/>
      <c r="AK1" s="70">
        <f>AK5</f>
        <v>42887</v>
      </c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2"/>
      <c r="BO1" s="70">
        <f>BO5</f>
        <v>42917</v>
      </c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2"/>
      <c r="CT1" s="71">
        <f>CT5</f>
        <v>42948</v>
      </c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  <c r="DV1" s="71"/>
      <c r="DW1" s="71"/>
      <c r="DX1" s="71"/>
      <c r="DY1" s="70">
        <f>DY5</f>
        <v>42979</v>
      </c>
      <c r="DZ1" s="71"/>
      <c r="EA1" s="71"/>
      <c r="EB1" s="71"/>
      <c r="EC1" s="71"/>
      <c r="ED1" s="71"/>
      <c r="EE1" s="71"/>
      <c r="EF1" s="71"/>
      <c r="EG1" s="71"/>
      <c r="EH1" s="71"/>
      <c r="EI1" s="71"/>
      <c r="EJ1" s="71"/>
      <c r="EK1" s="71"/>
      <c r="EL1" s="71"/>
      <c r="EM1" s="71"/>
      <c r="EN1" s="71"/>
      <c r="EO1" s="71"/>
      <c r="EP1" s="71"/>
      <c r="EQ1" s="71"/>
      <c r="ER1" s="71"/>
      <c r="ES1" s="71"/>
      <c r="ET1" s="71"/>
      <c r="EU1" s="71"/>
      <c r="EV1" s="71"/>
      <c r="EW1" s="71"/>
      <c r="EX1" s="71"/>
      <c r="EY1" s="71"/>
      <c r="EZ1" s="71"/>
      <c r="FA1" s="71"/>
      <c r="FB1" s="72"/>
      <c r="FC1" s="70">
        <f>FC5</f>
        <v>43009</v>
      </c>
      <c r="FD1" s="71"/>
      <c r="FE1" s="71"/>
      <c r="FF1" s="71"/>
      <c r="FG1" s="71"/>
      <c r="FH1" s="71"/>
      <c r="FI1" s="71"/>
      <c r="FJ1" s="71"/>
      <c r="FK1" s="71"/>
      <c r="FL1" s="71"/>
      <c r="FM1" s="71"/>
      <c r="FN1" s="71"/>
      <c r="FO1" s="71"/>
      <c r="FP1" s="71"/>
      <c r="FQ1" s="71"/>
      <c r="FR1" s="71"/>
      <c r="FS1" s="71"/>
      <c r="FT1" s="71"/>
      <c r="FU1" s="71"/>
      <c r="FV1" s="71"/>
      <c r="FW1" s="71"/>
      <c r="FX1" s="71"/>
      <c r="FY1" s="71"/>
      <c r="FZ1" s="71"/>
      <c r="GA1" s="71"/>
      <c r="GB1" s="71"/>
      <c r="GC1" s="71"/>
      <c r="GD1" s="71"/>
      <c r="GE1" s="71"/>
      <c r="GF1" s="71"/>
      <c r="GG1" s="72"/>
    </row>
    <row r="2" spans="1:189" s="3" customFormat="1" ht="15.75" thickBot="1" x14ac:dyDescent="0.3">
      <c r="E2" s="16" t="s">
        <v>21</v>
      </c>
      <c r="F2" s="18">
        <f t="shared" ref="F2:BQ2" si="0">IF(ISNUMBER(INT(MOD(INT((F5-2)/7)+0.6,52+5/28))+1),INT(MOD(INT((F5-2)/7)+0.6,52+5/28))+1,"")</f>
        <v>18</v>
      </c>
      <c r="G2" s="19">
        <f t="shared" si="0"/>
        <v>18</v>
      </c>
      <c r="H2" s="19">
        <f t="shared" si="0"/>
        <v>18</v>
      </c>
      <c r="I2" s="19">
        <f t="shared" si="0"/>
        <v>18</v>
      </c>
      <c r="J2" s="19">
        <f t="shared" si="0"/>
        <v>18</v>
      </c>
      <c r="K2" s="19">
        <f t="shared" si="0"/>
        <v>18</v>
      </c>
      <c r="L2" s="19">
        <f t="shared" si="0"/>
        <v>18</v>
      </c>
      <c r="M2" s="19">
        <f t="shared" si="0"/>
        <v>19</v>
      </c>
      <c r="N2" s="19">
        <f t="shared" si="0"/>
        <v>19</v>
      </c>
      <c r="O2" s="19">
        <f t="shared" si="0"/>
        <v>19</v>
      </c>
      <c r="P2" s="19">
        <f t="shared" si="0"/>
        <v>19</v>
      </c>
      <c r="Q2" s="19">
        <f t="shared" si="0"/>
        <v>19</v>
      </c>
      <c r="R2" s="19">
        <f t="shared" si="0"/>
        <v>19</v>
      </c>
      <c r="S2" s="19">
        <f t="shared" si="0"/>
        <v>19</v>
      </c>
      <c r="T2" s="19">
        <f t="shared" si="0"/>
        <v>20</v>
      </c>
      <c r="U2" s="19">
        <f t="shared" si="0"/>
        <v>20</v>
      </c>
      <c r="V2" s="19">
        <f t="shared" si="0"/>
        <v>20</v>
      </c>
      <c r="W2" s="19">
        <f t="shared" si="0"/>
        <v>20</v>
      </c>
      <c r="X2" s="19">
        <f t="shared" si="0"/>
        <v>20</v>
      </c>
      <c r="Y2" s="19">
        <f t="shared" si="0"/>
        <v>20</v>
      </c>
      <c r="Z2" s="19">
        <f t="shared" si="0"/>
        <v>20</v>
      </c>
      <c r="AA2" s="19">
        <f t="shared" si="0"/>
        <v>21</v>
      </c>
      <c r="AB2" s="19">
        <f t="shared" si="0"/>
        <v>21</v>
      </c>
      <c r="AC2" s="19">
        <f t="shared" si="0"/>
        <v>21</v>
      </c>
      <c r="AD2" s="19">
        <f t="shared" si="0"/>
        <v>21</v>
      </c>
      <c r="AE2" s="19">
        <f t="shared" si="0"/>
        <v>21</v>
      </c>
      <c r="AF2" s="19">
        <f t="shared" si="0"/>
        <v>21</v>
      </c>
      <c r="AG2" s="19">
        <f t="shared" si="0"/>
        <v>21</v>
      </c>
      <c r="AH2" s="19">
        <f t="shared" si="0"/>
        <v>22</v>
      </c>
      <c r="AI2" s="19">
        <f t="shared" si="0"/>
        <v>22</v>
      </c>
      <c r="AJ2" s="20">
        <f t="shared" si="0"/>
        <v>22</v>
      </c>
      <c r="AK2" s="21">
        <f t="shared" si="0"/>
        <v>22</v>
      </c>
      <c r="AL2" s="21">
        <f t="shared" si="0"/>
        <v>22</v>
      </c>
      <c r="AM2" s="21">
        <f t="shared" si="0"/>
        <v>22</v>
      </c>
      <c r="AN2" s="21">
        <f t="shared" si="0"/>
        <v>22</v>
      </c>
      <c r="AO2" s="21">
        <f t="shared" si="0"/>
        <v>23</v>
      </c>
      <c r="AP2" s="21">
        <f t="shared" si="0"/>
        <v>23</v>
      </c>
      <c r="AQ2" s="21">
        <f t="shared" si="0"/>
        <v>23</v>
      </c>
      <c r="AR2" s="21">
        <f t="shared" si="0"/>
        <v>23</v>
      </c>
      <c r="AS2" s="21">
        <f t="shared" si="0"/>
        <v>23</v>
      </c>
      <c r="AT2" s="21">
        <f t="shared" si="0"/>
        <v>23</v>
      </c>
      <c r="AU2" s="21">
        <f t="shared" si="0"/>
        <v>23</v>
      </c>
      <c r="AV2" s="21">
        <f t="shared" si="0"/>
        <v>24</v>
      </c>
      <c r="AW2" s="21">
        <f t="shared" si="0"/>
        <v>24</v>
      </c>
      <c r="AX2" s="21">
        <f t="shared" si="0"/>
        <v>24</v>
      </c>
      <c r="AY2" s="21">
        <f t="shared" si="0"/>
        <v>24</v>
      </c>
      <c r="AZ2" s="21">
        <f t="shared" si="0"/>
        <v>24</v>
      </c>
      <c r="BA2" s="21">
        <f t="shared" si="0"/>
        <v>24</v>
      </c>
      <c r="BB2" s="21">
        <f t="shared" si="0"/>
        <v>24</v>
      </c>
      <c r="BC2" s="21">
        <f t="shared" si="0"/>
        <v>25</v>
      </c>
      <c r="BD2" s="21">
        <f t="shared" si="0"/>
        <v>25</v>
      </c>
      <c r="BE2" s="21">
        <f t="shared" si="0"/>
        <v>25</v>
      </c>
      <c r="BF2" s="21">
        <f t="shared" si="0"/>
        <v>25</v>
      </c>
      <c r="BG2" s="21">
        <f t="shared" si="0"/>
        <v>25</v>
      </c>
      <c r="BH2" s="21">
        <f t="shared" si="0"/>
        <v>25</v>
      </c>
      <c r="BI2" s="21">
        <f t="shared" si="0"/>
        <v>25</v>
      </c>
      <c r="BJ2" s="21">
        <f t="shared" si="0"/>
        <v>26</v>
      </c>
      <c r="BK2" s="21">
        <f t="shared" si="0"/>
        <v>26</v>
      </c>
      <c r="BL2" s="21">
        <f t="shared" si="0"/>
        <v>26</v>
      </c>
      <c r="BM2" s="21">
        <f t="shared" si="0"/>
        <v>26</v>
      </c>
      <c r="BN2" s="22">
        <f t="shared" si="0"/>
        <v>26</v>
      </c>
      <c r="BO2" s="21">
        <f t="shared" si="0"/>
        <v>26</v>
      </c>
      <c r="BP2" s="21">
        <f t="shared" si="0"/>
        <v>26</v>
      </c>
      <c r="BQ2" s="21">
        <f t="shared" si="0"/>
        <v>27</v>
      </c>
      <c r="BR2" s="21">
        <f t="shared" ref="BR2:EC2" si="1">IF(ISNUMBER(INT(MOD(INT((BR5-2)/7)+0.6,52+5/28))+1),INT(MOD(INT((BR5-2)/7)+0.6,52+5/28))+1,"")</f>
        <v>27</v>
      </c>
      <c r="BS2" s="21">
        <f t="shared" si="1"/>
        <v>27</v>
      </c>
      <c r="BT2" s="21">
        <f t="shared" si="1"/>
        <v>27</v>
      </c>
      <c r="BU2" s="21">
        <f t="shared" si="1"/>
        <v>27</v>
      </c>
      <c r="BV2" s="21">
        <f t="shared" si="1"/>
        <v>27</v>
      </c>
      <c r="BW2" s="21">
        <f t="shared" si="1"/>
        <v>27</v>
      </c>
      <c r="BX2" s="21">
        <f t="shared" si="1"/>
        <v>28</v>
      </c>
      <c r="BY2" s="21">
        <f t="shared" si="1"/>
        <v>28</v>
      </c>
      <c r="BZ2" s="21">
        <f t="shared" si="1"/>
        <v>28</v>
      </c>
      <c r="CA2" s="21">
        <f t="shared" si="1"/>
        <v>28</v>
      </c>
      <c r="CB2" s="21">
        <f t="shared" si="1"/>
        <v>28</v>
      </c>
      <c r="CC2" s="21">
        <f t="shared" si="1"/>
        <v>28</v>
      </c>
      <c r="CD2" s="21">
        <f t="shared" si="1"/>
        <v>28</v>
      </c>
      <c r="CE2" s="21">
        <f t="shared" si="1"/>
        <v>29</v>
      </c>
      <c r="CF2" s="21">
        <f t="shared" si="1"/>
        <v>29</v>
      </c>
      <c r="CG2" s="21">
        <f t="shared" si="1"/>
        <v>29</v>
      </c>
      <c r="CH2" s="21">
        <f t="shared" si="1"/>
        <v>29</v>
      </c>
      <c r="CI2" s="21">
        <f t="shared" si="1"/>
        <v>29</v>
      </c>
      <c r="CJ2" s="21">
        <f t="shared" si="1"/>
        <v>29</v>
      </c>
      <c r="CK2" s="21">
        <f t="shared" si="1"/>
        <v>29</v>
      </c>
      <c r="CL2" s="21">
        <f t="shared" si="1"/>
        <v>30</v>
      </c>
      <c r="CM2" s="21">
        <f t="shared" si="1"/>
        <v>30</v>
      </c>
      <c r="CN2" s="21">
        <f t="shared" si="1"/>
        <v>30</v>
      </c>
      <c r="CO2" s="21">
        <f t="shared" si="1"/>
        <v>30</v>
      </c>
      <c r="CP2" s="21">
        <f t="shared" si="1"/>
        <v>30</v>
      </c>
      <c r="CQ2" s="21">
        <f t="shared" si="1"/>
        <v>30</v>
      </c>
      <c r="CR2" s="21">
        <f t="shared" si="1"/>
        <v>30</v>
      </c>
      <c r="CS2" s="22">
        <f t="shared" si="1"/>
        <v>31</v>
      </c>
      <c r="CT2" s="21">
        <f t="shared" si="1"/>
        <v>31</v>
      </c>
      <c r="CU2" s="21">
        <f t="shared" si="1"/>
        <v>31</v>
      </c>
      <c r="CV2" s="21">
        <f t="shared" si="1"/>
        <v>31</v>
      </c>
      <c r="CW2" s="21">
        <f t="shared" si="1"/>
        <v>31</v>
      </c>
      <c r="CX2" s="21">
        <f t="shared" si="1"/>
        <v>31</v>
      </c>
      <c r="CY2" s="21">
        <f t="shared" si="1"/>
        <v>31</v>
      </c>
      <c r="CZ2" s="21">
        <f t="shared" si="1"/>
        <v>32</v>
      </c>
      <c r="DA2" s="21">
        <f t="shared" si="1"/>
        <v>32</v>
      </c>
      <c r="DB2" s="21">
        <f t="shared" si="1"/>
        <v>32</v>
      </c>
      <c r="DC2" s="21">
        <f t="shared" si="1"/>
        <v>32</v>
      </c>
      <c r="DD2" s="21">
        <f t="shared" si="1"/>
        <v>32</v>
      </c>
      <c r="DE2" s="21">
        <f t="shared" si="1"/>
        <v>32</v>
      </c>
      <c r="DF2" s="21">
        <f t="shared" si="1"/>
        <v>32</v>
      </c>
      <c r="DG2" s="21">
        <f t="shared" si="1"/>
        <v>33</v>
      </c>
      <c r="DH2" s="21">
        <f t="shared" si="1"/>
        <v>33</v>
      </c>
      <c r="DI2" s="21">
        <f t="shared" si="1"/>
        <v>33</v>
      </c>
      <c r="DJ2" s="21">
        <f t="shared" si="1"/>
        <v>33</v>
      </c>
      <c r="DK2" s="21">
        <f t="shared" si="1"/>
        <v>33</v>
      </c>
      <c r="DL2" s="21">
        <f t="shared" si="1"/>
        <v>33</v>
      </c>
      <c r="DM2" s="21">
        <f t="shared" si="1"/>
        <v>33</v>
      </c>
      <c r="DN2" s="21">
        <f t="shared" si="1"/>
        <v>34</v>
      </c>
      <c r="DO2" s="21">
        <f t="shared" si="1"/>
        <v>34</v>
      </c>
      <c r="DP2" s="21">
        <f t="shared" si="1"/>
        <v>34</v>
      </c>
      <c r="DQ2" s="21">
        <f t="shared" si="1"/>
        <v>34</v>
      </c>
      <c r="DR2" s="21">
        <f t="shared" si="1"/>
        <v>34</v>
      </c>
      <c r="DS2" s="21">
        <f t="shared" si="1"/>
        <v>34</v>
      </c>
      <c r="DT2" s="21">
        <f t="shared" si="1"/>
        <v>34</v>
      </c>
      <c r="DU2" s="21">
        <f t="shared" si="1"/>
        <v>35</v>
      </c>
      <c r="DV2" s="21">
        <f t="shared" si="1"/>
        <v>35</v>
      </c>
      <c r="DW2" s="21">
        <f t="shared" si="1"/>
        <v>35</v>
      </c>
      <c r="DX2" s="21">
        <f t="shared" si="1"/>
        <v>35</v>
      </c>
      <c r="DY2" s="21">
        <f t="shared" si="1"/>
        <v>35</v>
      </c>
      <c r="DZ2" s="21">
        <f t="shared" si="1"/>
        <v>35</v>
      </c>
      <c r="EA2" s="21">
        <f t="shared" si="1"/>
        <v>35</v>
      </c>
      <c r="EB2" s="21">
        <f t="shared" si="1"/>
        <v>36</v>
      </c>
      <c r="EC2" s="21">
        <f t="shared" si="1"/>
        <v>36</v>
      </c>
      <c r="ED2" s="21">
        <f t="shared" ref="ED2:GG2" si="2">IF(ISNUMBER(INT(MOD(INT((ED5-2)/7)+0.6,52+5/28))+1),INT(MOD(INT((ED5-2)/7)+0.6,52+5/28))+1,"")</f>
        <v>36</v>
      </c>
      <c r="EE2" s="21">
        <f t="shared" si="2"/>
        <v>36</v>
      </c>
      <c r="EF2" s="21">
        <f t="shared" si="2"/>
        <v>36</v>
      </c>
      <c r="EG2" s="21">
        <f t="shared" si="2"/>
        <v>36</v>
      </c>
      <c r="EH2" s="21">
        <f t="shared" si="2"/>
        <v>36</v>
      </c>
      <c r="EI2" s="21">
        <f t="shared" si="2"/>
        <v>37</v>
      </c>
      <c r="EJ2" s="21">
        <f t="shared" si="2"/>
        <v>37</v>
      </c>
      <c r="EK2" s="21">
        <f t="shared" si="2"/>
        <v>37</v>
      </c>
      <c r="EL2" s="21">
        <f t="shared" si="2"/>
        <v>37</v>
      </c>
      <c r="EM2" s="21">
        <f t="shared" si="2"/>
        <v>37</v>
      </c>
      <c r="EN2" s="21">
        <f t="shared" si="2"/>
        <v>37</v>
      </c>
      <c r="EO2" s="21">
        <f t="shared" si="2"/>
        <v>37</v>
      </c>
      <c r="EP2" s="21">
        <f t="shared" si="2"/>
        <v>38</v>
      </c>
      <c r="EQ2" s="21">
        <f t="shared" si="2"/>
        <v>38</v>
      </c>
      <c r="ER2" s="21">
        <f t="shared" si="2"/>
        <v>38</v>
      </c>
      <c r="ES2" s="21">
        <f t="shared" si="2"/>
        <v>38</v>
      </c>
      <c r="ET2" s="21">
        <f t="shared" si="2"/>
        <v>38</v>
      </c>
      <c r="EU2" s="21">
        <f t="shared" si="2"/>
        <v>38</v>
      </c>
      <c r="EV2" s="21">
        <f t="shared" si="2"/>
        <v>38</v>
      </c>
      <c r="EW2" s="21">
        <f t="shared" si="2"/>
        <v>39</v>
      </c>
      <c r="EX2" s="21">
        <f t="shared" si="2"/>
        <v>39</v>
      </c>
      <c r="EY2" s="21">
        <f t="shared" si="2"/>
        <v>39</v>
      </c>
      <c r="EZ2" s="21">
        <f t="shared" si="2"/>
        <v>39</v>
      </c>
      <c r="FA2" s="21">
        <f t="shared" si="2"/>
        <v>39</v>
      </c>
      <c r="FB2" s="22">
        <f t="shared" si="2"/>
        <v>39</v>
      </c>
      <c r="FC2" s="21">
        <f t="shared" si="2"/>
        <v>39</v>
      </c>
      <c r="FD2" s="21">
        <f t="shared" si="2"/>
        <v>40</v>
      </c>
      <c r="FE2" s="21">
        <f t="shared" si="2"/>
        <v>40</v>
      </c>
      <c r="FF2" s="21">
        <f t="shared" si="2"/>
        <v>40</v>
      </c>
      <c r="FG2" s="21">
        <f t="shared" si="2"/>
        <v>40</v>
      </c>
      <c r="FH2" s="21">
        <f t="shared" si="2"/>
        <v>40</v>
      </c>
      <c r="FI2" s="21">
        <f t="shared" si="2"/>
        <v>40</v>
      </c>
      <c r="FJ2" s="21">
        <f t="shared" si="2"/>
        <v>40</v>
      </c>
      <c r="FK2" s="21">
        <f t="shared" si="2"/>
        <v>41</v>
      </c>
      <c r="FL2" s="21">
        <f t="shared" si="2"/>
        <v>41</v>
      </c>
      <c r="FM2" s="21">
        <f t="shared" si="2"/>
        <v>41</v>
      </c>
      <c r="FN2" s="21">
        <f t="shared" si="2"/>
        <v>41</v>
      </c>
      <c r="FO2" s="21">
        <f t="shared" si="2"/>
        <v>41</v>
      </c>
      <c r="FP2" s="21">
        <f t="shared" si="2"/>
        <v>41</v>
      </c>
      <c r="FQ2" s="21">
        <f t="shared" si="2"/>
        <v>41</v>
      </c>
      <c r="FR2" s="21">
        <f t="shared" si="2"/>
        <v>42</v>
      </c>
      <c r="FS2" s="21">
        <f t="shared" si="2"/>
        <v>42</v>
      </c>
      <c r="FT2" s="21">
        <f t="shared" si="2"/>
        <v>42</v>
      </c>
      <c r="FU2" s="21">
        <f t="shared" si="2"/>
        <v>42</v>
      </c>
      <c r="FV2" s="21">
        <f t="shared" si="2"/>
        <v>42</v>
      </c>
      <c r="FW2" s="21">
        <f t="shared" si="2"/>
        <v>42</v>
      </c>
      <c r="FX2" s="21">
        <f t="shared" si="2"/>
        <v>42</v>
      </c>
      <c r="FY2" s="21">
        <f t="shared" si="2"/>
        <v>43</v>
      </c>
      <c r="FZ2" s="21">
        <f t="shared" si="2"/>
        <v>43</v>
      </c>
      <c r="GA2" s="21">
        <f t="shared" si="2"/>
        <v>43</v>
      </c>
      <c r="GB2" s="21">
        <f t="shared" si="2"/>
        <v>43</v>
      </c>
      <c r="GC2" s="21">
        <f t="shared" si="2"/>
        <v>43</v>
      </c>
      <c r="GD2" s="21">
        <f t="shared" si="2"/>
        <v>43</v>
      </c>
      <c r="GE2" s="21">
        <f t="shared" si="2"/>
        <v>43</v>
      </c>
      <c r="GF2" s="21">
        <f t="shared" si="2"/>
        <v>44</v>
      </c>
      <c r="GG2" s="22">
        <f t="shared" si="2"/>
        <v>44</v>
      </c>
    </row>
    <row r="3" spans="1:189" s="3" customFormat="1" ht="15.75" hidden="1" thickBot="1" x14ac:dyDescent="0.3">
      <c r="F3" s="18" t="str">
        <f t="shared" ref="F3:AK3" si="3">IF(OR(WEEKDAY(F4,2)&gt;5,COUNTIF(Fériés,F4)=1),"f",0)</f>
        <v>f</v>
      </c>
      <c r="G3" s="19">
        <f t="shared" si="3"/>
        <v>0</v>
      </c>
      <c r="H3" s="19">
        <f t="shared" si="3"/>
        <v>0</v>
      </c>
      <c r="I3" s="19">
        <f t="shared" si="3"/>
        <v>0</v>
      </c>
      <c r="J3" s="19">
        <f t="shared" si="3"/>
        <v>0</v>
      </c>
      <c r="K3" s="19" t="str">
        <f t="shared" si="3"/>
        <v>f</v>
      </c>
      <c r="L3" s="19" t="str">
        <f t="shared" si="3"/>
        <v>f</v>
      </c>
      <c r="M3" s="19" t="str">
        <f t="shared" si="3"/>
        <v>f</v>
      </c>
      <c r="N3" s="19">
        <f t="shared" si="3"/>
        <v>0</v>
      </c>
      <c r="O3" s="19">
        <f t="shared" si="3"/>
        <v>0</v>
      </c>
      <c r="P3" s="19">
        <f t="shared" si="3"/>
        <v>0</v>
      </c>
      <c r="Q3" s="19">
        <f t="shared" si="3"/>
        <v>0</v>
      </c>
      <c r="R3" s="19" t="str">
        <f t="shared" si="3"/>
        <v>f</v>
      </c>
      <c r="S3" s="19" t="str">
        <f t="shared" si="3"/>
        <v>f</v>
      </c>
      <c r="T3" s="19">
        <f t="shared" si="3"/>
        <v>0</v>
      </c>
      <c r="U3" s="19">
        <f t="shared" si="3"/>
        <v>0</v>
      </c>
      <c r="V3" s="19">
        <f t="shared" si="3"/>
        <v>0</v>
      </c>
      <c r="W3" s="19">
        <f t="shared" si="3"/>
        <v>0</v>
      </c>
      <c r="X3" s="19">
        <f t="shared" si="3"/>
        <v>0</v>
      </c>
      <c r="Y3" s="19" t="str">
        <f t="shared" si="3"/>
        <v>f</v>
      </c>
      <c r="Z3" s="19" t="str">
        <f t="shared" si="3"/>
        <v>f</v>
      </c>
      <c r="AA3" s="19">
        <f t="shared" si="3"/>
        <v>0</v>
      </c>
      <c r="AB3" s="19">
        <f t="shared" si="3"/>
        <v>0</v>
      </c>
      <c r="AC3" s="19">
        <f t="shared" si="3"/>
        <v>0</v>
      </c>
      <c r="AD3" s="19" t="str">
        <f t="shared" si="3"/>
        <v>f</v>
      </c>
      <c r="AE3" s="19">
        <f t="shared" si="3"/>
        <v>0</v>
      </c>
      <c r="AF3" s="19" t="str">
        <f t="shared" si="3"/>
        <v>f</v>
      </c>
      <c r="AG3" s="19" t="str">
        <f t="shared" si="3"/>
        <v>f</v>
      </c>
      <c r="AH3" s="19">
        <f t="shared" si="3"/>
        <v>0</v>
      </c>
      <c r="AI3" s="19">
        <f t="shared" si="3"/>
        <v>0</v>
      </c>
      <c r="AJ3" s="20">
        <f t="shared" si="3"/>
        <v>0</v>
      </c>
      <c r="AK3" s="21">
        <f t="shared" si="3"/>
        <v>0</v>
      </c>
      <c r="AL3" s="21">
        <f t="shared" ref="AL3:BQ3" si="4">IF(OR(WEEKDAY(AL4,2)&gt;5,COUNTIF(Fériés,AL4)=1),"f",0)</f>
        <v>0</v>
      </c>
      <c r="AM3" s="21" t="str">
        <f t="shared" si="4"/>
        <v>f</v>
      </c>
      <c r="AN3" s="21" t="str">
        <f t="shared" si="4"/>
        <v>f</v>
      </c>
      <c r="AO3" s="21" t="str">
        <f t="shared" si="4"/>
        <v>f</v>
      </c>
      <c r="AP3" s="21">
        <f t="shared" si="4"/>
        <v>0</v>
      </c>
      <c r="AQ3" s="21">
        <f t="shared" si="4"/>
        <v>0</v>
      </c>
      <c r="AR3" s="21">
        <f t="shared" si="4"/>
        <v>0</v>
      </c>
      <c r="AS3" s="21">
        <f t="shared" si="4"/>
        <v>0</v>
      </c>
      <c r="AT3" s="21" t="str">
        <f t="shared" si="4"/>
        <v>f</v>
      </c>
      <c r="AU3" s="21" t="str">
        <f t="shared" si="4"/>
        <v>f</v>
      </c>
      <c r="AV3" s="21">
        <f t="shared" si="4"/>
        <v>0</v>
      </c>
      <c r="AW3" s="21">
        <f t="shared" si="4"/>
        <v>0</v>
      </c>
      <c r="AX3" s="21">
        <f t="shared" si="4"/>
        <v>0</v>
      </c>
      <c r="AY3" s="21">
        <f t="shared" si="4"/>
        <v>0</v>
      </c>
      <c r="AZ3" s="21">
        <f t="shared" si="4"/>
        <v>0</v>
      </c>
      <c r="BA3" s="21" t="str">
        <f t="shared" si="4"/>
        <v>f</v>
      </c>
      <c r="BB3" s="21" t="str">
        <f t="shared" si="4"/>
        <v>f</v>
      </c>
      <c r="BC3" s="21">
        <f t="shared" si="4"/>
        <v>0</v>
      </c>
      <c r="BD3" s="21">
        <f t="shared" si="4"/>
        <v>0</v>
      </c>
      <c r="BE3" s="21">
        <f t="shared" si="4"/>
        <v>0</v>
      </c>
      <c r="BF3" s="21">
        <f t="shared" si="4"/>
        <v>0</v>
      </c>
      <c r="BG3" s="21">
        <f t="shared" si="4"/>
        <v>0</v>
      </c>
      <c r="BH3" s="21" t="str">
        <f t="shared" si="4"/>
        <v>f</v>
      </c>
      <c r="BI3" s="21" t="str">
        <f t="shared" si="4"/>
        <v>f</v>
      </c>
      <c r="BJ3" s="21">
        <f t="shared" si="4"/>
        <v>0</v>
      </c>
      <c r="BK3" s="21">
        <f t="shared" si="4"/>
        <v>0</v>
      </c>
      <c r="BL3" s="21">
        <f t="shared" si="4"/>
        <v>0</v>
      </c>
      <c r="BM3" s="21">
        <f t="shared" si="4"/>
        <v>0</v>
      </c>
      <c r="BN3" s="22">
        <f t="shared" si="4"/>
        <v>0</v>
      </c>
      <c r="BO3" s="21" t="str">
        <f t="shared" si="4"/>
        <v>f</v>
      </c>
      <c r="BP3" s="21" t="str">
        <f t="shared" si="4"/>
        <v>f</v>
      </c>
      <c r="BQ3" s="21">
        <f t="shared" si="4"/>
        <v>0</v>
      </c>
      <c r="BR3" s="21">
        <f t="shared" ref="BR3:CW3" si="5">IF(OR(WEEKDAY(BR4,2)&gt;5,COUNTIF(Fériés,BR4)=1),"f",0)</f>
        <v>0</v>
      </c>
      <c r="BS3" s="21">
        <f t="shared" si="5"/>
        <v>0</v>
      </c>
      <c r="BT3" s="21">
        <f t="shared" si="5"/>
        <v>0</v>
      </c>
      <c r="BU3" s="21">
        <f t="shared" si="5"/>
        <v>0</v>
      </c>
      <c r="BV3" s="21" t="str">
        <f t="shared" si="5"/>
        <v>f</v>
      </c>
      <c r="BW3" s="21" t="str">
        <f t="shared" si="5"/>
        <v>f</v>
      </c>
      <c r="BX3" s="21">
        <f t="shared" si="5"/>
        <v>0</v>
      </c>
      <c r="BY3" s="21">
        <f t="shared" si="5"/>
        <v>0</v>
      </c>
      <c r="BZ3" s="21">
        <f t="shared" si="5"/>
        <v>0</v>
      </c>
      <c r="CA3" s="21">
        <f t="shared" si="5"/>
        <v>0</v>
      </c>
      <c r="CB3" s="21" t="str">
        <f t="shared" si="5"/>
        <v>f</v>
      </c>
      <c r="CC3" s="21" t="str">
        <f t="shared" si="5"/>
        <v>f</v>
      </c>
      <c r="CD3" s="21" t="str">
        <f t="shared" si="5"/>
        <v>f</v>
      </c>
      <c r="CE3" s="21">
        <f t="shared" si="5"/>
        <v>0</v>
      </c>
      <c r="CF3" s="21">
        <f t="shared" si="5"/>
        <v>0</v>
      </c>
      <c r="CG3" s="21">
        <f t="shared" si="5"/>
        <v>0</v>
      </c>
      <c r="CH3" s="21">
        <f t="shared" si="5"/>
        <v>0</v>
      </c>
      <c r="CI3" s="21">
        <f t="shared" si="5"/>
        <v>0</v>
      </c>
      <c r="CJ3" s="21" t="str">
        <f t="shared" si="5"/>
        <v>f</v>
      </c>
      <c r="CK3" s="21" t="str">
        <f t="shared" si="5"/>
        <v>f</v>
      </c>
      <c r="CL3" s="21">
        <f t="shared" si="5"/>
        <v>0</v>
      </c>
      <c r="CM3" s="21">
        <f t="shared" si="5"/>
        <v>0</v>
      </c>
      <c r="CN3" s="21">
        <f t="shared" si="5"/>
        <v>0</v>
      </c>
      <c r="CO3" s="21">
        <f t="shared" si="5"/>
        <v>0</v>
      </c>
      <c r="CP3" s="21">
        <f t="shared" si="5"/>
        <v>0</v>
      </c>
      <c r="CQ3" s="21" t="str">
        <f t="shared" si="5"/>
        <v>f</v>
      </c>
      <c r="CR3" s="21" t="str">
        <f t="shared" si="5"/>
        <v>f</v>
      </c>
      <c r="CS3" s="22">
        <f t="shared" si="5"/>
        <v>0</v>
      </c>
      <c r="CT3" s="21">
        <f t="shared" si="5"/>
        <v>0</v>
      </c>
      <c r="CU3" s="21">
        <f t="shared" si="5"/>
        <v>0</v>
      </c>
      <c r="CV3" s="21">
        <f t="shared" si="5"/>
        <v>0</v>
      </c>
      <c r="CW3" s="21">
        <f t="shared" si="5"/>
        <v>0</v>
      </c>
      <c r="CX3" s="21" t="str">
        <f t="shared" ref="CX3:EC3" si="6">IF(OR(WEEKDAY(CX4,2)&gt;5,COUNTIF(Fériés,CX4)=1),"f",0)</f>
        <v>f</v>
      </c>
      <c r="CY3" s="21" t="str">
        <f t="shared" si="6"/>
        <v>f</v>
      </c>
      <c r="CZ3" s="21">
        <f t="shared" si="6"/>
        <v>0</v>
      </c>
      <c r="DA3" s="21">
        <f t="shared" si="6"/>
        <v>0</v>
      </c>
      <c r="DB3" s="21">
        <f t="shared" si="6"/>
        <v>0</v>
      </c>
      <c r="DC3" s="21">
        <f t="shared" si="6"/>
        <v>0</v>
      </c>
      <c r="DD3" s="21">
        <f t="shared" si="6"/>
        <v>0</v>
      </c>
      <c r="DE3" s="21" t="str">
        <f t="shared" si="6"/>
        <v>f</v>
      </c>
      <c r="DF3" s="21" t="str">
        <f t="shared" si="6"/>
        <v>f</v>
      </c>
      <c r="DG3" s="21">
        <f t="shared" si="6"/>
        <v>0</v>
      </c>
      <c r="DH3" s="21" t="str">
        <f t="shared" si="6"/>
        <v>f</v>
      </c>
      <c r="DI3" s="21">
        <f t="shared" si="6"/>
        <v>0</v>
      </c>
      <c r="DJ3" s="21">
        <f t="shared" si="6"/>
        <v>0</v>
      </c>
      <c r="DK3" s="21">
        <f t="shared" si="6"/>
        <v>0</v>
      </c>
      <c r="DL3" s="21" t="str">
        <f t="shared" si="6"/>
        <v>f</v>
      </c>
      <c r="DM3" s="21" t="str">
        <f t="shared" si="6"/>
        <v>f</v>
      </c>
      <c r="DN3" s="21">
        <f t="shared" si="6"/>
        <v>0</v>
      </c>
      <c r="DO3" s="21">
        <f t="shared" si="6"/>
        <v>0</v>
      </c>
      <c r="DP3" s="21">
        <f t="shared" si="6"/>
        <v>0</v>
      </c>
      <c r="DQ3" s="21">
        <f t="shared" si="6"/>
        <v>0</v>
      </c>
      <c r="DR3" s="21">
        <f t="shared" si="6"/>
        <v>0</v>
      </c>
      <c r="DS3" s="21" t="str">
        <f t="shared" si="6"/>
        <v>f</v>
      </c>
      <c r="DT3" s="21" t="str">
        <f t="shared" si="6"/>
        <v>f</v>
      </c>
      <c r="DU3" s="21">
        <f t="shared" si="6"/>
        <v>0</v>
      </c>
      <c r="DV3" s="21">
        <f t="shared" si="6"/>
        <v>0</v>
      </c>
      <c r="DW3" s="21">
        <f t="shared" si="6"/>
        <v>0</v>
      </c>
      <c r="DX3" s="21">
        <f t="shared" si="6"/>
        <v>0</v>
      </c>
      <c r="DY3" s="21">
        <f t="shared" si="6"/>
        <v>0</v>
      </c>
      <c r="DZ3" s="21" t="str">
        <f t="shared" si="6"/>
        <v>f</v>
      </c>
      <c r="EA3" s="21" t="str">
        <f t="shared" si="6"/>
        <v>f</v>
      </c>
      <c r="EB3" s="21">
        <f t="shared" si="6"/>
        <v>0</v>
      </c>
      <c r="EC3" s="21">
        <f t="shared" si="6"/>
        <v>0</v>
      </c>
      <c r="ED3" s="21">
        <f t="shared" ref="ED3:FI3" si="7">IF(OR(WEEKDAY(ED4,2)&gt;5,COUNTIF(Fériés,ED4)=1),"f",0)</f>
        <v>0</v>
      </c>
      <c r="EE3" s="21">
        <f t="shared" si="7"/>
        <v>0</v>
      </c>
      <c r="EF3" s="21">
        <f t="shared" si="7"/>
        <v>0</v>
      </c>
      <c r="EG3" s="21" t="str">
        <f t="shared" si="7"/>
        <v>f</v>
      </c>
      <c r="EH3" s="21" t="str">
        <f t="shared" si="7"/>
        <v>f</v>
      </c>
      <c r="EI3" s="21">
        <f t="shared" si="7"/>
        <v>0</v>
      </c>
      <c r="EJ3" s="21">
        <f t="shared" si="7"/>
        <v>0</v>
      </c>
      <c r="EK3" s="21">
        <f t="shared" si="7"/>
        <v>0</v>
      </c>
      <c r="EL3" s="21">
        <f t="shared" si="7"/>
        <v>0</v>
      </c>
      <c r="EM3" s="21">
        <f t="shared" si="7"/>
        <v>0</v>
      </c>
      <c r="EN3" s="21" t="str">
        <f t="shared" si="7"/>
        <v>f</v>
      </c>
      <c r="EO3" s="21" t="str">
        <f t="shared" si="7"/>
        <v>f</v>
      </c>
      <c r="EP3" s="21">
        <f t="shared" si="7"/>
        <v>0</v>
      </c>
      <c r="EQ3" s="21">
        <f t="shared" si="7"/>
        <v>0</v>
      </c>
      <c r="ER3" s="21">
        <f t="shared" si="7"/>
        <v>0</v>
      </c>
      <c r="ES3" s="21">
        <f t="shared" si="7"/>
        <v>0</v>
      </c>
      <c r="ET3" s="21">
        <f t="shared" si="7"/>
        <v>0</v>
      </c>
      <c r="EU3" s="21" t="str">
        <f t="shared" si="7"/>
        <v>f</v>
      </c>
      <c r="EV3" s="21" t="str">
        <f t="shared" si="7"/>
        <v>f</v>
      </c>
      <c r="EW3" s="21">
        <f t="shared" si="7"/>
        <v>0</v>
      </c>
      <c r="EX3" s="21">
        <f t="shared" si="7"/>
        <v>0</v>
      </c>
      <c r="EY3" s="21">
        <f t="shared" si="7"/>
        <v>0</v>
      </c>
      <c r="EZ3" s="21">
        <f t="shared" si="7"/>
        <v>0</v>
      </c>
      <c r="FA3" s="21">
        <f t="shared" si="7"/>
        <v>0</v>
      </c>
      <c r="FB3" s="22" t="str">
        <f t="shared" si="7"/>
        <v>f</v>
      </c>
      <c r="FC3" s="21" t="str">
        <f t="shared" si="7"/>
        <v>f</v>
      </c>
      <c r="FD3" s="21">
        <f t="shared" si="7"/>
        <v>0</v>
      </c>
      <c r="FE3" s="21">
        <f t="shared" si="7"/>
        <v>0</v>
      </c>
      <c r="FF3" s="21">
        <f t="shared" si="7"/>
        <v>0</v>
      </c>
      <c r="FG3" s="21">
        <f t="shared" si="7"/>
        <v>0</v>
      </c>
      <c r="FH3" s="21">
        <f t="shared" si="7"/>
        <v>0</v>
      </c>
      <c r="FI3" s="21" t="str">
        <f t="shared" si="7"/>
        <v>f</v>
      </c>
      <c r="FJ3" s="21" t="str">
        <f t="shared" ref="FJ3:GG3" si="8">IF(OR(WEEKDAY(FJ4,2)&gt;5,COUNTIF(Fériés,FJ4)=1),"f",0)</f>
        <v>f</v>
      </c>
      <c r="FK3" s="21">
        <f t="shared" si="8"/>
        <v>0</v>
      </c>
      <c r="FL3" s="21">
        <f t="shared" si="8"/>
        <v>0</v>
      </c>
      <c r="FM3" s="21">
        <f t="shared" si="8"/>
        <v>0</v>
      </c>
      <c r="FN3" s="21">
        <f t="shared" si="8"/>
        <v>0</v>
      </c>
      <c r="FO3" s="21">
        <f t="shared" si="8"/>
        <v>0</v>
      </c>
      <c r="FP3" s="21" t="str">
        <f t="shared" si="8"/>
        <v>f</v>
      </c>
      <c r="FQ3" s="21" t="str">
        <f t="shared" si="8"/>
        <v>f</v>
      </c>
      <c r="FR3" s="21">
        <f t="shared" si="8"/>
        <v>0</v>
      </c>
      <c r="FS3" s="21">
        <f t="shared" si="8"/>
        <v>0</v>
      </c>
      <c r="FT3" s="21">
        <f t="shared" si="8"/>
        <v>0</v>
      </c>
      <c r="FU3" s="21">
        <f t="shared" si="8"/>
        <v>0</v>
      </c>
      <c r="FV3" s="21">
        <f t="shared" si="8"/>
        <v>0</v>
      </c>
      <c r="FW3" s="21" t="str">
        <f t="shared" si="8"/>
        <v>f</v>
      </c>
      <c r="FX3" s="21" t="str">
        <f t="shared" si="8"/>
        <v>f</v>
      </c>
      <c r="FY3" s="21">
        <f t="shared" si="8"/>
        <v>0</v>
      </c>
      <c r="FZ3" s="21">
        <f t="shared" si="8"/>
        <v>0</v>
      </c>
      <c r="GA3" s="21">
        <f t="shared" si="8"/>
        <v>0</v>
      </c>
      <c r="GB3" s="21">
        <f t="shared" si="8"/>
        <v>0</v>
      </c>
      <c r="GC3" s="21">
        <f t="shared" si="8"/>
        <v>0</v>
      </c>
      <c r="GD3" s="21" t="str">
        <f t="shared" si="8"/>
        <v>f</v>
      </c>
      <c r="GE3" s="21" t="str">
        <f t="shared" si="8"/>
        <v>f</v>
      </c>
      <c r="GF3" s="21">
        <f t="shared" si="8"/>
        <v>0</v>
      </c>
      <c r="GG3" s="22">
        <f t="shared" si="8"/>
        <v>0</v>
      </c>
    </row>
    <row r="4" spans="1:189" s="3" customFormat="1" ht="15.75" thickBot="1" x14ac:dyDescent="0.3">
      <c r="A4" s="13"/>
      <c r="F4" s="23">
        <f>Calendrier!D7</f>
        <v>42856</v>
      </c>
      <c r="G4" s="24">
        <f t="shared" ref="G4:BS5" si="9">F4+1</f>
        <v>42857</v>
      </c>
      <c r="H4" s="24">
        <f t="shared" si="9"/>
        <v>42858</v>
      </c>
      <c r="I4" s="24">
        <f t="shared" si="9"/>
        <v>42859</v>
      </c>
      <c r="J4" s="24">
        <f t="shared" si="9"/>
        <v>42860</v>
      </c>
      <c r="K4" s="24">
        <f t="shared" si="9"/>
        <v>42861</v>
      </c>
      <c r="L4" s="24">
        <f t="shared" si="9"/>
        <v>42862</v>
      </c>
      <c r="M4" s="24">
        <f t="shared" si="9"/>
        <v>42863</v>
      </c>
      <c r="N4" s="24">
        <f t="shared" si="9"/>
        <v>42864</v>
      </c>
      <c r="O4" s="24">
        <f t="shared" si="9"/>
        <v>42865</v>
      </c>
      <c r="P4" s="24">
        <f t="shared" si="9"/>
        <v>42866</v>
      </c>
      <c r="Q4" s="24">
        <f t="shared" si="9"/>
        <v>42867</v>
      </c>
      <c r="R4" s="24">
        <f t="shared" si="9"/>
        <v>42868</v>
      </c>
      <c r="S4" s="24">
        <f t="shared" si="9"/>
        <v>42869</v>
      </c>
      <c r="T4" s="24">
        <f t="shared" si="9"/>
        <v>42870</v>
      </c>
      <c r="U4" s="24">
        <f t="shared" si="9"/>
        <v>42871</v>
      </c>
      <c r="V4" s="24">
        <f t="shared" si="9"/>
        <v>42872</v>
      </c>
      <c r="W4" s="24">
        <f t="shared" si="9"/>
        <v>42873</v>
      </c>
      <c r="X4" s="24">
        <f t="shared" si="9"/>
        <v>42874</v>
      </c>
      <c r="Y4" s="24">
        <f t="shared" si="9"/>
        <v>42875</v>
      </c>
      <c r="Z4" s="24">
        <f t="shared" si="9"/>
        <v>42876</v>
      </c>
      <c r="AA4" s="24">
        <f t="shared" si="9"/>
        <v>42877</v>
      </c>
      <c r="AB4" s="24">
        <f t="shared" si="9"/>
        <v>42878</v>
      </c>
      <c r="AC4" s="24">
        <f t="shared" si="9"/>
        <v>42879</v>
      </c>
      <c r="AD4" s="24">
        <f t="shared" si="9"/>
        <v>42880</v>
      </c>
      <c r="AE4" s="24">
        <f t="shared" si="9"/>
        <v>42881</v>
      </c>
      <c r="AF4" s="24">
        <f t="shared" si="9"/>
        <v>42882</v>
      </c>
      <c r="AG4" s="24">
        <f t="shared" si="9"/>
        <v>42883</v>
      </c>
      <c r="AH4" s="24">
        <f t="shared" si="9"/>
        <v>42884</v>
      </c>
      <c r="AI4" s="24">
        <f t="shared" si="9"/>
        <v>42885</v>
      </c>
      <c r="AJ4" s="25">
        <f t="shared" si="9"/>
        <v>42886</v>
      </c>
      <c r="AK4" s="26">
        <f t="shared" si="9"/>
        <v>42887</v>
      </c>
      <c r="AL4" s="24">
        <f t="shared" si="9"/>
        <v>42888</v>
      </c>
      <c r="AM4" s="24">
        <f t="shared" si="9"/>
        <v>42889</v>
      </c>
      <c r="AN4" s="24">
        <f t="shared" si="9"/>
        <v>42890</v>
      </c>
      <c r="AO4" s="24">
        <f t="shared" si="9"/>
        <v>42891</v>
      </c>
      <c r="AP4" s="24">
        <f t="shared" si="9"/>
        <v>42892</v>
      </c>
      <c r="AQ4" s="24">
        <f t="shared" si="9"/>
        <v>42893</v>
      </c>
      <c r="AR4" s="24">
        <f t="shared" si="9"/>
        <v>42894</v>
      </c>
      <c r="AS4" s="24">
        <f t="shared" si="9"/>
        <v>42895</v>
      </c>
      <c r="AT4" s="24">
        <f t="shared" si="9"/>
        <v>42896</v>
      </c>
      <c r="AU4" s="24">
        <f t="shared" si="9"/>
        <v>42897</v>
      </c>
      <c r="AV4" s="24">
        <f t="shared" si="9"/>
        <v>42898</v>
      </c>
      <c r="AW4" s="24">
        <f t="shared" si="9"/>
        <v>42899</v>
      </c>
      <c r="AX4" s="24">
        <f t="shared" si="9"/>
        <v>42900</v>
      </c>
      <c r="AY4" s="24">
        <f t="shared" si="9"/>
        <v>42901</v>
      </c>
      <c r="AZ4" s="24">
        <f t="shared" si="9"/>
        <v>42902</v>
      </c>
      <c r="BA4" s="24">
        <f t="shared" si="9"/>
        <v>42903</v>
      </c>
      <c r="BB4" s="24">
        <f t="shared" si="9"/>
        <v>42904</v>
      </c>
      <c r="BC4" s="24">
        <f t="shared" si="9"/>
        <v>42905</v>
      </c>
      <c r="BD4" s="24">
        <f t="shared" si="9"/>
        <v>42906</v>
      </c>
      <c r="BE4" s="24">
        <f t="shared" si="9"/>
        <v>42907</v>
      </c>
      <c r="BF4" s="24">
        <f t="shared" si="9"/>
        <v>42908</v>
      </c>
      <c r="BG4" s="24">
        <f t="shared" si="9"/>
        <v>42909</v>
      </c>
      <c r="BH4" s="24">
        <f t="shared" si="9"/>
        <v>42910</v>
      </c>
      <c r="BI4" s="24">
        <f t="shared" si="9"/>
        <v>42911</v>
      </c>
      <c r="BJ4" s="24">
        <f t="shared" si="9"/>
        <v>42912</v>
      </c>
      <c r="BK4" s="24">
        <f t="shared" si="9"/>
        <v>42913</v>
      </c>
      <c r="BL4" s="24">
        <f t="shared" si="9"/>
        <v>42914</v>
      </c>
      <c r="BM4" s="24">
        <f t="shared" si="9"/>
        <v>42915</v>
      </c>
      <c r="BN4" s="25">
        <f t="shared" si="9"/>
        <v>42916</v>
      </c>
      <c r="BO4" s="26">
        <f t="shared" si="9"/>
        <v>42917</v>
      </c>
      <c r="BP4" s="24">
        <f t="shared" si="9"/>
        <v>42918</v>
      </c>
      <c r="BQ4" s="24">
        <f t="shared" si="9"/>
        <v>42919</v>
      </c>
      <c r="BR4" s="24">
        <f t="shared" si="9"/>
        <v>42920</v>
      </c>
      <c r="BS4" s="24">
        <f t="shared" si="9"/>
        <v>42921</v>
      </c>
      <c r="BT4" s="24">
        <f t="shared" ref="BT4:EE5" si="10">BS4+1</f>
        <v>42922</v>
      </c>
      <c r="BU4" s="24">
        <f t="shared" si="10"/>
        <v>42923</v>
      </c>
      <c r="BV4" s="24">
        <f t="shared" si="10"/>
        <v>42924</v>
      </c>
      <c r="BW4" s="24">
        <f t="shared" si="10"/>
        <v>42925</v>
      </c>
      <c r="BX4" s="24">
        <f t="shared" si="10"/>
        <v>42926</v>
      </c>
      <c r="BY4" s="24">
        <f t="shared" si="10"/>
        <v>42927</v>
      </c>
      <c r="BZ4" s="24">
        <f t="shared" si="10"/>
        <v>42928</v>
      </c>
      <c r="CA4" s="24">
        <f t="shared" si="10"/>
        <v>42929</v>
      </c>
      <c r="CB4" s="24">
        <f t="shared" si="10"/>
        <v>42930</v>
      </c>
      <c r="CC4" s="24">
        <f t="shared" si="10"/>
        <v>42931</v>
      </c>
      <c r="CD4" s="24">
        <f t="shared" si="10"/>
        <v>42932</v>
      </c>
      <c r="CE4" s="24">
        <f t="shared" si="10"/>
        <v>42933</v>
      </c>
      <c r="CF4" s="24">
        <f t="shared" si="10"/>
        <v>42934</v>
      </c>
      <c r="CG4" s="24">
        <f t="shared" si="10"/>
        <v>42935</v>
      </c>
      <c r="CH4" s="24">
        <f t="shared" si="10"/>
        <v>42936</v>
      </c>
      <c r="CI4" s="24">
        <f t="shared" si="10"/>
        <v>42937</v>
      </c>
      <c r="CJ4" s="24">
        <f t="shared" si="10"/>
        <v>42938</v>
      </c>
      <c r="CK4" s="24">
        <f t="shared" si="10"/>
        <v>42939</v>
      </c>
      <c r="CL4" s="24">
        <f t="shared" si="10"/>
        <v>42940</v>
      </c>
      <c r="CM4" s="24">
        <f t="shared" si="10"/>
        <v>42941</v>
      </c>
      <c r="CN4" s="24">
        <f t="shared" si="10"/>
        <v>42942</v>
      </c>
      <c r="CO4" s="24">
        <f t="shared" si="10"/>
        <v>42943</v>
      </c>
      <c r="CP4" s="24">
        <f t="shared" si="10"/>
        <v>42944</v>
      </c>
      <c r="CQ4" s="24">
        <f t="shared" si="10"/>
        <v>42945</v>
      </c>
      <c r="CR4" s="24">
        <f t="shared" si="10"/>
        <v>42946</v>
      </c>
      <c r="CS4" s="25">
        <f t="shared" si="10"/>
        <v>42947</v>
      </c>
      <c r="CT4" s="26">
        <f t="shared" si="10"/>
        <v>42948</v>
      </c>
      <c r="CU4" s="24">
        <f t="shared" si="10"/>
        <v>42949</v>
      </c>
      <c r="CV4" s="24">
        <f t="shared" si="10"/>
        <v>42950</v>
      </c>
      <c r="CW4" s="24">
        <f t="shared" si="10"/>
        <v>42951</v>
      </c>
      <c r="CX4" s="24">
        <f t="shared" si="10"/>
        <v>42952</v>
      </c>
      <c r="CY4" s="24">
        <f t="shared" si="10"/>
        <v>42953</v>
      </c>
      <c r="CZ4" s="24">
        <f t="shared" si="10"/>
        <v>42954</v>
      </c>
      <c r="DA4" s="24">
        <f t="shared" si="10"/>
        <v>42955</v>
      </c>
      <c r="DB4" s="24">
        <f t="shared" si="10"/>
        <v>42956</v>
      </c>
      <c r="DC4" s="24">
        <f t="shared" si="10"/>
        <v>42957</v>
      </c>
      <c r="DD4" s="24">
        <f t="shared" si="10"/>
        <v>42958</v>
      </c>
      <c r="DE4" s="24">
        <f t="shared" si="10"/>
        <v>42959</v>
      </c>
      <c r="DF4" s="24">
        <f t="shared" si="10"/>
        <v>42960</v>
      </c>
      <c r="DG4" s="24">
        <f t="shared" si="10"/>
        <v>42961</v>
      </c>
      <c r="DH4" s="24">
        <f t="shared" si="10"/>
        <v>42962</v>
      </c>
      <c r="DI4" s="24">
        <f t="shared" si="10"/>
        <v>42963</v>
      </c>
      <c r="DJ4" s="24">
        <f t="shared" si="10"/>
        <v>42964</v>
      </c>
      <c r="DK4" s="24">
        <f t="shared" si="10"/>
        <v>42965</v>
      </c>
      <c r="DL4" s="24">
        <f t="shared" si="10"/>
        <v>42966</v>
      </c>
      <c r="DM4" s="24">
        <f t="shared" si="10"/>
        <v>42967</v>
      </c>
      <c r="DN4" s="24">
        <f t="shared" si="10"/>
        <v>42968</v>
      </c>
      <c r="DO4" s="24">
        <f t="shared" si="10"/>
        <v>42969</v>
      </c>
      <c r="DP4" s="24">
        <f t="shared" si="10"/>
        <v>42970</v>
      </c>
      <c r="DQ4" s="24">
        <f t="shared" si="10"/>
        <v>42971</v>
      </c>
      <c r="DR4" s="24">
        <f t="shared" si="10"/>
        <v>42972</v>
      </c>
      <c r="DS4" s="24">
        <f t="shared" si="10"/>
        <v>42973</v>
      </c>
      <c r="DT4" s="24">
        <f t="shared" si="10"/>
        <v>42974</v>
      </c>
      <c r="DU4" s="24">
        <f t="shared" si="10"/>
        <v>42975</v>
      </c>
      <c r="DV4" s="24">
        <f t="shared" si="10"/>
        <v>42976</v>
      </c>
      <c r="DW4" s="24">
        <f t="shared" si="10"/>
        <v>42977</v>
      </c>
      <c r="DX4" s="25">
        <f t="shared" si="10"/>
        <v>42978</v>
      </c>
      <c r="DY4" s="26">
        <f t="shared" si="10"/>
        <v>42979</v>
      </c>
      <c r="DZ4" s="24">
        <f t="shared" si="10"/>
        <v>42980</v>
      </c>
      <c r="EA4" s="24">
        <f t="shared" si="10"/>
        <v>42981</v>
      </c>
      <c r="EB4" s="24">
        <f t="shared" si="10"/>
        <v>42982</v>
      </c>
      <c r="EC4" s="24">
        <f t="shared" si="10"/>
        <v>42983</v>
      </c>
      <c r="ED4" s="24">
        <f t="shared" si="10"/>
        <v>42984</v>
      </c>
      <c r="EE4" s="24">
        <f t="shared" si="10"/>
        <v>42985</v>
      </c>
      <c r="EF4" s="24">
        <f t="shared" ref="EF4:GG5" si="11">EE4+1</f>
        <v>42986</v>
      </c>
      <c r="EG4" s="24">
        <f t="shared" si="11"/>
        <v>42987</v>
      </c>
      <c r="EH4" s="24">
        <f t="shared" si="11"/>
        <v>42988</v>
      </c>
      <c r="EI4" s="24">
        <f t="shared" si="11"/>
        <v>42989</v>
      </c>
      <c r="EJ4" s="24">
        <f t="shared" si="11"/>
        <v>42990</v>
      </c>
      <c r="EK4" s="24">
        <f t="shared" si="11"/>
        <v>42991</v>
      </c>
      <c r="EL4" s="24">
        <f t="shared" si="11"/>
        <v>42992</v>
      </c>
      <c r="EM4" s="24">
        <f t="shared" si="11"/>
        <v>42993</v>
      </c>
      <c r="EN4" s="24">
        <f t="shared" si="11"/>
        <v>42994</v>
      </c>
      <c r="EO4" s="24">
        <f t="shared" si="11"/>
        <v>42995</v>
      </c>
      <c r="EP4" s="24">
        <f t="shared" si="11"/>
        <v>42996</v>
      </c>
      <c r="EQ4" s="24">
        <f t="shared" si="11"/>
        <v>42997</v>
      </c>
      <c r="ER4" s="24">
        <f t="shared" si="11"/>
        <v>42998</v>
      </c>
      <c r="ES4" s="24">
        <f t="shared" si="11"/>
        <v>42999</v>
      </c>
      <c r="ET4" s="24">
        <f t="shared" si="11"/>
        <v>43000</v>
      </c>
      <c r="EU4" s="24">
        <f t="shared" si="11"/>
        <v>43001</v>
      </c>
      <c r="EV4" s="24">
        <f t="shared" si="11"/>
        <v>43002</v>
      </c>
      <c r="EW4" s="24">
        <f t="shared" si="11"/>
        <v>43003</v>
      </c>
      <c r="EX4" s="24">
        <f t="shared" si="11"/>
        <v>43004</v>
      </c>
      <c r="EY4" s="24">
        <f t="shared" si="11"/>
        <v>43005</v>
      </c>
      <c r="EZ4" s="24">
        <f t="shared" si="11"/>
        <v>43006</v>
      </c>
      <c r="FA4" s="24">
        <f t="shared" si="11"/>
        <v>43007</v>
      </c>
      <c r="FB4" s="25">
        <f t="shared" si="11"/>
        <v>43008</v>
      </c>
      <c r="FC4" s="26">
        <f t="shared" si="11"/>
        <v>43009</v>
      </c>
      <c r="FD4" s="24">
        <f t="shared" si="11"/>
        <v>43010</v>
      </c>
      <c r="FE4" s="24">
        <f t="shared" si="11"/>
        <v>43011</v>
      </c>
      <c r="FF4" s="24">
        <f t="shared" si="11"/>
        <v>43012</v>
      </c>
      <c r="FG4" s="24">
        <f t="shared" si="11"/>
        <v>43013</v>
      </c>
      <c r="FH4" s="24">
        <f t="shared" si="11"/>
        <v>43014</v>
      </c>
      <c r="FI4" s="24">
        <f t="shared" si="11"/>
        <v>43015</v>
      </c>
      <c r="FJ4" s="24">
        <f t="shared" si="11"/>
        <v>43016</v>
      </c>
      <c r="FK4" s="24">
        <f t="shared" si="11"/>
        <v>43017</v>
      </c>
      <c r="FL4" s="24">
        <f t="shared" si="11"/>
        <v>43018</v>
      </c>
      <c r="FM4" s="24">
        <f t="shared" si="11"/>
        <v>43019</v>
      </c>
      <c r="FN4" s="24">
        <f t="shared" si="11"/>
        <v>43020</v>
      </c>
      <c r="FO4" s="24">
        <f t="shared" si="11"/>
        <v>43021</v>
      </c>
      <c r="FP4" s="24">
        <f t="shared" si="11"/>
        <v>43022</v>
      </c>
      <c r="FQ4" s="24">
        <f t="shared" si="11"/>
        <v>43023</v>
      </c>
      <c r="FR4" s="24">
        <f t="shared" si="11"/>
        <v>43024</v>
      </c>
      <c r="FS4" s="24">
        <f t="shared" si="11"/>
        <v>43025</v>
      </c>
      <c r="FT4" s="24">
        <f t="shared" si="11"/>
        <v>43026</v>
      </c>
      <c r="FU4" s="24">
        <f t="shared" si="11"/>
        <v>43027</v>
      </c>
      <c r="FV4" s="24">
        <f t="shared" si="11"/>
        <v>43028</v>
      </c>
      <c r="FW4" s="24">
        <f t="shared" si="11"/>
        <v>43029</v>
      </c>
      <c r="FX4" s="24">
        <f t="shared" si="11"/>
        <v>43030</v>
      </c>
      <c r="FY4" s="24">
        <f t="shared" si="11"/>
        <v>43031</v>
      </c>
      <c r="FZ4" s="24">
        <f t="shared" si="11"/>
        <v>43032</v>
      </c>
      <c r="GA4" s="24">
        <f t="shared" si="11"/>
        <v>43033</v>
      </c>
      <c r="GB4" s="24">
        <f t="shared" si="11"/>
        <v>43034</v>
      </c>
      <c r="GC4" s="24">
        <f t="shared" si="11"/>
        <v>43035</v>
      </c>
      <c r="GD4" s="24">
        <f t="shared" si="11"/>
        <v>43036</v>
      </c>
      <c r="GE4" s="24">
        <f t="shared" si="11"/>
        <v>43037</v>
      </c>
      <c r="GF4" s="24">
        <f t="shared" si="11"/>
        <v>43038</v>
      </c>
      <c r="GG4" s="25">
        <f t="shared" si="11"/>
        <v>43039</v>
      </c>
    </row>
    <row r="5" spans="1:189" s="3" customFormat="1" ht="15.75" thickBot="1" x14ac:dyDescent="0.3">
      <c r="A5" s="45" t="s">
        <v>18</v>
      </c>
      <c r="B5" s="46" t="s">
        <v>13</v>
      </c>
      <c r="C5" s="50" t="s">
        <v>14</v>
      </c>
      <c r="D5" s="58" t="s">
        <v>19</v>
      </c>
      <c r="E5" s="54" t="s">
        <v>20</v>
      </c>
      <c r="F5" s="27">
        <f>Calendrier!D7</f>
        <v>42856</v>
      </c>
      <c r="G5" s="28">
        <f>F5+1</f>
        <v>42857</v>
      </c>
      <c r="H5" s="28">
        <f t="shared" si="9"/>
        <v>42858</v>
      </c>
      <c r="I5" s="28">
        <f t="shared" si="9"/>
        <v>42859</v>
      </c>
      <c r="J5" s="28">
        <f t="shared" si="9"/>
        <v>42860</v>
      </c>
      <c r="K5" s="28">
        <f t="shared" si="9"/>
        <v>42861</v>
      </c>
      <c r="L5" s="28">
        <f t="shared" si="9"/>
        <v>42862</v>
      </c>
      <c r="M5" s="28">
        <f t="shared" si="9"/>
        <v>42863</v>
      </c>
      <c r="N5" s="28">
        <f t="shared" si="9"/>
        <v>42864</v>
      </c>
      <c r="O5" s="28">
        <f t="shared" si="9"/>
        <v>42865</v>
      </c>
      <c r="P5" s="28">
        <f t="shared" si="9"/>
        <v>42866</v>
      </c>
      <c r="Q5" s="28">
        <f t="shared" si="9"/>
        <v>42867</v>
      </c>
      <c r="R5" s="28">
        <f t="shared" si="9"/>
        <v>42868</v>
      </c>
      <c r="S5" s="28">
        <f t="shared" si="9"/>
        <v>42869</v>
      </c>
      <c r="T5" s="28">
        <f t="shared" si="9"/>
        <v>42870</v>
      </c>
      <c r="U5" s="28">
        <f t="shared" si="9"/>
        <v>42871</v>
      </c>
      <c r="V5" s="28">
        <f t="shared" si="9"/>
        <v>42872</v>
      </c>
      <c r="W5" s="28">
        <f t="shared" si="9"/>
        <v>42873</v>
      </c>
      <c r="X5" s="28">
        <f t="shared" si="9"/>
        <v>42874</v>
      </c>
      <c r="Y5" s="28">
        <f t="shared" si="9"/>
        <v>42875</v>
      </c>
      <c r="Z5" s="28">
        <f t="shared" si="9"/>
        <v>42876</v>
      </c>
      <c r="AA5" s="28">
        <f t="shared" si="9"/>
        <v>42877</v>
      </c>
      <c r="AB5" s="28">
        <f t="shared" si="9"/>
        <v>42878</v>
      </c>
      <c r="AC5" s="28">
        <f t="shared" si="9"/>
        <v>42879</v>
      </c>
      <c r="AD5" s="28">
        <f t="shared" si="9"/>
        <v>42880</v>
      </c>
      <c r="AE5" s="28">
        <f t="shared" si="9"/>
        <v>42881</v>
      </c>
      <c r="AF5" s="28">
        <f t="shared" si="9"/>
        <v>42882</v>
      </c>
      <c r="AG5" s="28">
        <f t="shared" si="9"/>
        <v>42883</v>
      </c>
      <c r="AH5" s="28">
        <f t="shared" si="9"/>
        <v>42884</v>
      </c>
      <c r="AI5" s="28">
        <f t="shared" si="9"/>
        <v>42885</v>
      </c>
      <c r="AJ5" s="29">
        <f t="shared" si="9"/>
        <v>42886</v>
      </c>
      <c r="AK5" s="27">
        <f t="shared" si="9"/>
        <v>42887</v>
      </c>
      <c r="AL5" s="28">
        <f t="shared" si="9"/>
        <v>42888</v>
      </c>
      <c r="AM5" s="28">
        <f t="shared" si="9"/>
        <v>42889</v>
      </c>
      <c r="AN5" s="28">
        <f t="shared" si="9"/>
        <v>42890</v>
      </c>
      <c r="AO5" s="28">
        <f t="shared" si="9"/>
        <v>42891</v>
      </c>
      <c r="AP5" s="28">
        <f t="shared" si="9"/>
        <v>42892</v>
      </c>
      <c r="AQ5" s="28">
        <f t="shared" si="9"/>
        <v>42893</v>
      </c>
      <c r="AR5" s="28">
        <f t="shared" si="9"/>
        <v>42894</v>
      </c>
      <c r="AS5" s="28">
        <f t="shared" si="9"/>
        <v>42895</v>
      </c>
      <c r="AT5" s="28">
        <f t="shared" si="9"/>
        <v>42896</v>
      </c>
      <c r="AU5" s="28">
        <f t="shared" si="9"/>
        <v>42897</v>
      </c>
      <c r="AV5" s="28">
        <f t="shared" si="9"/>
        <v>42898</v>
      </c>
      <c r="AW5" s="28">
        <f t="shared" si="9"/>
        <v>42899</v>
      </c>
      <c r="AX5" s="28">
        <f t="shared" si="9"/>
        <v>42900</v>
      </c>
      <c r="AY5" s="28">
        <f t="shared" si="9"/>
        <v>42901</v>
      </c>
      <c r="AZ5" s="28">
        <f t="shared" si="9"/>
        <v>42902</v>
      </c>
      <c r="BA5" s="28">
        <f t="shared" si="9"/>
        <v>42903</v>
      </c>
      <c r="BB5" s="28">
        <f t="shared" si="9"/>
        <v>42904</v>
      </c>
      <c r="BC5" s="28">
        <f t="shared" si="9"/>
        <v>42905</v>
      </c>
      <c r="BD5" s="28">
        <f t="shared" si="9"/>
        <v>42906</v>
      </c>
      <c r="BE5" s="28">
        <f t="shared" si="9"/>
        <v>42907</v>
      </c>
      <c r="BF5" s="28">
        <f t="shared" si="9"/>
        <v>42908</v>
      </c>
      <c r="BG5" s="28">
        <f t="shared" si="9"/>
        <v>42909</v>
      </c>
      <c r="BH5" s="28">
        <f t="shared" si="9"/>
        <v>42910</v>
      </c>
      <c r="BI5" s="28">
        <f t="shared" si="9"/>
        <v>42911</v>
      </c>
      <c r="BJ5" s="28">
        <f t="shared" si="9"/>
        <v>42912</v>
      </c>
      <c r="BK5" s="28">
        <f t="shared" si="9"/>
        <v>42913</v>
      </c>
      <c r="BL5" s="28">
        <f t="shared" si="9"/>
        <v>42914</v>
      </c>
      <c r="BM5" s="28">
        <f t="shared" si="9"/>
        <v>42915</v>
      </c>
      <c r="BN5" s="29">
        <f t="shared" si="9"/>
        <v>42916</v>
      </c>
      <c r="BO5" s="27">
        <f t="shared" si="9"/>
        <v>42917</v>
      </c>
      <c r="BP5" s="28">
        <f t="shared" si="9"/>
        <v>42918</v>
      </c>
      <c r="BQ5" s="28">
        <f t="shared" si="9"/>
        <v>42919</v>
      </c>
      <c r="BR5" s="28">
        <f t="shared" si="9"/>
        <v>42920</v>
      </c>
      <c r="BS5" s="28">
        <f t="shared" si="9"/>
        <v>42921</v>
      </c>
      <c r="BT5" s="28">
        <f t="shared" si="10"/>
        <v>42922</v>
      </c>
      <c r="BU5" s="28">
        <f t="shared" si="10"/>
        <v>42923</v>
      </c>
      <c r="BV5" s="28">
        <f t="shared" si="10"/>
        <v>42924</v>
      </c>
      <c r="BW5" s="28">
        <f t="shared" si="10"/>
        <v>42925</v>
      </c>
      <c r="BX5" s="28">
        <f t="shared" si="10"/>
        <v>42926</v>
      </c>
      <c r="BY5" s="28">
        <f t="shared" si="10"/>
        <v>42927</v>
      </c>
      <c r="BZ5" s="28">
        <f t="shared" si="10"/>
        <v>42928</v>
      </c>
      <c r="CA5" s="28">
        <f t="shared" si="10"/>
        <v>42929</v>
      </c>
      <c r="CB5" s="28">
        <f t="shared" si="10"/>
        <v>42930</v>
      </c>
      <c r="CC5" s="28">
        <f t="shared" si="10"/>
        <v>42931</v>
      </c>
      <c r="CD5" s="28">
        <f t="shared" si="10"/>
        <v>42932</v>
      </c>
      <c r="CE5" s="28">
        <f t="shared" si="10"/>
        <v>42933</v>
      </c>
      <c r="CF5" s="28">
        <f t="shared" si="10"/>
        <v>42934</v>
      </c>
      <c r="CG5" s="28">
        <f t="shared" si="10"/>
        <v>42935</v>
      </c>
      <c r="CH5" s="28">
        <f t="shared" si="10"/>
        <v>42936</v>
      </c>
      <c r="CI5" s="28">
        <f t="shared" si="10"/>
        <v>42937</v>
      </c>
      <c r="CJ5" s="28">
        <f t="shared" si="10"/>
        <v>42938</v>
      </c>
      <c r="CK5" s="28">
        <f t="shared" si="10"/>
        <v>42939</v>
      </c>
      <c r="CL5" s="28">
        <f t="shared" si="10"/>
        <v>42940</v>
      </c>
      <c r="CM5" s="28">
        <f t="shared" si="10"/>
        <v>42941</v>
      </c>
      <c r="CN5" s="28">
        <f t="shared" si="10"/>
        <v>42942</v>
      </c>
      <c r="CO5" s="28">
        <f t="shared" si="10"/>
        <v>42943</v>
      </c>
      <c r="CP5" s="28">
        <f t="shared" si="10"/>
        <v>42944</v>
      </c>
      <c r="CQ5" s="28">
        <f t="shared" si="10"/>
        <v>42945</v>
      </c>
      <c r="CR5" s="28">
        <f t="shared" si="10"/>
        <v>42946</v>
      </c>
      <c r="CS5" s="29">
        <f t="shared" si="10"/>
        <v>42947</v>
      </c>
      <c r="CT5" s="27">
        <f t="shared" si="10"/>
        <v>42948</v>
      </c>
      <c r="CU5" s="28">
        <f t="shared" si="10"/>
        <v>42949</v>
      </c>
      <c r="CV5" s="28">
        <f t="shared" si="10"/>
        <v>42950</v>
      </c>
      <c r="CW5" s="28">
        <f t="shared" si="10"/>
        <v>42951</v>
      </c>
      <c r="CX5" s="28">
        <f t="shared" si="10"/>
        <v>42952</v>
      </c>
      <c r="CY5" s="28">
        <f t="shared" si="10"/>
        <v>42953</v>
      </c>
      <c r="CZ5" s="28">
        <f t="shared" si="10"/>
        <v>42954</v>
      </c>
      <c r="DA5" s="28">
        <f t="shared" si="10"/>
        <v>42955</v>
      </c>
      <c r="DB5" s="28">
        <f t="shared" si="10"/>
        <v>42956</v>
      </c>
      <c r="DC5" s="28">
        <f t="shared" si="10"/>
        <v>42957</v>
      </c>
      <c r="DD5" s="28">
        <f t="shared" si="10"/>
        <v>42958</v>
      </c>
      <c r="DE5" s="28">
        <f t="shared" si="10"/>
        <v>42959</v>
      </c>
      <c r="DF5" s="28">
        <f t="shared" si="10"/>
        <v>42960</v>
      </c>
      <c r="DG5" s="28">
        <f t="shared" si="10"/>
        <v>42961</v>
      </c>
      <c r="DH5" s="28">
        <f t="shared" si="10"/>
        <v>42962</v>
      </c>
      <c r="DI5" s="28">
        <f t="shared" si="10"/>
        <v>42963</v>
      </c>
      <c r="DJ5" s="28">
        <f t="shared" si="10"/>
        <v>42964</v>
      </c>
      <c r="DK5" s="28">
        <f t="shared" si="10"/>
        <v>42965</v>
      </c>
      <c r="DL5" s="28">
        <f t="shared" si="10"/>
        <v>42966</v>
      </c>
      <c r="DM5" s="28">
        <f t="shared" si="10"/>
        <v>42967</v>
      </c>
      <c r="DN5" s="28">
        <f t="shared" si="10"/>
        <v>42968</v>
      </c>
      <c r="DO5" s="28">
        <f t="shared" si="10"/>
        <v>42969</v>
      </c>
      <c r="DP5" s="28">
        <f t="shared" si="10"/>
        <v>42970</v>
      </c>
      <c r="DQ5" s="28">
        <f t="shared" si="10"/>
        <v>42971</v>
      </c>
      <c r="DR5" s="28">
        <f t="shared" si="10"/>
        <v>42972</v>
      </c>
      <c r="DS5" s="28">
        <f t="shared" si="10"/>
        <v>42973</v>
      </c>
      <c r="DT5" s="28">
        <f t="shared" si="10"/>
        <v>42974</v>
      </c>
      <c r="DU5" s="28">
        <f t="shared" si="10"/>
        <v>42975</v>
      </c>
      <c r="DV5" s="28">
        <f t="shared" si="10"/>
        <v>42976</v>
      </c>
      <c r="DW5" s="28">
        <f t="shared" si="10"/>
        <v>42977</v>
      </c>
      <c r="DX5" s="29">
        <f t="shared" si="10"/>
        <v>42978</v>
      </c>
      <c r="DY5" s="27">
        <f t="shared" si="10"/>
        <v>42979</v>
      </c>
      <c r="DZ5" s="28">
        <f t="shared" si="10"/>
        <v>42980</v>
      </c>
      <c r="EA5" s="28">
        <f t="shared" si="10"/>
        <v>42981</v>
      </c>
      <c r="EB5" s="28">
        <f t="shared" si="10"/>
        <v>42982</v>
      </c>
      <c r="EC5" s="28">
        <f t="shared" si="10"/>
        <v>42983</v>
      </c>
      <c r="ED5" s="28">
        <f t="shared" si="10"/>
        <v>42984</v>
      </c>
      <c r="EE5" s="28">
        <f t="shared" si="10"/>
        <v>42985</v>
      </c>
      <c r="EF5" s="28">
        <f t="shared" si="11"/>
        <v>42986</v>
      </c>
      <c r="EG5" s="28">
        <f t="shared" si="11"/>
        <v>42987</v>
      </c>
      <c r="EH5" s="28">
        <f t="shared" si="11"/>
        <v>42988</v>
      </c>
      <c r="EI5" s="28">
        <f t="shared" si="11"/>
        <v>42989</v>
      </c>
      <c r="EJ5" s="28">
        <f t="shared" si="11"/>
        <v>42990</v>
      </c>
      <c r="EK5" s="28">
        <f t="shared" si="11"/>
        <v>42991</v>
      </c>
      <c r="EL5" s="28">
        <f t="shared" si="11"/>
        <v>42992</v>
      </c>
      <c r="EM5" s="28">
        <f t="shared" si="11"/>
        <v>42993</v>
      </c>
      <c r="EN5" s="28">
        <f t="shared" si="11"/>
        <v>42994</v>
      </c>
      <c r="EO5" s="28">
        <f t="shared" si="11"/>
        <v>42995</v>
      </c>
      <c r="EP5" s="28">
        <f t="shared" si="11"/>
        <v>42996</v>
      </c>
      <c r="EQ5" s="28">
        <f t="shared" si="11"/>
        <v>42997</v>
      </c>
      <c r="ER5" s="28">
        <f t="shared" si="11"/>
        <v>42998</v>
      </c>
      <c r="ES5" s="28">
        <f t="shared" si="11"/>
        <v>42999</v>
      </c>
      <c r="ET5" s="28">
        <f t="shared" si="11"/>
        <v>43000</v>
      </c>
      <c r="EU5" s="28">
        <f t="shared" si="11"/>
        <v>43001</v>
      </c>
      <c r="EV5" s="28">
        <f t="shared" si="11"/>
        <v>43002</v>
      </c>
      <c r="EW5" s="28">
        <f t="shared" si="11"/>
        <v>43003</v>
      </c>
      <c r="EX5" s="28">
        <f t="shared" si="11"/>
        <v>43004</v>
      </c>
      <c r="EY5" s="28">
        <f t="shared" si="11"/>
        <v>43005</v>
      </c>
      <c r="EZ5" s="28">
        <f t="shared" si="11"/>
        <v>43006</v>
      </c>
      <c r="FA5" s="28">
        <f t="shared" si="11"/>
        <v>43007</v>
      </c>
      <c r="FB5" s="29">
        <f t="shared" si="11"/>
        <v>43008</v>
      </c>
      <c r="FC5" s="27">
        <f t="shared" si="11"/>
        <v>43009</v>
      </c>
      <c r="FD5" s="28">
        <f t="shared" si="11"/>
        <v>43010</v>
      </c>
      <c r="FE5" s="28">
        <f t="shared" si="11"/>
        <v>43011</v>
      </c>
      <c r="FF5" s="28">
        <f t="shared" si="11"/>
        <v>43012</v>
      </c>
      <c r="FG5" s="28">
        <f t="shared" si="11"/>
        <v>43013</v>
      </c>
      <c r="FH5" s="28">
        <f t="shared" si="11"/>
        <v>43014</v>
      </c>
      <c r="FI5" s="28">
        <f t="shared" si="11"/>
        <v>43015</v>
      </c>
      <c r="FJ5" s="28">
        <f t="shared" si="11"/>
        <v>43016</v>
      </c>
      <c r="FK5" s="28">
        <f t="shared" si="11"/>
        <v>43017</v>
      </c>
      <c r="FL5" s="28">
        <f t="shared" si="11"/>
        <v>43018</v>
      </c>
      <c r="FM5" s="28">
        <f t="shared" si="11"/>
        <v>43019</v>
      </c>
      <c r="FN5" s="28">
        <f t="shared" si="11"/>
        <v>43020</v>
      </c>
      <c r="FO5" s="28">
        <f t="shared" si="11"/>
        <v>43021</v>
      </c>
      <c r="FP5" s="28">
        <f t="shared" si="11"/>
        <v>43022</v>
      </c>
      <c r="FQ5" s="28">
        <f t="shared" si="11"/>
        <v>43023</v>
      </c>
      <c r="FR5" s="28">
        <f t="shared" si="11"/>
        <v>43024</v>
      </c>
      <c r="FS5" s="28">
        <f t="shared" si="11"/>
        <v>43025</v>
      </c>
      <c r="FT5" s="28">
        <f t="shared" si="11"/>
        <v>43026</v>
      </c>
      <c r="FU5" s="28">
        <f t="shared" si="11"/>
        <v>43027</v>
      </c>
      <c r="FV5" s="28">
        <f t="shared" si="11"/>
        <v>43028</v>
      </c>
      <c r="FW5" s="28">
        <f t="shared" si="11"/>
        <v>43029</v>
      </c>
      <c r="FX5" s="28">
        <f t="shared" si="11"/>
        <v>43030</v>
      </c>
      <c r="FY5" s="28">
        <f t="shared" si="11"/>
        <v>43031</v>
      </c>
      <c r="FZ5" s="28">
        <f t="shared" si="11"/>
        <v>43032</v>
      </c>
      <c r="GA5" s="28">
        <f t="shared" si="11"/>
        <v>43033</v>
      </c>
      <c r="GB5" s="28">
        <f t="shared" si="11"/>
        <v>43034</v>
      </c>
      <c r="GC5" s="28">
        <f t="shared" si="11"/>
        <v>43035</v>
      </c>
      <c r="GD5" s="28">
        <f t="shared" si="11"/>
        <v>43036</v>
      </c>
      <c r="GE5" s="28">
        <f t="shared" si="11"/>
        <v>43037</v>
      </c>
      <c r="GF5" s="28">
        <f t="shared" si="11"/>
        <v>43038</v>
      </c>
      <c r="GG5" s="29">
        <f t="shared" si="11"/>
        <v>43039</v>
      </c>
    </row>
    <row r="6" spans="1:189" x14ac:dyDescent="0.25">
      <c r="A6" s="62" t="s">
        <v>27</v>
      </c>
      <c r="B6" s="55">
        <v>42856</v>
      </c>
      <c r="C6" s="51">
        <v>42867</v>
      </c>
      <c r="D6" s="59">
        <f t="shared" ref="D6:D23" si="12">NETWORKDAYS(B6,C6,Fériés)</f>
        <v>8</v>
      </c>
      <c r="E6" s="47" t="str">
        <f>IF(D6=0,"",IF(D6&lt;10,"ATTENTION ! 10 jours consécutive",IF(D6&lt;18,"Faire lettre de renonciation","")))</f>
        <v>ATTENTION ! 10 jours consécutive</v>
      </c>
      <c r="F6" s="30" t="str">
        <f t="shared" ref="F6:O23" si="13">IF(AND(date&gt;=Début, date&lt;=Fin,NOT(F="F")),"CP","")</f>
        <v/>
      </c>
      <c r="G6" s="31" t="str">
        <f t="shared" si="13"/>
        <v>CP</v>
      </c>
      <c r="H6" s="31" t="str">
        <f t="shared" si="13"/>
        <v>CP</v>
      </c>
      <c r="I6" s="31" t="str">
        <f t="shared" si="13"/>
        <v>CP</v>
      </c>
      <c r="J6" s="31" t="str">
        <f t="shared" si="13"/>
        <v>CP</v>
      </c>
      <c r="K6" s="31" t="str">
        <f t="shared" si="13"/>
        <v/>
      </c>
      <c r="L6" s="31" t="str">
        <f t="shared" si="13"/>
        <v/>
      </c>
      <c r="M6" s="31" t="str">
        <f t="shared" si="13"/>
        <v/>
      </c>
      <c r="N6" s="31" t="str">
        <f t="shared" si="13"/>
        <v>CP</v>
      </c>
      <c r="O6" s="31" t="str">
        <f t="shared" si="13"/>
        <v>CP</v>
      </c>
      <c r="P6" s="31" t="str">
        <f t="shared" ref="P6:Y23" si="14">IF(AND(date&gt;=Début, date&lt;=Fin,NOT(F="F")),"CP","")</f>
        <v>CP</v>
      </c>
      <c r="Q6" s="31" t="str">
        <f t="shared" si="14"/>
        <v>CP</v>
      </c>
      <c r="R6" s="31" t="str">
        <f t="shared" si="14"/>
        <v/>
      </c>
      <c r="S6" s="31" t="str">
        <f t="shared" si="14"/>
        <v/>
      </c>
      <c r="T6" s="31" t="str">
        <f t="shared" si="14"/>
        <v/>
      </c>
      <c r="U6" s="31" t="str">
        <f t="shared" si="14"/>
        <v/>
      </c>
      <c r="V6" s="31" t="str">
        <f t="shared" si="14"/>
        <v/>
      </c>
      <c r="W6" s="31" t="str">
        <f t="shared" si="14"/>
        <v/>
      </c>
      <c r="X6" s="31" t="str">
        <f t="shared" si="14"/>
        <v/>
      </c>
      <c r="Y6" s="31" t="str">
        <f t="shared" si="14"/>
        <v/>
      </c>
      <c r="Z6" s="31" t="str">
        <f t="shared" ref="Z6:AI23" si="15">IF(AND(date&gt;=Début, date&lt;=Fin,NOT(F="F")),"CP","")</f>
        <v/>
      </c>
      <c r="AA6" s="31" t="str">
        <f t="shared" si="15"/>
        <v/>
      </c>
      <c r="AB6" s="31" t="str">
        <f t="shared" si="15"/>
        <v/>
      </c>
      <c r="AC6" s="31" t="str">
        <f t="shared" si="15"/>
        <v/>
      </c>
      <c r="AD6" s="31" t="str">
        <f t="shared" si="15"/>
        <v/>
      </c>
      <c r="AE6" s="31" t="str">
        <f t="shared" si="15"/>
        <v/>
      </c>
      <c r="AF6" s="31" t="str">
        <f t="shared" si="15"/>
        <v/>
      </c>
      <c r="AG6" s="31" t="str">
        <f t="shared" si="15"/>
        <v/>
      </c>
      <c r="AH6" s="31" t="str">
        <f t="shared" si="15"/>
        <v/>
      </c>
      <c r="AI6" s="31" t="str">
        <f t="shared" si="15"/>
        <v/>
      </c>
      <c r="AJ6" s="31" t="str">
        <f t="shared" ref="AJ6:AS23" si="16">IF(AND(date&gt;=Début, date&lt;=Fin,NOT(F="F")),"CP","")</f>
        <v/>
      </c>
      <c r="AK6" s="32" t="str">
        <f t="shared" si="16"/>
        <v/>
      </c>
      <c r="AL6" s="31" t="str">
        <f t="shared" si="16"/>
        <v/>
      </c>
      <c r="AM6" s="31" t="str">
        <f t="shared" si="16"/>
        <v/>
      </c>
      <c r="AN6" s="31" t="str">
        <f t="shared" si="16"/>
        <v/>
      </c>
      <c r="AO6" s="31" t="str">
        <f t="shared" si="16"/>
        <v/>
      </c>
      <c r="AP6" s="31" t="str">
        <f t="shared" si="16"/>
        <v/>
      </c>
      <c r="AQ6" s="31" t="str">
        <f t="shared" si="16"/>
        <v/>
      </c>
      <c r="AR6" s="31" t="str">
        <f t="shared" si="16"/>
        <v/>
      </c>
      <c r="AS6" s="31" t="str">
        <f t="shared" si="16"/>
        <v/>
      </c>
      <c r="AT6" s="31" t="str">
        <f t="shared" ref="AT6:BC23" si="17">IF(AND(date&gt;=Début, date&lt;=Fin,NOT(F="F")),"CP","")</f>
        <v/>
      </c>
      <c r="AU6" s="31" t="str">
        <f t="shared" si="17"/>
        <v/>
      </c>
      <c r="AV6" s="31" t="str">
        <f t="shared" si="17"/>
        <v/>
      </c>
      <c r="AW6" s="31" t="str">
        <f t="shared" si="17"/>
        <v/>
      </c>
      <c r="AX6" s="31" t="str">
        <f t="shared" si="17"/>
        <v/>
      </c>
      <c r="AY6" s="31" t="str">
        <f t="shared" si="17"/>
        <v/>
      </c>
      <c r="AZ6" s="31" t="str">
        <f t="shared" si="17"/>
        <v/>
      </c>
      <c r="BA6" s="31" t="str">
        <f t="shared" si="17"/>
        <v/>
      </c>
      <c r="BB6" s="31" t="str">
        <f t="shared" si="17"/>
        <v/>
      </c>
      <c r="BC6" s="31" t="str">
        <f t="shared" si="17"/>
        <v/>
      </c>
      <c r="BD6" s="31" t="str">
        <f t="shared" ref="BD6:BM23" si="18">IF(AND(date&gt;=Début, date&lt;=Fin,NOT(F="F")),"CP","")</f>
        <v/>
      </c>
      <c r="BE6" s="31" t="str">
        <f t="shared" si="18"/>
        <v/>
      </c>
      <c r="BF6" s="31" t="str">
        <f t="shared" si="18"/>
        <v/>
      </c>
      <c r="BG6" s="31" t="str">
        <f t="shared" si="18"/>
        <v/>
      </c>
      <c r="BH6" s="31" t="str">
        <f t="shared" si="18"/>
        <v/>
      </c>
      <c r="BI6" s="31" t="str">
        <f t="shared" si="18"/>
        <v/>
      </c>
      <c r="BJ6" s="31" t="str">
        <f t="shared" si="18"/>
        <v/>
      </c>
      <c r="BK6" s="31" t="str">
        <f t="shared" si="18"/>
        <v/>
      </c>
      <c r="BL6" s="31" t="str">
        <f t="shared" si="18"/>
        <v/>
      </c>
      <c r="BM6" s="31" t="str">
        <f t="shared" si="18"/>
        <v/>
      </c>
      <c r="BN6" s="33" t="str">
        <f t="shared" ref="BN6:BW23" si="19">IF(AND(date&gt;=Début, date&lt;=Fin,NOT(F="F")),"CP","")</f>
        <v/>
      </c>
      <c r="BO6" s="32" t="str">
        <f t="shared" si="19"/>
        <v/>
      </c>
      <c r="BP6" s="31" t="str">
        <f t="shared" si="19"/>
        <v/>
      </c>
      <c r="BQ6" s="31" t="str">
        <f t="shared" si="19"/>
        <v/>
      </c>
      <c r="BR6" s="31" t="str">
        <f t="shared" si="19"/>
        <v/>
      </c>
      <c r="BS6" s="31" t="str">
        <f t="shared" si="19"/>
        <v/>
      </c>
      <c r="BT6" s="31" t="str">
        <f t="shared" si="19"/>
        <v/>
      </c>
      <c r="BU6" s="31" t="str">
        <f t="shared" si="19"/>
        <v/>
      </c>
      <c r="BV6" s="31" t="str">
        <f t="shared" si="19"/>
        <v/>
      </c>
      <c r="BW6" s="31" t="str">
        <f t="shared" si="19"/>
        <v/>
      </c>
      <c r="BX6" s="31" t="str">
        <f t="shared" ref="BX6:CG23" si="20">IF(AND(date&gt;=Début, date&lt;=Fin,NOT(F="F")),"CP","")</f>
        <v/>
      </c>
      <c r="BY6" s="31" t="str">
        <f t="shared" si="20"/>
        <v/>
      </c>
      <c r="BZ6" s="31" t="str">
        <f t="shared" si="20"/>
        <v/>
      </c>
      <c r="CA6" s="31" t="str">
        <f t="shared" si="20"/>
        <v/>
      </c>
      <c r="CB6" s="31" t="str">
        <f t="shared" si="20"/>
        <v/>
      </c>
      <c r="CC6" s="31" t="str">
        <f t="shared" si="20"/>
        <v/>
      </c>
      <c r="CD6" s="31" t="str">
        <f t="shared" si="20"/>
        <v/>
      </c>
      <c r="CE6" s="31" t="str">
        <f t="shared" si="20"/>
        <v/>
      </c>
      <c r="CF6" s="31" t="str">
        <f t="shared" si="20"/>
        <v/>
      </c>
      <c r="CG6" s="31" t="str">
        <f t="shared" si="20"/>
        <v/>
      </c>
      <c r="CH6" s="31" t="str">
        <f t="shared" ref="CH6:CQ23" si="21">IF(AND(date&gt;=Début, date&lt;=Fin,NOT(F="F")),"CP","")</f>
        <v/>
      </c>
      <c r="CI6" s="31" t="str">
        <f t="shared" si="21"/>
        <v/>
      </c>
      <c r="CJ6" s="31" t="str">
        <f t="shared" si="21"/>
        <v/>
      </c>
      <c r="CK6" s="31" t="str">
        <f t="shared" si="21"/>
        <v/>
      </c>
      <c r="CL6" s="31" t="str">
        <f t="shared" si="21"/>
        <v/>
      </c>
      <c r="CM6" s="31" t="str">
        <f t="shared" si="21"/>
        <v/>
      </c>
      <c r="CN6" s="31" t="str">
        <f t="shared" si="21"/>
        <v/>
      </c>
      <c r="CO6" s="31" t="str">
        <f t="shared" si="21"/>
        <v/>
      </c>
      <c r="CP6" s="31" t="str">
        <f t="shared" si="21"/>
        <v/>
      </c>
      <c r="CQ6" s="31" t="str">
        <f t="shared" si="21"/>
        <v/>
      </c>
      <c r="CR6" s="31" t="str">
        <f t="shared" ref="CR6:DA23" si="22">IF(AND(date&gt;=Début, date&lt;=Fin,NOT(F="F")),"CP","")</f>
        <v/>
      </c>
      <c r="CS6" s="33" t="str">
        <f t="shared" si="22"/>
        <v/>
      </c>
      <c r="CT6" s="32" t="str">
        <f t="shared" si="22"/>
        <v/>
      </c>
      <c r="CU6" s="31" t="str">
        <f t="shared" si="22"/>
        <v/>
      </c>
      <c r="CV6" s="31" t="str">
        <f t="shared" si="22"/>
        <v/>
      </c>
      <c r="CW6" s="31" t="str">
        <f t="shared" si="22"/>
        <v/>
      </c>
      <c r="CX6" s="31" t="str">
        <f t="shared" si="22"/>
        <v/>
      </c>
      <c r="CY6" s="31" t="str">
        <f t="shared" si="22"/>
        <v/>
      </c>
      <c r="CZ6" s="31" t="str">
        <f t="shared" si="22"/>
        <v/>
      </c>
      <c r="DA6" s="31" t="str">
        <f t="shared" si="22"/>
        <v/>
      </c>
      <c r="DB6" s="31" t="str">
        <f t="shared" ref="DB6:DK23" si="23">IF(AND(date&gt;=Début, date&lt;=Fin,NOT(F="F")),"CP","")</f>
        <v/>
      </c>
      <c r="DC6" s="31" t="str">
        <f t="shared" si="23"/>
        <v/>
      </c>
      <c r="DD6" s="31" t="str">
        <f t="shared" si="23"/>
        <v/>
      </c>
      <c r="DE6" s="31" t="str">
        <f t="shared" si="23"/>
        <v/>
      </c>
      <c r="DF6" s="31" t="str">
        <f t="shared" si="23"/>
        <v/>
      </c>
      <c r="DG6" s="31" t="str">
        <f t="shared" si="23"/>
        <v/>
      </c>
      <c r="DH6" s="31" t="str">
        <f t="shared" si="23"/>
        <v/>
      </c>
      <c r="DI6" s="31" t="str">
        <f t="shared" si="23"/>
        <v/>
      </c>
      <c r="DJ6" s="31" t="str">
        <f t="shared" si="23"/>
        <v/>
      </c>
      <c r="DK6" s="31" t="str">
        <f t="shared" si="23"/>
        <v/>
      </c>
      <c r="DL6" s="31" t="str">
        <f t="shared" ref="DL6:DU23" si="24">IF(AND(date&gt;=Début, date&lt;=Fin,NOT(F="F")),"CP","")</f>
        <v/>
      </c>
      <c r="DM6" s="31" t="str">
        <f t="shared" si="24"/>
        <v/>
      </c>
      <c r="DN6" s="31" t="str">
        <f t="shared" si="24"/>
        <v/>
      </c>
      <c r="DO6" s="31" t="str">
        <f t="shared" si="24"/>
        <v/>
      </c>
      <c r="DP6" s="31" t="str">
        <f t="shared" si="24"/>
        <v/>
      </c>
      <c r="DQ6" s="31" t="str">
        <f t="shared" si="24"/>
        <v/>
      </c>
      <c r="DR6" s="31" t="str">
        <f t="shared" si="24"/>
        <v/>
      </c>
      <c r="DS6" s="31" t="str">
        <f t="shared" si="24"/>
        <v/>
      </c>
      <c r="DT6" s="31" t="str">
        <f t="shared" si="24"/>
        <v/>
      </c>
      <c r="DU6" s="31" t="str">
        <f t="shared" si="24"/>
        <v/>
      </c>
      <c r="DV6" s="31" t="str">
        <f t="shared" ref="DV6:EE23" si="25">IF(AND(date&gt;=Début, date&lt;=Fin,NOT(F="F")),"CP","")</f>
        <v/>
      </c>
      <c r="DW6" s="31" t="str">
        <f t="shared" si="25"/>
        <v/>
      </c>
      <c r="DX6" s="33" t="str">
        <f t="shared" si="25"/>
        <v/>
      </c>
      <c r="DY6" s="32" t="str">
        <f t="shared" si="25"/>
        <v/>
      </c>
      <c r="DZ6" s="31" t="str">
        <f t="shared" si="25"/>
        <v/>
      </c>
      <c r="EA6" s="31" t="str">
        <f t="shared" si="25"/>
        <v/>
      </c>
      <c r="EB6" s="31" t="str">
        <f t="shared" si="25"/>
        <v/>
      </c>
      <c r="EC6" s="31" t="str">
        <f t="shared" si="25"/>
        <v/>
      </c>
      <c r="ED6" s="31" t="str">
        <f t="shared" si="25"/>
        <v/>
      </c>
      <c r="EE6" s="31" t="str">
        <f t="shared" si="25"/>
        <v/>
      </c>
      <c r="EF6" s="31" t="str">
        <f t="shared" ref="EF6:EO23" si="26">IF(AND(date&gt;=Début, date&lt;=Fin,NOT(F="F")),"CP","")</f>
        <v/>
      </c>
      <c r="EG6" s="31" t="str">
        <f t="shared" si="26"/>
        <v/>
      </c>
      <c r="EH6" s="31" t="str">
        <f t="shared" si="26"/>
        <v/>
      </c>
      <c r="EI6" s="31" t="str">
        <f t="shared" si="26"/>
        <v/>
      </c>
      <c r="EJ6" s="31" t="str">
        <f t="shared" si="26"/>
        <v/>
      </c>
      <c r="EK6" s="31" t="str">
        <f t="shared" si="26"/>
        <v/>
      </c>
      <c r="EL6" s="31" t="str">
        <f t="shared" si="26"/>
        <v/>
      </c>
      <c r="EM6" s="31" t="str">
        <f t="shared" si="26"/>
        <v/>
      </c>
      <c r="EN6" s="31" t="str">
        <f t="shared" si="26"/>
        <v/>
      </c>
      <c r="EO6" s="31" t="str">
        <f t="shared" si="26"/>
        <v/>
      </c>
      <c r="EP6" s="31" t="str">
        <f t="shared" ref="EP6:EY23" si="27">IF(AND(date&gt;=Début, date&lt;=Fin,NOT(F="F")),"CP","")</f>
        <v/>
      </c>
      <c r="EQ6" s="31" t="str">
        <f t="shared" si="27"/>
        <v/>
      </c>
      <c r="ER6" s="31" t="str">
        <f t="shared" si="27"/>
        <v/>
      </c>
      <c r="ES6" s="31" t="str">
        <f t="shared" si="27"/>
        <v/>
      </c>
      <c r="ET6" s="31" t="str">
        <f t="shared" si="27"/>
        <v/>
      </c>
      <c r="EU6" s="31" t="str">
        <f t="shared" si="27"/>
        <v/>
      </c>
      <c r="EV6" s="31" t="str">
        <f t="shared" si="27"/>
        <v/>
      </c>
      <c r="EW6" s="31" t="str">
        <f t="shared" si="27"/>
        <v/>
      </c>
      <c r="EX6" s="31" t="str">
        <f t="shared" si="27"/>
        <v/>
      </c>
      <c r="EY6" s="31" t="str">
        <f t="shared" si="27"/>
        <v/>
      </c>
      <c r="EZ6" s="31" t="str">
        <f t="shared" ref="EZ6:FI23" si="28">IF(AND(date&gt;=Début, date&lt;=Fin,NOT(F="F")),"CP","")</f>
        <v/>
      </c>
      <c r="FA6" s="31" t="str">
        <f t="shared" si="28"/>
        <v/>
      </c>
      <c r="FB6" s="33" t="str">
        <f t="shared" si="28"/>
        <v/>
      </c>
      <c r="FC6" s="32" t="str">
        <f t="shared" si="28"/>
        <v/>
      </c>
      <c r="FD6" s="31" t="str">
        <f t="shared" si="28"/>
        <v/>
      </c>
      <c r="FE6" s="31" t="str">
        <f t="shared" si="28"/>
        <v/>
      </c>
      <c r="FF6" s="31" t="str">
        <f t="shared" si="28"/>
        <v/>
      </c>
      <c r="FG6" s="31" t="str">
        <f t="shared" si="28"/>
        <v/>
      </c>
      <c r="FH6" s="31" t="str">
        <f t="shared" si="28"/>
        <v/>
      </c>
      <c r="FI6" s="31" t="str">
        <f t="shared" si="28"/>
        <v/>
      </c>
      <c r="FJ6" s="31" t="str">
        <f t="shared" ref="FJ6:FS23" si="29">IF(AND(date&gt;=Début, date&lt;=Fin,NOT(F="F")),"CP","")</f>
        <v/>
      </c>
      <c r="FK6" s="31" t="str">
        <f t="shared" si="29"/>
        <v/>
      </c>
      <c r="FL6" s="31" t="str">
        <f t="shared" si="29"/>
        <v/>
      </c>
      <c r="FM6" s="31" t="str">
        <f t="shared" si="29"/>
        <v/>
      </c>
      <c r="FN6" s="31" t="str">
        <f t="shared" si="29"/>
        <v/>
      </c>
      <c r="FO6" s="31" t="str">
        <f t="shared" si="29"/>
        <v/>
      </c>
      <c r="FP6" s="31" t="str">
        <f t="shared" si="29"/>
        <v/>
      </c>
      <c r="FQ6" s="31" t="str">
        <f t="shared" si="29"/>
        <v/>
      </c>
      <c r="FR6" s="31" t="str">
        <f t="shared" si="29"/>
        <v/>
      </c>
      <c r="FS6" s="31" t="str">
        <f t="shared" si="29"/>
        <v/>
      </c>
      <c r="FT6" s="31" t="str">
        <f t="shared" ref="FT6:GG23" si="30">IF(AND(date&gt;=Début, date&lt;=Fin,NOT(F="F")),"CP","")</f>
        <v/>
      </c>
      <c r="FU6" s="31" t="str">
        <f t="shared" si="30"/>
        <v/>
      </c>
      <c r="FV6" s="31" t="str">
        <f t="shared" si="30"/>
        <v/>
      </c>
      <c r="FW6" s="31" t="str">
        <f t="shared" si="30"/>
        <v/>
      </c>
      <c r="FX6" s="31" t="str">
        <f t="shared" si="30"/>
        <v/>
      </c>
      <c r="FY6" s="31" t="str">
        <f t="shared" si="30"/>
        <v/>
      </c>
      <c r="FZ6" s="31" t="str">
        <f t="shared" si="30"/>
        <v/>
      </c>
      <c r="GA6" s="31" t="str">
        <f t="shared" si="30"/>
        <v/>
      </c>
      <c r="GB6" s="31" t="str">
        <f t="shared" si="30"/>
        <v/>
      </c>
      <c r="GC6" s="31" t="str">
        <f t="shared" si="30"/>
        <v/>
      </c>
      <c r="GD6" s="31" t="str">
        <f t="shared" si="30"/>
        <v/>
      </c>
      <c r="GE6" s="31" t="str">
        <f t="shared" si="30"/>
        <v/>
      </c>
      <c r="GF6" s="31" t="str">
        <f t="shared" si="30"/>
        <v/>
      </c>
      <c r="GG6" s="33" t="str">
        <f t="shared" si="30"/>
        <v/>
      </c>
    </row>
    <row r="7" spans="1:189" x14ac:dyDescent="0.25">
      <c r="A7" s="63" t="s">
        <v>28</v>
      </c>
      <c r="B7" s="56">
        <v>42856</v>
      </c>
      <c r="C7" s="52">
        <v>42860</v>
      </c>
      <c r="D7" s="60">
        <f t="shared" si="12"/>
        <v>4</v>
      </c>
      <c r="E7" s="48" t="str">
        <f t="shared" ref="E7:E23" si="31">IF(D7=0,"",IF(D7&lt;10,"ATTENTION ! 10 jours consécutive",IF(D7&lt;18,"Faire lettre de renonciation","")))</f>
        <v>ATTENTION ! 10 jours consécutive</v>
      </c>
      <c r="F7" s="34" t="str">
        <f t="shared" si="13"/>
        <v/>
      </c>
      <c r="G7" s="35" t="str">
        <f t="shared" si="13"/>
        <v>CP</v>
      </c>
      <c r="H7" s="35" t="str">
        <f t="shared" si="13"/>
        <v>CP</v>
      </c>
      <c r="I7" s="35" t="str">
        <f t="shared" si="13"/>
        <v>CP</v>
      </c>
      <c r="J7" s="35" t="str">
        <f t="shared" si="13"/>
        <v>CP</v>
      </c>
      <c r="K7" s="35" t="str">
        <f t="shared" si="13"/>
        <v/>
      </c>
      <c r="L7" s="35" t="str">
        <f t="shared" si="13"/>
        <v/>
      </c>
      <c r="M7" s="35" t="str">
        <f t="shared" si="13"/>
        <v/>
      </c>
      <c r="N7" s="35" t="str">
        <f t="shared" si="13"/>
        <v/>
      </c>
      <c r="O7" s="35" t="str">
        <f t="shared" si="13"/>
        <v/>
      </c>
      <c r="P7" s="35" t="str">
        <f t="shared" si="14"/>
        <v/>
      </c>
      <c r="Q7" s="35" t="str">
        <f t="shared" si="14"/>
        <v/>
      </c>
      <c r="R7" s="35" t="str">
        <f t="shared" si="14"/>
        <v/>
      </c>
      <c r="S7" s="35" t="str">
        <f t="shared" si="14"/>
        <v/>
      </c>
      <c r="T7" s="35" t="str">
        <f t="shared" si="14"/>
        <v/>
      </c>
      <c r="U7" s="35" t="str">
        <f t="shared" si="14"/>
        <v/>
      </c>
      <c r="V7" s="35" t="str">
        <f t="shared" si="14"/>
        <v/>
      </c>
      <c r="W7" s="35" t="str">
        <f t="shared" si="14"/>
        <v/>
      </c>
      <c r="X7" s="35" t="str">
        <f t="shared" si="14"/>
        <v/>
      </c>
      <c r="Y7" s="35" t="str">
        <f t="shared" si="14"/>
        <v/>
      </c>
      <c r="Z7" s="35" t="str">
        <f t="shared" si="15"/>
        <v/>
      </c>
      <c r="AA7" s="35" t="str">
        <f t="shared" si="15"/>
        <v/>
      </c>
      <c r="AB7" s="35" t="str">
        <f t="shared" si="15"/>
        <v/>
      </c>
      <c r="AC7" s="35" t="str">
        <f t="shared" si="15"/>
        <v/>
      </c>
      <c r="AD7" s="35" t="str">
        <f t="shared" si="15"/>
        <v/>
      </c>
      <c r="AE7" s="35" t="str">
        <f t="shared" si="15"/>
        <v/>
      </c>
      <c r="AF7" s="35" t="str">
        <f t="shared" si="15"/>
        <v/>
      </c>
      <c r="AG7" s="35" t="str">
        <f t="shared" si="15"/>
        <v/>
      </c>
      <c r="AH7" s="35" t="str">
        <f t="shared" si="15"/>
        <v/>
      </c>
      <c r="AI7" s="35" t="str">
        <f t="shared" si="15"/>
        <v/>
      </c>
      <c r="AJ7" s="35" t="str">
        <f t="shared" si="16"/>
        <v/>
      </c>
      <c r="AK7" s="34" t="str">
        <f t="shared" si="16"/>
        <v/>
      </c>
      <c r="AL7" s="35" t="str">
        <f t="shared" si="16"/>
        <v/>
      </c>
      <c r="AM7" s="35" t="str">
        <f t="shared" si="16"/>
        <v/>
      </c>
      <c r="AN7" s="35" t="str">
        <f t="shared" si="16"/>
        <v/>
      </c>
      <c r="AO7" s="35" t="str">
        <f t="shared" si="16"/>
        <v/>
      </c>
      <c r="AP7" s="35" t="str">
        <f t="shared" si="16"/>
        <v/>
      </c>
      <c r="AQ7" s="35" t="str">
        <f t="shared" si="16"/>
        <v/>
      </c>
      <c r="AR7" s="35" t="str">
        <f t="shared" si="16"/>
        <v/>
      </c>
      <c r="AS7" s="35" t="str">
        <f t="shared" si="16"/>
        <v/>
      </c>
      <c r="AT7" s="35" t="str">
        <f t="shared" si="17"/>
        <v/>
      </c>
      <c r="AU7" s="35" t="str">
        <f t="shared" si="17"/>
        <v/>
      </c>
      <c r="AV7" s="35" t="str">
        <f t="shared" si="17"/>
        <v/>
      </c>
      <c r="AW7" s="35" t="str">
        <f t="shared" si="17"/>
        <v/>
      </c>
      <c r="AX7" s="35" t="str">
        <f t="shared" si="17"/>
        <v/>
      </c>
      <c r="AY7" s="35" t="str">
        <f t="shared" si="17"/>
        <v/>
      </c>
      <c r="AZ7" s="35" t="str">
        <f t="shared" si="17"/>
        <v/>
      </c>
      <c r="BA7" s="35" t="str">
        <f t="shared" si="17"/>
        <v/>
      </c>
      <c r="BB7" s="35" t="str">
        <f t="shared" si="17"/>
        <v/>
      </c>
      <c r="BC7" s="35" t="str">
        <f t="shared" si="17"/>
        <v/>
      </c>
      <c r="BD7" s="35" t="str">
        <f t="shared" si="18"/>
        <v/>
      </c>
      <c r="BE7" s="35" t="str">
        <f t="shared" si="18"/>
        <v/>
      </c>
      <c r="BF7" s="35" t="str">
        <f t="shared" si="18"/>
        <v/>
      </c>
      <c r="BG7" s="35" t="str">
        <f t="shared" si="18"/>
        <v/>
      </c>
      <c r="BH7" s="35" t="str">
        <f t="shared" si="18"/>
        <v/>
      </c>
      <c r="BI7" s="35" t="str">
        <f t="shared" si="18"/>
        <v/>
      </c>
      <c r="BJ7" s="35" t="str">
        <f t="shared" si="18"/>
        <v/>
      </c>
      <c r="BK7" s="35" t="str">
        <f t="shared" si="18"/>
        <v/>
      </c>
      <c r="BL7" s="35" t="str">
        <f t="shared" si="18"/>
        <v/>
      </c>
      <c r="BM7" s="35" t="str">
        <f t="shared" si="18"/>
        <v/>
      </c>
      <c r="BN7" s="36" t="str">
        <f t="shared" si="19"/>
        <v/>
      </c>
      <c r="BO7" s="34" t="str">
        <f t="shared" si="19"/>
        <v/>
      </c>
      <c r="BP7" s="35" t="str">
        <f t="shared" si="19"/>
        <v/>
      </c>
      <c r="BQ7" s="35" t="str">
        <f t="shared" si="19"/>
        <v/>
      </c>
      <c r="BR7" s="35" t="str">
        <f t="shared" si="19"/>
        <v/>
      </c>
      <c r="BS7" s="35" t="str">
        <f t="shared" si="19"/>
        <v/>
      </c>
      <c r="BT7" s="35" t="str">
        <f t="shared" si="19"/>
        <v/>
      </c>
      <c r="BU7" s="35" t="str">
        <f t="shared" si="19"/>
        <v/>
      </c>
      <c r="BV7" s="35" t="str">
        <f t="shared" si="19"/>
        <v/>
      </c>
      <c r="BW7" s="35" t="str">
        <f t="shared" si="19"/>
        <v/>
      </c>
      <c r="BX7" s="35" t="str">
        <f t="shared" si="20"/>
        <v/>
      </c>
      <c r="BY7" s="35" t="str">
        <f t="shared" si="20"/>
        <v/>
      </c>
      <c r="BZ7" s="35" t="str">
        <f t="shared" si="20"/>
        <v/>
      </c>
      <c r="CA7" s="35" t="str">
        <f t="shared" si="20"/>
        <v/>
      </c>
      <c r="CB7" s="35" t="str">
        <f t="shared" si="20"/>
        <v/>
      </c>
      <c r="CC7" s="35" t="str">
        <f t="shared" si="20"/>
        <v/>
      </c>
      <c r="CD7" s="35" t="str">
        <f t="shared" si="20"/>
        <v/>
      </c>
      <c r="CE7" s="35" t="str">
        <f t="shared" si="20"/>
        <v/>
      </c>
      <c r="CF7" s="35" t="str">
        <f t="shared" si="20"/>
        <v/>
      </c>
      <c r="CG7" s="35" t="str">
        <f t="shared" si="20"/>
        <v/>
      </c>
      <c r="CH7" s="35" t="str">
        <f t="shared" si="21"/>
        <v/>
      </c>
      <c r="CI7" s="35" t="str">
        <f t="shared" si="21"/>
        <v/>
      </c>
      <c r="CJ7" s="35" t="str">
        <f t="shared" si="21"/>
        <v/>
      </c>
      <c r="CK7" s="35" t="str">
        <f t="shared" si="21"/>
        <v/>
      </c>
      <c r="CL7" s="35" t="str">
        <f t="shared" si="21"/>
        <v/>
      </c>
      <c r="CM7" s="35" t="str">
        <f t="shared" si="21"/>
        <v/>
      </c>
      <c r="CN7" s="35" t="str">
        <f t="shared" si="21"/>
        <v/>
      </c>
      <c r="CO7" s="35" t="str">
        <f t="shared" si="21"/>
        <v/>
      </c>
      <c r="CP7" s="35" t="str">
        <f t="shared" si="21"/>
        <v/>
      </c>
      <c r="CQ7" s="35" t="str">
        <f t="shared" si="21"/>
        <v/>
      </c>
      <c r="CR7" s="35" t="str">
        <f t="shared" si="22"/>
        <v/>
      </c>
      <c r="CS7" s="36" t="str">
        <f t="shared" si="22"/>
        <v/>
      </c>
      <c r="CT7" s="34" t="str">
        <f t="shared" si="22"/>
        <v/>
      </c>
      <c r="CU7" s="35" t="str">
        <f t="shared" si="22"/>
        <v/>
      </c>
      <c r="CV7" s="35" t="str">
        <f t="shared" si="22"/>
        <v/>
      </c>
      <c r="CW7" s="35" t="str">
        <f t="shared" si="22"/>
        <v/>
      </c>
      <c r="CX7" s="35" t="str">
        <f t="shared" si="22"/>
        <v/>
      </c>
      <c r="CY7" s="35" t="str">
        <f t="shared" si="22"/>
        <v/>
      </c>
      <c r="CZ7" s="35" t="str">
        <f t="shared" si="22"/>
        <v/>
      </c>
      <c r="DA7" s="35" t="str">
        <f t="shared" si="22"/>
        <v/>
      </c>
      <c r="DB7" s="35" t="str">
        <f t="shared" si="23"/>
        <v/>
      </c>
      <c r="DC7" s="35" t="str">
        <f t="shared" si="23"/>
        <v/>
      </c>
      <c r="DD7" s="35" t="str">
        <f t="shared" si="23"/>
        <v/>
      </c>
      <c r="DE7" s="35" t="str">
        <f t="shared" si="23"/>
        <v/>
      </c>
      <c r="DF7" s="35" t="str">
        <f t="shared" si="23"/>
        <v/>
      </c>
      <c r="DG7" s="35" t="str">
        <f t="shared" si="23"/>
        <v/>
      </c>
      <c r="DH7" s="35" t="str">
        <f t="shared" si="23"/>
        <v/>
      </c>
      <c r="DI7" s="35" t="str">
        <f t="shared" si="23"/>
        <v/>
      </c>
      <c r="DJ7" s="35" t="str">
        <f t="shared" si="23"/>
        <v/>
      </c>
      <c r="DK7" s="35" t="str">
        <f t="shared" si="23"/>
        <v/>
      </c>
      <c r="DL7" s="35" t="str">
        <f t="shared" si="24"/>
        <v/>
      </c>
      <c r="DM7" s="35" t="str">
        <f t="shared" si="24"/>
        <v/>
      </c>
      <c r="DN7" s="35" t="str">
        <f t="shared" si="24"/>
        <v/>
      </c>
      <c r="DO7" s="35" t="str">
        <f t="shared" si="24"/>
        <v/>
      </c>
      <c r="DP7" s="35" t="str">
        <f t="shared" si="24"/>
        <v/>
      </c>
      <c r="DQ7" s="35" t="str">
        <f t="shared" si="24"/>
        <v/>
      </c>
      <c r="DR7" s="35" t="str">
        <f t="shared" si="24"/>
        <v/>
      </c>
      <c r="DS7" s="35" t="str">
        <f t="shared" si="24"/>
        <v/>
      </c>
      <c r="DT7" s="35" t="str">
        <f t="shared" si="24"/>
        <v/>
      </c>
      <c r="DU7" s="35" t="str">
        <f t="shared" si="24"/>
        <v/>
      </c>
      <c r="DV7" s="35" t="str">
        <f t="shared" si="25"/>
        <v/>
      </c>
      <c r="DW7" s="35" t="str">
        <f t="shared" si="25"/>
        <v/>
      </c>
      <c r="DX7" s="36" t="str">
        <f t="shared" si="25"/>
        <v/>
      </c>
      <c r="DY7" s="34" t="str">
        <f t="shared" si="25"/>
        <v/>
      </c>
      <c r="DZ7" s="35" t="str">
        <f t="shared" si="25"/>
        <v/>
      </c>
      <c r="EA7" s="35" t="str">
        <f t="shared" si="25"/>
        <v/>
      </c>
      <c r="EB7" s="35" t="str">
        <f t="shared" si="25"/>
        <v/>
      </c>
      <c r="EC7" s="35" t="str">
        <f t="shared" si="25"/>
        <v/>
      </c>
      <c r="ED7" s="35" t="str">
        <f t="shared" si="25"/>
        <v/>
      </c>
      <c r="EE7" s="35" t="str">
        <f t="shared" si="25"/>
        <v/>
      </c>
      <c r="EF7" s="35" t="str">
        <f t="shared" si="26"/>
        <v/>
      </c>
      <c r="EG7" s="35" t="str">
        <f t="shared" si="26"/>
        <v/>
      </c>
      <c r="EH7" s="35" t="str">
        <f t="shared" si="26"/>
        <v/>
      </c>
      <c r="EI7" s="35" t="str">
        <f t="shared" si="26"/>
        <v/>
      </c>
      <c r="EJ7" s="35" t="str">
        <f t="shared" si="26"/>
        <v/>
      </c>
      <c r="EK7" s="35" t="str">
        <f t="shared" si="26"/>
        <v/>
      </c>
      <c r="EL7" s="35" t="str">
        <f t="shared" si="26"/>
        <v/>
      </c>
      <c r="EM7" s="35" t="str">
        <f t="shared" si="26"/>
        <v/>
      </c>
      <c r="EN7" s="35" t="str">
        <f t="shared" si="26"/>
        <v/>
      </c>
      <c r="EO7" s="35" t="str">
        <f t="shared" si="26"/>
        <v/>
      </c>
      <c r="EP7" s="35" t="str">
        <f t="shared" si="27"/>
        <v/>
      </c>
      <c r="EQ7" s="35" t="str">
        <f t="shared" si="27"/>
        <v/>
      </c>
      <c r="ER7" s="35" t="str">
        <f t="shared" si="27"/>
        <v/>
      </c>
      <c r="ES7" s="35" t="str">
        <f t="shared" si="27"/>
        <v/>
      </c>
      <c r="ET7" s="35" t="str">
        <f t="shared" si="27"/>
        <v/>
      </c>
      <c r="EU7" s="35" t="str">
        <f t="shared" si="27"/>
        <v/>
      </c>
      <c r="EV7" s="35" t="str">
        <f t="shared" si="27"/>
        <v/>
      </c>
      <c r="EW7" s="35" t="str">
        <f t="shared" si="27"/>
        <v/>
      </c>
      <c r="EX7" s="35" t="str">
        <f t="shared" si="27"/>
        <v/>
      </c>
      <c r="EY7" s="35" t="str">
        <f t="shared" si="27"/>
        <v/>
      </c>
      <c r="EZ7" s="35" t="str">
        <f t="shared" si="28"/>
        <v/>
      </c>
      <c r="FA7" s="35" t="str">
        <f t="shared" si="28"/>
        <v/>
      </c>
      <c r="FB7" s="36" t="str">
        <f t="shared" si="28"/>
        <v/>
      </c>
      <c r="FC7" s="34" t="str">
        <f t="shared" si="28"/>
        <v/>
      </c>
      <c r="FD7" s="35" t="str">
        <f t="shared" si="28"/>
        <v/>
      </c>
      <c r="FE7" s="35" t="str">
        <f t="shared" si="28"/>
        <v/>
      </c>
      <c r="FF7" s="35" t="str">
        <f t="shared" si="28"/>
        <v/>
      </c>
      <c r="FG7" s="35" t="str">
        <f t="shared" si="28"/>
        <v/>
      </c>
      <c r="FH7" s="35" t="str">
        <f t="shared" si="28"/>
        <v/>
      </c>
      <c r="FI7" s="35" t="str">
        <f t="shared" si="28"/>
        <v/>
      </c>
      <c r="FJ7" s="35" t="str">
        <f t="shared" si="29"/>
        <v/>
      </c>
      <c r="FK7" s="35" t="str">
        <f t="shared" si="29"/>
        <v/>
      </c>
      <c r="FL7" s="35" t="str">
        <f t="shared" si="29"/>
        <v/>
      </c>
      <c r="FM7" s="35" t="str">
        <f t="shared" si="29"/>
        <v/>
      </c>
      <c r="FN7" s="35" t="str">
        <f t="shared" si="29"/>
        <v/>
      </c>
      <c r="FO7" s="35" t="str">
        <f t="shared" si="29"/>
        <v/>
      </c>
      <c r="FP7" s="35" t="str">
        <f t="shared" si="29"/>
        <v/>
      </c>
      <c r="FQ7" s="35" t="str">
        <f t="shared" si="29"/>
        <v/>
      </c>
      <c r="FR7" s="35" t="str">
        <f t="shared" si="29"/>
        <v/>
      </c>
      <c r="FS7" s="35" t="str">
        <f t="shared" si="29"/>
        <v/>
      </c>
      <c r="FT7" s="35" t="str">
        <f t="shared" si="30"/>
        <v/>
      </c>
      <c r="FU7" s="35" t="str">
        <f t="shared" si="30"/>
        <v/>
      </c>
      <c r="FV7" s="35" t="str">
        <f t="shared" si="30"/>
        <v/>
      </c>
      <c r="FW7" s="35" t="str">
        <f t="shared" si="30"/>
        <v/>
      </c>
      <c r="FX7" s="35" t="str">
        <f t="shared" si="30"/>
        <v/>
      </c>
      <c r="FY7" s="35" t="str">
        <f t="shared" si="30"/>
        <v/>
      </c>
      <c r="FZ7" s="35" t="str">
        <f t="shared" si="30"/>
        <v/>
      </c>
      <c r="GA7" s="35" t="str">
        <f t="shared" si="30"/>
        <v/>
      </c>
      <c r="GB7" s="35" t="str">
        <f t="shared" si="30"/>
        <v/>
      </c>
      <c r="GC7" s="35" t="str">
        <f t="shared" si="30"/>
        <v/>
      </c>
      <c r="GD7" s="35" t="str">
        <f t="shared" si="30"/>
        <v/>
      </c>
      <c r="GE7" s="35" t="str">
        <f t="shared" si="30"/>
        <v/>
      </c>
      <c r="GF7" s="35" t="str">
        <f t="shared" si="30"/>
        <v/>
      </c>
      <c r="GG7" s="36" t="str">
        <f t="shared" si="30"/>
        <v/>
      </c>
    </row>
    <row r="8" spans="1:189" x14ac:dyDescent="0.25">
      <c r="A8" s="63" t="s">
        <v>24</v>
      </c>
      <c r="B8" s="56">
        <v>42864</v>
      </c>
      <c r="C8" s="52">
        <v>42867</v>
      </c>
      <c r="D8" s="60">
        <f t="shared" si="12"/>
        <v>4</v>
      </c>
      <c r="E8" s="48" t="str">
        <f t="shared" si="31"/>
        <v>ATTENTION ! 10 jours consécutive</v>
      </c>
      <c r="F8" s="34" t="str">
        <f t="shared" si="13"/>
        <v/>
      </c>
      <c r="G8" s="35" t="str">
        <f t="shared" si="13"/>
        <v/>
      </c>
      <c r="H8" s="35" t="str">
        <f t="shared" si="13"/>
        <v/>
      </c>
      <c r="I8" s="35" t="str">
        <f t="shared" si="13"/>
        <v/>
      </c>
      <c r="J8" s="35" t="str">
        <f t="shared" si="13"/>
        <v/>
      </c>
      <c r="K8" s="35" t="str">
        <f t="shared" si="13"/>
        <v/>
      </c>
      <c r="L8" s="35" t="str">
        <f t="shared" si="13"/>
        <v/>
      </c>
      <c r="M8" s="35" t="str">
        <f t="shared" si="13"/>
        <v/>
      </c>
      <c r="N8" s="35" t="str">
        <f t="shared" si="13"/>
        <v>CP</v>
      </c>
      <c r="O8" s="35" t="str">
        <f t="shared" si="13"/>
        <v>CP</v>
      </c>
      <c r="P8" s="35" t="str">
        <f t="shared" si="14"/>
        <v>CP</v>
      </c>
      <c r="Q8" s="35" t="str">
        <f t="shared" si="14"/>
        <v>CP</v>
      </c>
      <c r="R8" s="35" t="str">
        <f t="shared" si="14"/>
        <v/>
      </c>
      <c r="S8" s="35" t="str">
        <f t="shared" si="14"/>
        <v/>
      </c>
      <c r="T8" s="35" t="str">
        <f t="shared" si="14"/>
        <v/>
      </c>
      <c r="U8" s="35" t="str">
        <f t="shared" si="14"/>
        <v/>
      </c>
      <c r="V8" s="35" t="str">
        <f t="shared" si="14"/>
        <v/>
      </c>
      <c r="W8" s="35" t="str">
        <f t="shared" si="14"/>
        <v/>
      </c>
      <c r="X8" s="35" t="str">
        <f t="shared" si="14"/>
        <v/>
      </c>
      <c r="Y8" s="35" t="str">
        <f t="shared" si="14"/>
        <v/>
      </c>
      <c r="Z8" s="35" t="str">
        <f t="shared" si="15"/>
        <v/>
      </c>
      <c r="AA8" s="35" t="str">
        <f t="shared" si="15"/>
        <v/>
      </c>
      <c r="AB8" s="35" t="str">
        <f t="shared" si="15"/>
        <v/>
      </c>
      <c r="AC8" s="35" t="str">
        <f t="shared" si="15"/>
        <v/>
      </c>
      <c r="AD8" s="35" t="str">
        <f t="shared" si="15"/>
        <v/>
      </c>
      <c r="AE8" s="35" t="str">
        <f t="shared" si="15"/>
        <v/>
      </c>
      <c r="AF8" s="35" t="str">
        <f t="shared" si="15"/>
        <v/>
      </c>
      <c r="AG8" s="35" t="str">
        <f t="shared" si="15"/>
        <v/>
      </c>
      <c r="AH8" s="35" t="str">
        <f t="shared" si="15"/>
        <v/>
      </c>
      <c r="AI8" s="35" t="str">
        <f t="shared" si="15"/>
        <v/>
      </c>
      <c r="AJ8" s="35" t="str">
        <f t="shared" si="16"/>
        <v/>
      </c>
      <c r="AK8" s="34" t="str">
        <f t="shared" si="16"/>
        <v/>
      </c>
      <c r="AL8" s="35" t="str">
        <f t="shared" si="16"/>
        <v/>
      </c>
      <c r="AM8" s="35" t="str">
        <f t="shared" si="16"/>
        <v/>
      </c>
      <c r="AN8" s="35" t="str">
        <f t="shared" si="16"/>
        <v/>
      </c>
      <c r="AO8" s="35" t="str">
        <f t="shared" si="16"/>
        <v/>
      </c>
      <c r="AP8" s="35" t="str">
        <f t="shared" si="16"/>
        <v/>
      </c>
      <c r="AQ8" s="35" t="str">
        <f t="shared" si="16"/>
        <v/>
      </c>
      <c r="AR8" s="35" t="str">
        <f t="shared" si="16"/>
        <v/>
      </c>
      <c r="AS8" s="35" t="str">
        <f t="shared" si="16"/>
        <v/>
      </c>
      <c r="AT8" s="35" t="str">
        <f t="shared" si="17"/>
        <v/>
      </c>
      <c r="AU8" s="35" t="str">
        <f t="shared" si="17"/>
        <v/>
      </c>
      <c r="AV8" s="35" t="str">
        <f t="shared" si="17"/>
        <v/>
      </c>
      <c r="AW8" s="35" t="str">
        <f t="shared" si="17"/>
        <v/>
      </c>
      <c r="AX8" s="35" t="str">
        <f t="shared" si="17"/>
        <v/>
      </c>
      <c r="AY8" s="35" t="str">
        <f t="shared" si="17"/>
        <v/>
      </c>
      <c r="AZ8" s="35" t="str">
        <f t="shared" si="17"/>
        <v/>
      </c>
      <c r="BA8" s="35" t="str">
        <f t="shared" si="17"/>
        <v/>
      </c>
      <c r="BB8" s="35" t="str">
        <f t="shared" si="17"/>
        <v/>
      </c>
      <c r="BC8" s="35" t="str">
        <f t="shared" si="17"/>
        <v/>
      </c>
      <c r="BD8" s="35" t="str">
        <f t="shared" si="18"/>
        <v/>
      </c>
      <c r="BE8" s="35" t="str">
        <f t="shared" si="18"/>
        <v/>
      </c>
      <c r="BF8" s="35" t="str">
        <f t="shared" si="18"/>
        <v/>
      </c>
      <c r="BG8" s="35" t="str">
        <f t="shared" si="18"/>
        <v/>
      </c>
      <c r="BH8" s="35" t="str">
        <f t="shared" si="18"/>
        <v/>
      </c>
      <c r="BI8" s="35" t="str">
        <f t="shared" si="18"/>
        <v/>
      </c>
      <c r="BJ8" s="35" t="str">
        <f t="shared" si="18"/>
        <v/>
      </c>
      <c r="BK8" s="35" t="str">
        <f t="shared" si="18"/>
        <v/>
      </c>
      <c r="BL8" s="35" t="str">
        <f t="shared" si="18"/>
        <v/>
      </c>
      <c r="BM8" s="35" t="str">
        <f t="shared" si="18"/>
        <v/>
      </c>
      <c r="BN8" s="36" t="str">
        <f t="shared" si="19"/>
        <v/>
      </c>
      <c r="BO8" s="34" t="str">
        <f t="shared" si="19"/>
        <v/>
      </c>
      <c r="BP8" s="35" t="str">
        <f t="shared" si="19"/>
        <v/>
      </c>
      <c r="BQ8" s="35" t="str">
        <f t="shared" si="19"/>
        <v/>
      </c>
      <c r="BR8" s="35" t="str">
        <f t="shared" si="19"/>
        <v/>
      </c>
      <c r="BS8" s="35" t="str">
        <f t="shared" si="19"/>
        <v/>
      </c>
      <c r="BT8" s="35" t="str">
        <f t="shared" si="19"/>
        <v/>
      </c>
      <c r="BU8" s="35" t="str">
        <f t="shared" si="19"/>
        <v/>
      </c>
      <c r="BV8" s="35" t="str">
        <f t="shared" si="19"/>
        <v/>
      </c>
      <c r="BW8" s="35" t="str">
        <f t="shared" si="19"/>
        <v/>
      </c>
      <c r="BX8" s="35" t="str">
        <f t="shared" si="20"/>
        <v/>
      </c>
      <c r="BY8" s="35" t="str">
        <f t="shared" si="20"/>
        <v/>
      </c>
      <c r="BZ8" s="35" t="str">
        <f t="shared" si="20"/>
        <v/>
      </c>
      <c r="CA8" s="35" t="str">
        <f t="shared" si="20"/>
        <v/>
      </c>
      <c r="CB8" s="35" t="str">
        <f t="shared" si="20"/>
        <v/>
      </c>
      <c r="CC8" s="35" t="str">
        <f t="shared" si="20"/>
        <v/>
      </c>
      <c r="CD8" s="35" t="str">
        <f t="shared" si="20"/>
        <v/>
      </c>
      <c r="CE8" s="35" t="str">
        <f t="shared" si="20"/>
        <v/>
      </c>
      <c r="CF8" s="35" t="str">
        <f t="shared" si="20"/>
        <v/>
      </c>
      <c r="CG8" s="35" t="str">
        <f t="shared" si="20"/>
        <v/>
      </c>
      <c r="CH8" s="35" t="str">
        <f t="shared" si="21"/>
        <v/>
      </c>
      <c r="CI8" s="35" t="str">
        <f t="shared" si="21"/>
        <v/>
      </c>
      <c r="CJ8" s="35" t="str">
        <f t="shared" si="21"/>
        <v/>
      </c>
      <c r="CK8" s="35" t="str">
        <f t="shared" si="21"/>
        <v/>
      </c>
      <c r="CL8" s="35" t="str">
        <f t="shared" si="21"/>
        <v/>
      </c>
      <c r="CM8" s="35" t="str">
        <f t="shared" si="21"/>
        <v/>
      </c>
      <c r="CN8" s="35" t="str">
        <f t="shared" si="21"/>
        <v/>
      </c>
      <c r="CO8" s="35" t="str">
        <f t="shared" si="21"/>
        <v/>
      </c>
      <c r="CP8" s="35" t="str">
        <f t="shared" si="21"/>
        <v/>
      </c>
      <c r="CQ8" s="35" t="str">
        <f t="shared" si="21"/>
        <v/>
      </c>
      <c r="CR8" s="35" t="str">
        <f t="shared" si="22"/>
        <v/>
      </c>
      <c r="CS8" s="36" t="str">
        <f t="shared" si="22"/>
        <v/>
      </c>
      <c r="CT8" s="34" t="str">
        <f t="shared" si="22"/>
        <v/>
      </c>
      <c r="CU8" s="35" t="str">
        <f t="shared" si="22"/>
        <v/>
      </c>
      <c r="CV8" s="35" t="str">
        <f t="shared" si="22"/>
        <v/>
      </c>
      <c r="CW8" s="35" t="str">
        <f t="shared" si="22"/>
        <v/>
      </c>
      <c r="CX8" s="35" t="str">
        <f t="shared" si="22"/>
        <v/>
      </c>
      <c r="CY8" s="35" t="str">
        <f t="shared" si="22"/>
        <v/>
      </c>
      <c r="CZ8" s="35" t="str">
        <f t="shared" si="22"/>
        <v/>
      </c>
      <c r="DA8" s="35" t="str">
        <f t="shared" si="22"/>
        <v/>
      </c>
      <c r="DB8" s="35" t="str">
        <f t="shared" si="23"/>
        <v/>
      </c>
      <c r="DC8" s="35" t="str">
        <f t="shared" si="23"/>
        <v/>
      </c>
      <c r="DD8" s="35" t="str">
        <f t="shared" si="23"/>
        <v/>
      </c>
      <c r="DE8" s="35" t="str">
        <f t="shared" si="23"/>
        <v/>
      </c>
      <c r="DF8" s="35" t="str">
        <f t="shared" si="23"/>
        <v/>
      </c>
      <c r="DG8" s="35" t="str">
        <f t="shared" si="23"/>
        <v/>
      </c>
      <c r="DH8" s="35" t="str">
        <f t="shared" si="23"/>
        <v/>
      </c>
      <c r="DI8" s="35" t="str">
        <f t="shared" si="23"/>
        <v/>
      </c>
      <c r="DJ8" s="35" t="str">
        <f t="shared" si="23"/>
        <v/>
      </c>
      <c r="DK8" s="35" t="str">
        <f t="shared" si="23"/>
        <v/>
      </c>
      <c r="DL8" s="35" t="str">
        <f t="shared" si="24"/>
        <v/>
      </c>
      <c r="DM8" s="35" t="str">
        <f t="shared" si="24"/>
        <v/>
      </c>
      <c r="DN8" s="35" t="str">
        <f t="shared" si="24"/>
        <v/>
      </c>
      <c r="DO8" s="35" t="str">
        <f t="shared" si="24"/>
        <v/>
      </c>
      <c r="DP8" s="35" t="str">
        <f t="shared" si="24"/>
        <v/>
      </c>
      <c r="DQ8" s="35" t="str">
        <f t="shared" si="24"/>
        <v/>
      </c>
      <c r="DR8" s="35" t="str">
        <f t="shared" si="24"/>
        <v/>
      </c>
      <c r="DS8" s="35" t="str">
        <f t="shared" si="24"/>
        <v/>
      </c>
      <c r="DT8" s="35" t="str">
        <f t="shared" si="24"/>
        <v/>
      </c>
      <c r="DU8" s="35" t="str">
        <f t="shared" si="24"/>
        <v/>
      </c>
      <c r="DV8" s="35" t="str">
        <f t="shared" si="25"/>
        <v/>
      </c>
      <c r="DW8" s="35" t="str">
        <f t="shared" si="25"/>
        <v/>
      </c>
      <c r="DX8" s="36" t="str">
        <f t="shared" si="25"/>
        <v/>
      </c>
      <c r="DY8" s="34" t="str">
        <f t="shared" si="25"/>
        <v/>
      </c>
      <c r="DZ8" s="35" t="str">
        <f t="shared" si="25"/>
        <v/>
      </c>
      <c r="EA8" s="35" t="str">
        <f t="shared" si="25"/>
        <v/>
      </c>
      <c r="EB8" s="35" t="str">
        <f t="shared" si="25"/>
        <v/>
      </c>
      <c r="EC8" s="35" t="str">
        <f t="shared" si="25"/>
        <v/>
      </c>
      <c r="ED8" s="35" t="str">
        <f t="shared" si="25"/>
        <v/>
      </c>
      <c r="EE8" s="35" t="str">
        <f t="shared" si="25"/>
        <v/>
      </c>
      <c r="EF8" s="35" t="str">
        <f t="shared" si="26"/>
        <v/>
      </c>
      <c r="EG8" s="35" t="str">
        <f t="shared" si="26"/>
        <v/>
      </c>
      <c r="EH8" s="35" t="str">
        <f t="shared" si="26"/>
        <v/>
      </c>
      <c r="EI8" s="35" t="str">
        <f t="shared" si="26"/>
        <v/>
      </c>
      <c r="EJ8" s="35" t="str">
        <f t="shared" si="26"/>
        <v/>
      </c>
      <c r="EK8" s="35" t="str">
        <f t="shared" si="26"/>
        <v/>
      </c>
      <c r="EL8" s="35" t="str">
        <f t="shared" si="26"/>
        <v/>
      </c>
      <c r="EM8" s="35" t="str">
        <f t="shared" si="26"/>
        <v/>
      </c>
      <c r="EN8" s="35" t="str">
        <f t="shared" si="26"/>
        <v/>
      </c>
      <c r="EO8" s="35" t="str">
        <f t="shared" si="26"/>
        <v/>
      </c>
      <c r="EP8" s="35" t="str">
        <f t="shared" si="27"/>
        <v/>
      </c>
      <c r="EQ8" s="35" t="str">
        <f t="shared" si="27"/>
        <v/>
      </c>
      <c r="ER8" s="35" t="str">
        <f t="shared" si="27"/>
        <v/>
      </c>
      <c r="ES8" s="35" t="str">
        <f t="shared" si="27"/>
        <v/>
      </c>
      <c r="ET8" s="35" t="str">
        <f t="shared" si="27"/>
        <v/>
      </c>
      <c r="EU8" s="35" t="str">
        <f t="shared" si="27"/>
        <v/>
      </c>
      <c r="EV8" s="35" t="str">
        <f t="shared" si="27"/>
        <v/>
      </c>
      <c r="EW8" s="35" t="str">
        <f t="shared" si="27"/>
        <v/>
      </c>
      <c r="EX8" s="35" t="str">
        <f t="shared" si="27"/>
        <v/>
      </c>
      <c r="EY8" s="35" t="str">
        <f t="shared" si="27"/>
        <v/>
      </c>
      <c r="EZ8" s="35" t="str">
        <f t="shared" si="28"/>
        <v/>
      </c>
      <c r="FA8" s="35" t="str">
        <f t="shared" si="28"/>
        <v/>
      </c>
      <c r="FB8" s="36" t="str">
        <f t="shared" si="28"/>
        <v/>
      </c>
      <c r="FC8" s="34" t="str">
        <f t="shared" si="28"/>
        <v/>
      </c>
      <c r="FD8" s="35" t="str">
        <f t="shared" si="28"/>
        <v/>
      </c>
      <c r="FE8" s="35" t="str">
        <f t="shared" si="28"/>
        <v/>
      </c>
      <c r="FF8" s="35" t="str">
        <f t="shared" si="28"/>
        <v/>
      </c>
      <c r="FG8" s="35" t="str">
        <f t="shared" si="28"/>
        <v/>
      </c>
      <c r="FH8" s="35" t="str">
        <f t="shared" si="28"/>
        <v/>
      </c>
      <c r="FI8" s="35" t="str">
        <f t="shared" si="28"/>
        <v/>
      </c>
      <c r="FJ8" s="35" t="str">
        <f t="shared" si="29"/>
        <v/>
      </c>
      <c r="FK8" s="35" t="str">
        <f t="shared" si="29"/>
        <v/>
      </c>
      <c r="FL8" s="35" t="str">
        <f t="shared" si="29"/>
        <v/>
      </c>
      <c r="FM8" s="35" t="str">
        <f t="shared" si="29"/>
        <v/>
      </c>
      <c r="FN8" s="35" t="str">
        <f t="shared" si="29"/>
        <v/>
      </c>
      <c r="FO8" s="35" t="str">
        <f t="shared" si="29"/>
        <v/>
      </c>
      <c r="FP8" s="35" t="str">
        <f t="shared" si="29"/>
        <v/>
      </c>
      <c r="FQ8" s="35" t="str">
        <f t="shared" si="29"/>
        <v/>
      </c>
      <c r="FR8" s="35" t="str">
        <f t="shared" si="29"/>
        <v/>
      </c>
      <c r="FS8" s="35" t="str">
        <f t="shared" si="29"/>
        <v/>
      </c>
      <c r="FT8" s="35" t="str">
        <f t="shared" si="30"/>
        <v/>
      </c>
      <c r="FU8" s="35" t="str">
        <f t="shared" si="30"/>
        <v/>
      </c>
      <c r="FV8" s="35" t="str">
        <f t="shared" si="30"/>
        <v/>
      </c>
      <c r="FW8" s="35" t="str">
        <f t="shared" si="30"/>
        <v/>
      </c>
      <c r="FX8" s="35" t="str">
        <f t="shared" si="30"/>
        <v/>
      </c>
      <c r="FY8" s="35" t="str">
        <f t="shared" si="30"/>
        <v/>
      </c>
      <c r="FZ8" s="35" t="str">
        <f t="shared" si="30"/>
        <v/>
      </c>
      <c r="GA8" s="35" t="str">
        <f t="shared" si="30"/>
        <v/>
      </c>
      <c r="GB8" s="35" t="str">
        <f t="shared" si="30"/>
        <v/>
      </c>
      <c r="GC8" s="35" t="str">
        <f t="shared" si="30"/>
        <v/>
      </c>
      <c r="GD8" s="35" t="str">
        <f t="shared" si="30"/>
        <v/>
      </c>
      <c r="GE8" s="35" t="str">
        <f t="shared" si="30"/>
        <v/>
      </c>
      <c r="GF8" s="35" t="str">
        <f t="shared" si="30"/>
        <v/>
      </c>
      <c r="GG8" s="36" t="str">
        <f t="shared" si="30"/>
        <v/>
      </c>
    </row>
    <row r="9" spans="1:189" x14ac:dyDescent="0.25">
      <c r="A9" s="63" t="s">
        <v>29</v>
      </c>
      <c r="B9" s="56"/>
      <c r="C9" s="52"/>
      <c r="D9" s="60">
        <f t="shared" si="12"/>
        <v>0</v>
      </c>
      <c r="E9" s="48" t="str">
        <f t="shared" si="31"/>
        <v/>
      </c>
      <c r="F9" s="34" t="str">
        <f t="shared" si="13"/>
        <v/>
      </c>
      <c r="G9" s="35" t="str">
        <f t="shared" si="13"/>
        <v/>
      </c>
      <c r="H9" s="35" t="str">
        <f t="shared" si="13"/>
        <v/>
      </c>
      <c r="I9" s="35" t="str">
        <f t="shared" si="13"/>
        <v/>
      </c>
      <c r="J9" s="35" t="str">
        <f t="shared" si="13"/>
        <v/>
      </c>
      <c r="K9" s="35" t="str">
        <f t="shared" si="13"/>
        <v/>
      </c>
      <c r="L9" s="35" t="str">
        <f t="shared" si="13"/>
        <v/>
      </c>
      <c r="M9" s="35" t="str">
        <f t="shared" si="13"/>
        <v/>
      </c>
      <c r="N9" s="35" t="str">
        <f t="shared" si="13"/>
        <v/>
      </c>
      <c r="O9" s="35" t="str">
        <f t="shared" si="13"/>
        <v/>
      </c>
      <c r="P9" s="35" t="str">
        <f t="shared" si="14"/>
        <v/>
      </c>
      <c r="Q9" s="35" t="str">
        <f t="shared" si="14"/>
        <v/>
      </c>
      <c r="R9" s="35" t="str">
        <f t="shared" si="14"/>
        <v/>
      </c>
      <c r="S9" s="35" t="str">
        <f t="shared" si="14"/>
        <v/>
      </c>
      <c r="T9" s="35" t="str">
        <f t="shared" si="14"/>
        <v/>
      </c>
      <c r="U9" s="35" t="str">
        <f t="shared" si="14"/>
        <v/>
      </c>
      <c r="V9" s="35" t="str">
        <f t="shared" si="14"/>
        <v/>
      </c>
      <c r="W9" s="35" t="str">
        <f t="shared" si="14"/>
        <v/>
      </c>
      <c r="X9" s="35" t="str">
        <f t="shared" si="14"/>
        <v/>
      </c>
      <c r="Y9" s="35" t="str">
        <f t="shared" si="14"/>
        <v/>
      </c>
      <c r="Z9" s="35" t="str">
        <f t="shared" si="15"/>
        <v/>
      </c>
      <c r="AA9" s="35" t="str">
        <f t="shared" si="15"/>
        <v/>
      </c>
      <c r="AB9" s="35" t="str">
        <f t="shared" si="15"/>
        <v/>
      </c>
      <c r="AC9" s="35" t="str">
        <f t="shared" si="15"/>
        <v/>
      </c>
      <c r="AD9" s="35" t="str">
        <f t="shared" si="15"/>
        <v/>
      </c>
      <c r="AE9" s="35" t="str">
        <f t="shared" si="15"/>
        <v/>
      </c>
      <c r="AF9" s="35" t="str">
        <f t="shared" si="15"/>
        <v/>
      </c>
      <c r="AG9" s="35" t="str">
        <f t="shared" si="15"/>
        <v/>
      </c>
      <c r="AH9" s="35" t="str">
        <f t="shared" si="15"/>
        <v/>
      </c>
      <c r="AI9" s="35" t="str">
        <f t="shared" si="15"/>
        <v/>
      </c>
      <c r="AJ9" s="35" t="str">
        <f t="shared" si="16"/>
        <v/>
      </c>
      <c r="AK9" s="34" t="str">
        <f t="shared" si="16"/>
        <v/>
      </c>
      <c r="AL9" s="35" t="str">
        <f t="shared" si="16"/>
        <v/>
      </c>
      <c r="AM9" s="35" t="str">
        <f t="shared" si="16"/>
        <v/>
      </c>
      <c r="AN9" s="35" t="str">
        <f t="shared" si="16"/>
        <v/>
      </c>
      <c r="AO9" s="35" t="str">
        <f t="shared" si="16"/>
        <v/>
      </c>
      <c r="AP9" s="35" t="str">
        <f t="shared" si="16"/>
        <v/>
      </c>
      <c r="AQ9" s="35" t="str">
        <f t="shared" si="16"/>
        <v/>
      </c>
      <c r="AR9" s="35" t="str">
        <f t="shared" si="16"/>
        <v/>
      </c>
      <c r="AS9" s="35" t="str">
        <f t="shared" si="16"/>
        <v/>
      </c>
      <c r="AT9" s="35" t="str">
        <f t="shared" si="17"/>
        <v/>
      </c>
      <c r="AU9" s="35" t="str">
        <f t="shared" si="17"/>
        <v/>
      </c>
      <c r="AV9" s="35" t="str">
        <f t="shared" si="17"/>
        <v/>
      </c>
      <c r="AW9" s="35" t="str">
        <f t="shared" si="17"/>
        <v/>
      </c>
      <c r="AX9" s="35" t="str">
        <f t="shared" si="17"/>
        <v/>
      </c>
      <c r="AY9" s="35" t="str">
        <f t="shared" si="17"/>
        <v/>
      </c>
      <c r="AZ9" s="35" t="str">
        <f t="shared" si="17"/>
        <v/>
      </c>
      <c r="BA9" s="35" t="str">
        <f t="shared" si="17"/>
        <v/>
      </c>
      <c r="BB9" s="35" t="str">
        <f t="shared" si="17"/>
        <v/>
      </c>
      <c r="BC9" s="35" t="str">
        <f t="shared" si="17"/>
        <v/>
      </c>
      <c r="BD9" s="35" t="str">
        <f t="shared" si="18"/>
        <v/>
      </c>
      <c r="BE9" s="35" t="str">
        <f t="shared" si="18"/>
        <v/>
      </c>
      <c r="BF9" s="35" t="str">
        <f t="shared" si="18"/>
        <v/>
      </c>
      <c r="BG9" s="35" t="str">
        <f t="shared" si="18"/>
        <v/>
      </c>
      <c r="BH9" s="35" t="str">
        <f t="shared" si="18"/>
        <v/>
      </c>
      <c r="BI9" s="35" t="str">
        <f t="shared" si="18"/>
        <v/>
      </c>
      <c r="BJ9" s="35" t="str">
        <f t="shared" si="18"/>
        <v/>
      </c>
      <c r="BK9" s="35" t="str">
        <f t="shared" si="18"/>
        <v/>
      </c>
      <c r="BL9" s="35" t="str">
        <f t="shared" si="18"/>
        <v/>
      </c>
      <c r="BM9" s="35" t="str">
        <f t="shared" si="18"/>
        <v/>
      </c>
      <c r="BN9" s="36" t="str">
        <f t="shared" si="19"/>
        <v/>
      </c>
      <c r="BO9" s="34" t="str">
        <f t="shared" si="19"/>
        <v/>
      </c>
      <c r="BP9" s="35" t="str">
        <f t="shared" si="19"/>
        <v/>
      </c>
      <c r="BQ9" s="35" t="str">
        <f t="shared" si="19"/>
        <v/>
      </c>
      <c r="BR9" s="35" t="str">
        <f t="shared" si="19"/>
        <v/>
      </c>
      <c r="BS9" s="35" t="str">
        <f t="shared" si="19"/>
        <v/>
      </c>
      <c r="BT9" s="35" t="str">
        <f t="shared" si="19"/>
        <v/>
      </c>
      <c r="BU9" s="35" t="str">
        <f t="shared" si="19"/>
        <v/>
      </c>
      <c r="BV9" s="35" t="str">
        <f t="shared" si="19"/>
        <v/>
      </c>
      <c r="BW9" s="35" t="str">
        <f t="shared" si="19"/>
        <v/>
      </c>
      <c r="BX9" s="35" t="str">
        <f t="shared" si="20"/>
        <v/>
      </c>
      <c r="BY9" s="35" t="str">
        <f t="shared" si="20"/>
        <v/>
      </c>
      <c r="BZ9" s="35" t="str">
        <f t="shared" si="20"/>
        <v/>
      </c>
      <c r="CA9" s="35" t="str">
        <f t="shared" si="20"/>
        <v/>
      </c>
      <c r="CB9" s="35" t="str">
        <f t="shared" si="20"/>
        <v/>
      </c>
      <c r="CC9" s="35" t="str">
        <f t="shared" si="20"/>
        <v/>
      </c>
      <c r="CD9" s="35" t="str">
        <f t="shared" si="20"/>
        <v/>
      </c>
      <c r="CE9" s="35" t="str">
        <f t="shared" si="20"/>
        <v/>
      </c>
      <c r="CF9" s="35" t="str">
        <f t="shared" si="20"/>
        <v/>
      </c>
      <c r="CG9" s="35" t="str">
        <f t="shared" si="20"/>
        <v/>
      </c>
      <c r="CH9" s="35" t="str">
        <f t="shared" si="21"/>
        <v/>
      </c>
      <c r="CI9" s="35" t="str">
        <f t="shared" si="21"/>
        <v/>
      </c>
      <c r="CJ9" s="35" t="str">
        <f t="shared" si="21"/>
        <v/>
      </c>
      <c r="CK9" s="35" t="str">
        <f t="shared" si="21"/>
        <v/>
      </c>
      <c r="CL9" s="35" t="str">
        <f t="shared" si="21"/>
        <v/>
      </c>
      <c r="CM9" s="35" t="str">
        <f t="shared" si="21"/>
        <v/>
      </c>
      <c r="CN9" s="35" t="str">
        <f t="shared" si="21"/>
        <v/>
      </c>
      <c r="CO9" s="35" t="str">
        <f t="shared" si="21"/>
        <v/>
      </c>
      <c r="CP9" s="35" t="str">
        <f t="shared" si="21"/>
        <v/>
      </c>
      <c r="CQ9" s="35" t="str">
        <f t="shared" si="21"/>
        <v/>
      </c>
      <c r="CR9" s="35" t="str">
        <f t="shared" si="22"/>
        <v/>
      </c>
      <c r="CS9" s="36" t="str">
        <f t="shared" si="22"/>
        <v/>
      </c>
      <c r="CT9" s="34" t="str">
        <f t="shared" si="22"/>
        <v/>
      </c>
      <c r="CU9" s="35" t="str">
        <f t="shared" si="22"/>
        <v/>
      </c>
      <c r="CV9" s="35" t="str">
        <f t="shared" si="22"/>
        <v/>
      </c>
      <c r="CW9" s="35" t="str">
        <f t="shared" si="22"/>
        <v/>
      </c>
      <c r="CX9" s="35" t="str">
        <f t="shared" si="22"/>
        <v/>
      </c>
      <c r="CY9" s="35" t="str">
        <f t="shared" si="22"/>
        <v/>
      </c>
      <c r="CZ9" s="35" t="str">
        <f t="shared" si="22"/>
        <v/>
      </c>
      <c r="DA9" s="35" t="str">
        <f t="shared" si="22"/>
        <v/>
      </c>
      <c r="DB9" s="35" t="str">
        <f t="shared" si="23"/>
        <v/>
      </c>
      <c r="DC9" s="35" t="str">
        <f t="shared" si="23"/>
        <v/>
      </c>
      <c r="DD9" s="35" t="str">
        <f t="shared" si="23"/>
        <v/>
      </c>
      <c r="DE9" s="35" t="str">
        <f t="shared" si="23"/>
        <v/>
      </c>
      <c r="DF9" s="35" t="str">
        <f t="shared" si="23"/>
        <v/>
      </c>
      <c r="DG9" s="35" t="str">
        <f t="shared" si="23"/>
        <v/>
      </c>
      <c r="DH9" s="35" t="str">
        <f t="shared" si="23"/>
        <v/>
      </c>
      <c r="DI9" s="35" t="str">
        <f t="shared" si="23"/>
        <v/>
      </c>
      <c r="DJ9" s="35" t="str">
        <f t="shared" si="23"/>
        <v/>
      </c>
      <c r="DK9" s="35" t="str">
        <f t="shared" si="23"/>
        <v/>
      </c>
      <c r="DL9" s="35" t="str">
        <f t="shared" si="24"/>
        <v/>
      </c>
      <c r="DM9" s="35" t="str">
        <f t="shared" si="24"/>
        <v/>
      </c>
      <c r="DN9" s="35" t="str">
        <f t="shared" si="24"/>
        <v/>
      </c>
      <c r="DO9" s="35" t="str">
        <f t="shared" si="24"/>
        <v/>
      </c>
      <c r="DP9" s="35" t="str">
        <f t="shared" si="24"/>
        <v/>
      </c>
      <c r="DQ9" s="35" t="str">
        <f t="shared" si="24"/>
        <v/>
      </c>
      <c r="DR9" s="35" t="str">
        <f t="shared" si="24"/>
        <v/>
      </c>
      <c r="DS9" s="35" t="str">
        <f t="shared" si="24"/>
        <v/>
      </c>
      <c r="DT9" s="35" t="str">
        <f t="shared" si="24"/>
        <v/>
      </c>
      <c r="DU9" s="35" t="str">
        <f t="shared" si="24"/>
        <v/>
      </c>
      <c r="DV9" s="35" t="str">
        <f t="shared" si="25"/>
        <v/>
      </c>
      <c r="DW9" s="35" t="str">
        <f t="shared" si="25"/>
        <v/>
      </c>
      <c r="DX9" s="36" t="str">
        <f t="shared" si="25"/>
        <v/>
      </c>
      <c r="DY9" s="34" t="str">
        <f t="shared" si="25"/>
        <v/>
      </c>
      <c r="DZ9" s="35" t="str">
        <f t="shared" si="25"/>
        <v/>
      </c>
      <c r="EA9" s="35" t="str">
        <f t="shared" si="25"/>
        <v/>
      </c>
      <c r="EB9" s="35" t="str">
        <f t="shared" si="25"/>
        <v/>
      </c>
      <c r="EC9" s="35" t="str">
        <f t="shared" si="25"/>
        <v/>
      </c>
      <c r="ED9" s="35" t="str">
        <f t="shared" si="25"/>
        <v/>
      </c>
      <c r="EE9" s="35" t="str">
        <f t="shared" si="25"/>
        <v/>
      </c>
      <c r="EF9" s="35" t="str">
        <f t="shared" si="26"/>
        <v/>
      </c>
      <c r="EG9" s="35" t="str">
        <f t="shared" si="26"/>
        <v/>
      </c>
      <c r="EH9" s="35" t="str">
        <f t="shared" si="26"/>
        <v/>
      </c>
      <c r="EI9" s="35" t="str">
        <f t="shared" si="26"/>
        <v/>
      </c>
      <c r="EJ9" s="35" t="str">
        <f t="shared" si="26"/>
        <v/>
      </c>
      <c r="EK9" s="35" t="str">
        <f t="shared" si="26"/>
        <v/>
      </c>
      <c r="EL9" s="35" t="str">
        <f t="shared" si="26"/>
        <v/>
      </c>
      <c r="EM9" s="35" t="str">
        <f t="shared" si="26"/>
        <v/>
      </c>
      <c r="EN9" s="35" t="str">
        <f t="shared" si="26"/>
        <v/>
      </c>
      <c r="EO9" s="35" t="str">
        <f t="shared" si="26"/>
        <v/>
      </c>
      <c r="EP9" s="35" t="str">
        <f t="shared" si="27"/>
        <v/>
      </c>
      <c r="EQ9" s="35" t="str">
        <f t="shared" si="27"/>
        <v/>
      </c>
      <c r="ER9" s="35" t="str">
        <f t="shared" si="27"/>
        <v/>
      </c>
      <c r="ES9" s="35" t="str">
        <f t="shared" si="27"/>
        <v/>
      </c>
      <c r="ET9" s="35" t="str">
        <f t="shared" si="27"/>
        <v/>
      </c>
      <c r="EU9" s="35" t="str">
        <f t="shared" si="27"/>
        <v/>
      </c>
      <c r="EV9" s="35" t="str">
        <f t="shared" si="27"/>
        <v/>
      </c>
      <c r="EW9" s="35" t="str">
        <f t="shared" si="27"/>
        <v/>
      </c>
      <c r="EX9" s="35" t="str">
        <f t="shared" si="27"/>
        <v/>
      </c>
      <c r="EY9" s="35" t="str">
        <f t="shared" si="27"/>
        <v/>
      </c>
      <c r="EZ9" s="35" t="str">
        <f t="shared" si="28"/>
        <v/>
      </c>
      <c r="FA9" s="35" t="str">
        <f t="shared" si="28"/>
        <v/>
      </c>
      <c r="FB9" s="36" t="str">
        <f t="shared" si="28"/>
        <v/>
      </c>
      <c r="FC9" s="34" t="str">
        <f t="shared" si="28"/>
        <v/>
      </c>
      <c r="FD9" s="35" t="str">
        <f t="shared" si="28"/>
        <v/>
      </c>
      <c r="FE9" s="35" t="str">
        <f t="shared" si="28"/>
        <v/>
      </c>
      <c r="FF9" s="35" t="str">
        <f t="shared" si="28"/>
        <v/>
      </c>
      <c r="FG9" s="35" t="str">
        <f t="shared" si="28"/>
        <v/>
      </c>
      <c r="FH9" s="35" t="str">
        <f t="shared" si="28"/>
        <v/>
      </c>
      <c r="FI9" s="35" t="str">
        <f t="shared" si="28"/>
        <v/>
      </c>
      <c r="FJ9" s="35" t="str">
        <f t="shared" si="29"/>
        <v/>
      </c>
      <c r="FK9" s="35" t="str">
        <f t="shared" si="29"/>
        <v/>
      </c>
      <c r="FL9" s="35" t="str">
        <f t="shared" si="29"/>
        <v/>
      </c>
      <c r="FM9" s="35" t="str">
        <f t="shared" si="29"/>
        <v/>
      </c>
      <c r="FN9" s="35" t="str">
        <f t="shared" si="29"/>
        <v/>
      </c>
      <c r="FO9" s="35" t="str">
        <f t="shared" si="29"/>
        <v/>
      </c>
      <c r="FP9" s="35" t="str">
        <f t="shared" si="29"/>
        <v/>
      </c>
      <c r="FQ9" s="35" t="str">
        <f t="shared" si="29"/>
        <v/>
      </c>
      <c r="FR9" s="35" t="str">
        <f t="shared" si="29"/>
        <v/>
      </c>
      <c r="FS9" s="35" t="str">
        <f t="shared" si="29"/>
        <v/>
      </c>
      <c r="FT9" s="35" t="str">
        <f t="shared" si="30"/>
        <v/>
      </c>
      <c r="FU9" s="35" t="str">
        <f t="shared" si="30"/>
        <v/>
      </c>
      <c r="FV9" s="35" t="str">
        <f t="shared" si="30"/>
        <v/>
      </c>
      <c r="FW9" s="35" t="str">
        <f t="shared" si="30"/>
        <v/>
      </c>
      <c r="FX9" s="35" t="str">
        <f t="shared" si="30"/>
        <v/>
      </c>
      <c r="FY9" s="35" t="str">
        <f t="shared" si="30"/>
        <v/>
      </c>
      <c r="FZ9" s="35" t="str">
        <f t="shared" si="30"/>
        <v/>
      </c>
      <c r="GA9" s="35" t="str">
        <f t="shared" si="30"/>
        <v/>
      </c>
      <c r="GB9" s="35" t="str">
        <f t="shared" si="30"/>
        <v/>
      </c>
      <c r="GC9" s="35" t="str">
        <f t="shared" si="30"/>
        <v/>
      </c>
      <c r="GD9" s="35" t="str">
        <f t="shared" si="30"/>
        <v/>
      </c>
      <c r="GE9" s="35" t="str">
        <f t="shared" si="30"/>
        <v/>
      </c>
      <c r="GF9" s="35" t="str">
        <f t="shared" si="30"/>
        <v/>
      </c>
      <c r="GG9" s="36" t="str">
        <f t="shared" si="30"/>
        <v/>
      </c>
    </row>
    <row r="10" spans="1:189" x14ac:dyDescent="0.25">
      <c r="A10" s="63" t="s">
        <v>30</v>
      </c>
      <c r="B10" s="56"/>
      <c r="C10" s="52"/>
      <c r="D10" s="60">
        <f t="shared" si="12"/>
        <v>0</v>
      </c>
      <c r="E10" s="48" t="str">
        <f t="shared" si="31"/>
        <v/>
      </c>
      <c r="F10" s="34" t="str">
        <f t="shared" si="13"/>
        <v/>
      </c>
      <c r="G10" s="35" t="str">
        <f t="shared" si="13"/>
        <v/>
      </c>
      <c r="H10" s="35" t="str">
        <f t="shared" si="13"/>
        <v/>
      </c>
      <c r="I10" s="35" t="str">
        <f t="shared" si="13"/>
        <v/>
      </c>
      <c r="J10" s="35" t="str">
        <f t="shared" si="13"/>
        <v/>
      </c>
      <c r="K10" s="35" t="str">
        <f t="shared" si="13"/>
        <v/>
      </c>
      <c r="L10" s="35" t="str">
        <f t="shared" si="13"/>
        <v/>
      </c>
      <c r="M10" s="35" t="str">
        <f t="shared" si="13"/>
        <v/>
      </c>
      <c r="N10" s="35" t="str">
        <f t="shared" si="13"/>
        <v/>
      </c>
      <c r="O10" s="35" t="str">
        <f t="shared" si="13"/>
        <v/>
      </c>
      <c r="P10" s="35" t="str">
        <f t="shared" si="14"/>
        <v/>
      </c>
      <c r="Q10" s="35" t="str">
        <f t="shared" si="14"/>
        <v/>
      </c>
      <c r="R10" s="35" t="str">
        <f t="shared" si="14"/>
        <v/>
      </c>
      <c r="S10" s="35" t="str">
        <f t="shared" si="14"/>
        <v/>
      </c>
      <c r="T10" s="35" t="str">
        <f t="shared" si="14"/>
        <v/>
      </c>
      <c r="U10" s="35" t="str">
        <f t="shared" si="14"/>
        <v/>
      </c>
      <c r="V10" s="35" t="str">
        <f t="shared" si="14"/>
        <v/>
      </c>
      <c r="W10" s="35" t="str">
        <f t="shared" si="14"/>
        <v/>
      </c>
      <c r="X10" s="35" t="str">
        <f t="shared" si="14"/>
        <v/>
      </c>
      <c r="Y10" s="35" t="str">
        <f t="shared" si="14"/>
        <v/>
      </c>
      <c r="Z10" s="35" t="str">
        <f t="shared" si="15"/>
        <v/>
      </c>
      <c r="AA10" s="35" t="str">
        <f t="shared" si="15"/>
        <v/>
      </c>
      <c r="AB10" s="35" t="str">
        <f t="shared" si="15"/>
        <v/>
      </c>
      <c r="AC10" s="35" t="str">
        <f t="shared" si="15"/>
        <v/>
      </c>
      <c r="AD10" s="35" t="str">
        <f t="shared" si="15"/>
        <v/>
      </c>
      <c r="AE10" s="35" t="str">
        <f t="shared" si="15"/>
        <v/>
      </c>
      <c r="AF10" s="35" t="str">
        <f t="shared" si="15"/>
        <v/>
      </c>
      <c r="AG10" s="35" t="str">
        <f t="shared" si="15"/>
        <v/>
      </c>
      <c r="AH10" s="35" t="str">
        <f t="shared" si="15"/>
        <v/>
      </c>
      <c r="AI10" s="35" t="str">
        <f t="shared" si="15"/>
        <v/>
      </c>
      <c r="AJ10" s="35" t="str">
        <f t="shared" si="16"/>
        <v/>
      </c>
      <c r="AK10" s="34" t="str">
        <f t="shared" si="16"/>
        <v/>
      </c>
      <c r="AL10" s="35" t="str">
        <f t="shared" si="16"/>
        <v/>
      </c>
      <c r="AM10" s="35" t="str">
        <f t="shared" si="16"/>
        <v/>
      </c>
      <c r="AN10" s="35" t="str">
        <f t="shared" si="16"/>
        <v/>
      </c>
      <c r="AO10" s="35" t="str">
        <f t="shared" si="16"/>
        <v/>
      </c>
      <c r="AP10" s="35" t="str">
        <f t="shared" si="16"/>
        <v/>
      </c>
      <c r="AQ10" s="35" t="str">
        <f t="shared" si="16"/>
        <v/>
      </c>
      <c r="AR10" s="35" t="str">
        <f t="shared" si="16"/>
        <v/>
      </c>
      <c r="AS10" s="35" t="str">
        <f t="shared" si="16"/>
        <v/>
      </c>
      <c r="AT10" s="35" t="str">
        <f t="shared" si="17"/>
        <v/>
      </c>
      <c r="AU10" s="35" t="str">
        <f t="shared" si="17"/>
        <v/>
      </c>
      <c r="AV10" s="35" t="str">
        <f t="shared" si="17"/>
        <v/>
      </c>
      <c r="AW10" s="35" t="str">
        <f t="shared" si="17"/>
        <v/>
      </c>
      <c r="AX10" s="35" t="str">
        <f t="shared" si="17"/>
        <v/>
      </c>
      <c r="AY10" s="35" t="str">
        <f t="shared" si="17"/>
        <v/>
      </c>
      <c r="AZ10" s="35" t="str">
        <f t="shared" si="17"/>
        <v/>
      </c>
      <c r="BA10" s="35" t="str">
        <f t="shared" si="17"/>
        <v/>
      </c>
      <c r="BB10" s="35" t="str">
        <f t="shared" si="17"/>
        <v/>
      </c>
      <c r="BC10" s="35" t="str">
        <f t="shared" si="17"/>
        <v/>
      </c>
      <c r="BD10" s="35" t="str">
        <f t="shared" si="18"/>
        <v/>
      </c>
      <c r="BE10" s="35" t="str">
        <f t="shared" si="18"/>
        <v/>
      </c>
      <c r="BF10" s="35" t="str">
        <f t="shared" si="18"/>
        <v/>
      </c>
      <c r="BG10" s="35" t="str">
        <f t="shared" si="18"/>
        <v/>
      </c>
      <c r="BH10" s="35" t="str">
        <f t="shared" si="18"/>
        <v/>
      </c>
      <c r="BI10" s="35" t="str">
        <f t="shared" si="18"/>
        <v/>
      </c>
      <c r="BJ10" s="35" t="str">
        <f t="shared" si="18"/>
        <v/>
      </c>
      <c r="BK10" s="35" t="str">
        <f t="shared" si="18"/>
        <v/>
      </c>
      <c r="BL10" s="35" t="str">
        <f t="shared" si="18"/>
        <v/>
      </c>
      <c r="BM10" s="35" t="str">
        <f t="shared" si="18"/>
        <v/>
      </c>
      <c r="BN10" s="36" t="str">
        <f t="shared" si="19"/>
        <v/>
      </c>
      <c r="BO10" s="34" t="str">
        <f t="shared" si="19"/>
        <v/>
      </c>
      <c r="BP10" s="35" t="str">
        <f t="shared" si="19"/>
        <v/>
      </c>
      <c r="BQ10" s="35" t="str">
        <f t="shared" si="19"/>
        <v/>
      </c>
      <c r="BR10" s="35" t="str">
        <f t="shared" si="19"/>
        <v/>
      </c>
      <c r="BS10" s="35" t="str">
        <f t="shared" si="19"/>
        <v/>
      </c>
      <c r="BT10" s="35" t="str">
        <f t="shared" si="19"/>
        <v/>
      </c>
      <c r="BU10" s="35" t="str">
        <f t="shared" si="19"/>
        <v/>
      </c>
      <c r="BV10" s="35" t="str">
        <f t="shared" si="19"/>
        <v/>
      </c>
      <c r="BW10" s="35" t="str">
        <f t="shared" si="19"/>
        <v/>
      </c>
      <c r="BX10" s="35" t="str">
        <f t="shared" si="20"/>
        <v/>
      </c>
      <c r="BY10" s="35" t="str">
        <f t="shared" si="20"/>
        <v/>
      </c>
      <c r="BZ10" s="35" t="str">
        <f t="shared" si="20"/>
        <v/>
      </c>
      <c r="CA10" s="35" t="str">
        <f t="shared" si="20"/>
        <v/>
      </c>
      <c r="CB10" s="35" t="str">
        <f t="shared" si="20"/>
        <v/>
      </c>
      <c r="CC10" s="35" t="str">
        <f t="shared" si="20"/>
        <v/>
      </c>
      <c r="CD10" s="35" t="str">
        <f t="shared" si="20"/>
        <v/>
      </c>
      <c r="CE10" s="35" t="str">
        <f t="shared" si="20"/>
        <v/>
      </c>
      <c r="CF10" s="35" t="str">
        <f t="shared" si="20"/>
        <v/>
      </c>
      <c r="CG10" s="35" t="str">
        <f t="shared" si="20"/>
        <v/>
      </c>
      <c r="CH10" s="35" t="str">
        <f t="shared" si="21"/>
        <v/>
      </c>
      <c r="CI10" s="35" t="str">
        <f t="shared" si="21"/>
        <v/>
      </c>
      <c r="CJ10" s="35" t="str">
        <f t="shared" si="21"/>
        <v/>
      </c>
      <c r="CK10" s="35" t="str">
        <f t="shared" si="21"/>
        <v/>
      </c>
      <c r="CL10" s="35" t="str">
        <f t="shared" si="21"/>
        <v/>
      </c>
      <c r="CM10" s="35" t="str">
        <f t="shared" si="21"/>
        <v/>
      </c>
      <c r="CN10" s="35" t="str">
        <f t="shared" si="21"/>
        <v/>
      </c>
      <c r="CO10" s="35" t="str">
        <f t="shared" si="21"/>
        <v/>
      </c>
      <c r="CP10" s="35" t="str">
        <f t="shared" si="21"/>
        <v/>
      </c>
      <c r="CQ10" s="35" t="str">
        <f t="shared" si="21"/>
        <v/>
      </c>
      <c r="CR10" s="35" t="str">
        <f t="shared" si="22"/>
        <v/>
      </c>
      <c r="CS10" s="36" t="str">
        <f t="shared" si="22"/>
        <v/>
      </c>
      <c r="CT10" s="34" t="str">
        <f t="shared" si="22"/>
        <v/>
      </c>
      <c r="CU10" s="35" t="str">
        <f t="shared" si="22"/>
        <v/>
      </c>
      <c r="CV10" s="35" t="str">
        <f t="shared" si="22"/>
        <v/>
      </c>
      <c r="CW10" s="35" t="str">
        <f t="shared" si="22"/>
        <v/>
      </c>
      <c r="CX10" s="35" t="str">
        <f t="shared" si="22"/>
        <v/>
      </c>
      <c r="CY10" s="35" t="str">
        <f t="shared" si="22"/>
        <v/>
      </c>
      <c r="CZ10" s="35" t="str">
        <f t="shared" si="22"/>
        <v/>
      </c>
      <c r="DA10" s="35" t="str">
        <f t="shared" si="22"/>
        <v/>
      </c>
      <c r="DB10" s="35" t="str">
        <f t="shared" si="23"/>
        <v/>
      </c>
      <c r="DC10" s="35" t="str">
        <f t="shared" si="23"/>
        <v/>
      </c>
      <c r="DD10" s="35" t="str">
        <f t="shared" si="23"/>
        <v/>
      </c>
      <c r="DE10" s="35" t="str">
        <f t="shared" si="23"/>
        <v/>
      </c>
      <c r="DF10" s="35" t="str">
        <f t="shared" si="23"/>
        <v/>
      </c>
      <c r="DG10" s="35" t="str">
        <f t="shared" si="23"/>
        <v/>
      </c>
      <c r="DH10" s="35" t="str">
        <f t="shared" si="23"/>
        <v/>
      </c>
      <c r="DI10" s="35" t="str">
        <f t="shared" si="23"/>
        <v/>
      </c>
      <c r="DJ10" s="35" t="str">
        <f t="shared" si="23"/>
        <v/>
      </c>
      <c r="DK10" s="35" t="str">
        <f t="shared" si="23"/>
        <v/>
      </c>
      <c r="DL10" s="35" t="str">
        <f t="shared" si="24"/>
        <v/>
      </c>
      <c r="DM10" s="35" t="str">
        <f t="shared" si="24"/>
        <v/>
      </c>
      <c r="DN10" s="35" t="str">
        <f t="shared" si="24"/>
        <v/>
      </c>
      <c r="DO10" s="35" t="str">
        <f t="shared" si="24"/>
        <v/>
      </c>
      <c r="DP10" s="35" t="str">
        <f t="shared" si="24"/>
        <v/>
      </c>
      <c r="DQ10" s="35" t="str">
        <f t="shared" si="24"/>
        <v/>
      </c>
      <c r="DR10" s="35" t="str">
        <f t="shared" si="24"/>
        <v/>
      </c>
      <c r="DS10" s="35" t="str">
        <f t="shared" si="24"/>
        <v/>
      </c>
      <c r="DT10" s="35" t="str">
        <f t="shared" si="24"/>
        <v/>
      </c>
      <c r="DU10" s="35" t="str">
        <f t="shared" si="24"/>
        <v/>
      </c>
      <c r="DV10" s="35" t="str">
        <f t="shared" si="25"/>
        <v/>
      </c>
      <c r="DW10" s="35" t="str">
        <f t="shared" si="25"/>
        <v/>
      </c>
      <c r="DX10" s="36" t="str">
        <f t="shared" si="25"/>
        <v/>
      </c>
      <c r="DY10" s="34" t="str">
        <f t="shared" si="25"/>
        <v/>
      </c>
      <c r="DZ10" s="35" t="str">
        <f t="shared" si="25"/>
        <v/>
      </c>
      <c r="EA10" s="35" t="str">
        <f t="shared" si="25"/>
        <v/>
      </c>
      <c r="EB10" s="35" t="str">
        <f t="shared" si="25"/>
        <v/>
      </c>
      <c r="EC10" s="35" t="str">
        <f t="shared" si="25"/>
        <v/>
      </c>
      <c r="ED10" s="35" t="str">
        <f t="shared" si="25"/>
        <v/>
      </c>
      <c r="EE10" s="35" t="str">
        <f t="shared" si="25"/>
        <v/>
      </c>
      <c r="EF10" s="35" t="str">
        <f t="shared" si="26"/>
        <v/>
      </c>
      <c r="EG10" s="35" t="str">
        <f t="shared" si="26"/>
        <v/>
      </c>
      <c r="EH10" s="35" t="str">
        <f t="shared" si="26"/>
        <v/>
      </c>
      <c r="EI10" s="35" t="str">
        <f t="shared" si="26"/>
        <v/>
      </c>
      <c r="EJ10" s="35" t="str">
        <f t="shared" si="26"/>
        <v/>
      </c>
      <c r="EK10" s="35" t="str">
        <f t="shared" si="26"/>
        <v/>
      </c>
      <c r="EL10" s="35" t="str">
        <f t="shared" si="26"/>
        <v/>
      </c>
      <c r="EM10" s="35" t="str">
        <f t="shared" si="26"/>
        <v/>
      </c>
      <c r="EN10" s="35" t="str">
        <f t="shared" si="26"/>
        <v/>
      </c>
      <c r="EO10" s="35" t="str">
        <f t="shared" si="26"/>
        <v/>
      </c>
      <c r="EP10" s="35" t="str">
        <f t="shared" si="27"/>
        <v/>
      </c>
      <c r="EQ10" s="35" t="str">
        <f t="shared" si="27"/>
        <v/>
      </c>
      <c r="ER10" s="35" t="str">
        <f t="shared" si="27"/>
        <v/>
      </c>
      <c r="ES10" s="35" t="str">
        <f t="shared" si="27"/>
        <v/>
      </c>
      <c r="ET10" s="35" t="str">
        <f t="shared" si="27"/>
        <v/>
      </c>
      <c r="EU10" s="35" t="str">
        <f t="shared" si="27"/>
        <v/>
      </c>
      <c r="EV10" s="35" t="str">
        <f t="shared" si="27"/>
        <v/>
      </c>
      <c r="EW10" s="35" t="str">
        <f t="shared" si="27"/>
        <v/>
      </c>
      <c r="EX10" s="35" t="str">
        <f t="shared" si="27"/>
        <v/>
      </c>
      <c r="EY10" s="35" t="str">
        <f t="shared" si="27"/>
        <v/>
      </c>
      <c r="EZ10" s="35" t="str">
        <f t="shared" si="28"/>
        <v/>
      </c>
      <c r="FA10" s="35" t="str">
        <f t="shared" si="28"/>
        <v/>
      </c>
      <c r="FB10" s="36" t="str">
        <f t="shared" si="28"/>
        <v/>
      </c>
      <c r="FC10" s="34" t="str">
        <f t="shared" si="28"/>
        <v/>
      </c>
      <c r="FD10" s="35" t="str">
        <f t="shared" si="28"/>
        <v/>
      </c>
      <c r="FE10" s="35" t="str">
        <f t="shared" si="28"/>
        <v/>
      </c>
      <c r="FF10" s="35" t="str">
        <f t="shared" si="28"/>
        <v/>
      </c>
      <c r="FG10" s="35" t="str">
        <f t="shared" si="28"/>
        <v/>
      </c>
      <c r="FH10" s="35" t="str">
        <f t="shared" si="28"/>
        <v/>
      </c>
      <c r="FI10" s="35" t="str">
        <f t="shared" si="28"/>
        <v/>
      </c>
      <c r="FJ10" s="35" t="str">
        <f t="shared" si="29"/>
        <v/>
      </c>
      <c r="FK10" s="35" t="str">
        <f t="shared" si="29"/>
        <v/>
      </c>
      <c r="FL10" s="35" t="str">
        <f t="shared" si="29"/>
        <v/>
      </c>
      <c r="FM10" s="35" t="str">
        <f t="shared" si="29"/>
        <v/>
      </c>
      <c r="FN10" s="35" t="str">
        <f t="shared" si="29"/>
        <v/>
      </c>
      <c r="FO10" s="35" t="str">
        <f t="shared" si="29"/>
        <v/>
      </c>
      <c r="FP10" s="35" t="str">
        <f t="shared" si="29"/>
        <v/>
      </c>
      <c r="FQ10" s="35" t="str">
        <f t="shared" si="29"/>
        <v/>
      </c>
      <c r="FR10" s="35" t="str">
        <f t="shared" si="29"/>
        <v/>
      </c>
      <c r="FS10" s="35" t="str">
        <f t="shared" si="29"/>
        <v/>
      </c>
      <c r="FT10" s="35" t="str">
        <f t="shared" si="30"/>
        <v/>
      </c>
      <c r="FU10" s="35" t="str">
        <f t="shared" si="30"/>
        <v/>
      </c>
      <c r="FV10" s="35" t="str">
        <f t="shared" si="30"/>
        <v/>
      </c>
      <c r="FW10" s="35" t="str">
        <f t="shared" si="30"/>
        <v/>
      </c>
      <c r="FX10" s="35" t="str">
        <f t="shared" si="30"/>
        <v/>
      </c>
      <c r="FY10" s="35" t="str">
        <f t="shared" si="30"/>
        <v/>
      </c>
      <c r="FZ10" s="35" t="str">
        <f t="shared" si="30"/>
        <v/>
      </c>
      <c r="GA10" s="35" t="str">
        <f t="shared" si="30"/>
        <v/>
      </c>
      <c r="GB10" s="35" t="str">
        <f t="shared" si="30"/>
        <v/>
      </c>
      <c r="GC10" s="35" t="str">
        <f t="shared" si="30"/>
        <v/>
      </c>
      <c r="GD10" s="35" t="str">
        <f t="shared" si="30"/>
        <v/>
      </c>
      <c r="GE10" s="35" t="str">
        <f t="shared" si="30"/>
        <v/>
      </c>
      <c r="GF10" s="35" t="str">
        <f t="shared" si="30"/>
        <v/>
      </c>
      <c r="GG10" s="36" t="str">
        <f t="shared" si="30"/>
        <v/>
      </c>
    </row>
    <row r="11" spans="1:189" x14ac:dyDescent="0.25">
      <c r="A11" s="63" t="s">
        <v>31</v>
      </c>
      <c r="B11" s="56"/>
      <c r="C11" s="52"/>
      <c r="D11" s="60">
        <f t="shared" si="12"/>
        <v>0</v>
      </c>
      <c r="E11" s="48" t="str">
        <f t="shared" si="31"/>
        <v/>
      </c>
      <c r="F11" s="34" t="str">
        <f t="shared" si="13"/>
        <v/>
      </c>
      <c r="G11" s="35" t="str">
        <f t="shared" si="13"/>
        <v/>
      </c>
      <c r="H11" s="35" t="str">
        <f t="shared" si="13"/>
        <v/>
      </c>
      <c r="I11" s="35" t="str">
        <f t="shared" si="13"/>
        <v/>
      </c>
      <c r="J11" s="35" t="str">
        <f t="shared" si="13"/>
        <v/>
      </c>
      <c r="K11" s="35" t="str">
        <f t="shared" si="13"/>
        <v/>
      </c>
      <c r="L11" s="35" t="str">
        <f t="shared" si="13"/>
        <v/>
      </c>
      <c r="M11" s="35" t="str">
        <f t="shared" si="13"/>
        <v/>
      </c>
      <c r="N11" s="35" t="str">
        <f t="shared" si="13"/>
        <v/>
      </c>
      <c r="O11" s="35" t="str">
        <f t="shared" si="13"/>
        <v/>
      </c>
      <c r="P11" s="35" t="str">
        <f t="shared" si="14"/>
        <v/>
      </c>
      <c r="Q11" s="35" t="str">
        <f t="shared" si="14"/>
        <v/>
      </c>
      <c r="R11" s="35" t="str">
        <f t="shared" si="14"/>
        <v/>
      </c>
      <c r="S11" s="35" t="str">
        <f t="shared" si="14"/>
        <v/>
      </c>
      <c r="T11" s="35" t="str">
        <f t="shared" si="14"/>
        <v/>
      </c>
      <c r="U11" s="35" t="str">
        <f t="shared" si="14"/>
        <v/>
      </c>
      <c r="V11" s="35" t="str">
        <f t="shared" si="14"/>
        <v/>
      </c>
      <c r="W11" s="35" t="str">
        <f t="shared" si="14"/>
        <v/>
      </c>
      <c r="X11" s="35" t="str">
        <f t="shared" si="14"/>
        <v/>
      </c>
      <c r="Y11" s="35" t="str">
        <f t="shared" si="14"/>
        <v/>
      </c>
      <c r="Z11" s="35" t="str">
        <f t="shared" si="15"/>
        <v/>
      </c>
      <c r="AA11" s="35" t="str">
        <f t="shared" si="15"/>
        <v/>
      </c>
      <c r="AB11" s="35" t="str">
        <f t="shared" si="15"/>
        <v/>
      </c>
      <c r="AC11" s="35" t="str">
        <f t="shared" si="15"/>
        <v/>
      </c>
      <c r="AD11" s="35" t="str">
        <f t="shared" si="15"/>
        <v/>
      </c>
      <c r="AE11" s="35" t="str">
        <f t="shared" si="15"/>
        <v/>
      </c>
      <c r="AF11" s="35" t="str">
        <f t="shared" si="15"/>
        <v/>
      </c>
      <c r="AG11" s="35" t="str">
        <f t="shared" si="15"/>
        <v/>
      </c>
      <c r="AH11" s="35" t="str">
        <f t="shared" si="15"/>
        <v/>
      </c>
      <c r="AI11" s="35" t="str">
        <f t="shared" si="15"/>
        <v/>
      </c>
      <c r="AJ11" s="35" t="str">
        <f t="shared" si="16"/>
        <v/>
      </c>
      <c r="AK11" s="34" t="str">
        <f t="shared" si="16"/>
        <v/>
      </c>
      <c r="AL11" s="35" t="str">
        <f t="shared" si="16"/>
        <v/>
      </c>
      <c r="AM11" s="35" t="str">
        <f t="shared" si="16"/>
        <v/>
      </c>
      <c r="AN11" s="35" t="str">
        <f t="shared" si="16"/>
        <v/>
      </c>
      <c r="AO11" s="35" t="str">
        <f t="shared" si="16"/>
        <v/>
      </c>
      <c r="AP11" s="35" t="str">
        <f t="shared" si="16"/>
        <v/>
      </c>
      <c r="AQ11" s="35" t="str">
        <f t="shared" si="16"/>
        <v/>
      </c>
      <c r="AR11" s="35" t="str">
        <f t="shared" si="16"/>
        <v/>
      </c>
      <c r="AS11" s="35" t="str">
        <f t="shared" si="16"/>
        <v/>
      </c>
      <c r="AT11" s="35" t="str">
        <f t="shared" si="17"/>
        <v/>
      </c>
      <c r="AU11" s="35" t="str">
        <f t="shared" si="17"/>
        <v/>
      </c>
      <c r="AV11" s="35" t="str">
        <f t="shared" si="17"/>
        <v/>
      </c>
      <c r="AW11" s="35" t="str">
        <f t="shared" si="17"/>
        <v/>
      </c>
      <c r="AX11" s="35" t="str">
        <f t="shared" si="17"/>
        <v/>
      </c>
      <c r="AY11" s="35" t="str">
        <f t="shared" si="17"/>
        <v/>
      </c>
      <c r="AZ11" s="35" t="str">
        <f t="shared" si="17"/>
        <v/>
      </c>
      <c r="BA11" s="35" t="str">
        <f t="shared" si="17"/>
        <v/>
      </c>
      <c r="BB11" s="35" t="str">
        <f t="shared" si="17"/>
        <v/>
      </c>
      <c r="BC11" s="35" t="str">
        <f t="shared" si="17"/>
        <v/>
      </c>
      <c r="BD11" s="35" t="str">
        <f t="shared" si="18"/>
        <v/>
      </c>
      <c r="BE11" s="35" t="str">
        <f t="shared" si="18"/>
        <v/>
      </c>
      <c r="BF11" s="35" t="str">
        <f t="shared" si="18"/>
        <v/>
      </c>
      <c r="BG11" s="35" t="str">
        <f t="shared" si="18"/>
        <v/>
      </c>
      <c r="BH11" s="35" t="str">
        <f t="shared" si="18"/>
        <v/>
      </c>
      <c r="BI11" s="35" t="str">
        <f t="shared" si="18"/>
        <v/>
      </c>
      <c r="BJ11" s="35" t="str">
        <f t="shared" si="18"/>
        <v/>
      </c>
      <c r="BK11" s="35" t="str">
        <f t="shared" si="18"/>
        <v/>
      </c>
      <c r="BL11" s="35" t="str">
        <f t="shared" si="18"/>
        <v/>
      </c>
      <c r="BM11" s="35" t="str">
        <f t="shared" si="18"/>
        <v/>
      </c>
      <c r="BN11" s="36" t="str">
        <f t="shared" si="19"/>
        <v/>
      </c>
      <c r="BO11" s="34" t="str">
        <f t="shared" si="19"/>
        <v/>
      </c>
      <c r="BP11" s="35" t="str">
        <f t="shared" si="19"/>
        <v/>
      </c>
      <c r="BQ11" s="35" t="str">
        <f t="shared" si="19"/>
        <v/>
      </c>
      <c r="BR11" s="35" t="str">
        <f t="shared" si="19"/>
        <v/>
      </c>
      <c r="BS11" s="35" t="str">
        <f t="shared" si="19"/>
        <v/>
      </c>
      <c r="BT11" s="35" t="str">
        <f t="shared" si="19"/>
        <v/>
      </c>
      <c r="BU11" s="35" t="str">
        <f t="shared" si="19"/>
        <v/>
      </c>
      <c r="BV11" s="35" t="str">
        <f t="shared" si="19"/>
        <v/>
      </c>
      <c r="BW11" s="35" t="str">
        <f t="shared" si="19"/>
        <v/>
      </c>
      <c r="BX11" s="35" t="str">
        <f t="shared" si="20"/>
        <v/>
      </c>
      <c r="BY11" s="35" t="str">
        <f t="shared" si="20"/>
        <v/>
      </c>
      <c r="BZ11" s="35" t="str">
        <f t="shared" si="20"/>
        <v/>
      </c>
      <c r="CA11" s="35" t="str">
        <f t="shared" si="20"/>
        <v/>
      </c>
      <c r="CB11" s="35" t="str">
        <f t="shared" si="20"/>
        <v/>
      </c>
      <c r="CC11" s="35" t="str">
        <f t="shared" si="20"/>
        <v/>
      </c>
      <c r="CD11" s="35" t="str">
        <f t="shared" si="20"/>
        <v/>
      </c>
      <c r="CE11" s="35" t="str">
        <f t="shared" si="20"/>
        <v/>
      </c>
      <c r="CF11" s="35" t="str">
        <f t="shared" si="20"/>
        <v/>
      </c>
      <c r="CG11" s="35" t="str">
        <f t="shared" si="20"/>
        <v/>
      </c>
      <c r="CH11" s="35" t="str">
        <f t="shared" si="21"/>
        <v/>
      </c>
      <c r="CI11" s="35" t="str">
        <f t="shared" si="21"/>
        <v/>
      </c>
      <c r="CJ11" s="35" t="str">
        <f t="shared" si="21"/>
        <v/>
      </c>
      <c r="CK11" s="35" t="str">
        <f t="shared" si="21"/>
        <v/>
      </c>
      <c r="CL11" s="35" t="str">
        <f t="shared" si="21"/>
        <v/>
      </c>
      <c r="CM11" s="35" t="str">
        <f t="shared" si="21"/>
        <v/>
      </c>
      <c r="CN11" s="35" t="str">
        <f t="shared" si="21"/>
        <v/>
      </c>
      <c r="CO11" s="35" t="str">
        <f t="shared" si="21"/>
        <v/>
      </c>
      <c r="CP11" s="35" t="str">
        <f t="shared" si="21"/>
        <v/>
      </c>
      <c r="CQ11" s="35" t="str">
        <f t="shared" si="21"/>
        <v/>
      </c>
      <c r="CR11" s="35" t="str">
        <f t="shared" si="22"/>
        <v/>
      </c>
      <c r="CS11" s="36" t="str">
        <f t="shared" si="22"/>
        <v/>
      </c>
      <c r="CT11" s="34" t="str">
        <f t="shared" si="22"/>
        <v/>
      </c>
      <c r="CU11" s="35" t="str">
        <f t="shared" si="22"/>
        <v/>
      </c>
      <c r="CV11" s="35" t="str">
        <f t="shared" si="22"/>
        <v/>
      </c>
      <c r="CW11" s="35" t="str">
        <f t="shared" si="22"/>
        <v/>
      </c>
      <c r="CX11" s="35" t="str">
        <f t="shared" si="22"/>
        <v/>
      </c>
      <c r="CY11" s="35" t="str">
        <f t="shared" si="22"/>
        <v/>
      </c>
      <c r="CZ11" s="35" t="str">
        <f t="shared" si="22"/>
        <v/>
      </c>
      <c r="DA11" s="35" t="str">
        <f t="shared" si="22"/>
        <v/>
      </c>
      <c r="DB11" s="35" t="str">
        <f t="shared" si="23"/>
        <v/>
      </c>
      <c r="DC11" s="35" t="str">
        <f t="shared" si="23"/>
        <v/>
      </c>
      <c r="DD11" s="35" t="str">
        <f t="shared" si="23"/>
        <v/>
      </c>
      <c r="DE11" s="35" t="str">
        <f t="shared" si="23"/>
        <v/>
      </c>
      <c r="DF11" s="35" t="str">
        <f t="shared" si="23"/>
        <v/>
      </c>
      <c r="DG11" s="35" t="str">
        <f t="shared" si="23"/>
        <v/>
      </c>
      <c r="DH11" s="35" t="str">
        <f t="shared" si="23"/>
        <v/>
      </c>
      <c r="DI11" s="35" t="str">
        <f t="shared" si="23"/>
        <v/>
      </c>
      <c r="DJ11" s="35" t="str">
        <f t="shared" si="23"/>
        <v/>
      </c>
      <c r="DK11" s="35" t="str">
        <f t="shared" si="23"/>
        <v/>
      </c>
      <c r="DL11" s="35" t="str">
        <f t="shared" si="24"/>
        <v/>
      </c>
      <c r="DM11" s="35" t="str">
        <f t="shared" si="24"/>
        <v/>
      </c>
      <c r="DN11" s="35" t="str">
        <f t="shared" si="24"/>
        <v/>
      </c>
      <c r="DO11" s="35" t="str">
        <f t="shared" si="24"/>
        <v/>
      </c>
      <c r="DP11" s="35" t="str">
        <f t="shared" si="24"/>
        <v/>
      </c>
      <c r="DQ11" s="35" t="str">
        <f t="shared" si="24"/>
        <v/>
      </c>
      <c r="DR11" s="35" t="str">
        <f t="shared" si="24"/>
        <v/>
      </c>
      <c r="DS11" s="35" t="str">
        <f t="shared" si="24"/>
        <v/>
      </c>
      <c r="DT11" s="35" t="str">
        <f t="shared" si="24"/>
        <v/>
      </c>
      <c r="DU11" s="35" t="str">
        <f t="shared" si="24"/>
        <v/>
      </c>
      <c r="DV11" s="35" t="str">
        <f t="shared" si="25"/>
        <v/>
      </c>
      <c r="DW11" s="35" t="str">
        <f t="shared" si="25"/>
        <v/>
      </c>
      <c r="DX11" s="36" t="str">
        <f t="shared" si="25"/>
        <v/>
      </c>
      <c r="DY11" s="34" t="str">
        <f t="shared" si="25"/>
        <v/>
      </c>
      <c r="DZ11" s="35" t="str">
        <f t="shared" si="25"/>
        <v/>
      </c>
      <c r="EA11" s="35" t="str">
        <f t="shared" si="25"/>
        <v/>
      </c>
      <c r="EB11" s="35" t="str">
        <f t="shared" si="25"/>
        <v/>
      </c>
      <c r="EC11" s="35" t="str">
        <f t="shared" si="25"/>
        <v/>
      </c>
      <c r="ED11" s="35" t="str">
        <f t="shared" si="25"/>
        <v/>
      </c>
      <c r="EE11" s="35" t="str">
        <f t="shared" si="25"/>
        <v/>
      </c>
      <c r="EF11" s="35" t="str">
        <f t="shared" si="26"/>
        <v/>
      </c>
      <c r="EG11" s="35" t="str">
        <f t="shared" si="26"/>
        <v/>
      </c>
      <c r="EH11" s="35" t="str">
        <f t="shared" si="26"/>
        <v/>
      </c>
      <c r="EI11" s="35" t="str">
        <f t="shared" si="26"/>
        <v/>
      </c>
      <c r="EJ11" s="35" t="str">
        <f t="shared" si="26"/>
        <v/>
      </c>
      <c r="EK11" s="35" t="str">
        <f t="shared" si="26"/>
        <v/>
      </c>
      <c r="EL11" s="35" t="str">
        <f t="shared" si="26"/>
        <v/>
      </c>
      <c r="EM11" s="35" t="str">
        <f t="shared" si="26"/>
        <v/>
      </c>
      <c r="EN11" s="35" t="str">
        <f t="shared" si="26"/>
        <v/>
      </c>
      <c r="EO11" s="35" t="str">
        <f t="shared" si="26"/>
        <v/>
      </c>
      <c r="EP11" s="35" t="str">
        <f t="shared" si="27"/>
        <v/>
      </c>
      <c r="EQ11" s="35" t="str">
        <f t="shared" si="27"/>
        <v/>
      </c>
      <c r="ER11" s="35" t="str">
        <f t="shared" si="27"/>
        <v/>
      </c>
      <c r="ES11" s="35" t="str">
        <f t="shared" si="27"/>
        <v/>
      </c>
      <c r="ET11" s="35" t="str">
        <f t="shared" si="27"/>
        <v/>
      </c>
      <c r="EU11" s="35" t="str">
        <f t="shared" si="27"/>
        <v/>
      </c>
      <c r="EV11" s="35" t="str">
        <f t="shared" si="27"/>
        <v/>
      </c>
      <c r="EW11" s="35" t="str">
        <f t="shared" si="27"/>
        <v/>
      </c>
      <c r="EX11" s="35" t="str">
        <f t="shared" si="27"/>
        <v/>
      </c>
      <c r="EY11" s="35" t="str">
        <f t="shared" si="27"/>
        <v/>
      </c>
      <c r="EZ11" s="35" t="str">
        <f t="shared" si="28"/>
        <v/>
      </c>
      <c r="FA11" s="35" t="str">
        <f t="shared" si="28"/>
        <v/>
      </c>
      <c r="FB11" s="36" t="str">
        <f t="shared" si="28"/>
        <v/>
      </c>
      <c r="FC11" s="34" t="str">
        <f t="shared" si="28"/>
        <v/>
      </c>
      <c r="FD11" s="35" t="str">
        <f t="shared" si="28"/>
        <v/>
      </c>
      <c r="FE11" s="35" t="str">
        <f t="shared" si="28"/>
        <v/>
      </c>
      <c r="FF11" s="35" t="str">
        <f t="shared" si="28"/>
        <v/>
      </c>
      <c r="FG11" s="35" t="str">
        <f t="shared" si="28"/>
        <v/>
      </c>
      <c r="FH11" s="35" t="str">
        <f t="shared" si="28"/>
        <v/>
      </c>
      <c r="FI11" s="35" t="str">
        <f t="shared" si="28"/>
        <v/>
      </c>
      <c r="FJ11" s="35" t="str">
        <f t="shared" si="29"/>
        <v/>
      </c>
      <c r="FK11" s="35" t="str">
        <f t="shared" si="29"/>
        <v/>
      </c>
      <c r="FL11" s="35" t="str">
        <f t="shared" si="29"/>
        <v/>
      </c>
      <c r="FM11" s="35" t="str">
        <f t="shared" si="29"/>
        <v/>
      </c>
      <c r="FN11" s="35" t="str">
        <f t="shared" si="29"/>
        <v/>
      </c>
      <c r="FO11" s="35" t="str">
        <f t="shared" si="29"/>
        <v/>
      </c>
      <c r="FP11" s="35" t="str">
        <f t="shared" si="29"/>
        <v/>
      </c>
      <c r="FQ11" s="35" t="str">
        <f t="shared" si="29"/>
        <v/>
      </c>
      <c r="FR11" s="35" t="str">
        <f t="shared" si="29"/>
        <v/>
      </c>
      <c r="FS11" s="35" t="str">
        <f t="shared" si="29"/>
        <v/>
      </c>
      <c r="FT11" s="35" t="str">
        <f t="shared" si="30"/>
        <v/>
      </c>
      <c r="FU11" s="35" t="str">
        <f t="shared" si="30"/>
        <v/>
      </c>
      <c r="FV11" s="35" t="str">
        <f t="shared" si="30"/>
        <v/>
      </c>
      <c r="FW11" s="35" t="str">
        <f t="shared" si="30"/>
        <v/>
      </c>
      <c r="FX11" s="35" t="str">
        <f t="shared" si="30"/>
        <v/>
      </c>
      <c r="FY11" s="35" t="str">
        <f t="shared" si="30"/>
        <v/>
      </c>
      <c r="FZ11" s="35" t="str">
        <f t="shared" si="30"/>
        <v/>
      </c>
      <c r="GA11" s="35" t="str">
        <f t="shared" si="30"/>
        <v/>
      </c>
      <c r="GB11" s="35" t="str">
        <f t="shared" si="30"/>
        <v/>
      </c>
      <c r="GC11" s="35" t="str">
        <f t="shared" si="30"/>
        <v/>
      </c>
      <c r="GD11" s="35" t="str">
        <f t="shared" si="30"/>
        <v/>
      </c>
      <c r="GE11" s="35" t="str">
        <f t="shared" si="30"/>
        <v/>
      </c>
      <c r="GF11" s="35" t="str">
        <f t="shared" si="30"/>
        <v/>
      </c>
      <c r="GG11" s="36" t="str">
        <f t="shared" si="30"/>
        <v/>
      </c>
    </row>
    <row r="12" spans="1:189" x14ac:dyDescent="0.25">
      <c r="A12" s="63" t="s">
        <v>32</v>
      </c>
      <c r="B12" s="56"/>
      <c r="C12" s="52"/>
      <c r="D12" s="60">
        <f t="shared" si="12"/>
        <v>0</v>
      </c>
      <c r="E12" s="48" t="str">
        <f t="shared" si="31"/>
        <v/>
      </c>
      <c r="F12" s="34" t="str">
        <f t="shared" si="13"/>
        <v/>
      </c>
      <c r="G12" s="35" t="str">
        <f t="shared" si="13"/>
        <v/>
      </c>
      <c r="H12" s="35" t="str">
        <f t="shared" si="13"/>
        <v/>
      </c>
      <c r="I12" s="35" t="str">
        <f t="shared" si="13"/>
        <v/>
      </c>
      <c r="J12" s="35" t="str">
        <f t="shared" si="13"/>
        <v/>
      </c>
      <c r="K12" s="35" t="str">
        <f t="shared" si="13"/>
        <v/>
      </c>
      <c r="L12" s="35" t="str">
        <f t="shared" si="13"/>
        <v/>
      </c>
      <c r="M12" s="35" t="str">
        <f t="shared" si="13"/>
        <v/>
      </c>
      <c r="N12" s="35" t="str">
        <f t="shared" si="13"/>
        <v/>
      </c>
      <c r="O12" s="35" t="str">
        <f t="shared" si="13"/>
        <v/>
      </c>
      <c r="P12" s="35" t="str">
        <f t="shared" si="14"/>
        <v/>
      </c>
      <c r="Q12" s="35" t="str">
        <f t="shared" si="14"/>
        <v/>
      </c>
      <c r="R12" s="35" t="str">
        <f t="shared" si="14"/>
        <v/>
      </c>
      <c r="S12" s="35" t="str">
        <f t="shared" si="14"/>
        <v/>
      </c>
      <c r="T12" s="35" t="str">
        <f t="shared" si="14"/>
        <v/>
      </c>
      <c r="U12" s="35" t="str">
        <f t="shared" si="14"/>
        <v/>
      </c>
      <c r="V12" s="35" t="str">
        <f t="shared" si="14"/>
        <v/>
      </c>
      <c r="W12" s="35" t="str">
        <f t="shared" si="14"/>
        <v/>
      </c>
      <c r="X12" s="35" t="str">
        <f t="shared" si="14"/>
        <v/>
      </c>
      <c r="Y12" s="35" t="str">
        <f t="shared" si="14"/>
        <v/>
      </c>
      <c r="Z12" s="35" t="str">
        <f t="shared" si="15"/>
        <v/>
      </c>
      <c r="AA12" s="35" t="str">
        <f t="shared" si="15"/>
        <v/>
      </c>
      <c r="AB12" s="35" t="str">
        <f t="shared" si="15"/>
        <v/>
      </c>
      <c r="AC12" s="35" t="str">
        <f t="shared" si="15"/>
        <v/>
      </c>
      <c r="AD12" s="35" t="str">
        <f t="shared" si="15"/>
        <v/>
      </c>
      <c r="AE12" s="35" t="str">
        <f t="shared" si="15"/>
        <v/>
      </c>
      <c r="AF12" s="35" t="str">
        <f t="shared" si="15"/>
        <v/>
      </c>
      <c r="AG12" s="35" t="str">
        <f t="shared" si="15"/>
        <v/>
      </c>
      <c r="AH12" s="35" t="str">
        <f t="shared" si="15"/>
        <v/>
      </c>
      <c r="AI12" s="35" t="str">
        <f t="shared" si="15"/>
        <v/>
      </c>
      <c r="AJ12" s="35" t="str">
        <f t="shared" si="16"/>
        <v/>
      </c>
      <c r="AK12" s="34" t="str">
        <f t="shared" si="16"/>
        <v/>
      </c>
      <c r="AL12" s="35" t="str">
        <f t="shared" si="16"/>
        <v/>
      </c>
      <c r="AM12" s="35" t="str">
        <f t="shared" si="16"/>
        <v/>
      </c>
      <c r="AN12" s="35" t="str">
        <f t="shared" si="16"/>
        <v/>
      </c>
      <c r="AO12" s="35" t="str">
        <f t="shared" si="16"/>
        <v/>
      </c>
      <c r="AP12" s="35" t="str">
        <f t="shared" si="16"/>
        <v/>
      </c>
      <c r="AQ12" s="35" t="str">
        <f t="shared" si="16"/>
        <v/>
      </c>
      <c r="AR12" s="35" t="str">
        <f t="shared" si="16"/>
        <v/>
      </c>
      <c r="AS12" s="35" t="str">
        <f t="shared" si="16"/>
        <v/>
      </c>
      <c r="AT12" s="35" t="str">
        <f t="shared" si="17"/>
        <v/>
      </c>
      <c r="AU12" s="35" t="str">
        <f t="shared" si="17"/>
        <v/>
      </c>
      <c r="AV12" s="35" t="str">
        <f t="shared" si="17"/>
        <v/>
      </c>
      <c r="AW12" s="35" t="str">
        <f t="shared" si="17"/>
        <v/>
      </c>
      <c r="AX12" s="35" t="str">
        <f t="shared" si="17"/>
        <v/>
      </c>
      <c r="AY12" s="35" t="str">
        <f t="shared" si="17"/>
        <v/>
      </c>
      <c r="AZ12" s="35" t="str">
        <f t="shared" si="17"/>
        <v/>
      </c>
      <c r="BA12" s="35" t="str">
        <f t="shared" si="17"/>
        <v/>
      </c>
      <c r="BB12" s="35" t="str">
        <f t="shared" si="17"/>
        <v/>
      </c>
      <c r="BC12" s="35" t="str">
        <f t="shared" si="17"/>
        <v/>
      </c>
      <c r="BD12" s="35" t="str">
        <f t="shared" si="18"/>
        <v/>
      </c>
      <c r="BE12" s="35" t="str">
        <f t="shared" si="18"/>
        <v/>
      </c>
      <c r="BF12" s="35" t="str">
        <f t="shared" si="18"/>
        <v/>
      </c>
      <c r="BG12" s="35" t="str">
        <f t="shared" si="18"/>
        <v/>
      </c>
      <c r="BH12" s="35" t="str">
        <f t="shared" si="18"/>
        <v/>
      </c>
      <c r="BI12" s="35" t="str">
        <f t="shared" si="18"/>
        <v/>
      </c>
      <c r="BJ12" s="35" t="str">
        <f t="shared" si="18"/>
        <v/>
      </c>
      <c r="BK12" s="35" t="str">
        <f t="shared" si="18"/>
        <v/>
      </c>
      <c r="BL12" s="35" t="str">
        <f t="shared" si="18"/>
        <v/>
      </c>
      <c r="BM12" s="35" t="str">
        <f t="shared" si="18"/>
        <v/>
      </c>
      <c r="BN12" s="36" t="str">
        <f t="shared" si="19"/>
        <v/>
      </c>
      <c r="BO12" s="34" t="str">
        <f t="shared" si="19"/>
        <v/>
      </c>
      <c r="BP12" s="35" t="str">
        <f t="shared" si="19"/>
        <v/>
      </c>
      <c r="BQ12" s="35" t="str">
        <f t="shared" si="19"/>
        <v/>
      </c>
      <c r="BR12" s="35" t="str">
        <f t="shared" si="19"/>
        <v/>
      </c>
      <c r="BS12" s="35" t="str">
        <f t="shared" si="19"/>
        <v/>
      </c>
      <c r="BT12" s="35" t="str">
        <f t="shared" si="19"/>
        <v/>
      </c>
      <c r="BU12" s="35" t="str">
        <f t="shared" si="19"/>
        <v/>
      </c>
      <c r="BV12" s="35" t="str">
        <f t="shared" si="19"/>
        <v/>
      </c>
      <c r="BW12" s="35" t="str">
        <f t="shared" si="19"/>
        <v/>
      </c>
      <c r="BX12" s="35" t="str">
        <f t="shared" si="20"/>
        <v/>
      </c>
      <c r="BY12" s="35" t="str">
        <f t="shared" si="20"/>
        <v/>
      </c>
      <c r="BZ12" s="35" t="str">
        <f t="shared" si="20"/>
        <v/>
      </c>
      <c r="CA12" s="35" t="str">
        <f t="shared" si="20"/>
        <v/>
      </c>
      <c r="CB12" s="35" t="str">
        <f t="shared" si="20"/>
        <v/>
      </c>
      <c r="CC12" s="35" t="str">
        <f t="shared" si="20"/>
        <v/>
      </c>
      <c r="CD12" s="35" t="str">
        <f t="shared" si="20"/>
        <v/>
      </c>
      <c r="CE12" s="35" t="str">
        <f t="shared" si="20"/>
        <v/>
      </c>
      <c r="CF12" s="35" t="str">
        <f t="shared" si="20"/>
        <v/>
      </c>
      <c r="CG12" s="35" t="str">
        <f t="shared" si="20"/>
        <v/>
      </c>
      <c r="CH12" s="35" t="str">
        <f t="shared" si="21"/>
        <v/>
      </c>
      <c r="CI12" s="35" t="str">
        <f t="shared" si="21"/>
        <v/>
      </c>
      <c r="CJ12" s="35" t="str">
        <f t="shared" si="21"/>
        <v/>
      </c>
      <c r="CK12" s="35" t="str">
        <f t="shared" si="21"/>
        <v/>
      </c>
      <c r="CL12" s="35" t="str">
        <f t="shared" si="21"/>
        <v/>
      </c>
      <c r="CM12" s="35" t="str">
        <f t="shared" si="21"/>
        <v/>
      </c>
      <c r="CN12" s="35" t="str">
        <f t="shared" si="21"/>
        <v/>
      </c>
      <c r="CO12" s="35" t="str">
        <f t="shared" si="21"/>
        <v/>
      </c>
      <c r="CP12" s="35" t="str">
        <f t="shared" si="21"/>
        <v/>
      </c>
      <c r="CQ12" s="35" t="str">
        <f t="shared" si="21"/>
        <v/>
      </c>
      <c r="CR12" s="35" t="str">
        <f t="shared" si="22"/>
        <v/>
      </c>
      <c r="CS12" s="36" t="str">
        <f t="shared" si="22"/>
        <v/>
      </c>
      <c r="CT12" s="34" t="str">
        <f t="shared" si="22"/>
        <v/>
      </c>
      <c r="CU12" s="35" t="str">
        <f t="shared" si="22"/>
        <v/>
      </c>
      <c r="CV12" s="35" t="str">
        <f t="shared" si="22"/>
        <v/>
      </c>
      <c r="CW12" s="35" t="str">
        <f t="shared" si="22"/>
        <v/>
      </c>
      <c r="CX12" s="35" t="str">
        <f t="shared" si="22"/>
        <v/>
      </c>
      <c r="CY12" s="35" t="str">
        <f t="shared" si="22"/>
        <v/>
      </c>
      <c r="CZ12" s="35" t="str">
        <f t="shared" si="22"/>
        <v/>
      </c>
      <c r="DA12" s="35" t="str">
        <f t="shared" si="22"/>
        <v/>
      </c>
      <c r="DB12" s="35" t="str">
        <f t="shared" si="23"/>
        <v/>
      </c>
      <c r="DC12" s="35" t="str">
        <f t="shared" si="23"/>
        <v/>
      </c>
      <c r="DD12" s="35" t="str">
        <f t="shared" si="23"/>
        <v/>
      </c>
      <c r="DE12" s="35" t="str">
        <f t="shared" si="23"/>
        <v/>
      </c>
      <c r="DF12" s="35" t="str">
        <f t="shared" si="23"/>
        <v/>
      </c>
      <c r="DG12" s="35" t="str">
        <f t="shared" si="23"/>
        <v/>
      </c>
      <c r="DH12" s="35" t="str">
        <f t="shared" si="23"/>
        <v/>
      </c>
      <c r="DI12" s="35" t="str">
        <f t="shared" si="23"/>
        <v/>
      </c>
      <c r="DJ12" s="35" t="str">
        <f t="shared" si="23"/>
        <v/>
      </c>
      <c r="DK12" s="35" t="str">
        <f t="shared" si="23"/>
        <v/>
      </c>
      <c r="DL12" s="35" t="str">
        <f t="shared" si="24"/>
        <v/>
      </c>
      <c r="DM12" s="35" t="str">
        <f t="shared" si="24"/>
        <v/>
      </c>
      <c r="DN12" s="35" t="str">
        <f t="shared" si="24"/>
        <v/>
      </c>
      <c r="DO12" s="35" t="str">
        <f t="shared" si="24"/>
        <v/>
      </c>
      <c r="DP12" s="35" t="str">
        <f t="shared" si="24"/>
        <v/>
      </c>
      <c r="DQ12" s="35" t="str">
        <f t="shared" si="24"/>
        <v/>
      </c>
      <c r="DR12" s="35" t="str">
        <f t="shared" si="24"/>
        <v/>
      </c>
      <c r="DS12" s="35" t="str">
        <f t="shared" si="24"/>
        <v/>
      </c>
      <c r="DT12" s="35" t="str">
        <f t="shared" si="24"/>
        <v/>
      </c>
      <c r="DU12" s="35" t="str">
        <f t="shared" si="24"/>
        <v/>
      </c>
      <c r="DV12" s="35" t="str">
        <f t="shared" si="25"/>
        <v/>
      </c>
      <c r="DW12" s="35" t="str">
        <f t="shared" si="25"/>
        <v/>
      </c>
      <c r="DX12" s="36" t="str">
        <f t="shared" si="25"/>
        <v/>
      </c>
      <c r="DY12" s="34" t="str">
        <f t="shared" si="25"/>
        <v/>
      </c>
      <c r="DZ12" s="35" t="str">
        <f t="shared" si="25"/>
        <v/>
      </c>
      <c r="EA12" s="35" t="str">
        <f t="shared" si="25"/>
        <v/>
      </c>
      <c r="EB12" s="35" t="str">
        <f t="shared" si="25"/>
        <v/>
      </c>
      <c r="EC12" s="35" t="str">
        <f t="shared" si="25"/>
        <v/>
      </c>
      <c r="ED12" s="35" t="str">
        <f t="shared" si="25"/>
        <v/>
      </c>
      <c r="EE12" s="35" t="str">
        <f t="shared" si="25"/>
        <v/>
      </c>
      <c r="EF12" s="35" t="str">
        <f t="shared" si="26"/>
        <v/>
      </c>
      <c r="EG12" s="35" t="str">
        <f t="shared" si="26"/>
        <v/>
      </c>
      <c r="EH12" s="35" t="str">
        <f t="shared" si="26"/>
        <v/>
      </c>
      <c r="EI12" s="35" t="str">
        <f t="shared" si="26"/>
        <v/>
      </c>
      <c r="EJ12" s="35" t="str">
        <f t="shared" si="26"/>
        <v/>
      </c>
      <c r="EK12" s="35" t="str">
        <f t="shared" si="26"/>
        <v/>
      </c>
      <c r="EL12" s="35" t="str">
        <f t="shared" si="26"/>
        <v/>
      </c>
      <c r="EM12" s="35" t="str">
        <f t="shared" si="26"/>
        <v/>
      </c>
      <c r="EN12" s="35" t="str">
        <f t="shared" si="26"/>
        <v/>
      </c>
      <c r="EO12" s="35" t="str">
        <f t="shared" si="26"/>
        <v/>
      </c>
      <c r="EP12" s="35" t="str">
        <f t="shared" si="27"/>
        <v/>
      </c>
      <c r="EQ12" s="35" t="str">
        <f t="shared" si="27"/>
        <v/>
      </c>
      <c r="ER12" s="35" t="str">
        <f t="shared" si="27"/>
        <v/>
      </c>
      <c r="ES12" s="35" t="str">
        <f t="shared" si="27"/>
        <v/>
      </c>
      <c r="ET12" s="35" t="str">
        <f t="shared" si="27"/>
        <v/>
      </c>
      <c r="EU12" s="35" t="str">
        <f t="shared" si="27"/>
        <v/>
      </c>
      <c r="EV12" s="35" t="str">
        <f t="shared" si="27"/>
        <v/>
      </c>
      <c r="EW12" s="35" t="str">
        <f t="shared" si="27"/>
        <v/>
      </c>
      <c r="EX12" s="35" t="str">
        <f t="shared" si="27"/>
        <v/>
      </c>
      <c r="EY12" s="35" t="str">
        <f t="shared" si="27"/>
        <v/>
      </c>
      <c r="EZ12" s="35" t="str">
        <f t="shared" si="28"/>
        <v/>
      </c>
      <c r="FA12" s="35" t="str">
        <f t="shared" si="28"/>
        <v/>
      </c>
      <c r="FB12" s="36" t="str">
        <f t="shared" si="28"/>
        <v/>
      </c>
      <c r="FC12" s="34" t="str">
        <f t="shared" si="28"/>
        <v/>
      </c>
      <c r="FD12" s="35" t="str">
        <f t="shared" si="28"/>
        <v/>
      </c>
      <c r="FE12" s="35" t="str">
        <f t="shared" si="28"/>
        <v/>
      </c>
      <c r="FF12" s="35" t="str">
        <f t="shared" si="28"/>
        <v/>
      </c>
      <c r="FG12" s="35" t="str">
        <f t="shared" si="28"/>
        <v/>
      </c>
      <c r="FH12" s="35" t="str">
        <f t="shared" si="28"/>
        <v/>
      </c>
      <c r="FI12" s="35" t="str">
        <f t="shared" si="28"/>
        <v/>
      </c>
      <c r="FJ12" s="35" t="str">
        <f t="shared" si="29"/>
        <v/>
      </c>
      <c r="FK12" s="35" t="str">
        <f t="shared" si="29"/>
        <v/>
      </c>
      <c r="FL12" s="35" t="str">
        <f t="shared" si="29"/>
        <v/>
      </c>
      <c r="FM12" s="35" t="str">
        <f t="shared" si="29"/>
        <v/>
      </c>
      <c r="FN12" s="35" t="str">
        <f t="shared" si="29"/>
        <v/>
      </c>
      <c r="FO12" s="35" t="str">
        <f t="shared" si="29"/>
        <v/>
      </c>
      <c r="FP12" s="35" t="str">
        <f t="shared" si="29"/>
        <v/>
      </c>
      <c r="FQ12" s="35" t="str">
        <f t="shared" si="29"/>
        <v/>
      </c>
      <c r="FR12" s="35" t="str">
        <f t="shared" si="29"/>
        <v/>
      </c>
      <c r="FS12" s="35" t="str">
        <f t="shared" si="29"/>
        <v/>
      </c>
      <c r="FT12" s="35" t="str">
        <f t="shared" si="30"/>
        <v/>
      </c>
      <c r="FU12" s="35" t="str">
        <f t="shared" si="30"/>
        <v/>
      </c>
      <c r="FV12" s="35" t="str">
        <f t="shared" si="30"/>
        <v/>
      </c>
      <c r="FW12" s="35" t="str">
        <f t="shared" si="30"/>
        <v/>
      </c>
      <c r="FX12" s="35" t="str">
        <f t="shared" si="30"/>
        <v/>
      </c>
      <c r="FY12" s="35" t="str">
        <f t="shared" si="30"/>
        <v/>
      </c>
      <c r="FZ12" s="35" t="str">
        <f t="shared" si="30"/>
        <v/>
      </c>
      <c r="GA12" s="35" t="str">
        <f t="shared" si="30"/>
        <v/>
      </c>
      <c r="GB12" s="35" t="str">
        <f t="shared" si="30"/>
        <v/>
      </c>
      <c r="GC12" s="35" t="str">
        <f t="shared" si="30"/>
        <v/>
      </c>
      <c r="GD12" s="35" t="str">
        <f t="shared" si="30"/>
        <v/>
      </c>
      <c r="GE12" s="35" t="str">
        <f t="shared" si="30"/>
        <v/>
      </c>
      <c r="GF12" s="35" t="str">
        <f t="shared" si="30"/>
        <v/>
      </c>
      <c r="GG12" s="36" t="str">
        <f t="shared" si="30"/>
        <v/>
      </c>
    </row>
    <row r="13" spans="1:189" x14ac:dyDescent="0.25">
      <c r="A13" s="63" t="s">
        <v>33</v>
      </c>
      <c r="B13" s="56"/>
      <c r="C13" s="52"/>
      <c r="D13" s="60">
        <f t="shared" si="12"/>
        <v>0</v>
      </c>
      <c r="E13" s="48" t="str">
        <f t="shared" si="31"/>
        <v/>
      </c>
      <c r="F13" s="34" t="str">
        <f t="shared" si="13"/>
        <v/>
      </c>
      <c r="G13" s="35" t="str">
        <f t="shared" si="13"/>
        <v/>
      </c>
      <c r="H13" s="35" t="str">
        <f t="shared" si="13"/>
        <v/>
      </c>
      <c r="I13" s="35" t="str">
        <f t="shared" si="13"/>
        <v/>
      </c>
      <c r="J13" s="35" t="str">
        <f t="shared" si="13"/>
        <v/>
      </c>
      <c r="K13" s="35" t="str">
        <f t="shared" si="13"/>
        <v/>
      </c>
      <c r="L13" s="35" t="str">
        <f t="shared" si="13"/>
        <v/>
      </c>
      <c r="M13" s="35" t="str">
        <f t="shared" si="13"/>
        <v/>
      </c>
      <c r="N13" s="35" t="str">
        <f t="shared" si="13"/>
        <v/>
      </c>
      <c r="O13" s="35" t="str">
        <f t="shared" si="13"/>
        <v/>
      </c>
      <c r="P13" s="35" t="str">
        <f t="shared" si="14"/>
        <v/>
      </c>
      <c r="Q13" s="35" t="str">
        <f t="shared" si="14"/>
        <v/>
      </c>
      <c r="R13" s="35" t="str">
        <f t="shared" si="14"/>
        <v/>
      </c>
      <c r="S13" s="35" t="str">
        <f t="shared" si="14"/>
        <v/>
      </c>
      <c r="T13" s="35" t="str">
        <f t="shared" si="14"/>
        <v/>
      </c>
      <c r="U13" s="35" t="str">
        <f t="shared" si="14"/>
        <v/>
      </c>
      <c r="V13" s="35" t="str">
        <f t="shared" si="14"/>
        <v/>
      </c>
      <c r="W13" s="35" t="str">
        <f t="shared" si="14"/>
        <v/>
      </c>
      <c r="X13" s="35" t="str">
        <f t="shared" si="14"/>
        <v/>
      </c>
      <c r="Y13" s="35" t="str">
        <f t="shared" si="14"/>
        <v/>
      </c>
      <c r="Z13" s="35" t="str">
        <f t="shared" si="15"/>
        <v/>
      </c>
      <c r="AA13" s="35" t="str">
        <f t="shared" si="15"/>
        <v/>
      </c>
      <c r="AB13" s="35" t="str">
        <f t="shared" si="15"/>
        <v/>
      </c>
      <c r="AC13" s="35" t="str">
        <f t="shared" si="15"/>
        <v/>
      </c>
      <c r="AD13" s="35" t="str">
        <f t="shared" si="15"/>
        <v/>
      </c>
      <c r="AE13" s="35" t="str">
        <f t="shared" si="15"/>
        <v/>
      </c>
      <c r="AF13" s="35" t="str">
        <f t="shared" si="15"/>
        <v/>
      </c>
      <c r="AG13" s="35" t="str">
        <f t="shared" si="15"/>
        <v/>
      </c>
      <c r="AH13" s="35" t="str">
        <f t="shared" si="15"/>
        <v/>
      </c>
      <c r="AI13" s="35" t="str">
        <f t="shared" si="15"/>
        <v/>
      </c>
      <c r="AJ13" s="35" t="str">
        <f t="shared" si="16"/>
        <v/>
      </c>
      <c r="AK13" s="34" t="str">
        <f t="shared" si="16"/>
        <v/>
      </c>
      <c r="AL13" s="35" t="str">
        <f t="shared" si="16"/>
        <v/>
      </c>
      <c r="AM13" s="35" t="str">
        <f t="shared" si="16"/>
        <v/>
      </c>
      <c r="AN13" s="35" t="str">
        <f t="shared" si="16"/>
        <v/>
      </c>
      <c r="AO13" s="35" t="str">
        <f t="shared" si="16"/>
        <v/>
      </c>
      <c r="AP13" s="35" t="str">
        <f t="shared" si="16"/>
        <v/>
      </c>
      <c r="AQ13" s="35" t="str">
        <f t="shared" si="16"/>
        <v/>
      </c>
      <c r="AR13" s="35" t="str">
        <f t="shared" si="16"/>
        <v/>
      </c>
      <c r="AS13" s="35" t="str">
        <f t="shared" si="16"/>
        <v/>
      </c>
      <c r="AT13" s="35" t="str">
        <f t="shared" si="17"/>
        <v/>
      </c>
      <c r="AU13" s="35" t="str">
        <f t="shared" si="17"/>
        <v/>
      </c>
      <c r="AV13" s="35" t="str">
        <f t="shared" si="17"/>
        <v/>
      </c>
      <c r="AW13" s="35" t="str">
        <f t="shared" si="17"/>
        <v/>
      </c>
      <c r="AX13" s="35" t="str">
        <f t="shared" si="17"/>
        <v/>
      </c>
      <c r="AY13" s="35" t="str">
        <f t="shared" si="17"/>
        <v/>
      </c>
      <c r="AZ13" s="35" t="str">
        <f t="shared" si="17"/>
        <v/>
      </c>
      <c r="BA13" s="35" t="str">
        <f t="shared" si="17"/>
        <v/>
      </c>
      <c r="BB13" s="35" t="str">
        <f t="shared" si="17"/>
        <v/>
      </c>
      <c r="BC13" s="35" t="str">
        <f t="shared" si="17"/>
        <v/>
      </c>
      <c r="BD13" s="35" t="str">
        <f t="shared" si="18"/>
        <v/>
      </c>
      <c r="BE13" s="35" t="str">
        <f t="shared" si="18"/>
        <v/>
      </c>
      <c r="BF13" s="35" t="str">
        <f t="shared" si="18"/>
        <v/>
      </c>
      <c r="BG13" s="35" t="str">
        <f t="shared" si="18"/>
        <v/>
      </c>
      <c r="BH13" s="35" t="str">
        <f t="shared" si="18"/>
        <v/>
      </c>
      <c r="BI13" s="35" t="str">
        <f t="shared" si="18"/>
        <v/>
      </c>
      <c r="BJ13" s="35" t="str">
        <f t="shared" si="18"/>
        <v/>
      </c>
      <c r="BK13" s="35" t="str">
        <f t="shared" si="18"/>
        <v/>
      </c>
      <c r="BL13" s="35" t="str">
        <f t="shared" si="18"/>
        <v/>
      </c>
      <c r="BM13" s="35" t="str">
        <f t="shared" si="18"/>
        <v/>
      </c>
      <c r="BN13" s="36" t="str">
        <f t="shared" si="19"/>
        <v/>
      </c>
      <c r="BO13" s="34" t="str">
        <f t="shared" si="19"/>
        <v/>
      </c>
      <c r="BP13" s="35" t="str">
        <f t="shared" si="19"/>
        <v/>
      </c>
      <c r="BQ13" s="35" t="str">
        <f t="shared" si="19"/>
        <v/>
      </c>
      <c r="BR13" s="35" t="str">
        <f t="shared" si="19"/>
        <v/>
      </c>
      <c r="BS13" s="35" t="str">
        <f t="shared" si="19"/>
        <v/>
      </c>
      <c r="BT13" s="35" t="str">
        <f t="shared" si="19"/>
        <v/>
      </c>
      <c r="BU13" s="35" t="str">
        <f t="shared" si="19"/>
        <v/>
      </c>
      <c r="BV13" s="35" t="str">
        <f t="shared" si="19"/>
        <v/>
      </c>
      <c r="BW13" s="35" t="str">
        <f t="shared" si="19"/>
        <v/>
      </c>
      <c r="BX13" s="35" t="str">
        <f t="shared" si="20"/>
        <v/>
      </c>
      <c r="BY13" s="35" t="str">
        <f t="shared" si="20"/>
        <v/>
      </c>
      <c r="BZ13" s="35" t="str">
        <f t="shared" si="20"/>
        <v/>
      </c>
      <c r="CA13" s="35" t="str">
        <f t="shared" si="20"/>
        <v/>
      </c>
      <c r="CB13" s="35" t="str">
        <f t="shared" si="20"/>
        <v/>
      </c>
      <c r="CC13" s="35" t="str">
        <f t="shared" si="20"/>
        <v/>
      </c>
      <c r="CD13" s="35" t="str">
        <f t="shared" si="20"/>
        <v/>
      </c>
      <c r="CE13" s="35" t="str">
        <f t="shared" si="20"/>
        <v/>
      </c>
      <c r="CF13" s="35" t="str">
        <f t="shared" si="20"/>
        <v/>
      </c>
      <c r="CG13" s="35" t="str">
        <f t="shared" si="20"/>
        <v/>
      </c>
      <c r="CH13" s="35" t="str">
        <f t="shared" si="21"/>
        <v/>
      </c>
      <c r="CI13" s="35" t="str">
        <f t="shared" si="21"/>
        <v/>
      </c>
      <c r="CJ13" s="35" t="str">
        <f t="shared" si="21"/>
        <v/>
      </c>
      <c r="CK13" s="35" t="str">
        <f t="shared" si="21"/>
        <v/>
      </c>
      <c r="CL13" s="35" t="str">
        <f t="shared" si="21"/>
        <v/>
      </c>
      <c r="CM13" s="35" t="str">
        <f t="shared" si="21"/>
        <v/>
      </c>
      <c r="CN13" s="35" t="str">
        <f t="shared" si="21"/>
        <v/>
      </c>
      <c r="CO13" s="35" t="str">
        <f t="shared" si="21"/>
        <v/>
      </c>
      <c r="CP13" s="35" t="str">
        <f t="shared" si="21"/>
        <v/>
      </c>
      <c r="CQ13" s="35" t="str">
        <f t="shared" si="21"/>
        <v/>
      </c>
      <c r="CR13" s="35" t="str">
        <f t="shared" si="22"/>
        <v/>
      </c>
      <c r="CS13" s="36" t="str">
        <f t="shared" si="22"/>
        <v/>
      </c>
      <c r="CT13" s="34" t="str">
        <f t="shared" si="22"/>
        <v/>
      </c>
      <c r="CU13" s="35" t="str">
        <f t="shared" si="22"/>
        <v/>
      </c>
      <c r="CV13" s="35" t="str">
        <f t="shared" si="22"/>
        <v/>
      </c>
      <c r="CW13" s="35" t="str">
        <f t="shared" si="22"/>
        <v/>
      </c>
      <c r="CX13" s="35" t="str">
        <f t="shared" si="22"/>
        <v/>
      </c>
      <c r="CY13" s="35" t="str">
        <f t="shared" si="22"/>
        <v/>
      </c>
      <c r="CZ13" s="35" t="str">
        <f t="shared" si="22"/>
        <v/>
      </c>
      <c r="DA13" s="35" t="str">
        <f t="shared" si="22"/>
        <v/>
      </c>
      <c r="DB13" s="35" t="str">
        <f t="shared" si="23"/>
        <v/>
      </c>
      <c r="DC13" s="35" t="str">
        <f t="shared" si="23"/>
        <v/>
      </c>
      <c r="DD13" s="35" t="str">
        <f t="shared" si="23"/>
        <v/>
      </c>
      <c r="DE13" s="35" t="str">
        <f t="shared" si="23"/>
        <v/>
      </c>
      <c r="DF13" s="35" t="str">
        <f t="shared" si="23"/>
        <v/>
      </c>
      <c r="DG13" s="35" t="str">
        <f t="shared" si="23"/>
        <v/>
      </c>
      <c r="DH13" s="35" t="str">
        <f t="shared" si="23"/>
        <v/>
      </c>
      <c r="DI13" s="35" t="str">
        <f t="shared" si="23"/>
        <v/>
      </c>
      <c r="DJ13" s="35" t="str">
        <f t="shared" si="23"/>
        <v/>
      </c>
      <c r="DK13" s="35" t="str">
        <f t="shared" si="23"/>
        <v/>
      </c>
      <c r="DL13" s="35" t="str">
        <f t="shared" si="24"/>
        <v/>
      </c>
      <c r="DM13" s="35" t="str">
        <f t="shared" si="24"/>
        <v/>
      </c>
      <c r="DN13" s="35" t="str">
        <f t="shared" si="24"/>
        <v/>
      </c>
      <c r="DO13" s="35" t="str">
        <f t="shared" si="24"/>
        <v/>
      </c>
      <c r="DP13" s="35" t="str">
        <f t="shared" si="24"/>
        <v/>
      </c>
      <c r="DQ13" s="35" t="str">
        <f t="shared" si="24"/>
        <v/>
      </c>
      <c r="DR13" s="35" t="str">
        <f t="shared" si="24"/>
        <v/>
      </c>
      <c r="DS13" s="35" t="str">
        <f t="shared" si="24"/>
        <v/>
      </c>
      <c r="DT13" s="35" t="str">
        <f t="shared" si="24"/>
        <v/>
      </c>
      <c r="DU13" s="35" t="str">
        <f t="shared" si="24"/>
        <v/>
      </c>
      <c r="DV13" s="35" t="str">
        <f t="shared" si="25"/>
        <v/>
      </c>
      <c r="DW13" s="35" t="str">
        <f t="shared" si="25"/>
        <v/>
      </c>
      <c r="DX13" s="36" t="str">
        <f t="shared" si="25"/>
        <v/>
      </c>
      <c r="DY13" s="34" t="str">
        <f t="shared" si="25"/>
        <v/>
      </c>
      <c r="DZ13" s="35" t="str">
        <f t="shared" si="25"/>
        <v/>
      </c>
      <c r="EA13" s="35" t="str">
        <f t="shared" si="25"/>
        <v/>
      </c>
      <c r="EB13" s="35" t="str">
        <f t="shared" si="25"/>
        <v/>
      </c>
      <c r="EC13" s="35" t="str">
        <f t="shared" si="25"/>
        <v/>
      </c>
      <c r="ED13" s="35" t="str">
        <f t="shared" si="25"/>
        <v/>
      </c>
      <c r="EE13" s="35" t="str">
        <f t="shared" si="25"/>
        <v/>
      </c>
      <c r="EF13" s="35" t="str">
        <f t="shared" si="26"/>
        <v/>
      </c>
      <c r="EG13" s="35" t="str">
        <f t="shared" si="26"/>
        <v/>
      </c>
      <c r="EH13" s="35" t="str">
        <f t="shared" si="26"/>
        <v/>
      </c>
      <c r="EI13" s="35" t="str">
        <f t="shared" si="26"/>
        <v/>
      </c>
      <c r="EJ13" s="35" t="str">
        <f t="shared" si="26"/>
        <v/>
      </c>
      <c r="EK13" s="35" t="str">
        <f t="shared" si="26"/>
        <v/>
      </c>
      <c r="EL13" s="35" t="str">
        <f t="shared" si="26"/>
        <v/>
      </c>
      <c r="EM13" s="35" t="str">
        <f t="shared" si="26"/>
        <v/>
      </c>
      <c r="EN13" s="35" t="str">
        <f t="shared" si="26"/>
        <v/>
      </c>
      <c r="EO13" s="35" t="str">
        <f t="shared" si="26"/>
        <v/>
      </c>
      <c r="EP13" s="35" t="str">
        <f t="shared" si="27"/>
        <v/>
      </c>
      <c r="EQ13" s="35" t="str">
        <f t="shared" si="27"/>
        <v/>
      </c>
      <c r="ER13" s="35" t="str">
        <f t="shared" si="27"/>
        <v/>
      </c>
      <c r="ES13" s="35" t="str">
        <f t="shared" si="27"/>
        <v/>
      </c>
      <c r="ET13" s="35" t="str">
        <f t="shared" si="27"/>
        <v/>
      </c>
      <c r="EU13" s="35" t="str">
        <f t="shared" si="27"/>
        <v/>
      </c>
      <c r="EV13" s="35" t="str">
        <f t="shared" si="27"/>
        <v/>
      </c>
      <c r="EW13" s="35" t="str">
        <f t="shared" si="27"/>
        <v/>
      </c>
      <c r="EX13" s="35" t="str">
        <f t="shared" si="27"/>
        <v/>
      </c>
      <c r="EY13" s="35" t="str">
        <f t="shared" si="27"/>
        <v/>
      </c>
      <c r="EZ13" s="35" t="str">
        <f t="shared" si="28"/>
        <v/>
      </c>
      <c r="FA13" s="35" t="str">
        <f t="shared" si="28"/>
        <v/>
      </c>
      <c r="FB13" s="36" t="str">
        <f t="shared" si="28"/>
        <v/>
      </c>
      <c r="FC13" s="34" t="str">
        <f t="shared" si="28"/>
        <v/>
      </c>
      <c r="FD13" s="35" t="str">
        <f t="shared" si="28"/>
        <v/>
      </c>
      <c r="FE13" s="35" t="str">
        <f t="shared" si="28"/>
        <v/>
      </c>
      <c r="FF13" s="35" t="str">
        <f t="shared" si="28"/>
        <v/>
      </c>
      <c r="FG13" s="35" t="str">
        <f t="shared" si="28"/>
        <v/>
      </c>
      <c r="FH13" s="35" t="str">
        <f t="shared" si="28"/>
        <v/>
      </c>
      <c r="FI13" s="35" t="str">
        <f t="shared" si="28"/>
        <v/>
      </c>
      <c r="FJ13" s="35" t="str">
        <f t="shared" si="29"/>
        <v/>
      </c>
      <c r="FK13" s="35" t="str">
        <f t="shared" si="29"/>
        <v/>
      </c>
      <c r="FL13" s="35" t="str">
        <f t="shared" si="29"/>
        <v/>
      </c>
      <c r="FM13" s="35" t="str">
        <f t="shared" si="29"/>
        <v/>
      </c>
      <c r="FN13" s="35" t="str">
        <f t="shared" si="29"/>
        <v/>
      </c>
      <c r="FO13" s="35" t="str">
        <f t="shared" si="29"/>
        <v/>
      </c>
      <c r="FP13" s="35" t="str">
        <f t="shared" si="29"/>
        <v/>
      </c>
      <c r="FQ13" s="35" t="str">
        <f t="shared" si="29"/>
        <v/>
      </c>
      <c r="FR13" s="35" t="str">
        <f t="shared" si="29"/>
        <v/>
      </c>
      <c r="FS13" s="35" t="str">
        <f t="shared" si="29"/>
        <v/>
      </c>
      <c r="FT13" s="35" t="str">
        <f t="shared" si="30"/>
        <v/>
      </c>
      <c r="FU13" s="35" t="str">
        <f t="shared" si="30"/>
        <v/>
      </c>
      <c r="FV13" s="35" t="str">
        <f t="shared" si="30"/>
        <v/>
      </c>
      <c r="FW13" s="35" t="str">
        <f t="shared" si="30"/>
        <v/>
      </c>
      <c r="FX13" s="35" t="str">
        <f t="shared" si="30"/>
        <v/>
      </c>
      <c r="FY13" s="35" t="str">
        <f t="shared" si="30"/>
        <v/>
      </c>
      <c r="FZ13" s="35" t="str">
        <f t="shared" si="30"/>
        <v/>
      </c>
      <c r="GA13" s="35" t="str">
        <f t="shared" si="30"/>
        <v/>
      </c>
      <c r="GB13" s="35" t="str">
        <f t="shared" si="30"/>
        <v/>
      </c>
      <c r="GC13" s="35" t="str">
        <f t="shared" si="30"/>
        <v/>
      </c>
      <c r="GD13" s="35" t="str">
        <f t="shared" si="30"/>
        <v/>
      </c>
      <c r="GE13" s="35" t="str">
        <f t="shared" si="30"/>
        <v/>
      </c>
      <c r="GF13" s="35" t="str">
        <f t="shared" si="30"/>
        <v/>
      </c>
      <c r="GG13" s="36" t="str">
        <f t="shared" si="30"/>
        <v/>
      </c>
    </row>
    <row r="14" spans="1:189" x14ac:dyDescent="0.25">
      <c r="A14" s="63" t="s">
        <v>34</v>
      </c>
      <c r="B14" s="56"/>
      <c r="C14" s="52"/>
      <c r="D14" s="60">
        <f t="shared" si="12"/>
        <v>0</v>
      </c>
      <c r="E14" s="48" t="str">
        <f t="shared" si="31"/>
        <v/>
      </c>
      <c r="F14" s="34" t="str">
        <f t="shared" si="13"/>
        <v/>
      </c>
      <c r="G14" s="35" t="str">
        <f t="shared" si="13"/>
        <v/>
      </c>
      <c r="H14" s="35" t="str">
        <f t="shared" si="13"/>
        <v/>
      </c>
      <c r="I14" s="35" t="str">
        <f t="shared" si="13"/>
        <v/>
      </c>
      <c r="J14" s="35" t="str">
        <f t="shared" si="13"/>
        <v/>
      </c>
      <c r="K14" s="35" t="str">
        <f t="shared" si="13"/>
        <v/>
      </c>
      <c r="L14" s="35" t="str">
        <f t="shared" si="13"/>
        <v/>
      </c>
      <c r="M14" s="35" t="str">
        <f t="shared" si="13"/>
        <v/>
      </c>
      <c r="N14" s="35" t="str">
        <f t="shared" si="13"/>
        <v/>
      </c>
      <c r="O14" s="35" t="str">
        <f t="shared" si="13"/>
        <v/>
      </c>
      <c r="P14" s="35" t="str">
        <f t="shared" si="14"/>
        <v/>
      </c>
      <c r="Q14" s="35" t="str">
        <f t="shared" si="14"/>
        <v/>
      </c>
      <c r="R14" s="35" t="str">
        <f t="shared" si="14"/>
        <v/>
      </c>
      <c r="S14" s="35" t="str">
        <f t="shared" si="14"/>
        <v/>
      </c>
      <c r="T14" s="35" t="str">
        <f t="shared" si="14"/>
        <v/>
      </c>
      <c r="U14" s="35" t="str">
        <f t="shared" si="14"/>
        <v/>
      </c>
      <c r="V14" s="35" t="str">
        <f t="shared" si="14"/>
        <v/>
      </c>
      <c r="W14" s="35" t="str">
        <f t="shared" si="14"/>
        <v/>
      </c>
      <c r="X14" s="35" t="str">
        <f t="shared" si="14"/>
        <v/>
      </c>
      <c r="Y14" s="35" t="str">
        <f t="shared" si="14"/>
        <v/>
      </c>
      <c r="Z14" s="35" t="str">
        <f t="shared" si="15"/>
        <v/>
      </c>
      <c r="AA14" s="35" t="str">
        <f t="shared" si="15"/>
        <v/>
      </c>
      <c r="AB14" s="35" t="str">
        <f t="shared" si="15"/>
        <v/>
      </c>
      <c r="AC14" s="35" t="str">
        <f t="shared" si="15"/>
        <v/>
      </c>
      <c r="AD14" s="35" t="str">
        <f t="shared" si="15"/>
        <v/>
      </c>
      <c r="AE14" s="35" t="str">
        <f t="shared" si="15"/>
        <v/>
      </c>
      <c r="AF14" s="35" t="str">
        <f t="shared" si="15"/>
        <v/>
      </c>
      <c r="AG14" s="35" t="str">
        <f t="shared" si="15"/>
        <v/>
      </c>
      <c r="AH14" s="35" t="str">
        <f t="shared" si="15"/>
        <v/>
      </c>
      <c r="AI14" s="35" t="str">
        <f t="shared" si="15"/>
        <v/>
      </c>
      <c r="AJ14" s="35" t="str">
        <f t="shared" si="16"/>
        <v/>
      </c>
      <c r="AK14" s="34" t="str">
        <f t="shared" si="16"/>
        <v/>
      </c>
      <c r="AL14" s="35" t="str">
        <f t="shared" si="16"/>
        <v/>
      </c>
      <c r="AM14" s="35" t="str">
        <f t="shared" si="16"/>
        <v/>
      </c>
      <c r="AN14" s="35" t="str">
        <f t="shared" si="16"/>
        <v/>
      </c>
      <c r="AO14" s="35" t="str">
        <f t="shared" si="16"/>
        <v/>
      </c>
      <c r="AP14" s="35" t="str">
        <f t="shared" si="16"/>
        <v/>
      </c>
      <c r="AQ14" s="35" t="str">
        <f t="shared" si="16"/>
        <v/>
      </c>
      <c r="AR14" s="35" t="str">
        <f t="shared" si="16"/>
        <v/>
      </c>
      <c r="AS14" s="35" t="str">
        <f t="shared" si="16"/>
        <v/>
      </c>
      <c r="AT14" s="35" t="str">
        <f t="shared" si="17"/>
        <v/>
      </c>
      <c r="AU14" s="35" t="str">
        <f t="shared" si="17"/>
        <v/>
      </c>
      <c r="AV14" s="35" t="str">
        <f t="shared" si="17"/>
        <v/>
      </c>
      <c r="AW14" s="35" t="str">
        <f t="shared" si="17"/>
        <v/>
      </c>
      <c r="AX14" s="35" t="str">
        <f t="shared" si="17"/>
        <v/>
      </c>
      <c r="AY14" s="35" t="str">
        <f t="shared" si="17"/>
        <v/>
      </c>
      <c r="AZ14" s="35" t="str">
        <f t="shared" si="17"/>
        <v/>
      </c>
      <c r="BA14" s="35" t="str">
        <f t="shared" si="17"/>
        <v/>
      </c>
      <c r="BB14" s="35" t="str">
        <f t="shared" si="17"/>
        <v/>
      </c>
      <c r="BC14" s="35" t="str">
        <f t="shared" si="17"/>
        <v/>
      </c>
      <c r="BD14" s="35" t="str">
        <f t="shared" si="18"/>
        <v/>
      </c>
      <c r="BE14" s="35" t="str">
        <f t="shared" si="18"/>
        <v/>
      </c>
      <c r="BF14" s="35" t="str">
        <f t="shared" si="18"/>
        <v/>
      </c>
      <c r="BG14" s="35" t="str">
        <f t="shared" si="18"/>
        <v/>
      </c>
      <c r="BH14" s="35" t="str">
        <f t="shared" si="18"/>
        <v/>
      </c>
      <c r="BI14" s="35" t="str">
        <f t="shared" si="18"/>
        <v/>
      </c>
      <c r="BJ14" s="35" t="str">
        <f t="shared" si="18"/>
        <v/>
      </c>
      <c r="BK14" s="35" t="str">
        <f t="shared" si="18"/>
        <v/>
      </c>
      <c r="BL14" s="35" t="str">
        <f t="shared" si="18"/>
        <v/>
      </c>
      <c r="BM14" s="35" t="str">
        <f t="shared" si="18"/>
        <v/>
      </c>
      <c r="BN14" s="36" t="str">
        <f t="shared" si="19"/>
        <v/>
      </c>
      <c r="BO14" s="34" t="str">
        <f t="shared" si="19"/>
        <v/>
      </c>
      <c r="BP14" s="35" t="str">
        <f t="shared" si="19"/>
        <v/>
      </c>
      <c r="BQ14" s="35" t="str">
        <f t="shared" si="19"/>
        <v/>
      </c>
      <c r="BR14" s="35" t="str">
        <f t="shared" si="19"/>
        <v/>
      </c>
      <c r="BS14" s="35" t="str">
        <f t="shared" si="19"/>
        <v/>
      </c>
      <c r="BT14" s="35" t="str">
        <f t="shared" si="19"/>
        <v/>
      </c>
      <c r="BU14" s="35" t="str">
        <f t="shared" si="19"/>
        <v/>
      </c>
      <c r="BV14" s="35" t="str">
        <f t="shared" si="19"/>
        <v/>
      </c>
      <c r="BW14" s="35" t="str">
        <f t="shared" si="19"/>
        <v/>
      </c>
      <c r="BX14" s="35" t="str">
        <f t="shared" si="20"/>
        <v/>
      </c>
      <c r="BY14" s="35" t="str">
        <f t="shared" si="20"/>
        <v/>
      </c>
      <c r="BZ14" s="35" t="str">
        <f t="shared" si="20"/>
        <v/>
      </c>
      <c r="CA14" s="35" t="str">
        <f t="shared" si="20"/>
        <v/>
      </c>
      <c r="CB14" s="35" t="str">
        <f t="shared" si="20"/>
        <v/>
      </c>
      <c r="CC14" s="35" t="str">
        <f t="shared" si="20"/>
        <v/>
      </c>
      <c r="CD14" s="35" t="str">
        <f t="shared" si="20"/>
        <v/>
      </c>
      <c r="CE14" s="35" t="str">
        <f t="shared" si="20"/>
        <v/>
      </c>
      <c r="CF14" s="35" t="str">
        <f t="shared" si="20"/>
        <v/>
      </c>
      <c r="CG14" s="35" t="str">
        <f t="shared" si="20"/>
        <v/>
      </c>
      <c r="CH14" s="35" t="str">
        <f t="shared" si="21"/>
        <v/>
      </c>
      <c r="CI14" s="35" t="str">
        <f t="shared" si="21"/>
        <v/>
      </c>
      <c r="CJ14" s="35" t="str">
        <f t="shared" si="21"/>
        <v/>
      </c>
      <c r="CK14" s="35" t="str">
        <f t="shared" si="21"/>
        <v/>
      </c>
      <c r="CL14" s="35" t="str">
        <f t="shared" si="21"/>
        <v/>
      </c>
      <c r="CM14" s="35" t="str">
        <f t="shared" si="21"/>
        <v/>
      </c>
      <c r="CN14" s="35" t="str">
        <f t="shared" si="21"/>
        <v/>
      </c>
      <c r="CO14" s="35" t="str">
        <f t="shared" si="21"/>
        <v/>
      </c>
      <c r="CP14" s="35" t="str">
        <f t="shared" si="21"/>
        <v/>
      </c>
      <c r="CQ14" s="35" t="str">
        <f t="shared" si="21"/>
        <v/>
      </c>
      <c r="CR14" s="35" t="str">
        <f t="shared" si="22"/>
        <v/>
      </c>
      <c r="CS14" s="36" t="str">
        <f t="shared" si="22"/>
        <v/>
      </c>
      <c r="CT14" s="34" t="str">
        <f t="shared" si="22"/>
        <v/>
      </c>
      <c r="CU14" s="35" t="str">
        <f t="shared" si="22"/>
        <v/>
      </c>
      <c r="CV14" s="35" t="str">
        <f t="shared" si="22"/>
        <v/>
      </c>
      <c r="CW14" s="35" t="str">
        <f t="shared" si="22"/>
        <v/>
      </c>
      <c r="CX14" s="35" t="str">
        <f t="shared" si="22"/>
        <v/>
      </c>
      <c r="CY14" s="35" t="str">
        <f t="shared" si="22"/>
        <v/>
      </c>
      <c r="CZ14" s="35" t="str">
        <f t="shared" si="22"/>
        <v/>
      </c>
      <c r="DA14" s="35" t="str">
        <f t="shared" si="22"/>
        <v/>
      </c>
      <c r="DB14" s="35" t="str">
        <f t="shared" si="23"/>
        <v/>
      </c>
      <c r="DC14" s="35" t="str">
        <f t="shared" si="23"/>
        <v/>
      </c>
      <c r="DD14" s="35" t="str">
        <f t="shared" si="23"/>
        <v/>
      </c>
      <c r="DE14" s="35" t="str">
        <f t="shared" si="23"/>
        <v/>
      </c>
      <c r="DF14" s="35" t="str">
        <f t="shared" si="23"/>
        <v/>
      </c>
      <c r="DG14" s="35" t="str">
        <f t="shared" si="23"/>
        <v/>
      </c>
      <c r="DH14" s="35" t="str">
        <f t="shared" si="23"/>
        <v/>
      </c>
      <c r="DI14" s="35" t="str">
        <f t="shared" si="23"/>
        <v/>
      </c>
      <c r="DJ14" s="35" t="str">
        <f t="shared" si="23"/>
        <v/>
      </c>
      <c r="DK14" s="35" t="str">
        <f t="shared" si="23"/>
        <v/>
      </c>
      <c r="DL14" s="35" t="str">
        <f t="shared" si="24"/>
        <v/>
      </c>
      <c r="DM14" s="35" t="str">
        <f t="shared" si="24"/>
        <v/>
      </c>
      <c r="DN14" s="35" t="str">
        <f t="shared" si="24"/>
        <v/>
      </c>
      <c r="DO14" s="35" t="str">
        <f t="shared" si="24"/>
        <v/>
      </c>
      <c r="DP14" s="35" t="str">
        <f t="shared" si="24"/>
        <v/>
      </c>
      <c r="DQ14" s="35" t="str">
        <f t="shared" si="24"/>
        <v/>
      </c>
      <c r="DR14" s="35" t="str">
        <f t="shared" si="24"/>
        <v/>
      </c>
      <c r="DS14" s="35" t="str">
        <f t="shared" si="24"/>
        <v/>
      </c>
      <c r="DT14" s="35" t="str">
        <f t="shared" si="24"/>
        <v/>
      </c>
      <c r="DU14" s="35" t="str">
        <f t="shared" si="24"/>
        <v/>
      </c>
      <c r="DV14" s="35" t="str">
        <f t="shared" si="25"/>
        <v/>
      </c>
      <c r="DW14" s="35" t="str">
        <f t="shared" si="25"/>
        <v/>
      </c>
      <c r="DX14" s="36" t="str">
        <f t="shared" si="25"/>
        <v/>
      </c>
      <c r="DY14" s="34" t="str">
        <f t="shared" si="25"/>
        <v/>
      </c>
      <c r="DZ14" s="35" t="str">
        <f t="shared" si="25"/>
        <v/>
      </c>
      <c r="EA14" s="35" t="str">
        <f t="shared" si="25"/>
        <v/>
      </c>
      <c r="EB14" s="35" t="str">
        <f t="shared" si="25"/>
        <v/>
      </c>
      <c r="EC14" s="35" t="str">
        <f t="shared" si="25"/>
        <v/>
      </c>
      <c r="ED14" s="35" t="str">
        <f t="shared" si="25"/>
        <v/>
      </c>
      <c r="EE14" s="35" t="str">
        <f t="shared" si="25"/>
        <v/>
      </c>
      <c r="EF14" s="35" t="str">
        <f t="shared" si="26"/>
        <v/>
      </c>
      <c r="EG14" s="35" t="str">
        <f t="shared" si="26"/>
        <v/>
      </c>
      <c r="EH14" s="35" t="str">
        <f t="shared" si="26"/>
        <v/>
      </c>
      <c r="EI14" s="35" t="str">
        <f t="shared" si="26"/>
        <v/>
      </c>
      <c r="EJ14" s="35" t="str">
        <f t="shared" si="26"/>
        <v/>
      </c>
      <c r="EK14" s="35" t="str">
        <f t="shared" si="26"/>
        <v/>
      </c>
      <c r="EL14" s="35" t="str">
        <f t="shared" si="26"/>
        <v/>
      </c>
      <c r="EM14" s="35" t="str">
        <f t="shared" si="26"/>
        <v/>
      </c>
      <c r="EN14" s="35" t="str">
        <f t="shared" si="26"/>
        <v/>
      </c>
      <c r="EO14" s="35" t="str">
        <f t="shared" si="26"/>
        <v/>
      </c>
      <c r="EP14" s="35" t="str">
        <f t="shared" si="27"/>
        <v/>
      </c>
      <c r="EQ14" s="35" t="str">
        <f t="shared" si="27"/>
        <v/>
      </c>
      <c r="ER14" s="35" t="str">
        <f t="shared" si="27"/>
        <v/>
      </c>
      <c r="ES14" s="35" t="str">
        <f t="shared" si="27"/>
        <v/>
      </c>
      <c r="ET14" s="35" t="str">
        <f t="shared" si="27"/>
        <v/>
      </c>
      <c r="EU14" s="35" t="str">
        <f t="shared" si="27"/>
        <v/>
      </c>
      <c r="EV14" s="35" t="str">
        <f t="shared" si="27"/>
        <v/>
      </c>
      <c r="EW14" s="35" t="str">
        <f t="shared" si="27"/>
        <v/>
      </c>
      <c r="EX14" s="35" t="str">
        <f t="shared" si="27"/>
        <v/>
      </c>
      <c r="EY14" s="35" t="str">
        <f t="shared" si="27"/>
        <v/>
      </c>
      <c r="EZ14" s="35" t="str">
        <f t="shared" si="28"/>
        <v/>
      </c>
      <c r="FA14" s="35" t="str">
        <f t="shared" si="28"/>
        <v/>
      </c>
      <c r="FB14" s="36" t="str">
        <f t="shared" si="28"/>
        <v/>
      </c>
      <c r="FC14" s="34" t="str">
        <f t="shared" si="28"/>
        <v/>
      </c>
      <c r="FD14" s="35" t="str">
        <f t="shared" si="28"/>
        <v/>
      </c>
      <c r="FE14" s="35" t="str">
        <f t="shared" si="28"/>
        <v/>
      </c>
      <c r="FF14" s="35" t="str">
        <f t="shared" si="28"/>
        <v/>
      </c>
      <c r="FG14" s="35" t="str">
        <f t="shared" si="28"/>
        <v/>
      </c>
      <c r="FH14" s="35" t="str">
        <f t="shared" si="28"/>
        <v/>
      </c>
      <c r="FI14" s="35" t="str">
        <f t="shared" si="28"/>
        <v/>
      </c>
      <c r="FJ14" s="35" t="str">
        <f t="shared" si="29"/>
        <v/>
      </c>
      <c r="FK14" s="35" t="str">
        <f t="shared" si="29"/>
        <v/>
      </c>
      <c r="FL14" s="35" t="str">
        <f t="shared" si="29"/>
        <v/>
      </c>
      <c r="FM14" s="35" t="str">
        <f t="shared" si="29"/>
        <v/>
      </c>
      <c r="FN14" s="35" t="str">
        <f t="shared" si="29"/>
        <v/>
      </c>
      <c r="FO14" s="35" t="str">
        <f t="shared" si="29"/>
        <v/>
      </c>
      <c r="FP14" s="35" t="str">
        <f t="shared" si="29"/>
        <v/>
      </c>
      <c r="FQ14" s="35" t="str">
        <f t="shared" si="29"/>
        <v/>
      </c>
      <c r="FR14" s="35" t="str">
        <f t="shared" si="29"/>
        <v/>
      </c>
      <c r="FS14" s="35" t="str">
        <f t="shared" si="29"/>
        <v/>
      </c>
      <c r="FT14" s="35" t="str">
        <f t="shared" si="30"/>
        <v/>
      </c>
      <c r="FU14" s="35" t="str">
        <f t="shared" si="30"/>
        <v/>
      </c>
      <c r="FV14" s="35" t="str">
        <f t="shared" si="30"/>
        <v/>
      </c>
      <c r="FW14" s="35" t="str">
        <f t="shared" si="30"/>
        <v/>
      </c>
      <c r="FX14" s="35" t="str">
        <f t="shared" si="30"/>
        <v/>
      </c>
      <c r="FY14" s="35" t="str">
        <f t="shared" si="30"/>
        <v/>
      </c>
      <c r="FZ14" s="35" t="str">
        <f t="shared" si="30"/>
        <v/>
      </c>
      <c r="GA14" s="35" t="str">
        <f t="shared" si="30"/>
        <v/>
      </c>
      <c r="GB14" s="35" t="str">
        <f t="shared" si="30"/>
        <v/>
      </c>
      <c r="GC14" s="35" t="str">
        <f t="shared" si="30"/>
        <v/>
      </c>
      <c r="GD14" s="35" t="str">
        <f t="shared" si="30"/>
        <v/>
      </c>
      <c r="GE14" s="35" t="str">
        <f t="shared" si="30"/>
        <v/>
      </c>
      <c r="GF14" s="35" t="str">
        <f t="shared" si="30"/>
        <v/>
      </c>
      <c r="GG14" s="36" t="str">
        <f t="shared" si="30"/>
        <v/>
      </c>
    </row>
    <row r="15" spans="1:189" x14ac:dyDescent="0.25">
      <c r="A15" s="63" t="s">
        <v>35</v>
      </c>
      <c r="B15" s="56"/>
      <c r="C15" s="52"/>
      <c r="D15" s="60">
        <f t="shared" si="12"/>
        <v>0</v>
      </c>
      <c r="E15" s="48" t="str">
        <f t="shared" si="31"/>
        <v/>
      </c>
      <c r="F15" s="34" t="str">
        <f t="shared" si="13"/>
        <v/>
      </c>
      <c r="G15" s="35" t="str">
        <f t="shared" si="13"/>
        <v/>
      </c>
      <c r="H15" s="35" t="str">
        <f t="shared" si="13"/>
        <v/>
      </c>
      <c r="I15" s="35" t="str">
        <f t="shared" si="13"/>
        <v/>
      </c>
      <c r="J15" s="35" t="str">
        <f t="shared" si="13"/>
        <v/>
      </c>
      <c r="K15" s="35" t="str">
        <f t="shared" si="13"/>
        <v/>
      </c>
      <c r="L15" s="35" t="str">
        <f t="shared" si="13"/>
        <v/>
      </c>
      <c r="M15" s="35" t="str">
        <f t="shared" si="13"/>
        <v/>
      </c>
      <c r="N15" s="35" t="str">
        <f t="shared" si="13"/>
        <v/>
      </c>
      <c r="O15" s="35" t="str">
        <f t="shared" si="13"/>
        <v/>
      </c>
      <c r="P15" s="35" t="str">
        <f t="shared" si="14"/>
        <v/>
      </c>
      <c r="Q15" s="35" t="str">
        <f t="shared" si="14"/>
        <v/>
      </c>
      <c r="R15" s="35" t="str">
        <f t="shared" si="14"/>
        <v/>
      </c>
      <c r="S15" s="35" t="str">
        <f t="shared" si="14"/>
        <v/>
      </c>
      <c r="T15" s="35" t="str">
        <f t="shared" si="14"/>
        <v/>
      </c>
      <c r="U15" s="35" t="str">
        <f t="shared" si="14"/>
        <v/>
      </c>
      <c r="V15" s="35" t="str">
        <f t="shared" si="14"/>
        <v/>
      </c>
      <c r="W15" s="35" t="str">
        <f t="shared" si="14"/>
        <v/>
      </c>
      <c r="X15" s="35" t="str">
        <f t="shared" si="14"/>
        <v/>
      </c>
      <c r="Y15" s="35" t="str">
        <f t="shared" si="14"/>
        <v/>
      </c>
      <c r="Z15" s="35" t="str">
        <f t="shared" si="15"/>
        <v/>
      </c>
      <c r="AA15" s="35" t="str">
        <f t="shared" si="15"/>
        <v/>
      </c>
      <c r="AB15" s="35" t="str">
        <f t="shared" si="15"/>
        <v/>
      </c>
      <c r="AC15" s="35" t="str">
        <f t="shared" si="15"/>
        <v/>
      </c>
      <c r="AD15" s="35" t="str">
        <f t="shared" si="15"/>
        <v/>
      </c>
      <c r="AE15" s="35" t="str">
        <f t="shared" si="15"/>
        <v/>
      </c>
      <c r="AF15" s="35" t="str">
        <f t="shared" si="15"/>
        <v/>
      </c>
      <c r="AG15" s="35" t="str">
        <f t="shared" si="15"/>
        <v/>
      </c>
      <c r="AH15" s="35" t="str">
        <f t="shared" si="15"/>
        <v/>
      </c>
      <c r="AI15" s="35" t="str">
        <f t="shared" si="15"/>
        <v/>
      </c>
      <c r="AJ15" s="35" t="str">
        <f t="shared" si="16"/>
        <v/>
      </c>
      <c r="AK15" s="34" t="str">
        <f t="shared" si="16"/>
        <v/>
      </c>
      <c r="AL15" s="35" t="str">
        <f t="shared" si="16"/>
        <v/>
      </c>
      <c r="AM15" s="35" t="str">
        <f t="shared" si="16"/>
        <v/>
      </c>
      <c r="AN15" s="35" t="str">
        <f t="shared" si="16"/>
        <v/>
      </c>
      <c r="AO15" s="35" t="str">
        <f t="shared" si="16"/>
        <v/>
      </c>
      <c r="AP15" s="35" t="str">
        <f t="shared" si="16"/>
        <v/>
      </c>
      <c r="AQ15" s="35" t="str">
        <f t="shared" si="16"/>
        <v/>
      </c>
      <c r="AR15" s="35" t="str">
        <f t="shared" si="16"/>
        <v/>
      </c>
      <c r="AS15" s="35" t="str">
        <f t="shared" si="16"/>
        <v/>
      </c>
      <c r="AT15" s="35" t="str">
        <f t="shared" si="17"/>
        <v/>
      </c>
      <c r="AU15" s="35" t="str">
        <f t="shared" si="17"/>
        <v/>
      </c>
      <c r="AV15" s="35" t="str">
        <f t="shared" si="17"/>
        <v/>
      </c>
      <c r="AW15" s="35" t="str">
        <f t="shared" si="17"/>
        <v/>
      </c>
      <c r="AX15" s="35" t="str">
        <f t="shared" si="17"/>
        <v/>
      </c>
      <c r="AY15" s="35" t="str">
        <f t="shared" si="17"/>
        <v/>
      </c>
      <c r="AZ15" s="35" t="str">
        <f t="shared" si="17"/>
        <v/>
      </c>
      <c r="BA15" s="35" t="str">
        <f t="shared" si="17"/>
        <v/>
      </c>
      <c r="BB15" s="35" t="str">
        <f t="shared" si="17"/>
        <v/>
      </c>
      <c r="BC15" s="35" t="str">
        <f t="shared" si="17"/>
        <v/>
      </c>
      <c r="BD15" s="35" t="str">
        <f t="shared" si="18"/>
        <v/>
      </c>
      <c r="BE15" s="35" t="str">
        <f t="shared" si="18"/>
        <v/>
      </c>
      <c r="BF15" s="35" t="str">
        <f t="shared" si="18"/>
        <v/>
      </c>
      <c r="BG15" s="35" t="str">
        <f t="shared" si="18"/>
        <v/>
      </c>
      <c r="BH15" s="35" t="str">
        <f t="shared" si="18"/>
        <v/>
      </c>
      <c r="BI15" s="35" t="str">
        <f t="shared" si="18"/>
        <v/>
      </c>
      <c r="BJ15" s="35" t="str">
        <f t="shared" si="18"/>
        <v/>
      </c>
      <c r="BK15" s="35" t="str">
        <f t="shared" si="18"/>
        <v/>
      </c>
      <c r="BL15" s="35" t="str">
        <f t="shared" si="18"/>
        <v/>
      </c>
      <c r="BM15" s="35" t="str">
        <f t="shared" si="18"/>
        <v/>
      </c>
      <c r="BN15" s="36" t="str">
        <f t="shared" si="19"/>
        <v/>
      </c>
      <c r="BO15" s="34" t="str">
        <f t="shared" si="19"/>
        <v/>
      </c>
      <c r="BP15" s="35" t="str">
        <f t="shared" si="19"/>
        <v/>
      </c>
      <c r="BQ15" s="35" t="str">
        <f t="shared" si="19"/>
        <v/>
      </c>
      <c r="BR15" s="35" t="str">
        <f t="shared" si="19"/>
        <v/>
      </c>
      <c r="BS15" s="35" t="str">
        <f t="shared" si="19"/>
        <v/>
      </c>
      <c r="BT15" s="35" t="str">
        <f t="shared" si="19"/>
        <v/>
      </c>
      <c r="BU15" s="35" t="str">
        <f t="shared" si="19"/>
        <v/>
      </c>
      <c r="BV15" s="35" t="str">
        <f t="shared" si="19"/>
        <v/>
      </c>
      <c r="BW15" s="35" t="str">
        <f t="shared" si="19"/>
        <v/>
      </c>
      <c r="BX15" s="35" t="str">
        <f t="shared" si="20"/>
        <v/>
      </c>
      <c r="BY15" s="35" t="str">
        <f t="shared" si="20"/>
        <v/>
      </c>
      <c r="BZ15" s="35" t="str">
        <f t="shared" si="20"/>
        <v/>
      </c>
      <c r="CA15" s="35" t="str">
        <f t="shared" si="20"/>
        <v/>
      </c>
      <c r="CB15" s="35" t="str">
        <f t="shared" si="20"/>
        <v/>
      </c>
      <c r="CC15" s="35" t="str">
        <f t="shared" si="20"/>
        <v/>
      </c>
      <c r="CD15" s="35" t="str">
        <f t="shared" si="20"/>
        <v/>
      </c>
      <c r="CE15" s="35" t="str">
        <f t="shared" si="20"/>
        <v/>
      </c>
      <c r="CF15" s="35" t="str">
        <f t="shared" si="20"/>
        <v/>
      </c>
      <c r="CG15" s="35" t="str">
        <f t="shared" si="20"/>
        <v/>
      </c>
      <c r="CH15" s="35" t="str">
        <f t="shared" si="21"/>
        <v/>
      </c>
      <c r="CI15" s="35" t="str">
        <f t="shared" si="21"/>
        <v/>
      </c>
      <c r="CJ15" s="35" t="str">
        <f t="shared" si="21"/>
        <v/>
      </c>
      <c r="CK15" s="35" t="str">
        <f t="shared" si="21"/>
        <v/>
      </c>
      <c r="CL15" s="35" t="str">
        <f t="shared" si="21"/>
        <v/>
      </c>
      <c r="CM15" s="35" t="str">
        <f t="shared" si="21"/>
        <v/>
      </c>
      <c r="CN15" s="35" t="str">
        <f t="shared" si="21"/>
        <v/>
      </c>
      <c r="CO15" s="35" t="str">
        <f t="shared" si="21"/>
        <v/>
      </c>
      <c r="CP15" s="35" t="str">
        <f t="shared" si="21"/>
        <v/>
      </c>
      <c r="CQ15" s="35" t="str">
        <f t="shared" si="21"/>
        <v/>
      </c>
      <c r="CR15" s="35" t="str">
        <f t="shared" si="22"/>
        <v/>
      </c>
      <c r="CS15" s="36" t="str">
        <f t="shared" si="22"/>
        <v/>
      </c>
      <c r="CT15" s="34" t="str">
        <f t="shared" si="22"/>
        <v/>
      </c>
      <c r="CU15" s="35" t="str">
        <f t="shared" si="22"/>
        <v/>
      </c>
      <c r="CV15" s="35" t="str">
        <f t="shared" si="22"/>
        <v/>
      </c>
      <c r="CW15" s="35" t="str">
        <f t="shared" si="22"/>
        <v/>
      </c>
      <c r="CX15" s="35" t="str">
        <f t="shared" si="22"/>
        <v/>
      </c>
      <c r="CY15" s="35" t="str">
        <f t="shared" si="22"/>
        <v/>
      </c>
      <c r="CZ15" s="35" t="str">
        <f t="shared" si="22"/>
        <v/>
      </c>
      <c r="DA15" s="35" t="str">
        <f t="shared" si="22"/>
        <v/>
      </c>
      <c r="DB15" s="35" t="str">
        <f t="shared" si="23"/>
        <v/>
      </c>
      <c r="DC15" s="35" t="str">
        <f t="shared" si="23"/>
        <v/>
      </c>
      <c r="DD15" s="35" t="str">
        <f t="shared" si="23"/>
        <v/>
      </c>
      <c r="DE15" s="35" t="str">
        <f t="shared" si="23"/>
        <v/>
      </c>
      <c r="DF15" s="35" t="str">
        <f t="shared" si="23"/>
        <v/>
      </c>
      <c r="DG15" s="35" t="str">
        <f t="shared" si="23"/>
        <v/>
      </c>
      <c r="DH15" s="35" t="str">
        <f t="shared" si="23"/>
        <v/>
      </c>
      <c r="DI15" s="35" t="str">
        <f t="shared" si="23"/>
        <v/>
      </c>
      <c r="DJ15" s="35" t="str">
        <f t="shared" si="23"/>
        <v/>
      </c>
      <c r="DK15" s="35" t="str">
        <f t="shared" si="23"/>
        <v/>
      </c>
      <c r="DL15" s="35" t="str">
        <f t="shared" si="24"/>
        <v/>
      </c>
      <c r="DM15" s="35" t="str">
        <f t="shared" si="24"/>
        <v/>
      </c>
      <c r="DN15" s="35" t="str">
        <f t="shared" si="24"/>
        <v/>
      </c>
      <c r="DO15" s="35" t="str">
        <f t="shared" si="24"/>
        <v/>
      </c>
      <c r="DP15" s="35" t="str">
        <f t="shared" si="24"/>
        <v/>
      </c>
      <c r="DQ15" s="35" t="str">
        <f t="shared" si="24"/>
        <v/>
      </c>
      <c r="DR15" s="35" t="str">
        <f t="shared" si="24"/>
        <v/>
      </c>
      <c r="DS15" s="35" t="str">
        <f t="shared" si="24"/>
        <v/>
      </c>
      <c r="DT15" s="35" t="str">
        <f t="shared" si="24"/>
        <v/>
      </c>
      <c r="DU15" s="35" t="str">
        <f t="shared" si="24"/>
        <v/>
      </c>
      <c r="DV15" s="35" t="str">
        <f t="shared" si="25"/>
        <v/>
      </c>
      <c r="DW15" s="35" t="str">
        <f t="shared" si="25"/>
        <v/>
      </c>
      <c r="DX15" s="36" t="str">
        <f t="shared" si="25"/>
        <v/>
      </c>
      <c r="DY15" s="34" t="str">
        <f t="shared" si="25"/>
        <v/>
      </c>
      <c r="DZ15" s="35" t="str">
        <f t="shared" si="25"/>
        <v/>
      </c>
      <c r="EA15" s="35" t="str">
        <f t="shared" si="25"/>
        <v/>
      </c>
      <c r="EB15" s="35" t="str">
        <f t="shared" si="25"/>
        <v/>
      </c>
      <c r="EC15" s="35" t="str">
        <f t="shared" si="25"/>
        <v/>
      </c>
      <c r="ED15" s="35" t="str">
        <f t="shared" si="25"/>
        <v/>
      </c>
      <c r="EE15" s="35" t="str">
        <f t="shared" si="25"/>
        <v/>
      </c>
      <c r="EF15" s="35" t="str">
        <f t="shared" si="26"/>
        <v/>
      </c>
      <c r="EG15" s="35" t="str">
        <f t="shared" si="26"/>
        <v/>
      </c>
      <c r="EH15" s="35" t="str">
        <f t="shared" si="26"/>
        <v/>
      </c>
      <c r="EI15" s="35" t="str">
        <f t="shared" si="26"/>
        <v/>
      </c>
      <c r="EJ15" s="35" t="str">
        <f t="shared" si="26"/>
        <v/>
      </c>
      <c r="EK15" s="35" t="str">
        <f t="shared" si="26"/>
        <v/>
      </c>
      <c r="EL15" s="35" t="str">
        <f t="shared" si="26"/>
        <v/>
      </c>
      <c r="EM15" s="35" t="str">
        <f t="shared" si="26"/>
        <v/>
      </c>
      <c r="EN15" s="35" t="str">
        <f t="shared" si="26"/>
        <v/>
      </c>
      <c r="EO15" s="35" t="str">
        <f t="shared" si="26"/>
        <v/>
      </c>
      <c r="EP15" s="35" t="str">
        <f t="shared" si="27"/>
        <v/>
      </c>
      <c r="EQ15" s="35" t="str">
        <f t="shared" si="27"/>
        <v/>
      </c>
      <c r="ER15" s="35" t="str">
        <f t="shared" si="27"/>
        <v/>
      </c>
      <c r="ES15" s="35" t="str">
        <f t="shared" si="27"/>
        <v/>
      </c>
      <c r="ET15" s="35" t="str">
        <f t="shared" si="27"/>
        <v/>
      </c>
      <c r="EU15" s="35" t="str">
        <f t="shared" si="27"/>
        <v/>
      </c>
      <c r="EV15" s="35" t="str">
        <f t="shared" si="27"/>
        <v/>
      </c>
      <c r="EW15" s="35" t="str">
        <f t="shared" si="27"/>
        <v/>
      </c>
      <c r="EX15" s="35" t="str">
        <f t="shared" si="27"/>
        <v/>
      </c>
      <c r="EY15" s="35" t="str">
        <f t="shared" si="27"/>
        <v/>
      </c>
      <c r="EZ15" s="35" t="str">
        <f t="shared" si="28"/>
        <v/>
      </c>
      <c r="FA15" s="35" t="str">
        <f t="shared" si="28"/>
        <v/>
      </c>
      <c r="FB15" s="36" t="str">
        <f t="shared" si="28"/>
        <v/>
      </c>
      <c r="FC15" s="34" t="str">
        <f t="shared" si="28"/>
        <v/>
      </c>
      <c r="FD15" s="35" t="str">
        <f t="shared" si="28"/>
        <v/>
      </c>
      <c r="FE15" s="35" t="str">
        <f t="shared" si="28"/>
        <v/>
      </c>
      <c r="FF15" s="35" t="str">
        <f t="shared" si="28"/>
        <v/>
      </c>
      <c r="FG15" s="35" t="str">
        <f t="shared" si="28"/>
        <v/>
      </c>
      <c r="FH15" s="35" t="str">
        <f t="shared" si="28"/>
        <v/>
      </c>
      <c r="FI15" s="35" t="str">
        <f t="shared" si="28"/>
        <v/>
      </c>
      <c r="FJ15" s="35" t="str">
        <f t="shared" si="29"/>
        <v/>
      </c>
      <c r="FK15" s="35" t="str">
        <f t="shared" si="29"/>
        <v/>
      </c>
      <c r="FL15" s="35" t="str">
        <f t="shared" si="29"/>
        <v/>
      </c>
      <c r="FM15" s="35" t="str">
        <f t="shared" si="29"/>
        <v/>
      </c>
      <c r="FN15" s="35" t="str">
        <f t="shared" si="29"/>
        <v/>
      </c>
      <c r="FO15" s="35" t="str">
        <f t="shared" si="29"/>
        <v/>
      </c>
      <c r="FP15" s="35" t="str">
        <f t="shared" si="29"/>
        <v/>
      </c>
      <c r="FQ15" s="35" t="str">
        <f t="shared" si="29"/>
        <v/>
      </c>
      <c r="FR15" s="35" t="str">
        <f t="shared" si="29"/>
        <v/>
      </c>
      <c r="FS15" s="35" t="str">
        <f t="shared" si="29"/>
        <v/>
      </c>
      <c r="FT15" s="35" t="str">
        <f t="shared" si="30"/>
        <v/>
      </c>
      <c r="FU15" s="35" t="str">
        <f t="shared" si="30"/>
        <v/>
      </c>
      <c r="FV15" s="35" t="str">
        <f t="shared" si="30"/>
        <v/>
      </c>
      <c r="FW15" s="35" t="str">
        <f t="shared" si="30"/>
        <v/>
      </c>
      <c r="FX15" s="35" t="str">
        <f t="shared" si="30"/>
        <v/>
      </c>
      <c r="FY15" s="35" t="str">
        <f t="shared" si="30"/>
        <v/>
      </c>
      <c r="FZ15" s="35" t="str">
        <f t="shared" si="30"/>
        <v/>
      </c>
      <c r="GA15" s="35" t="str">
        <f t="shared" si="30"/>
        <v/>
      </c>
      <c r="GB15" s="35" t="str">
        <f t="shared" si="30"/>
        <v/>
      </c>
      <c r="GC15" s="35" t="str">
        <f t="shared" si="30"/>
        <v/>
      </c>
      <c r="GD15" s="35" t="str">
        <f t="shared" si="30"/>
        <v/>
      </c>
      <c r="GE15" s="35" t="str">
        <f t="shared" si="30"/>
        <v/>
      </c>
      <c r="GF15" s="35" t="str">
        <f t="shared" si="30"/>
        <v/>
      </c>
      <c r="GG15" s="36" t="str">
        <f t="shared" si="30"/>
        <v/>
      </c>
    </row>
    <row r="16" spans="1:189" x14ac:dyDescent="0.25">
      <c r="A16" s="63" t="s">
        <v>36</v>
      </c>
      <c r="B16" s="56"/>
      <c r="C16" s="52"/>
      <c r="D16" s="60">
        <f t="shared" si="12"/>
        <v>0</v>
      </c>
      <c r="E16" s="48" t="str">
        <f t="shared" si="31"/>
        <v/>
      </c>
      <c r="F16" s="34" t="str">
        <f t="shared" si="13"/>
        <v/>
      </c>
      <c r="G16" s="35" t="str">
        <f t="shared" si="13"/>
        <v/>
      </c>
      <c r="H16" s="35" t="str">
        <f t="shared" si="13"/>
        <v/>
      </c>
      <c r="I16" s="35" t="str">
        <f t="shared" si="13"/>
        <v/>
      </c>
      <c r="J16" s="35" t="str">
        <f t="shared" si="13"/>
        <v/>
      </c>
      <c r="K16" s="35" t="str">
        <f t="shared" si="13"/>
        <v/>
      </c>
      <c r="L16" s="35" t="str">
        <f t="shared" si="13"/>
        <v/>
      </c>
      <c r="M16" s="35" t="str">
        <f t="shared" si="13"/>
        <v/>
      </c>
      <c r="N16" s="35" t="str">
        <f t="shared" si="13"/>
        <v/>
      </c>
      <c r="O16" s="35" t="str">
        <f t="shared" si="13"/>
        <v/>
      </c>
      <c r="P16" s="35" t="str">
        <f t="shared" si="14"/>
        <v/>
      </c>
      <c r="Q16" s="35" t="str">
        <f t="shared" si="14"/>
        <v/>
      </c>
      <c r="R16" s="35" t="str">
        <f t="shared" si="14"/>
        <v/>
      </c>
      <c r="S16" s="35" t="str">
        <f t="shared" si="14"/>
        <v/>
      </c>
      <c r="T16" s="35" t="str">
        <f t="shared" si="14"/>
        <v/>
      </c>
      <c r="U16" s="35" t="str">
        <f t="shared" si="14"/>
        <v/>
      </c>
      <c r="V16" s="35" t="str">
        <f t="shared" si="14"/>
        <v/>
      </c>
      <c r="W16" s="35" t="str">
        <f t="shared" si="14"/>
        <v/>
      </c>
      <c r="X16" s="35" t="str">
        <f t="shared" si="14"/>
        <v/>
      </c>
      <c r="Y16" s="35" t="str">
        <f t="shared" si="14"/>
        <v/>
      </c>
      <c r="Z16" s="35" t="str">
        <f t="shared" si="15"/>
        <v/>
      </c>
      <c r="AA16" s="35" t="str">
        <f t="shared" si="15"/>
        <v/>
      </c>
      <c r="AB16" s="35" t="str">
        <f t="shared" si="15"/>
        <v/>
      </c>
      <c r="AC16" s="35" t="str">
        <f t="shared" si="15"/>
        <v/>
      </c>
      <c r="AD16" s="35" t="str">
        <f t="shared" si="15"/>
        <v/>
      </c>
      <c r="AE16" s="35" t="str">
        <f t="shared" si="15"/>
        <v/>
      </c>
      <c r="AF16" s="35" t="str">
        <f t="shared" si="15"/>
        <v/>
      </c>
      <c r="AG16" s="35" t="str">
        <f t="shared" si="15"/>
        <v/>
      </c>
      <c r="AH16" s="35" t="str">
        <f t="shared" si="15"/>
        <v/>
      </c>
      <c r="AI16" s="35" t="str">
        <f t="shared" si="15"/>
        <v/>
      </c>
      <c r="AJ16" s="35" t="str">
        <f t="shared" si="16"/>
        <v/>
      </c>
      <c r="AK16" s="34" t="str">
        <f t="shared" si="16"/>
        <v/>
      </c>
      <c r="AL16" s="35" t="str">
        <f t="shared" si="16"/>
        <v/>
      </c>
      <c r="AM16" s="35" t="str">
        <f t="shared" si="16"/>
        <v/>
      </c>
      <c r="AN16" s="35" t="str">
        <f t="shared" si="16"/>
        <v/>
      </c>
      <c r="AO16" s="35" t="str">
        <f t="shared" si="16"/>
        <v/>
      </c>
      <c r="AP16" s="35" t="str">
        <f t="shared" si="16"/>
        <v/>
      </c>
      <c r="AQ16" s="35" t="str">
        <f t="shared" si="16"/>
        <v/>
      </c>
      <c r="AR16" s="35" t="str">
        <f t="shared" si="16"/>
        <v/>
      </c>
      <c r="AS16" s="35" t="str">
        <f t="shared" si="16"/>
        <v/>
      </c>
      <c r="AT16" s="35" t="str">
        <f t="shared" si="17"/>
        <v/>
      </c>
      <c r="AU16" s="35" t="str">
        <f t="shared" si="17"/>
        <v/>
      </c>
      <c r="AV16" s="35" t="str">
        <f t="shared" si="17"/>
        <v/>
      </c>
      <c r="AW16" s="35" t="str">
        <f t="shared" si="17"/>
        <v/>
      </c>
      <c r="AX16" s="35" t="str">
        <f t="shared" si="17"/>
        <v/>
      </c>
      <c r="AY16" s="35" t="str">
        <f t="shared" si="17"/>
        <v/>
      </c>
      <c r="AZ16" s="35" t="str">
        <f t="shared" si="17"/>
        <v/>
      </c>
      <c r="BA16" s="35" t="str">
        <f t="shared" si="17"/>
        <v/>
      </c>
      <c r="BB16" s="35" t="str">
        <f t="shared" si="17"/>
        <v/>
      </c>
      <c r="BC16" s="35" t="str">
        <f t="shared" si="17"/>
        <v/>
      </c>
      <c r="BD16" s="35" t="str">
        <f t="shared" si="18"/>
        <v/>
      </c>
      <c r="BE16" s="35" t="str">
        <f t="shared" si="18"/>
        <v/>
      </c>
      <c r="BF16" s="35" t="str">
        <f t="shared" si="18"/>
        <v/>
      </c>
      <c r="BG16" s="35" t="str">
        <f t="shared" si="18"/>
        <v/>
      </c>
      <c r="BH16" s="35" t="str">
        <f t="shared" si="18"/>
        <v/>
      </c>
      <c r="BI16" s="35" t="str">
        <f t="shared" si="18"/>
        <v/>
      </c>
      <c r="BJ16" s="35" t="str">
        <f t="shared" si="18"/>
        <v/>
      </c>
      <c r="BK16" s="35" t="str">
        <f t="shared" si="18"/>
        <v/>
      </c>
      <c r="BL16" s="35" t="str">
        <f t="shared" si="18"/>
        <v/>
      </c>
      <c r="BM16" s="35" t="str">
        <f t="shared" si="18"/>
        <v/>
      </c>
      <c r="BN16" s="36" t="str">
        <f t="shared" si="19"/>
        <v/>
      </c>
      <c r="BO16" s="34" t="str">
        <f t="shared" si="19"/>
        <v/>
      </c>
      <c r="BP16" s="35" t="str">
        <f t="shared" si="19"/>
        <v/>
      </c>
      <c r="BQ16" s="35" t="str">
        <f t="shared" si="19"/>
        <v/>
      </c>
      <c r="BR16" s="35" t="str">
        <f t="shared" si="19"/>
        <v/>
      </c>
      <c r="BS16" s="35" t="str">
        <f t="shared" si="19"/>
        <v/>
      </c>
      <c r="BT16" s="35" t="str">
        <f t="shared" si="19"/>
        <v/>
      </c>
      <c r="BU16" s="35" t="str">
        <f t="shared" si="19"/>
        <v/>
      </c>
      <c r="BV16" s="35" t="str">
        <f t="shared" si="19"/>
        <v/>
      </c>
      <c r="BW16" s="35" t="str">
        <f t="shared" si="19"/>
        <v/>
      </c>
      <c r="BX16" s="35" t="str">
        <f t="shared" si="20"/>
        <v/>
      </c>
      <c r="BY16" s="35" t="str">
        <f t="shared" si="20"/>
        <v/>
      </c>
      <c r="BZ16" s="35" t="str">
        <f t="shared" si="20"/>
        <v/>
      </c>
      <c r="CA16" s="35" t="str">
        <f t="shared" si="20"/>
        <v/>
      </c>
      <c r="CB16" s="35" t="str">
        <f t="shared" si="20"/>
        <v/>
      </c>
      <c r="CC16" s="35" t="str">
        <f t="shared" si="20"/>
        <v/>
      </c>
      <c r="CD16" s="35" t="str">
        <f t="shared" si="20"/>
        <v/>
      </c>
      <c r="CE16" s="35" t="str">
        <f t="shared" si="20"/>
        <v/>
      </c>
      <c r="CF16" s="35" t="str">
        <f t="shared" si="20"/>
        <v/>
      </c>
      <c r="CG16" s="35" t="str">
        <f t="shared" si="20"/>
        <v/>
      </c>
      <c r="CH16" s="35" t="str">
        <f t="shared" si="21"/>
        <v/>
      </c>
      <c r="CI16" s="35" t="str">
        <f t="shared" si="21"/>
        <v/>
      </c>
      <c r="CJ16" s="35" t="str">
        <f t="shared" si="21"/>
        <v/>
      </c>
      <c r="CK16" s="35" t="str">
        <f t="shared" si="21"/>
        <v/>
      </c>
      <c r="CL16" s="35" t="str">
        <f t="shared" si="21"/>
        <v/>
      </c>
      <c r="CM16" s="35" t="str">
        <f t="shared" si="21"/>
        <v/>
      </c>
      <c r="CN16" s="35" t="str">
        <f t="shared" si="21"/>
        <v/>
      </c>
      <c r="CO16" s="35" t="str">
        <f t="shared" si="21"/>
        <v/>
      </c>
      <c r="CP16" s="35" t="str">
        <f t="shared" si="21"/>
        <v/>
      </c>
      <c r="CQ16" s="35" t="str">
        <f t="shared" si="21"/>
        <v/>
      </c>
      <c r="CR16" s="35" t="str">
        <f t="shared" si="22"/>
        <v/>
      </c>
      <c r="CS16" s="36" t="str">
        <f t="shared" si="22"/>
        <v/>
      </c>
      <c r="CT16" s="34" t="str">
        <f t="shared" si="22"/>
        <v/>
      </c>
      <c r="CU16" s="35" t="str">
        <f t="shared" si="22"/>
        <v/>
      </c>
      <c r="CV16" s="35" t="str">
        <f t="shared" si="22"/>
        <v/>
      </c>
      <c r="CW16" s="35" t="str">
        <f t="shared" si="22"/>
        <v/>
      </c>
      <c r="CX16" s="35" t="str">
        <f t="shared" si="22"/>
        <v/>
      </c>
      <c r="CY16" s="35" t="str">
        <f t="shared" si="22"/>
        <v/>
      </c>
      <c r="CZ16" s="35" t="str">
        <f t="shared" si="22"/>
        <v/>
      </c>
      <c r="DA16" s="35" t="str">
        <f t="shared" si="22"/>
        <v/>
      </c>
      <c r="DB16" s="35" t="str">
        <f t="shared" si="23"/>
        <v/>
      </c>
      <c r="DC16" s="35" t="str">
        <f t="shared" si="23"/>
        <v/>
      </c>
      <c r="DD16" s="35" t="str">
        <f t="shared" si="23"/>
        <v/>
      </c>
      <c r="DE16" s="35" t="str">
        <f t="shared" si="23"/>
        <v/>
      </c>
      <c r="DF16" s="35" t="str">
        <f t="shared" si="23"/>
        <v/>
      </c>
      <c r="DG16" s="35" t="str">
        <f t="shared" si="23"/>
        <v/>
      </c>
      <c r="DH16" s="35" t="str">
        <f t="shared" si="23"/>
        <v/>
      </c>
      <c r="DI16" s="35" t="str">
        <f t="shared" si="23"/>
        <v/>
      </c>
      <c r="DJ16" s="35" t="str">
        <f t="shared" si="23"/>
        <v/>
      </c>
      <c r="DK16" s="35" t="str">
        <f t="shared" si="23"/>
        <v/>
      </c>
      <c r="DL16" s="35" t="str">
        <f t="shared" si="24"/>
        <v/>
      </c>
      <c r="DM16" s="35" t="str">
        <f t="shared" si="24"/>
        <v/>
      </c>
      <c r="DN16" s="35" t="str">
        <f t="shared" si="24"/>
        <v/>
      </c>
      <c r="DO16" s="35" t="str">
        <f t="shared" si="24"/>
        <v/>
      </c>
      <c r="DP16" s="35" t="str">
        <f t="shared" si="24"/>
        <v/>
      </c>
      <c r="DQ16" s="35" t="str">
        <f t="shared" si="24"/>
        <v/>
      </c>
      <c r="DR16" s="35" t="str">
        <f t="shared" si="24"/>
        <v/>
      </c>
      <c r="DS16" s="35" t="str">
        <f t="shared" si="24"/>
        <v/>
      </c>
      <c r="DT16" s="35" t="str">
        <f t="shared" si="24"/>
        <v/>
      </c>
      <c r="DU16" s="35" t="str">
        <f t="shared" si="24"/>
        <v/>
      </c>
      <c r="DV16" s="35" t="str">
        <f t="shared" si="25"/>
        <v/>
      </c>
      <c r="DW16" s="35" t="str">
        <f t="shared" si="25"/>
        <v/>
      </c>
      <c r="DX16" s="36" t="str">
        <f t="shared" si="25"/>
        <v/>
      </c>
      <c r="DY16" s="34" t="str">
        <f t="shared" si="25"/>
        <v/>
      </c>
      <c r="DZ16" s="35" t="str">
        <f t="shared" si="25"/>
        <v/>
      </c>
      <c r="EA16" s="35" t="str">
        <f t="shared" si="25"/>
        <v/>
      </c>
      <c r="EB16" s="35" t="str">
        <f t="shared" si="25"/>
        <v/>
      </c>
      <c r="EC16" s="35" t="str">
        <f t="shared" si="25"/>
        <v/>
      </c>
      <c r="ED16" s="35" t="str">
        <f t="shared" si="25"/>
        <v/>
      </c>
      <c r="EE16" s="35" t="str">
        <f t="shared" si="25"/>
        <v/>
      </c>
      <c r="EF16" s="35" t="str">
        <f t="shared" si="26"/>
        <v/>
      </c>
      <c r="EG16" s="35" t="str">
        <f t="shared" si="26"/>
        <v/>
      </c>
      <c r="EH16" s="35" t="str">
        <f t="shared" si="26"/>
        <v/>
      </c>
      <c r="EI16" s="35" t="str">
        <f t="shared" si="26"/>
        <v/>
      </c>
      <c r="EJ16" s="35" t="str">
        <f t="shared" si="26"/>
        <v/>
      </c>
      <c r="EK16" s="35" t="str">
        <f t="shared" si="26"/>
        <v/>
      </c>
      <c r="EL16" s="35" t="str">
        <f t="shared" si="26"/>
        <v/>
      </c>
      <c r="EM16" s="35" t="str">
        <f t="shared" si="26"/>
        <v/>
      </c>
      <c r="EN16" s="35" t="str">
        <f t="shared" si="26"/>
        <v/>
      </c>
      <c r="EO16" s="35" t="str">
        <f t="shared" si="26"/>
        <v/>
      </c>
      <c r="EP16" s="35" t="str">
        <f t="shared" si="27"/>
        <v/>
      </c>
      <c r="EQ16" s="35" t="str">
        <f t="shared" si="27"/>
        <v/>
      </c>
      <c r="ER16" s="35" t="str">
        <f t="shared" si="27"/>
        <v/>
      </c>
      <c r="ES16" s="35" t="str">
        <f t="shared" si="27"/>
        <v/>
      </c>
      <c r="ET16" s="35" t="str">
        <f t="shared" si="27"/>
        <v/>
      </c>
      <c r="EU16" s="35" t="str">
        <f t="shared" si="27"/>
        <v/>
      </c>
      <c r="EV16" s="35" t="str">
        <f t="shared" si="27"/>
        <v/>
      </c>
      <c r="EW16" s="35" t="str">
        <f t="shared" si="27"/>
        <v/>
      </c>
      <c r="EX16" s="35" t="str">
        <f t="shared" si="27"/>
        <v/>
      </c>
      <c r="EY16" s="35" t="str">
        <f t="shared" si="27"/>
        <v/>
      </c>
      <c r="EZ16" s="35" t="str">
        <f t="shared" si="28"/>
        <v/>
      </c>
      <c r="FA16" s="35" t="str">
        <f t="shared" si="28"/>
        <v/>
      </c>
      <c r="FB16" s="36" t="str">
        <f t="shared" si="28"/>
        <v/>
      </c>
      <c r="FC16" s="34" t="str">
        <f t="shared" si="28"/>
        <v/>
      </c>
      <c r="FD16" s="35" t="str">
        <f t="shared" si="28"/>
        <v/>
      </c>
      <c r="FE16" s="35" t="str">
        <f t="shared" si="28"/>
        <v/>
      </c>
      <c r="FF16" s="35" t="str">
        <f t="shared" si="28"/>
        <v/>
      </c>
      <c r="FG16" s="35" t="str">
        <f t="shared" si="28"/>
        <v/>
      </c>
      <c r="FH16" s="35" t="str">
        <f t="shared" si="28"/>
        <v/>
      </c>
      <c r="FI16" s="35" t="str">
        <f t="shared" si="28"/>
        <v/>
      </c>
      <c r="FJ16" s="35" t="str">
        <f t="shared" si="29"/>
        <v/>
      </c>
      <c r="FK16" s="35" t="str">
        <f t="shared" si="29"/>
        <v/>
      </c>
      <c r="FL16" s="35" t="str">
        <f t="shared" si="29"/>
        <v/>
      </c>
      <c r="FM16" s="35" t="str">
        <f t="shared" si="29"/>
        <v/>
      </c>
      <c r="FN16" s="35" t="str">
        <f t="shared" si="29"/>
        <v/>
      </c>
      <c r="FO16" s="35" t="str">
        <f t="shared" si="29"/>
        <v/>
      </c>
      <c r="FP16" s="35" t="str">
        <f t="shared" si="29"/>
        <v/>
      </c>
      <c r="FQ16" s="35" t="str">
        <f t="shared" si="29"/>
        <v/>
      </c>
      <c r="FR16" s="35" t="str">
        <f t="shared" si="29"/>
        <v/>
      </c>
      <c r="FS16" s="35" t="str">
        <f t="shared" si="29"/>
        <v/>
      </c>
      <c r="FT16" s="35" t="str">
        <f t="shared" si="30"/>
        <v/>
      </c>
      <c r="FU16" s="35" t="str">
        <f t="shared" si="30"/>
        <v/>
      </c>
      <c r="FV16" s="35" t="str">
        <f t="shared" si="30"/>
        <v/>
      </c>
      <c r="FW16" s="35" t="str">
        <f t="shared" si="30"/>
        <v/>
      </c>
      <c r="FX16" s="35" t="str">
        <f t="shared" si="30"/>
        <v/>
      </c>
      <c r="FY16" s="35" t="str">
        <f t="shared" si="30"/>
        <v/>
      </c>
      <c r="FZ16" s="35" t="str">
        <f t="shared" si="30"/>
        <v/>
      </c>
      <c r="GA16" s="35" t="str">
        <f t="shared" si="30"/>
        <v/>
      </c>
      <c r="GB16" s="35" t="str">
        <f t="shared" si="30"/>
        <v/>
      </c>
      <c r="GC16" s="35" t="str">
        <f t="shared" si="30"/>
        <v/>
      </c>
      <c r="GD16" s="35" t="str">
        <f t="shared" si="30"/>
        <v/>
      </c>
      <c r="GE16" s="35" t="str">
        <f t="shared" si="30"/>
        <v/>
      </c>
      <c r="GF16" s="35" t="str">
        <f t="shared" si="30"/>
        <v/>
      </c>
      <c r="GG16" s="36" t="str">
        <f t="shared" si="30"/>
        <v/>
      </c>
    </row>
    <row r="17" spans="1:189" x14ac:dyDescent="0.25">
      <c r="A17" s="63" t="s">
        <v>37</v>
      </c>
      <c r="B17" s="56"/>
      <c r="C17" s="52"/>
      <c r="D17" s="60">
        <f t="shared" si="12"/>
        <v>0</v>
      </c>
      <c r="E17" s="48" t="str">
        <f t="shared" si="31"/>
        <v/>
      </c>
      <c r="F17" s="34" t="str">
        <f t="shared" si="13"/>
        <v/>
      </c>
      <c r="G17" s="35" t="str">
        <f t="shared" si="13"/>
        <v/>
      </c>
      <c r="H17" s="35" t="str">
        <f t="shared" si="13"/>
        <v/>
      </c>
      <c r="I17" s="35" t="str">
        <f t="shared" si="13"/>
        <v/>
      </c>
      <c r="J17" s="35" t="str">
        <f t="shared" si="13"/>
        <v/>
      </c>
      <c r="K17" s="35" t="str">
        <f t="shared" si="13"/>
        <v/>
      </c>
      <c r="L17" s="35" t="str">
        <f t="shared" si="13"/>
        <v/>
      </c>
      <c r="M17" s="35" t="str">
        <f t="shared" si="13"/>
        <v/>
      </c>
      <c r="N17" s="35" t="str">
        <f t="shared" si="13"/>
        <v/>
      </c>
      <c r="O17" s="35" t="str">
        <f t="shared" si="13"/>
        <v/>
      </c>
      <c r="P17" s="35" t="str">
        <f t="shared" si="14"/>
        <v/>
      </c>
      <c r="Q17" s="35" t="str">
        <f t="shared" si="14"/>
        <v/>
      </c>
      <c r="R17" s="35" t="str">
        <f t="shared" si="14"/>
        <v/>
      </c>
      <c r="S17" s="35" t="str">
        <f t="shared" si="14"/>
        <v/>
      </c>
      <c r="T17" s="35" t="str">
        <f t="shared" si="14"/>
        <v/>
      </c>
      <c r="U17" s="35" t="str">
        <f t="shared" si="14"/>
        <v/>
      </c>
      <c r="V17" s="35" t="str">
        <f t="shared" si="14"/>
        <v/>
      </c>
      <c r="W17" s="35" t="str">
        <f t="shared" si="14"/>
        <v/>
      </c>
      <c r="X17" s="35" t="str">
        <f t="shared" si="14"/>
        <v/>
      </c>
      <c r="Y17" s="35" t="str">
        <f t="shared" si="14"/>
        <v/>
      </c>
      <c r="Z17" s="35" t="str">
        <f t="shared" si="15"/>
        <v/>
      </c>
      <c r="AA17" s="35" t="str">
        <f t="shared" si="15"/>
        <v/>
      </c>
      <c r="AB17" s="35" t="str">
        <f t="shared" si="15"/>
        <v/>
      </c>
      <c r="AC17" s="35" t="str">
        <f t="shared" si="15"/>
        <v/>
      </c>
      <c r="AD17" s="35" t="str">
        <f t="shared" si="15"/>
        <v/>
      </c>
      <c r="AE17" s="35" t="str">
        <f t="shared" si="15"/>
        <v/>
      </c>
      <c r="AF17" s="35" t="str">
        <f t="shared" si="15"/>
        <v/>
      </c>
      <c r="AG17" s="35" t="str">
        <f t="shared" si="15"/>
        <v/>
      </c>
      <c r="AH17" s="35" t="str">
        <f t="shared" si="15"/>
        <v/>
      </c>
      <c r="AI17" s="35" t="str">
        <f t="shared" si="15"/>
        <v/>
      </c>
      <c r="AJ17" s="35" t="str">
        <f t="shared" si="16"/>
        <v/>
      </c>
      <c r="AK17" s="34" t="str">
        <f t="shared" si="16"/>
        <v/>
      </c>
      <c r="AL17" s="35" t="str">
        <f t="shared" si="16"/>
        <v/>
      </c>
      <c r="AM17" s="35" t="str">
        <f t="shared" si="16"/>
        <v/>
      </c>
      <c r="AN17" s="35" t="str">
        <f t="shared" si="16"/>
        <v/>
      </c>
      <c r="AO17" s="35" t="str">
        <f t="shared" si="16"/>
        <v/>
      </c>
      <c r="AP17" s="35" t="str">
        <f t="shared" si="16"/>
        <v/>
      </c>
      <c r="AQ17" s="35" t="str">
        <f t="shared" si="16"/>
        <v/>
      </c>
      <c r="AR17" s="35" t="str">
        <f t="shared" si="16"/>
        <v/>
      </c>
      <c r="AS17" s="35" t="str">
        <f t="shared" si="16"/>
        <v/>
      </c>
      <c r="AT17" s="35" t="str">
        <f t="shared" si="17"/>
        <v/>
      </c>
      <c r="AU17" s="35" t="str">
        <f t="shared" si="17"/>
        <v/>
      </c>
      <c r="AV17" s="35" t="str">
        <f t="shared" si="17"/>
        <v/>
      </c>
      <c r="AW17" s="35" t="str">
        <f t="shared" si="17"/>
        <v/>
      </c>
      <c r="AX17" s="35" t="str">
        <f t="shared" si="17"/>
        <v/>
      </c>
      <c r="AY17" s="35" t="str">
        <f t="shared" si="17"/>
        <v/>
      </c>
      <c r="AZ17" s="35" t="str">
        <f t="shared" si="17"/>
        <v/>
      </c>
      <c r="BA17" s="35" t="str">
        <f t="shared" si="17"/>
        <v/>
      </c>
      <c r="BB17" s="35" t="str">
        <f t="shared" si="17"/>
        <v/>
      </c>
      <c r="BC17" s="35" t="str">
        <f t="shared" si="17"/>
        <v/>
      </c>
      <c r="BD17" s="35" t="str">
        <f t="shared" si="18"/>
        <v/>
      </c>
      <c r="BE17" s="35" t="str">
        <f t="shared" si="18"/>
        <v/>
      </c>
      <c r="BF17" s="35" t="str">
        <f t="shared" si="18"/>
        <v/>
      </c>
      <c r="BG17" s="35" t="str">
        <f t="shared" si="18"/>
        <v/>
      </c>
      <c r="BH17" s="35" t="str">
        <f t="shared" si="18"/>
        <v/>
      </c>
      <c r="BI17" s="35" t="str">
        <f t="shared" si="18"/>
        <v/>
      </c>
      <c r="BJ17" s="35" t="str">
        <f t="shared" si="18"/>
        <v/>
      </c>
      <c r="BK17" s="35" t="str">
        <f t="shared" si="18"/>
        <v/>
      </c>
      <c r="BL17" s="35" t="str">
        <f t="shared" si="18"/>
        <v/>
      </c>
      <c r="BM17" s="35" t="str">
        <f t="shared" si="18"/>
        <v/>
      </c>
      <c r="BN17" s="36" t="str">
        <f t="shared" si="19"/>
        <v/>
      </c>
      <c r="BO17" s="34" t="str">
        <f t="shared" si="19"/>
        <v/>
      </c>
      <c r="BP17" s="35" t="str">
        <f t="shared" si="19"/>
        <v/>
      </c>
      <c r="BQ17" s="35" t="str">
        <f t="shared" si="19"/>
        <v/>
      </c>
      <c r="BR17" s="35" t="str">
        <f t="shared" si="19"/>
        <v/>
      </c>
      <c r="BS17" s="35" t="str">
        <f t="shared" si="19"/>
        <v/>
      </c>
      <c r="BT17" s="35" t="str">
        <f t="shared" si="19"/>
        <v/>
      </c>
      <c r="BU17" s="35" t="str">
        <f t="shared" si="19"/>
        <v/>
      </c>
      <c r="BV17" s="35" t="str">
        <f t="shared" si="19"/>
        <v/>
      </c>
      <c r="BW17" s="35" t="str">
        <f t="shared" si="19"/>
        <v/>
      </c>
      <c r="BX17" s="35" t="str">
        <f t="shared" si="20"/>
        <v/>
      </c>
      <c r="BY17" s="35" t="str">
        <f t="shared" si="20"/>
        <v/>
      </c>
      <c r="BZ17" s="35" t="str">
        <f t="shared" si="20"/>
        <v/>
      </c>
      <c r="CA17" s="35" t="str">
        <f t="shared" si="20"/>
        <v/>
      </c>
      <c r="CB17" s="35" t="str">
        <f t="shared" si="20"/>
        <v/>
      </c>
      <c r="CC17" s="35" t="str">
        <f t="shared" si="20"/>
        <v/>
      </c>
      <c r="CD17" s="35" t="str">
        <f t="shared" si="20"/>
        <v/>
      </c>
      <c r="CE17" s="35" t="str">
        <f t="shared" si="20"/>
        <v/>
      </c>
      <c r="CF17" s="35" t="str">
        <f t="shared" si="20"/>
        <v/>
      </c>
      <c r="CG17" s="35" t="str">
        <f t="shared" si="20"/>
        <v/>
      </c>
      <c r="CH17" s="35" t="str">
        <f t="shared" si="21"/>
        <v/>
      </c>
      <c r="CI17" s="35" t="str">
        <f t="shared" si="21"/>
        <v/>
      </c>
      <c r="CJ17" s="35" t="str">
        <f t="shared" si="21"/>
        <v/>
      </c>
      <c r="CK17" s="35" t="str">
        <f t="shared" si="21"/>
        <v/>
      </c>
      <c r="CL17" s="35" t="str">
        <f t="shared" si="21"/>
        <v/>
      </c>
      <c r="CM17" s="35" t="str">
        <f t="shared" si="21"/>
        <v/>
      </c>
      <c r="CN17" s="35" t="str">
        <f t="shared" si="21"/>
        <v/>
      </c>
      <c r="CO17" s="35" t="str">
        <f t="shared" si="21"/>
        <v/>
      </c>
      <c r="CP17" s="35" t="str">
        <f t="shared" si="21"/>
        <v/>
      </c>
      <c r="CQ17" s="35" t="str">
        <f t="shared" si="21"/>
        <v/>
      </c>
      <c r="CR17" s="35" t="str">
        <f t="shared" si="22"/>
        <v/>
      </c>
      <c r="CS17" s="36" t="str">
        <f t="shared" si="22"/>
        <v/>
      </c>
      <c r="CT17" s="34" t="str">
        <f t="shared" si="22"/>
        <v/>
      </c>
      <c r="CU17" s="35" t="str">
        <f t="shared" si="22"/>
        <v/>
      </c>
      <c r="CV17" s="35" t="str">
        <f t="shared" si="22"/>
        <v/>
      </c>
      <c r="CW17" s="35" t="str">
        <f t="shared" si="22"/>
        <v/>
      </c>
      <c r="CX17" s="35" t="str">
        <f t="shared" si="22"/>
        <v/>
      </c>
      <c r="CY17" s="35" t="str">
        <f t="shared" si="22"/>
        <v/>
      </c>
      <c r="CZ17" s="35" t="str">
        <f t="shared" si="22"/>
        <v/>
      </c>
      <c r="DA17" s="35" t="str">
        <f t="shared" si="22"/>
        <v/>
      </c>
      <c r="DB17" s="35" t="str">
        <f t="shared" si="23"/>
        <v/>
      </c>
      <c r="DC17" s="35" t="str">
        <f t="shared" si="23"/>
        <v/>
      </c>
      <c r="DD17" s="35" t="str">
        <f t="shared" si="23"/>
        <v/>
      </c>
      <c r="DE17" s="35" t="str">
        <f t="shared" si="23"/>
        <v/>
      </c>
      <c r="DF17" s="35" t="str">
        <f t="shared" si="23"/>
        <v/>
      </c>
      <c r="DG17" s="35" t="str">
        <f t="shared" si="23"/>
        <v/>
      </c>
      <c r="DH17" s="35" t="str">
        <f t="shared" si="23"/>
        <v/>
      </c>
      <c r="DI17" s="35" t="str">
        <f t="shared" si="23"/>
        <v/>
      </c>
      <c r="DJ17" s="35" t="str">
        <f t="shared" si="23"/>
        <v/>
      </c>
      <c r="DK17" s="35" t="str">
        <f t="shared" si="23"/>
        <v/>
      </c>
      <c r="DL17" s="35" t="str">
        <f t="shared" si="24"/>
        <v/>
      </c>
      <c r="DM17" s="35" t="str">
        <f t="shared" si="24"/>
        <v/>
      </c>
      <c r="DN17" s="35" t="str">
        <f t="shared" si="24"/>
        <v/>
      </c>
      <c r="DO17" s="35" t="str">
        <f t="shared" si="24"/>
        <v/>
      </c>
      <c r="DP17" s="35" t="str">
        <f t="shared" si="24"/>
        <v/>
      </c>
      <c r="DQ17" s="35" t="str">
        <f t="shared" si="24"/>
        <v/>
      </c>
      <c r="DR17" s="35" t="str">
        <f t="shared" si="24"/>
        <v/>
      </c>
      <c r="DS17" s="35" t="str">
        <f t="shared" si="24"/>
        <v/>
      </c>
      <c r="DT17" s="35" t="str">
        <f t="shared" si="24"/>
        <v/>
      </c>
      <c r="DU17" s="35" t="str">
        <f t="shared" si="24"/>
        <v/>
      </c>
      <c r="DV17" s="35" t="str">
        <f t="shared" si="25"/>
        <v/>
      </c>
      <c r="DW17" s="35" t="str">
        <f t="shared" si="25"/>
        <v/>
      </c>
      <c r="DX17" s="36" t="str">
        <f t="shared" si="25"/>
        <v/>
      </c>
      <c r="DY17" s="34" t="str">
        <f t="shared" si="25"/>
        <v/>
      </c>
      <c r="DZ17" s="35" t="str">
        <f t="shared" si="25"/>
        <v/>
      </c>
      <c r="EA17" s="35" t="str">
        <f t="shared" si="25"/>
        <v/>
      </c>
      <c r="EB17" s="35" t="str">
        <f t="shared" si="25"/>
        <v/>
      </c>
      <c r="EC17" s="35" t="str">
        <f t="shared" si="25"/>
        <v/>
      </c>
      <c r="ED17" s="35" t="str">
        <f t="shared" si="25"/>
        <v/>
      </c>
      <c r="EE17" s="35" t="str">
        <f t="shared" si="25"/>
        <v/>
      </c>
      <c r="EF17" s="35" t="str">
        <f t="shared" si="26"/>
        <v/>
      </c>
      <c r="EG17" s="35" t="str">
        <f t="shared" si="26"/>
        <v/>
      </c>
      <c r="EH17" s="35" t="str">
        <f t="shared" si="26"/>
        <v/>
      </c>
      <c r="EI17" s="35" t="str">
        <f t="shared" si="26"/>
        <v/>
      </c>
      <c r="EJ17" s="35" t="str">
        <f t="shared" si="26"/>
        <v/>
      </c>
      <c r="EK17" s="35" t="str">
        <f t="shared" si="26"/>
        <v/>
      </c>
      <c r="EL17" s="35" t="str">
        <f t="shared" si="26"/>
        <v/>
      </c>
      <c r="EM17" s="35" t="str">
        <f t="shared" si="26"/>
        <v/>
      </c>
      <c r="EN17" s="35" t="str">
        <f t="shared" si="26"/>
        <v/>
      </c>
      <c r="EO17" s="35" t="str">
        <f t="shared" si="26"/>
        <v/>
      </c>
      <c r="EP17" s="35" t="str">
        <f t="shared" si="27"/>
        <v/>
      </c>
      <c r="EQ17" s="35" t="str">
        <f t="shared" si="27"/>
        <v/>
      </c>
      <c r="ER17" s="35" t="str">
        <f t="shared" si="27"/>
        <v/>
      </c>
      <c r="ES17" s="35" t="str">
        <f t="shared" si="27"/>
        <v/>
      </c>
      <c r="ET17" s="35" t="str">
        <f t="shared" si="27"/>
        <v/>
      </c>
      <c r="EU17" s="35" t="str">
        <f t="shared" si="27"/>
        <v/>
      </c>
      <c r="EV17" s="35" t="str">
        <f t="shared" si="27"/>
        <v/>
      </c>
      <c r="EW17" s="35" t="str">
        <f t="shared" si="27"/>
        <v/>
      </c>
      <c r="EX17" s="35" t="str">
        <f t="shared" si="27"/>
        <v/>
      </c>
      <c r="EY17" s="35" t="str">
        <f t="shared" si="27"/>
        <v/>
      </c>
      <c r="EZ17" s="35" t="str">
        <f t="shared" si="28"/>
        <v/>
      </c>
      <c r="FA17" s="35" t="str">
        <f t="shared" si="28"/>
        <v/>
      </c>
      <c r="FB17" s="36" t="str">
        <f t="shared" si="28"/>
        <v/>
      </c>
      <c r="FC17" s="34" t="str">
        <f t="shared" si="28"/>
        <v/>
      </c>
      <c r="FD17" s="35" t="str">
        <f t="shared" si="28"/>
        <v/>
      </c>
      <c r="FE17" s="35" t="str">
        <f t="shared" si="28"/>
        <v/>
      </c>
      <c r="FF17" s="35" t="str">
        <f t="shared" si="28"/>
        <v/>
      </c>
      <c r="FG17" s="35" t="str">
        <f t="shared" si="28"/>
        <v/>
      </c>
      <c r="FH17" s="35" t="str">
        <f t="shared" si="28"/>
        <v/>
      </c>
      <c r="FI17" s="35" t="str">
        <f t="shared" si="28"/>
        <v/>
      </c>
      <c r="FJ17" s="35" t="str">
        <f t="shared" si="29"/>
        <v/>
      </c>
      <c r="FK17" s="35" t="str">
        <f t="shared" si="29"/>
        <v/>
      </c>
      <c r="FL17" s="35" t="str">
        <f t="shared" si="29"/>
        <v/>
      </c>
      <c r="FM17" s="35" t="str">
        <f t="shared" si="29"/>
        <v/>
      </c>
      <c r="FN17" s="35" t="str">
        <f t="shared" si="29"/>
        <v/>
      </c>
      <c r="FO17" s="35" t="str">
        <f t="shared" si="29"/>
        <v/>
      </c>
      <c r="FP17" s="35" t="str">
        <f t="shared" si="29"/>
        <v/>
      </c>
      <c r="FQ17" s="35" t="str">
        <f t="shared" si="29"/>
        <v/>
      </c>
      <c r="FR17" s="35" t="str">
        <f t="shared" si="29"/>
        <v/>
      </c>
      <c r="FS17" s="35" t="str">
        <f t="shared" si="29"/>
        <v/>
      </c>
      <c r="FT17" s="35" t="str">
        <f t="shared" si="30"/>
        <v/>
      </c>
      <c r="FU17" s="35" t="str">
        <f t="shared" si="30"/>
        <v/>
      </c>
      <c r="FV17" s="35" t="str">
        <f t="shared" si="30"/>
        <v/>
      </c>
      <c r="FW17" s="35" t="str">
        <f t="shared" si="30"/>
        <v/>
      </c>
      <c r="FX17" s="35" t="str">
        <f t="shared" si="30"/>
        <v/>
      </c>
      <c r="FY17" s="35" t="str">
        <f t="shared" si="30"/>
        <v/>
      </c>
      <c r="FZ17" s="35" t="str">
        <f t="shared" si="30"/>
        <v/>
      </c>
      <c r="GA17" s="35" t="str">
        <f t="shared" si="30"/>
        <v/>
      </c>
      <c r="GB17" s="35" t="str">
        <f t="shared" si="30"/>
        <v/>
      </c>
      <c r="GC17" s="35" t="str">
        <f t="shared" si="30"/>
        <v/>
      </c>
      <c r="GD17" s="35" t="str">
        <f t="shared" si="30"/>
        <v/>
      </c>
      <c r="GE17" s="35" t="str">
        <f t="shared" si="30"/>
        <v/>
      </c>
      <c r="GF17" s="35" t="str">
        <f t="shared" si="30"/>
        <v/>
      </c>
      <c r="GG17" s="36" t="str">
        <f t="shared" si="30"/>
        <v/>
      </c>
    </row>
    <row r="18" spans="1:189" x14ac:dyDescent="0.25">
      <c r="A18" s="63" t="s">
        <v>38</v>
      </c>
      <c r="B18" s="56"/>
      <c r="C18" s="52"/>
      <c r="D18" s="60"/>
      <c r="E18" s="48"/>
      <c r="F18" s="34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4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6"/>
      <c r="BO18" s="34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6"/>
      <c r="CT18" s="34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6"/>
      <c r="DY18" s="34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6"/>
      <c r="FC18" s="34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6"/>
    </row>
    <row r="19" spans="1:189" x14ac:dyDescent="0.25">
      <c r="A19" s="63" t="s">
        <v>39</v>
      </c>
      <c r="B19" s="56"/>
      <c r="C19" s="52"/>
      <c r="D19" s="60"/>
      <c r="E19" s="48"/>
      <c r="F19" s="34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4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6"/>
      <c r="BO19" s="34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6"/>
      <c r="CT19" s="34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6"/>
      <c r="DY19" s="34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6"/>
      <c r="FC19" s="34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6"/>
    </row>
    <row r="20" spans="1:189" x14ac:dyDescent="0.25">
      <c r="A20" s="63"/>
      <c r="B20" s="56"/>
      <c r="C20" s="52"/>
      <c r="D20" s="60"/>
      <c r="E20" s="48"/>
      <c r="F20" s="34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4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6"/>
      <c r="BO20" s="34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6"/>
      <c r="CT20" s="34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6"/>
      <c r="DY20" s="34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6"/>
      <c r="FC20" s="34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6"/>
    </row>
    <row r="21" spans="1:189" x14ac:dyDescent="0.25">
      <c r="A21" s="63"/>
      <c r="B21" s="56"/>
      <c r="C21" s="52"/>
      <c r="D21" s="60"/>
      <c r="E21" s="48"/>
      <c r="F21" s="34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4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6"/>
      <c r="BO21" s="34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6"/>
      <c r="CT21" s="34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6"/>
      <c r="DY21" s="34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6"/>
      <c r="FC21" s="34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6"/>
    </row>
    <row r="22" spans="1:189" x14ac:dyDescent="0.25">
      <c r="A22" s="63"/>
      <c r="B22" s="56"/>
      <c r="C22" s="52"/>
      <c r="D22" s="60">
        <f t="shared" si="12"/>
        <v>0</v>
      </c>
      <c r="E22" s="48" t="str">
        <f t="shared" si="31"/>
        <v/>
      </c>
      <c r="F22" s="34" t="str">
        <f t="shared" si="13"/>
        <v/>
      </c>
      <c r="G22" s="35" t="str">
        <f t="shared" si="13"/>
        <v/>
      </c>
      <c r="H22" s="35" t="str">
        <f t="shared" si="13"/>
        <v/>
      </c>
      <c r="I22" s="35" t="str">
        <f t="shared" si="13"/>
        <v/>
      </c>
      <c r="J22" s="35" t="str">
        <f t="shared" si="13"/>
        <v/>
      </c>
      <c r="K22" s="35" t="str">
        <f t="shared" si="13"/>
        <v/>
      </c>
      <c r="L22" s="35" t="str">
        <f t="shared" si="13"/>
        <v/>
      </c>
      <c r="M22" s="35" t="str">
        <f t="shared" si="13"/>
        <v/>
      </c>
      <c r="N22" s="35" t="str">
        <f t="shared" si="13"/>
        <v/>
      </c>
      <c r="O22" s="35" t="str">
        <f t="shared" si="13"/>
        <v/>
      </c>
      <c r="P22" s="35" t="str">
        <f t="shared" si="14"/>
        <v/>
      </c>
      <c r="Q22" s="35" t="str">
        <f t="shared" si="14"/>
        <v/>
      </c>
      <c r="R22" s="35" t="str">
        <f t="shared" si="14"/>
        <v/>
      </c>
      <c r="S22" s="35" t="str">
        <f t="shared" si="14"/>
        <v/>
      </c>
      <c r="T22" s="35" t="str">
        <f t="shared" si="14"/>
        <v/>
      </c>
      <c r="U22" s="35" t="str">
        <f t="shared" si="14"/>
        <v/>
      </c>
      <c r="V22" s="35" t="str">
        <f t="shared" si="14"/>
        <v/>
      </c>
      <c r="W22" s="35" t="str">
        <f t="shared" si="14"/>
        <v/>
      </c>
      <c r="X22" s="35" t="str">
        <f t="shared" si="14"/>
        <v/>
      </c>
      <c r="Y22" s="35" t="str">
        <f t="shared" si="14"/>
        <v/>
      </c>
      <c r="Z22" s="35" t="str">
        <f t="shared" si="15"/>
        <v/>
      </c>
      <c r="AA22" s="35" t="str">
        <f t="shared" si="15"/>
        <v/>
      </c>
      <c r="AB22" s="35" t="str">
        <f t="shared" si="15"/>
        <v/>
      </c>
      <c r="AC22" s="35" t="str">
        <f t="shared" si="15"/>
        <v/>
      </c>
      <c r="AD22" s="35" t="str">
        <f t="shared" si="15"/>
        <v/>
      </c>
      <c r="AE22" s="35" t="str">
        <f t="shared" si="15"/>
        <v/>
      </c>
      <c r="AF22" s="35" t="str">
        <f t="shared" si="15"/>
        <v/>
      </c>
      <c r="AG22" s="35" t="str">
        <f t="shared" si="15"/>
        <v/>
      </c>
      <c r="AH22" s="35" t="str">
        <f t="shared" si="15"/>
        <v/>
      </c>
      <c r="AI22" s="35" t="str">
        <f t="shared" si="15"/>
        <v/>
      </c>
      <c r="AJ22" s="35" t="str">
        <f t="shared" si="16"/>
        <v/>
      </c>
      <c r="AK22" s="34" t="str">
        <f t="shared" si="16"/>
        <v/>
      </c>
      <c r="AL22" s="35" t="str">
        <f t="shared" si="16"/>
        <v/>
      </c>
      <c r="AM22" s="35" t="str">
        <f t="shared" si="16"/>
        <v/>
      </c>
      <c r="AN22" s="35" t="str">
        <f t="shared" si="16"/>
        <v/>
      </c>
      <c r="AO22" s="35" t="str">
        <f t="shared" si="16"/>
        <v/>
      </c>
      <c r="AP22" s="35" t="str">
        <f t="shared" si="16"/>
        <v/>
      </c>
      <c r="AQ22" s="35" t="str">
        <f t="shared" si="16"/>
        <v/>
      </c>
      <c r="AR22" s="35" t="str">
        <f t="shared" si="16"/>
        <v/>
      </c>
      <c r="AS22" s="35" t="str">
        <f t="shared" si="16"/>
        <v/>
      </c>
      <c r="AT22" s="35" t="str">
        <f t="shared" si="17"/>
        <v/>
      </c>
      <c r="AU22" s="35" t="str">
        <f t="shared" si="17"/>
        <v/>
      </c>
      <c r="AV22" s="35" t="str">
        <f t="shared" si="17"/>
        <v/>
      </c>
      <c r="AW22" s="35" t="str">
        <f t="shared" si="17"/>
        <v/>
      </c>
      <c r="AX22" s="35" t="str">
        <f t="shared" si="17"/>
        <v/>
      </c>
      <c r="AY22" s="35" t="str">
        <f t="shared" si="17"/>
        <v/>
      </c>
      <c r="AZ22" s="35" t="str">
        <f t="shared" si="17"/>
        <v/>
      </c>
      <c r="BA22" s="35" t="str">
        <f t="shared" si="17"/>
        <v/>
      </c>
      <c r="BB22" s="35" t="str">
        <f t="shared" si="17"/>
        <v/>
      </c>
      <c r="BC22" s="35" t="str">
        <f t="shared" si="17"/>
        <v/>
      </c>
      <c r="BD22" s="35" t="str">
        <f t="shared" si="18"/>
        <v/>
      </c>
      <c r="BE22" s="35" t="str">
        <f t="shared" si="18"/>
        <v/>
      </c>
      <c r="BF22" s="35" t="str">
        <f t="shared" si="18"/>
        <v/>
      </c>
      <c r="BG22" s="35" t="str">
        <f t="shared" si="18"/>
        <v/>
      </c>
      <c r="BH22" s="35" t="str">
        <f t="shared" si="18"/>
        <v/>
      </c>
      <c r="BI22" s="35" t="str">
        <f t="shared" si="18"/>
        <v/>
      </c>
      <c r="BJ22" s="35" t="str">
        <f t="shared" si="18"/>
        <v/>
      </c>
      <c r="BK22" s="35" t="str">
        <f t="shared" si="18"/>
        <v/>
      </c>
      <c r="BL22" s="35" t="str">
        <f t="shared" si="18"/>
        <v/>
      </c>
      <c r="BM22" s="35" t="str">
        <f t="shared" si="18"/>
        <v/>
      </c>
      <c r="BN22" s="36" t="str">
        <f t="shared" si="19"/>
        <v/>
      </c>
      <c r="BO22" s="34" t="str">
        <f t="shared" si="19"/>
        <v/>
      </c>
      <c r="BP22" s="35" t="str">
        <f t="shared" si="19"/>
        <v/>
      </c>
      <c r="BQ22" s="35" t="str">
        <f t="shared" si="19"/>
        <v/>
      </c>
      <c r="BR22" s="35" t="str">
        <f t="shared" si="19"/>
        <v/>
      </c>
      <c r="BS22" s="35" t="str">
        <f t="shared" si="19"/>
        <v/>
      </c>
      <c r="BT22" s="35" t="str">
        <f t="shared" si="19"/>
        <v/>
      </c>
      <c r="BU22" s="35" t="str">
        <f t="shared" si="19"/>
        <v/>
      </c>
      <c r="BV22" s="35" t="str">
        <f t="shared" si="19"/>
        <v/>
      </c>
      <c r="BW22" s="35" t="str">
        <f t="shared" si="19"/>
        <v/>
      </c>
      <c r="BX22" s="35" t="str">
        <f t="shared" si="20"/>
        <v/>
      </c>
      <c r="BY22" s="35" t="str">
        <f t="shared" si="20"/>
        <v/>
      </c>
      <c r="BZ22" s="35" t="str">
        <f t="shared" si="20"/>
        <v/>
      </c>
      <c r="CA22" s="35" t="str">
        <f t="shared" si="20"/>
        <v/>
      </c>
      <c r="CB22" s="35" t="str">
        <f t="shared" si="20"/>
        <v/>
      </c>
      <c r="CC22" s="35" t="str">
        <f t="shared" si="20"/>
        <v/>
      </c>
      <c r="CD22" s="35" t="str">
        <f t="shared" si="20"/>
        <v/>
      </c>
      <c r="CE22" s="35" t="str">
        <f t="shared" si="20"/>
        <v/>
      </c>
      <c r="CF22" s="35" t="str">
        <f t="shared" si="20"/>
        <v/>
      </c>
      <c r="CG22" s="35" t="str">
        <f t="shared" si="20"/>
        <v/>
      </c>
      <c r="CH22" s="35" t="str">
        <f t="shared" si="21"/>
        <v/>
      </c>
      <c r="CI22" s="35" t="str">
        <f t="shared" si="21"/>
        <v/>
      </c>
      <c r="CJ22" s="35" t="str">
        <f t="shared" si="21"/>
        <v/>
      </c>
      <c r="CK22" s="35" t="str">
        <f t="shared" si="21"/>
        <v/>
      </c>
      <c r="CL22" s="35" t="str">
        <f t="shared" si="21"/>
        <v/>
      </c>
      <c r="CM22" s="35" t="str">
        <f t="shared" si="21"/>
        <v/>
      </c>
      <c r="CN22" s="35" t="str">
        <f t="shared" si="21"/>
        <v/>
      </c>
      <c r="CO22" s="35" t="str">
        <f t="shared" si="21"/>
        <v/>
      </c>
      <c r="CP22" s="35" t="str">
        <f t="shared" si="21"/>
        <v/>
      </c>
      <c r="CQ22" s="35" t="str">
        <f t="shared" si="21"/>
        <v/>
      </c>
      <c r="CR22" s="35" t="str">
        <f t="shared" si="22"/>
        <v/>
      </c>
      <c r="CS22" s="36" t="str">
        <f t="shared" si="22"/>
        <v/>
      </c>
      <c r="CT22" s="34" t="str">
        <f t="shared" si="22"/>
        <v/>
      </c>
      <c r="CU22" s="35" t="str">
        <f t="shared" si="22"/>
        <v/>
      </c>
      <c r="CV22" s="35" t="str">
        <f t="shared" si="22"/>
        <v/>
      </c>
      <c r="CW22" s="35" t="str">
        <f t="shared" si="22"/>
        <v/>
      </c>
      <c r="CX22" s="35" t="str">
        <f t="shared" si="22"/>
        <v/>
      </c>
      <c r="CY22" s="35" t="str">
        <f t="shared" si="22"/>
        <v/>
      </c>
      <c r="CZ22" s="35" t="str">
        <f t="shared" si="22"/>
        <v/>
      </c>
      <c r="DA22" s="35" t="str">
        <f t="shared" si="22"/>
        <v/>
      </c>
      <c r="DB22" s="35" t="str">
        <f t="shared" si="23"/>
        <v/>
      </c>
      <c r="DC22" s="35" t="str">
        <f t="shared" si="23"/>
        <v/>
      </c>
      <c r="DD22" s="35" t="str">
        <f t="shared" si="23"/>
        <v/>
      </c>
      <c r="DE22" s="35" t="str">
        <f t="shared" si="23"/>
        <v/>
      </c>
      <c r="DF22" s="35" t="str">
        <f t="shared" si="23"/>
        <v/>
      </c>
      <c r="DG22" s="35" t="str">
        <f t="shared" si="23"/>
        <v/>
      </c>
      <c r="DH22" s="35" t="str">
        <f t="shared" si="23"/>
        <v/>
      </c>
      <c r="DI22" s="35" t="str">
        <f t="shared" si="23"/>
        <v/>
      </c>
      <c r="DJ22" s="35" t="str">
        <f t="shared" si="23"/>
        <v/>
      </c>
      <c r="DK22" s="35" t="str">
        <f t="shared" si="23"/>
        <v/>
      </c>
      <c r="DL22" s="35" t="str">
        <f t="shared" si="24"/>
        <v/>
      </c>
      <c r="DM22" s="35" t="str">
        <f t="shared" si="24"/>
        <v/>
      </c>
      <c r="DN22" s="35" t="str">
        <f t="shared" si="24"/>
        <v/>
      </c>
      <c r="DO22" s="35" t="str">
        <f t="shared" si="24"/>
        <v/>
      </c>
      <c r="DP22" s="35" t="str">
        <f t="shared" si="24"/>
        <v/>
      </c>
      <c r="DQ22" s="35" t="str">
        <f t="shared" si="24"/>
        <v/>
      </c>
      <c r="DR22" s="35" t="str">
        <f t="shared" si="24"/>
        <v/>
      </c>
      <c r="DS22" s="35" t="str">
        <f t="shared" si="24"/>
        <v/>
      </c>
      <c r="DT22" s="35" t="str">
        <f t="shared" si="24"/>
        <v/>
      </c>
      <c r="DU22" s="35" t="str">
        <f t="shared" si="24"/>
        <v/>
      </c>
      <c r="DV22" s="35" t="str">
        <f t="shared" si="25"/>
        <v/>
      </c>
      <c r="DW22" s="35" t="str">
        <f t="shared" si="25"/>
        <v/>
      </c>
      <c r="DX22" s="36" t="str">
        <f t="shared" si="25"/>
        <v/>
      </c>
      <c r="DY22" s="34" t="str">
        <f t="shared" si="25"/>
        <v/>
      </c>
      <c r="DZ22" s="35" t="str">
        <f t="shared" si="25"/>
        <v/>
      </c>
      <c r="EA22" s="35" t="str">
        <f t="shared" si="25"/>
        <v/>
      </c>
      <c r="EB22" s="35" t="str">
        <f t="shared" si="25"/>
        <v/>
      </c>
      <c r="EC22" s="35" t="str">
        <f t="shared" si="25"/>
        <v/>
      </c>
      <c r="ED22" s="35" t="str">
        <f t="shared" si="25"/>
        <v/>
      </c>
      <c r="EE22" s="35" t="str">
        <f t="shared" si="25"/>
        <v/>
      </c>
      <c r="EF22" s="35" t="str">
        <f t="shared" si="26"/>
        <v/>
      </c>
      <c r="EG22" s="35" t="str">
        <f t="shared" si="26"/>
        <v/>
      </c>
      <c r="EH22" s="35" t="str">
        <f t="shared" si="26"/>
        <v/>
      </c>
      <c r="EI22" s="35" t="str">
        <f t="shared" si="26"/>
        <v/>
      </c>
      <c r="EJ22" s="35" t="str">
        <f t="shared" si="26"/>
        <v/>
      </c>
      <c r="EK22" s="35" t="str">
        <f t="shared" si="26"/>
        <v/>
      </c>
      <c r="EL22" s="35" t="str">
        <f t="shared" si="26"/>
        <v/>
      </c>
      <c r="EM22" s="35" t="str">
        <f t="shared" si="26"/>
        <v/>
      </c>
      <c r="EN22" s="35" t="str">
        <f t="shared" si="26"/>
        <v/>
      </c>
      <c r="EO22" s="35" t="str">
        <f t="shared" si="26"/>
        <v/>
      </c>
      <c r="EP22" s="35" t="str">
        <f t="shared" si="27"/>
        <v/>
      </c>
      <c r="EQ22" s="35" t="str">
        <f t="shared" si="27"/>
        <v/>
      </c>
      <c r="ER22" s="35" t="str">
        <f t="shared" si="27"/>
        <v/>
      </c>
      <c r="ES22" s="35" t="str">
        <f t="shared" si="27"/>
        <v/>
      </c>
      <c r="ET22" s="35" t="str">
        <f t="shared" si="27"/>
        <v/>
      </c>
      <c r="EU22" s="35" t="str">
        <f t="shared" si="27"/>
        <v/>
      </c>
      <c r="EV22" s="35" t="str">
        <f t="shared" si="27"/>
        <v/>
      </c>
      <c r="EW22" s="35" t="str">
        <f t="shared" si="27"/>
        <v/>
      </c>
      <c r="EX22" s="35" t="str">
        <f t="shared" si="27"/>
        <v/>
      </c>
      <c r="EY22" s="35" t="str">
        <f t="shared" si="27"/>
        <v/>
      </c>
      <c r="EZ22" s="35" t="str">
        <f t="shared" si="28"/>
        <v/>
      </c>
      <c r="FA22" s="35" t="str">
        <f t="shared" si="28"/>
        <v/>
      </c>
      <c r="FB22" s="36" t="str">
        <f t="shared" si="28"/>
        <v/>
      </c>
      <c r="FC22" s="34" t="str">
        <f t="shared" si="28"/>
        <v/>
      </c>
      <c r="FD22" s="35" t="str">
        <f t="shared" si="28"/>
        <v/>
      </c>
      <c r="FE22" s="35" t="str">
        <f t="shared" si="28"/>
        <v/>
      </c>
      <c r="FF22" s="35" t="str">
        <f t="shared" si="28"/>
        <v/>
      </c>
      <c r="FG22" s="35" t="str">
        <f t="shared" si="28"/>
        <v/>
      </c>
      <c r="FH22" s="35" t="str">
        <f t="shared" si="28"/>
        <v/>
      </c>
      <c r="FI22" s="35" t="str">
        <f t="shared" si="28"/>
        <v/>
      </c>
      <c r="FJ22" s="35" t="str">
        <f t="shared" si="29"/>
        <v/>
      </c>
      <c r="FK22" s="35" t="str">
        <f t="shared" si="29"/>
        <v/>
      </c>
      <c r="FL22" s="35" t="str">
        <f t="shared" si="29"/>
        <v/>
      </c>
      <c r="FM22" s="35" t="str">
        <f t="shared" si="29"/>
        <v/>
      </c>
      <c r="FN22" s="35" t="str">
        <f t="shared" si="29"/>
        <v/>
      </c>
      <c r="FO22" s="35" t="str">
        <f t="shared" si="29"/>
        <v/>
      </c>
      <c r="FP22" s="35" t="str">
        <f t="shared" si="29"/>
        <v/>
      </c>
      <c r="FQ22" s="35" t="str">
        <f t="shared" si="29"/>
        <v/>
      </c>
      <c r="FR22" s="35" t="str">
        <f t="shared" si="29"/>
        <v/>
      </c>
      <c r="FS22" s="35" t="str">
        <f t="shared" si="29"/>
        <v/>
      </c>
      <c r="FT22" s="35" t="str">
        <f t="shared" si="30"/>
        <v/>
      </c>
      <c r="FU22" s="35" t="str">
        <f t="shared" si="30"/>
        <v/>
      </c>
      <c r="FV22" s="35" t="str">
        <f t="shared" si="30"/>
        <v/>
      </c>
      <c r="FW22" s="35" t="str">
        <f t="shared" si="30"/>
        <v/>
      </c>
      <c r="FX22" s="35" t="str">
        <f t="shared" si="30"/>
        <v/>
      </c>
      <c r="FY22" s="35" t="str">
        <f t="shared" si="30"/>
        <v/>
      </c>
      <c r="FZ22" s="35" t="str">
        <f t="shared" si="30"/>
        <v/>
      </c>
      <c r="GA22" s="35" t="str">
        <f t="shared" si="30"/>
        <v/>
      </c>
      <c r="GB22" s="35" t="str">
        <f t="shared" si="30"/>
        <v/>
      </c>
      <c r="GC22" s="35" t="str">
        <f t="shared" si="30"/>
        <v/>
      </c>
      <c r="GD22" s="35" t="str">
        <f t="shared" si="30"/>
        <v/>
      </c>
      <c r="GE22" s="35" t="str">
        <f t="shared" si="30"/>
        <v/>
      </c>
      <c r="GF22" s="35" t="str">
        <f t="shared" si="30"/>
        <v/>
      </c>
      <c r="GG22" s="36" t="str">
        <f t="shared" si="30"/>
        <v/>
      </c>
    </row>
    <row r="23" spans="1:189" ht="15.75" thickBot="1" x14ac:dyDescent="0.3">
      <c r="A23" s="64"/>
      <c r="B23" s="57"/>
      <c r="C23" s="53"/>
      <c r="D23" s="61">
        <f t="shared" si="12"/>
        <v>0</v>
      </c>
      <c r="E23" s="49" t="str">
        <f t="shared" si="31"/>
        <v/>
      </c>
      <c r="F23" s="37" t="str">
        <f t="shared" si="13"/>
        <v/>
      </c>
      <c r="G23" s="38" t="str">
        <f t="shared" si="13"/>
        <v/>
      </c>
      <c r="H23" s="38" t="str">
        <f t="shared" si="13"/>
        <v/>
      </c>
      <c r="I23" s="38" t="str">
        <f t="shared" si="13"/>
        <v/>
      </c>
      <c r="J23" s="38" t="str">
        <f t="shared" si="13"/>
        <v/>
      </c>
      <c r="K23" s="38" t="str">
        <f t="shared" si="13"/>
        <v/>
      </c>
      <c r="L23" s="38" t="str">
        <f t="shared" si="13"/>
        <v/>
      </c>
      <c r="M23" s="38" t="str">
        <f t="shared" si="13"/>
        <v/>
      </c>
      <c r="N23" s="38" t="str">
        <f t="shared" si="13"/>
        <v/>
      </c>
      <c r="O23" s="38" t="str">
        <f t="shared" si="13"/>
        <v/>
      </c>
      <c r="P23" s="38" t="str">
        <f t="shared" si="14"/>
        <v/>
      </c>
      <c r="Q23" s="38" t="str">
        <f t="shared" si="14"/>
        <v/>
      </c>
      <c r="R23" s="38" t="str">
        <f t="shared" si="14"/>
        <v/>
      </c>
      <c r="S23" s="38" t="str">
        <f t="shared" si="14"/>
        <v/>
      </c>
      <c r="T23" s="38" t="str">
        <f t="shared" si="14"/>
        <v/>
      </c>
      <c r="U23" s="38" t="str">
        <f t="shared" si="14"/>
        <v/>
      </c>
      <c r="V23" s="38" t="str">
        <f t="shared" si="14"/>
        <v/>
      </c>
      <c r="W23" s="38" t="str">
        <f t="shared" si="14"/>
        <v/>
      </c>
      <c r="X23" s="38" t="str">
        <f t="shared" si="14"/>
        <v/>
      </c>
      <c r="Y23" s="38" t="str">
        <f t="shared" si="14"/>
        <v/>
      </c>
      <c r="Z23" s="38" t="str">
        <f t="shared" si="15"/>
        <v/>
      </c>
      <c r="AA23" s="38" t="str">
        <f t="shared" si="15"/>
        <v/>
      </c>
      <c r="AB23" s="38" t="str">
        <f t="shared" si="15"/>
        <v/>
      </c>
      <c r="AC23" s="38" t="str">
        <f t="shared" si="15"/>
        <v/>
      </c>
      <c r="AD23" s="38" t="str">
        <f t="shared" si="15"/>
        <v/>
      </c>
      <c r="AE23" s="38" t="str">
        <f t="shared" si="15"/>
        <v/>
      </c>
      <c r="AF23" s="38" t="str">
        <f t="shared" si="15"/>
        <v/>
      </c>
      <c r="AG23" s="38" t="str">
        <f t="shared" si="15"/>
        <v/>
      </c>
      <c r="AH23" s="38" t="str">
        <f t="shared" si="15"/>
        <v/>
      </c>
      <c r="AI23" s="38" t="str">
        <f t="shared" si="15"/>
        <v/>
      </c>
      <c r="AJ23" s="38" t="str">
        <f t="shared" si="16"/>
        <v/>
      </c>
      <c r="AK23" s="37" t="str">
        <f t="shared" si="16"/>
        <v/>
      </c>
      <c r="AL23" s="38" t="str">
        <f t="shared" si="16"/>
        <v/>
      </c>
      <c r="AM23" s="38" t="str">
        <f t="shared" si="16"/>
        <v/>
      </c>
      <c r="AN23" s="38" t="str">
        <f t="shared" si="16"/>
        <v/>
      </c>
      <c r="AO23" s="38" t="str">
        <f t="shared" si="16"/>
        <v/>
      </c>
      <c r="AP23" s="38" t="str">
        <f t="shared" si="16"/>
        <v/>
      </c>
      <c r="AQ23" s="38" t="str">
        <f t="shared" si="16"/>
        <v/>
      </c>
      <c r="AR23" s="38" t="str">
        <f t="shared" si="16"/>
        <v/>
      </c>
      <c r="AS23" s="38" t="str">
        <f t="shared" si="16"/>
        <v/>
      </c>
      <c r="AT23" s="38" t="str">
        <f t="shared" si="17"/>
        <v/>
      </c>
      <c r="AU23" s="38" t="str">
        <f t="shared" si="17"/>
        <v/>
      </c>
      <c r="AV23" s="38" t="str">
        <f t="shared" si="17"/>
        <v/>
      </c>
      <c r="AW23" s="38" t="str">
        <f t="shared" si="17"/>
        <v/>
      </c>
      <c r="AX23" s="38" t="str">
        <f t="shared" si="17"/>
        <v/>
      </c>
      <c r="AY23" s="38" t="str">
        <f t="shared" si="17"/>
        <v/>
      </c>
      <c r="AZ23" s="38" t="str">
        <f t="shared" si="17"/>
        <v/>
      </c>
      <c r="BA23" s="38" t="str">
        <f t="shared" si="17"/>
        <v/>
      </c>
      <c r="BB23" s="38" t="str">
        <f t="shared" si="17"/>
        <v/>
      </c>
      <c r="BC23" s="38" t="str">
        <f t="shared" si="17"/>
        <v/>
      </c>
      <c r="BD23" s="38" t="str">
        <f t="shared" si="18"/>
        <v/>
      </c>
      <c r="BE23" s="38" t="str">
        <f t="shared" si="18"/>
        <v/>
      </c>
      <c r="BF23" s="38" t="str">
        <f t="shared" si="18"/>
        <v/>
      </c>
      <c r="BG23" s="38" t="str">
        <f t="shared" si="18"/>
        <v/>
      </c>
      <c r="BH23" s="38" t="str">
        <f t="shared" si="18"/>
        <v/>
      </c>
      <c r="BI23" s="38" t="str">
        <f t="shared" si="18"/>
        <v/>
      </c>
      <c r="BJ23" s="38" t="str">
        <f t="shared" si="18"/>
        <v/>
      </c>
      <c r="BK23" s="38" t="str">
        <f t="shared" si="18"/>
        <v/>
      </c>
      <c r="BL23" s="38" t="str">
        <f t="shared" si="18"/>
        <v/>
      </c>
      <c r="BM23" s="38" t="str">
        <f t="shared" si="18"/>
        <v/>
      </c>
      <c r="BN23" s="39" t="str">
        <f t="shared" si="19"/>
        <v/>
      </c>
      <c r="BO23" s="37" t="str">
        <f t="shared" si="19"/>
        <v/>
      </c>
      <c r="BP23" s="38" t="str">
        <f t="shared" si="19"/>
        <v/>
      </c>
      <c r="BQ23" s="38" t="str">
        <f t="shared" si="19"/>
        <v/>
      </c>
      <c r="BR23" s="38" t="str">
        <f t="shared" si="19"/>
        <v/>
      </c>
      <c r="BS23" s="38" t="str">
        <f t="shared" si="19"/>
        <v/>
      </c>
      <c r="BT23" s="38" t="str">
        <f t="shared" si="19"/>
        <v/>
      </c>
      <c r="BU23" s="38" t="str">
        <f t="shared" si="19"/>
        <v/>
      </c>
      <c r="BV23" s="38" t="str">
        <f t="shared" si="19"/>
        <v/>
      </c>
      <c r="BW23" s="38" t="str">
        <f t="shared" si="19"/>
        <v/>
      </c>
      <c r="BX23" s="38" t="str">
        <f t="shared" si="20"/>
        <v/>
      </c>
      <c r="BY23" s="38" t="str">
        <f t="shared" si="20"/>
        <v/>
      </c>
      <c r="BZ23" s="38" t="str">
        <f t="shared" si="20"/>
        <v/>
      </c>
      <c r="CA23" s="38" t="str">
        <f t="shared" si="20"/>
        <v/>
      </c>
      <c r="CB23" s="38" t="str">
        <f t="shared" si="20"/>
        <v/>
      </c>
      <c r="CC23" s="38" t="str">
        <f t="shared" si="20"/>
        <v/>
      </c>
      <c r="CD23" s="38" t="str">
        <f t="shared" si="20"/>
        <v/>
      </c>
      <c r="CE23" s="38" t="str">
        <f t="shared" si="20"/>
        <v/>
      </c>
      <c r="CF23" s="38" t="str">
        <f t="shared" si="20"/>
        <v/>
      </c>
      <c r="CG23" s="38" t="str">
        <f t="shared" si="20"/>
        <v/>
      </c>
      <c r="CH23" s="38" t="str">
        <f t="shared" si="21"/>
        <v/>
      </c>
      <c r="CI23" s="38" t="str">
        <f t="shared" si="21"/>
        <v/>
      </c>
      <c r="CJ23" s="38" t="str">
        <f t="shared" si="21"/>
        <v/>
      </c>
      <c r="CK23" s="38" t="str">
        <f t="shared" si="21"/>
        <v/>
      </c>
      <c r="CL23" s="38" t="str">
        <f t="shared" si="21"/>
        <v/>
      </c>
      <c r="CM23" s="38" t="str">
        <f t="shared" si="21"/>
        <v/>
      </c>
      <c r="CN23" s="38" t="str">
        <f t="shared" si="21"/>
        <v/>
      </c>
      <c r="CO23" s="38" t="str">
        <f t="shared" si="21"/>
        <v/>
      </c>
      <c r="CP23" s="38" t="str">
        <f t="shared" si="21"/>
        <v/>
      </c>
      <c r="CQ23" s="38" t="str">
        <f t="shared" si="21"/>
        <v/>
      </c>
      <c r="CR23" s="38" t="str">
        <f t="shared" si="22"/>
        <v/>
      </c>
      <c r="CS23" s="39" t="str">
        <f t="shared" si="22"/>
        <v/>
      </c>
      <c r="CT23" s="37" t="str">
        <f t="shared" si="22"/>
        <v/>
      </c>
      <c r="CU23" s="38" t="str">
        <f t="shared" si="22"/>
        <v/>
      </c>
      <c r="CV23" s="38" t="str">
        <f t="shared" si="22"/>
        <v/>
      </c>
      <c r="CW23" s="38" t="str">
        <f t="shared" si="22"/>
        <v/>
      </c>
      <c r="CX23" s="38" t="str">
        <f t="shared" si="22"/>
        <v/>
      </c>
      <c r="CY23" s="38" t="str">
        <f t="shared" si="22"/>
        <v/>
      </c>
      <c r="CZ23" s="38" t="str">
        <f t="shared" si="22"/>
        <v/>
      </c>
      <c r="DA23" s="38" t="str">
        <f t="shared" si="22"/>
        <v/>
      </c>
      <c r="DB23" s="38" t="str">
        <f t="shared" si="23"/>
        <v/>
      </c>
      <c r="DC23" s="38" t="str">
        <f t="shared" si="23"/>
        <v/>
      </c>
      <c r="DD23" s="38" t="str">
        <f t="shared" si="23"/>
        <v/>
      </c>
      <c r="DE23" s="38" t="str">
        <f t="shared" si="23"/>
        <v/>
      </c>
      <c r="DF23" s="38" t="str">
        <f t="shared" si="23"/>
        <v/>
      </c>
      <c r="DG23" s="38" t="str">
        <f t="shared" si="23"/>
        <v/>
      </c>
      <c r="DH23" s="38" t="str">
        <f t="shared" si="23"/>
        <v/>
      </c>
      <c r="DI23" s="38" t="str">
        <f t="shared" si="23"/>
        <v/>
      </c>
      <c r="DJ23" s="38" t="str">
        <f t="shared" si="23"/>
        <v/>
      </c>
      <c r="DK23" s="38" t="str">
        <f t="shared" si="23"/>
        <v/>
      </c>
      <c r="DL23" s="38" t="str">
        <f t="shared" si="24"/>
        <v/>
      </c>
      <c r="DM23" s="38" t="str">
        <f t="shared" si="24"/>
        <v/>
      </c>
      <c r="DN23" s="38" t="str">
        <f t="shared" si="24"/>
        <v/>
      </c>
      <c r="DO23" s="38" t="str">
        <f t="shared" si="24"/>
        <v/>
      </c>
      <c r="DP23" s="38" t="str">
        <f t="shared" si="24"/>
        <v/>
      </c>
      <c r="DQ23" s="38" t="str">
        <f t="shared" si="24"/>
        <v/>
      </c>
      <c r="DR23" s="38" t="str">
        <f t="shared" si="24"/>
        <v/>
      </c>
      <c r="DS23" s="38" t="str">
        <f t="shared" si="24"/>
        <v/>
      </c>
      <c r="DT23" s="38" t="str">
        <f t="shared" si="24"/>
        <v/>
      </c>
      <c r="DU23" s="38" t="str">
        <f t="shared" si="24"/>
        <v/>
      </c>
      <c r="DV23" s="38" t="str">
        <f t="shared" si="25"/>
        <v/>
      </c>
      <c r="DW23" s="38" t="str">
        <f t="shared" si="25"/>
        <v/>
      </c>
      <c r="DX23" s="39" t="str">
        <f t="shared" si="25"/>
        <v/>
      </c>
      <c r="DY23" s="37" t="str">
        <f t="shared" si="25"/>
        <v/>
      </c>
      <c r="DZ23" s="38" t="str">
        <f t="shared" si="25"/>
        <v/>
      </c>
      <c r="EA23" s="38" t="str">
        <f t="shared" si="25"/>
        <v/>
      </c>
      <c r="EB23" s="38" t="str">
        <f t="shared" si="25"/>
        <v/>
      </c>
      <c r="EC23" s="38" t="str">
        <f t="shared" si="25"/>
        <v/>
      </c>
      <c r="ED23" s="38" t="str">
        <f t="shared" si="25"/>
        <v/>
      </c>
      <c r="EE23" s="38" t="str">
        <f t="shared" si="25"/>
        <v/>
      </c>
      <c r="EF23" s="38" t="str">
        <f t="shared" si="26"/>
        <v/>
      </c>
      <c r="EG23" s="38" t="str">
        <f t="shared" si="26"/>
        <v/>
      </c>
      <c r="EH23" s="38" t="str">
        <f t="shared" si="26"/>
        <v/>
      </c>
      <c r="EI23" s="38" t="str">
        <f t="shared" si="26"/>
        <v/>
      </c>
      <c r="EJ23" s="38" t="str">
        <f t="shared" si="26"/>
        <v/>
      </c>
      <c r="EK23" s="38" t="str">
        <f t="shared" si="26"/>
        <v/>
      </c>
      <c r="EL23" s="38" t="str">
        <f t="shared" si="26"/>
        <v/>
      </c>
      <c r="EM23" s="38" t="str">
        <f t="shared" si="26"/>
        <v/>
      </c>
      <c r="EN23" s="38" t="str">
        <f t="shared" si="26"/>
        <v/>
      </c>
      <c r="EO23" s="38" t="str">
        <f t="shared" si="26"/>
        <v/>
      </c>
      <c r="EP23" s="38" t="str">
        <f t="shared" si="27"/>
        <v/>
      </c>
      <c r="EQ23" s="38" t="str">
        <f t="shared" si="27"/>
        <v/>
      </c>
      <c r="ER23" s="38" t="str">
        <f t="shared" si="27"/>
        <v/>
      </c>
      <c r="ES23" s="38" t="str">
        <f t="shared" si="27"/>
        <v/>
      </c>
      <c r="ET23" s="38" t="str">
        <f t="shared" si="27"/>
        <v/>
      </c>
      <c r="EU23" s="38" t="str">
        <f t="shared" si="27"/>
        <v/>
      </c>
      <c r="EV23" s="38" t="str">
        <f t="shared" si="27"/>
        <v/>
      </c>
      <c r="EW23" s="38" t="str">
        <f t="shared" si="27"/>
        <v/>
      </c>
      <c r="EX23" s="38" t="str">
        <f t="shared" si="27"/>
        <v/>
      </c>
      <c r="EY23" s="38" t="str">
        <f t="shared" si="27"/>
        <v/>
      </c>
      <c r="EZ23" s="38" t="str">
        <f t="shared" si="28"/>
        <v/>
      </c>
      <c r="FA23" s="38" t="str">
        <f t="shared" si="28"/>
        <v/>
      </c>
      <c r="FB23" s="39" t="str">
        <f t="shared" si="28"/>
        <v/>
      </c>
      <c r="FC23" s="37" t="str">
        <f t="shared" si="28"/>
        <v/>
      </c>
      <c r="FD23" s="38" t="str">
        <f t="shared" si="28"/>
        <v/>
      </c>
      <c r="FE23" s="38" t="str">
        <f t="shared" si="28"/>
        <v/>
      </c>
      <c r="FF23" s="38" t="str">
        <f t="shared" si="28"/>
        <v/>
      </c>
      <c r="FG23" s="38" t="str">
        <f t="shared" si="28"/>
        <v/>
      </c>
      <c r="FH23" s="38" t="str">
        <f t="shared" si="28"/>
        <v/>
      </c>
      <c r="FI23" s="38" t="str">
        <f t="shared" si="28"/>
        <v/>
      </c>
      <c r="FJ23" s="38" t="str">
        <f t="shared" si="29"/>
        <v/>
      </c>
      <c r="FK23" s="38" t="str">
        <f t="shared" si="29"/>
        <v/>
      </c>
      <c r="FL23" s="38" t="str">
        <f t="shared" si="29"/>
        <v/>
      </c>
      <c r="FM23" s="38" t="str">
        <f t="shared" si="29"/>
        <v/>
      </c>
      <c r="FN23" s="38" t="str">
        <f t="shared" si="29"/>
        <v/>
      </c>
      <c r="FO23" s="38" t="str">
        <f t="shared" si="29"/>
        <v/>
      </c>
      <c r="FP23" s="38" t="str">
        <f t="shared" si="29"/>
        <v/>
      </c>
      <c r="FQ23" s="38" t="str">
        <f t="shared" si="29"/>
        <v/>
      </c>
      <c r="FR23" s="38" t="str">
        <f t="shared" si="29"/>
        <v/>
      </c>
      <c r="FS23" s="38" t="str">
        <f t="shared" si="29"/>
        <v/>
      </c>
      <c r="FT23" s="38" t="str">
        <f t="shared" si="30"/>
        <v/>
      </c>
      <c r="FU23" s="38" t="str">
        <f t="shared" si="30"/>
        <v/>
      </c>
      <c r="FV23" s="38" t="str">
        <f t="shared" si="30"/>
        <v/>
      </c>
      <c r="FW23" s="38" t="str">
        <f t="shared" si="30"/>
        <v/>
      </c>
      <c r="FX23" s="38" t="str">
        <f t="shared" si="30"/>
        <v/>
      </c>
      <c r="FY23" s="38" t="str">
        <f t="shared" si="30"/>
        <v/>
      </c>
      <c r="FZ23" s="38" t="str">
        <f t="shared" si="30"/>
        <v/>
      </c>
      <c r="GA23" s="38" t="str">
        <f t="shared" si="30"/>
        <v/>
      </c>
      <c r="GB23" s="38" t="str">
        <f t="shared" si="30"/>
        <v/>
      </c>
      <c r="GC23" s="38" t="str">
        <f t="shared" si="30"/>
        <v/>
      </c>
      <c r="GD23" s="38" t="str">
        <f t="shared" si="30"/>
        <v/>
      </c>
      <c r="GE23" s="38" t="str">
        <f t="shared" si="30"/>
        <v/>
      </c>
      <c r="GF23" s="38" t="str">
        <f t="shared" si="30"/>
        <v/>
      </c>
      <c r="GG23" s="39" t="str">
        <f t="shared" si="30"/>
        <v/>
      </c>
    </row>
    <row r="24" spans="1:189" ht="15.75" thickBot="1" x14ac:dyDescent="0.3">
      <c r="F24" s="40">
        <f>COUNTIF(F6:F23,"CP")</f>
        <v>0</v>
      </c>
      <c r="G24" s="40">
        <f t="shared" ref="G24:BR24" si="32">COUNTIF(G6:G23,"CP")</f>
        <v>2</v>
      </c>
      <c r="H24" s="40">
        <f t="shared" si="32"/>
        <v>2</v>
      </c>
      <c r="I24" s="40">
        <f t="shared" si="32"/>
        <v>2</v>
      </c>
      <c r="J24" s="40">
        <f t="shared" si="32"/>
        <v>2</v>
      </c>
      <c r="K24" s="40">
        <f t="shared" si="32"/>
        <v>0</v>
      </c>
      <c r="L24" s="40">
        <f t="shared" si="32"/>
        <v>0</v>
      </c>
      <c r="M24" s="40">
        <f t="shared" si="32"/>
        <v>0</v>
      </c>
      <c r="N24" s="40">
        <f t="shared" si="32"/>
        <v>2</v>
      </c>
      <c r="O24" s="40">
        <f t="shared" si="32"/>
        <v>2</v>
      </c>
      <c r="P24" s="40">
        <f t="shared" si="32"/>
        <v>2</v>
      </c>
      <c r="Q24" s="40">
        <f t="shared" si="32"/>
        <v>2</v>
      </c>
      <c r="R24" s="40">
        <f t="shared" si="32"/>
        <v>0</v>
      </c>
      <c r="S24" s="40">
        <f t="shared" si="32"/>
        <v>0</v>
      </c>
      <c r="T24" s="40">
        <f t="shared" si="32"/>
        <v>0</v>
      </c>
      <c r="U24" s="40">
        <f t="shared" si="32"/>
        <v>0</v>
      </c>
      <c r="V24" s="40">
        <f t="shared" si="32"/>
        <v>0</v>
      </c>
      <c r="W24" s="40">
        <f t="shared" si="32"/>
        <v>0</v>
      </c>
      <c r="X24" s="40">
        <f t="shared" si="32"/>
        <v>0</v>
      </c>
      <c r="Y24" s="40">
        <f t="shared" si="32"/>
        <v>0</v>
      </c>
      <c r="Z24" s="40">
        <f t="shared" si="32"/>
        <v>0</v>
      </c>
      <c r="AA24" s="40">
        <f t="shared" si="32"/>
        <v>0</v>
      </c>
      <c r="AB24" s="40">
        <f t="shared" si="32"/>
        <v>0</v>
      </c>
      <c r="AC24" s="40">
        <f t="shared" si="32"/>
        <v>0</v>
      </c>
      <c r="AD24" s="40">
        <f t="shared" si="32"/>
        <v>0</v>
      </c>
      <c r="AE24" s="40">
        <f t="shared" si="32"/>
        <v>0</v>
      </c>
      <c r="AF24" s="40">
        <f t="shared" si="32"/>
        <v>0</v>
      </c>
      <c r="AG24" s="40">
        <f t="shared" si="32"/>
        <v>0</v>
      </c>
      <c r="AH24" s="40">
        <f t="shared" si="32"/>
        <v>0</v>
      </c>
      <c r="AI24" s="40">
        <f t="shared" si="32"/>
        <v>0</v>
      </c>
      <c r="AJ24" s="40">
        <f t="shared" si="32"/>
        <v>0</v>
      </c>
      <c r="AK24" s="40">
        <f t="shared" si="32"/>
        <v>0</v>
      </c>
      <c r="AL24" s="40">
        <f t="shared" si="32"/>
        <v>0</v>
      </c>
      <c r="AM24" s="40">
        <f t="shared" si="32"/>
        <v>0</v>
      </c>
      <c r="AN24" s="40">
        <f t="shared" si="32"/>
        <v>0</v>
      </c>
      <c r="AO24" s="40">
        <f t="shared" si="32"/>
        <v>0</v>
      </c>
      <c r="AP24" s="40">
        <f t="shared" si="32"/>
        <v>0</v>
      </c>
      <c r="AQ24" s="40">
        <f t="shared" si="32"/>
        <v>0</v>
      </c>
      <c r="AR24" s="40">
        <f t="shared" si="32"/>
        <v>0</v>
      </c>
      <c r="AS24" s="40">
        <f t="shared" si="32"/>
        <v>0</v>
      </c>
      <c r="AT24" s="40">
        <f t="shared" si="32"/>
        <v>0</v>
      </c>
      <c r="AU24" s="40">
        <f t="shared" si="32"/>
        <v>0</v>
      </c>
      <c r="AV24" s="40">
        <f t="shared" si="32"/>
        <v>0</v>
      </c>
      <c r="AW24" s="40">
        <f t="shared" si="32"/>
        <v>0</v>
      </c>
      <c r="AX24" s="40">
        <f t="shared" si="32"/>
        <v>0</v>
      </c>
      <c r="AY24" s="40">
        <f t="shared" si="32"/>
        <v>0</v>
      </c>
      <c r="AZ24" s="40">
        <f t="shared" si="32"/>
        <v>0</v>
      </c>
      <c r="BA24" s="40">
        <f t="shared" si="32"/>
        <v>0</v>
      </c>
      <c r="BB24" s="40">
        <f t="shared" si="32"/>
        <v>0</v>
      </c>
      <c r="BC24" s="40">
        <f t="shared" si="32"/>
        <v>0</v>
      </c>
      <c r="BD24" s="40">
        <f t="shared" si="32"/>
        <v>0</v>
      </c>
      <c r="BE24" s="40">
        <f t="shared" si="32"/>
        <v>0</v>
      </c>
      <c r="BF24" s="40">
        <f t="shared" si="32"/>
        <v>0</v>
      </c>
      <c r="BG24" s="40">
        <f t="shared" si="32"/>
        <v>0</v>
      </c>
      <c r="BH24" s="40">
        <f t="shared" si="32"/>
        <v>0</v>
      </c>
      <c r="BI24" s="40">
        <f t="shared" si="32"/>
        <v>0</v>
      </c>
      <c r="BJ24" s="40">
        <f t="shared" si="32"/>
        <v>0</v>
      </c>
      <c r="BK24" s="40">
        <f t="shared" si="32"/>
        <v>0</v>
      </c>
      <c r="BL24" s="40">
        <f t="shared" si="32"/>
        <v>0</v>
      </c>
      <c r="BM24" s="40">
        <f t="shared" si="32"/>
        <v>0</v>
      </c>
      <c r="BN24" s="40">
        <f t="shared" si="32"/>
        <v>0</v>
      </c>
      <c r="BO24" s="40">
        <f t="shared" si="32"/>
        <v>0</v>
      </c>
      <c r="BP24" s="40">
        <f t="shared" si="32"/>
        <v>0</v>
      </c>
      <c r="BQ24" s="40">
        <f t="shared" si="32"/>
        <v>0</v>
      </c>
      <c r="BR24" s="40">
        <f t="shared" si="32"/>
        <v>0</v>
      </c>
      <c r="BS24" s="40">
        <f t="shared" ref="BS24:ED24" si="33">COUNTIF(BS6:BS23,"CP")</f>
        <v>0</v>
      </c>
      <c r="BT24" s="40">
        <f t="shared" si="33"/>
        <v>0</v>
      </c>
      <c r="BU24" s="40">
        <f t="shared" si="33"/>
        <v>0</v>
      </c>
      <c r="BV24" s="40">
        <f t="shared" si="33"/>
        <v>0</v>
      </c>
      <c r="BW24" s="40">
        <f t="shared" si="33"/>
        <v>0</v>
      </c>
      <c r="BX24" s="40">
        <f t="shared" si="33"/>
        <v>0</v>
      </c>
      <c r="BY24" s="40">
        <f t="shared" si="33"/>
        <v>0</v>
      </c>
      <c r="BZ24" s="40">
        <f t="shared" si="33"/>
        <v>0</v>
      </c>
      <c r="CA24" s="40">
        <f t="shared" si="33"/>
        <v>0</v>
      </c>
      <c r="CB24" s="40">
        <f t="shared" si="33"/>
        <v>0</v>
      </c>
      <c r="CC24" s="40">
        <f t="shared" si="33"/>
        <v>0</v>
      </c>
      <c r="CD24" s="40">
        <f t="shared" si="33"/>
        <v>0</v>
      </c>
      <c r="CE24" s="40">
        <f t="shared" si="33"/>
        <v>0</v>
      </c>
      <c r="CF24" s="40">
        <f t="shared" si="33"/>
        <v>0</v>
      </c>
      <c r="CG24" s="40">
        <f t="shared" si="33"/>
        <v>0</v>
      </c>
      <c r="CH24" s="40">
        <f t="shared" si="33"/>
        <v>0</v>
      </c>
      <c r="CI24" s="40">
        <f t="shared" si="33"/>
        <v>0</v>
      </c>
      <c r="CJ24" s="40">
        <f t="shared" si="33"/>
        <v>0</v>
      </c>
      <c r="CK24" s="40">
        <f t="shared" si="33"/>
        <v>0</v>
      </c>
      <c r="CL24" s="40">
        <f t="shared" si="33"/>
        <v>0</v>
      </c>
      <c r="CM24" s="40">
        <f t="shared" si="33"/>
        <v>0</v>
      </c>
      <c r="CN24" s="40">
        <f t="shared" si="33"/>
        <v>0</v>
      </c>
      <c r="CO24" s="40">
        <f t="shared" si="33"/>
        <v>0</v>
      </c>
      <c r="CP24" s="40">
        <f t="shared" si="33"/>
        <v>0</v>
      </c>
      <c r="CQ24" s="40">
        <f t="shared" si="33"/>
        <v>0</v>
      </c>
      <c r="CR24" s="40">
        <f t="shared" si="33"/>
        <v>0</v>
      </c>
      <c r="CS24" s="40">
        <f t="shared" si="33"/>
        <v>0</v>
      </c>
      <c r="CT24" s="40">
        <f t="shared" si="33"/>
        <v>0</v>
      </c>
      <c r="CU24" s="40">
        <f t="shared" si="33"/>
        <v>0</v>
      </c>
      <c r="CV24" s="40">
        <f t="shared" si="33"/>
        <v>0</v>
      </c>
      <c r="CW24" s="40">
        <f t="shared" si="33"/>
        <v>0</v>
      </c>
      <c r="CX24" s="40">
        <f t="shared" si="33"/>
        <v>0</v>
      </c>
      <c r="CY24" s="40">
        <f t="shared" si="33"/>
        <v>0</v>
      </c>
      <c r="CZ24" s="40">
        <f t="shared" si="33"/>
        <v>0</v>
      </c>
      <c r="DA24" s="40">
        <f t="shared" si="33"/>
        <v>0</v>
      </c>
      <c r="DB24" s="40">
        <f t="shared" si="33"/>
        <v>0</v>
      </c>
      <c r="DC24" s="40">
        <f t="shared" si="33"/>
        <v>0</v>
      </c>
      <c r="DD24" s="40">
        <f t="shared" si="33"/>
        <v>0</v>
      </c>
      <c r="DE24" s="40">
        <f t="shared" si="33"/>
        <v>0</v>
      </c>
      <c r="DF24" s="40">
        <f t="shared" si="33"/>
        <v>0</v>
      </c>
      <c r="DG24" s="40">
        <f t="shared" si="33"/>
        <v>0</v>
      </c>
      <c r="DH24" s="40">
        <f t="shared" si="33"/>
        <v>0</v>
      </c>
      <c r="DI24" s="40">
        <f t="shared" si="33"/>
        <v>0</v>
      </c>
      <c r="DJ24" s="40">
        <f t="shared" si="33"/>
        <v>0</v>
      </c>
      <c r="DK24" s="40">
        <f t="shared" si="33"/>
        <v>0</v>
      </c>
      <c r="DL24" s="40">
        <f t="shared" si="33"/>
        <v>0</v>
      </c>
      <c r="DM24" s="40">
        <f t="shared" si="33"/>
        <v>0</v>
      </c>
      <c r="DN24" s="40">
        <f t="shared" si="33"/>
        <v>0</v>
      </c>
      <c r="DO24" s="40">
        <f t="shared" si="33"/>
        <v>0</v>
      </c>
      <c r="DP24" s="40">
        <f t="shared" si="33"/>
        <v>0</v>
      </c>
      <c r="DQ24" s="40">
        <f t="shared" si="33"/>
        <v>0</v>
      </c>
      <c r="DR24" s="40">
        <f t="shared" si="33"/>
        <v>0</v>
      </c>
      <c r="DS24" s="40">
        <f t="shared" si="33"/>
        <v>0</v>
      </c>
      <c r="DT24" s="40">
        <f t="shared" si="33"/>
        <v>0</v>
      </c>
      <c r="DU24" s="40">
        <f t="shared" si="33"/>
        <v>0</v>
      </c>
      <c r="DV24" s="40">
        <f t="shared" si="33"/>
        <v>0</v>
      </c>
      <c r="DW24" s="40">
        <f t="shared" si="33"/>
        <v>0</v>
      </c>
      <c r="DX24" s="40">
        <f t="shared" si="33"/>
        <v>0</v>
      </c>
      <c r="DY24" s="40">
        <f t="shared" si="33"/>
        <v>0</v>
      </c>
      <c r="DZ24" s="40">
        <f t="shared" si="33"/>
        <v>0</v>
      </c>
      <c r="EA24" s="40">
        <f t="shared" si="33"/>
        <v>0</v>
      </c>
      <c r="EB24" s="40">
        <f t="shared" si="33"/>
        <v>0</v>
      </c>
      <c r="EC24" s="40">
        <f t="shared" si="33"/>
        <v>0</v>
      </c>
      <c r="ED24" s="40">
        <f t="shared" si="33"/>
        <v>0</v>
      </c>
      <c r="EE24" s="40">
        <f t="shared" ref="EE24:GG24" si="34">COUNTIF(EE6:EE23,"CP")</f>
        <v>0</v>
      </c>
      <c r="EF24" s="40">
        <f t="shared" si="34"/>
        <v>0</v>
      </c>
      <c r="EG24" s="40">
        <f t="shared" si="34"/>
        <v>0</v>
      </c>
      <c r="EH24" s="40">
        <f t="shared" si="34"/>
        <v>0</v>
      </c>
      <c r="EI24" s="40">
        <f t="shared" si="34"/>
        <v>0</v>
      </c>
      <c r="EJ24" s="40">
        <f t="shared" si="34"/>
        <v>0</v>
      </c>
      <c r="EK24" s="40">
        <f t="shared" si="34"/>
        <v>0</v>
      </c>
      <c r="EL24" s="40">
        <f t="shared" si="34"/>
        <v>0</v>
      </c>
      <c r="EM24" s="40">
        <f t="shared" si="34"/>
        <v>0</v>
      </c>
      <c r="EN24" s="40">
        <f t="shared" si="34"/>
        <v>0</v>
      </c>
      <c r="EO24" s="40">
        <f t="shared" si="34"/>
        <v>0</v>
      </c>
      <c r="EP24" s="40">
        <f t="shared" si="34"/>
        <v>0</v>
      </c>
      <c r="EQ24" s="40">
        <f t="shared" si="34"/>
        <v>0</v>
      </c>
      <c r="ER24" s="40">
        <f t="shared" si="34"/>
        <v>0</v>
      </c>
      <c r="ES24" s="40">
        <f t="shared" si="34"/>
        <v>0</v>
      </c>
      <c r="ET24" s="40">
        <f t="shared" si="34"/>
        <v>0</v>
      </c>
      <c r="EU24" s="40">
        <f t="shared" si="34"/>
        <v>0</v>
      </c>
      <c r="EV24" s="40">
        <f t="shared" si="34"/>
        <v>0</v>
      </c>
      <c r="EW24" s="40">
        <f t="shared" si="34"/>
        <v>0</v>
      </c>
      <c r="EX24" s="40">
        <f t="shared" si="34"/>
        <v>0</v>
      </c>
      <c r="EY24" s="40">
        <f t="shared" si="34"/>
        <v>0</v>
      </c>
      <c r="EZ24" s="40">
        <f t="shared" si="34"/>
        <v>0</v>
      </c>
      <c r="FA24" s="40">
        <f t="shared" si="34"/>
        <v>0</v>
      </c>
      <c r="FB24" s="40">
        <f t="shared" si="34"/>
        <v>0</v>
      </c>
      <c r="FC24" s="40">
        <f t="shared" si="34"/>
        <v>0</v>
      </c>
      <c r="FD24" s="40">
        <f t="shared" si="34"/>
        <v>0</v>
      </c>
      <c r="FE24" s="40">
        <f t="shared" si="34"/>
        <v>0</v>
      </c>
      <c r="FF24" s="40">
        <f t="shared" si="34"/>
        <v>0</v>
      </c>
      <c r="FG24" s="40">
        <f t="shared" si="34"/>
        <v>0</v>
      </c>
      <c r="FH24" s="40">
        <f t="shared" si="34"/>
        <v>0</v>
      </c>
      <c r="FI24" s="40">
        <f t="shared" si="34"/>
        <v>0</v>
      </c>
      <c r="FJ24" s="40">
        <f t="shared" si="34"/>
        <v>0</v>
      </c>
      <c r="FK24" s="40">
        <f t="shared" si="34"/>
        <v>0</v>
      </c>
      <c r="FL24" s="40">
        <f t="shared" si="34"/>
        <v>0</v>
      </c>
      <c r="FM24" s="40">
        <f t="shared" si="34"/>
        <v>0</v>
      </c>
      <c r="FN24" s="40">
        <f t="shared" si="34"/>
        <v>0</v>
      </c>
      <c r="FO24" s="40">
        <f t="shared" si="34"/>
        <v>0</v>
      </c>
      <c r="FP24" s="40">
        <f t="shared" si="34"/>
        <v>0</v>
      </c>
      <c r="FQ24" s="40">
        <f t="shared" si="34"/>
        <v>0</v>
      </c>
      <c r="FR24" s="40">
        <f t="shared" si="34"/>
        <v>0</v>
      </c>
      <c r="FS24" s="40">
        <f t="shared" si="34"/>
        <v>0</v>
      </c>
      <c r="FT24" s="40">
        <f t="shared" si="34"/>
        <v>0</v>
      </c>
      <c r="FU24" s="40">
        <f t="shared" si="34"/>
        <v>0</v>
      </c>
      <c r="FV24" s="40">
        <f t="shared" si="34"/>
        <v>0</v>
      </c>
      <c r="FW24" s="40">
        <f t="shared" si="34"/>
        <v>0</v>
      </c>
      <c r="FX24" s="40">
        <f t="shared" si="34"/>
        <v>0</v>
      </c>
      <c r="FY24" s="40">
        <f t="shared" si="34"/>
        <v>0</v>
      </c>
      <c r="FZ24" s="40">
        <f t="shared" si="34"/>
        <v>0</v>
      </c>
      <c r="GA24" s="40">
        <f t="shared" si="34"/>
        <v>0</v>
      </c>
      <c r="GB24" s="40">
        <f t="shared" si="34"/>
        <v>0</v>
      </c>
      <c r="GC24" s="40">
        <f t="shared" si="34"/>
        <v>0</v>
      </c>
      <c r="GD24" s="40">
        <f t="shared" si="34"/>
        <v>0</v>
      </c>
      <c r="GE24" s="40">
        <f t="shared" si="34"/>
        <v>0</v>
      </c>
      <c r="GF24" s="40">
        <f t="shared" si="34"/>
        <v>0</v>
      </c>
      <c r="GG24" s="40">
        <f t="shared" si="34"/>
        <v>0</v>
      </c>
    </row>
    <row r="25" spans="1:189" ht="15.75" thickBot="1" x14ac:dyDescent="0.3">
      <c r="E25" s="65" t="s">
        <v>23</v>
      </c>
      <c r="F25" t="e">
        <f ca="1">SUMPRODUCT((OFFSET(Calendrier!$A$20:$A$37,0,RIGHT($E$25,1)*1)="X")*(Planning!F$6:F$23=""))</f>
        <v>#VALUE!</v>
      </c>
    </row>
    <row r="26" spans="1:189" ht="15.75" thickBot="1" x14ac:dyDescent="0.3">
      <c r="E26" s="65" t="s">
        <v>24</v>
      </c>
      <c r="F26" t="e">
        <f ca="1">SUMPRODUCT((OFFSET(Calendrier!A21:A38,0,RIGHT(E26,1)*1)="X")*(F7:F24=""))</f>
        <v>#VALUE!</v>
      </c>
    </row>
    <row r="27" spans="1:189" ht="15.75" thickBot="1" x14ac:dyDescent="0.3">
      <c r="E27" s="65" t="s">
        <v>25</v>
      </c>
      <c r="F27" t="e">
        <f ca="1">SUMPRODUCT((OFFSET(Calendrier!A22:A39,0,RIGHT(E27,1)*1)="X")*(F8:F25=""))</f>
        <v>#VALUE!</v>
      </c>
    </row>
  </sheetData>
  <sortState ref="A6:A23">
    <sortCondition ref="A6"/>
  </sortState>
  <mergeCells count="7">
    <mergeCell ref="C1:E1"/>
    <mergeCell ref="FC1:GG1"/>
    <mergeCell ref="F1:AJ1"/>
    <mergeCell ref="AK1:BN1"/>
    <mergeCell ref="BO1:CS1"/>
    <mergeCell ref="CT1:DX1"/>
    <mergeCell ref="DY1:FB1"/>
  </mergeCells>
  <conditionalFormatting sqref="F6:GE23">
    <cfRule type="expression" dxfId="7" priority="10">
      <formula>SUMPRODUCT((Nom=$A6)*(F$4&gt;=Début)*(F$4&lt;=Fin))</formula>
    </cfRule>
  </conditionalFormatting>
  <conditionalFormatting sqref="F4:GG23">
    <cfRule type="expression" dxfId="6" priority="8">
      <formula>OR(WEEKDAY(F$4)=1,WEEKDAY(F$4)=7)</formula>
    </cfRule>
    <cfRule type="expression" dxfId="5" priority="9">
      <formula>COUNTIF(Fériés,F$4)=1</formula>
    </cfRule>
  </conditionalFormatting>
  <conditionalFormatting sqref="F24:GG24">
    <cfRule type="cellIs" dxfId="4" priority="6" operator="greaterThanOrEqual">
      <formula>5</formula>
    </cfRule>
    <cfRule type="cellIs" dxfId="3" priority="7" operator="equal">
      <formula>0</formula>
    </cfRule>
  </conditionalFormatting>
  <conditionalFormatting sqref="D6:E23">
    <cfRule type="cellIs" dxfId="2" priority="3" operator="equal">
      <formula>0</formula>
    </cfRule>
  </conditionalFormatting>
  <conditionalFormatting sqref="E6:E23">
    <cfRule type="containsText" dxfId="1" priority="1" operator="containsText" text="Faire lettre de renonciation">
      <formula>NOT(ISERROR(SEARCH("Faire lettre de renonciation",E6)))</formula>
    </cfRule>
    <cfRule type="containsText" dxfId="0" priority="2" operator="containsText" text="ATTENTION ! 10 jours consécutive">
      <formula>NOT(ISERROR(SEARCH("ATTENTION ! 10 jours consécutive",E6)))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Calendrier!$A$4:$A$17</xm:f>
          </x14:formula1>
          <xm:sqref>B1 B3:C3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Calendrier</vt:lpstr>
      <vt:lpstr>Planning</vt:lpstr>
      <vt:lpstr>date</vt:lpstr>
      <vt:lpstr>Début</vt:lpstr>
      <vt:lpstr>F</vt:lpstr>
      <vt:lpstr>Fériés</vt:lpstr>
      <vt:lpstr>Fin</vt:lpstr>
      <vt:lpstr>Nom</vt:lpstr>
      <vt:lpstr>Calendrier!Paques</vt:lpstr>
      <vt:lpstr>Calendrier!Saisir_Année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Caron Mickaël</cp:lastModifiedBy>
  <cp:lastPrinted>2016-10-08T06:24:49Z</cp:lastPrinted>
  <dcterms:created xsi:type="dcterms:W3CDTF">2016-10-03T16:01:18Z</dcterms:created>
  <dcterms:modified xsi:type="dcterms:W3CDTF">2017-02-22T11:23:50Z</dcterms:modified>
</cp:coreProperties>
</file>